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wnloads Legion 4 Des\"/>
    </mc:Choice>
  </mc:AlternateContent>
  <xr:revisionPtr revIDLastSave="0" documentId="13_ncr:1_{A4ABC517-20A9-4B24-8835-9CBE25E998AD}" xr6:coauthVersionLast="45" xr6:coauthVersionMax="45" xr10:uidLastSave="{00000000-0000-0000-0000-000000000000}"/>
  <bookViews>
    <workbookView xWindow="-120" yWindow="-120" windowWidth="29040" windowHeight="15720" activeTab="1" xr2:uid="{ECC041D2-9FC4-484E-B966-8FD44661E58F}"/>
  </bookViews>
  <sheets>
    <sheet name="LRA (sort) (2)" sheetId="456" r:id="rId1"/>
    <sheet name="LRA (sort)" sheetId="455" r:id="rId2"/>
    <sheet name="LRA" sheetId="258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K577" i="455" l="1"/>
  <c r="CE577" i="455"/>
  <c r="BH577" i="455"/>
  <c r="O577" i="455"/>
  <c r="EH576" i="455"/>
  <c r="EK575" i="455"/>
  <c r="EJ575" i="455"/>
  <c r="EL575" i="455" s="1"/>
  <c r="EH575" i="455"/>
  <c r="ED575" i="455"/>
  <c r="DX575" i="455"/>
  <c r="DU575" i="455"/>
  <c r="DI575" i="455"/>
  <c r="DC575" i="455"/>
  <c r="DB575" i="455"/>
  <c r="DD575" i="455" s="1"/>
  <c r="CH575" i="455"/>
  <c r="CD575" i="455"/>
  <c r="CF575" i="455" s="1"/>
  <c r="BX575" i="455"/>
  <c r="BH575" i="455"/>
  <c r="AZ575" i="455"/>
  <c r="AT575" i="455"/>
  <c r="AK575" i="455"/>
  <c r="AJ575" i="455"/>
  <c r="AL575" i="455" s="1"/>
  <c r="AG575" i="455"/>
  <c r="X575" i="455"/>
  <c r="V575" i="455"/>
  <c r="O575" i="455"/>
  <c r="EN574" i="455"/>
  <c r="EH574" i="455"/>
  <c r="EG574" i="455"/>
  <c r="EI574" i="455" s="1"/>
  <c r="DW574" i="455"/>
  <c r="DU574" i="455"/>
  <c r="DL574" i="455"/>
  <c r="DI574" i="455"/>
  <c r="DH574" i="455"/>
  <c r="DJ574" i="455" s="1"/>
  <c r="CY574" i="455"/>
  <c r="CE574" i="455"/>
  <c r="BI574" i="455"/>
  <c r="AN574" i="455"/>
  <c r="AE574" i="455"/>
  <c r="AD574" i="455"/>
  <c r="AF574" i="455" s="1"/>
  <c r="Y574" i="455"/>
  <c r="L574" i="455"/>
  <c r="N574" i="455" s="1"/>
  <c r="C574" i="455"/>
  <c r="EX573" i="455"/>
  <c r="EK573" i="455"/>
  <c r="DZ573" i="455"/>
  <c r="DN573" i="455"/>
  <c r="DL573" i="455"/>
  <c r="DB573" i="455"/>
  <c r="CP573" i="455"/>
  <c r="CM573" i="455"/>
  <c r="BR573" i="455"/>
  <c r="AY573" i="455"/>
  <c r="BA573" i="455" s="1"/>
  <c r="AN573" i="455"/>
  <c r="AD573" i="455"/>
  <c r="AB573" i="455"/>
  <c r="P573" i="455"/>
  <c r="D573" i="455"/>
  <c r="C573" i="455"/>
  <c r="E573" i="455" s="1"/>
  <c r="EK571" i="455"/>
  <c r="DZ571" i="455"/>
  <c r="DZ577" i="455" s="1"/>
  <c r="BL571" i="455"/>
  <c r="BL577" i="455" s="1"/>
  <c r="AQ571" i="455"/>
  <c r="AQ577" i="455" s="1"/>
  <c r="EK570" i="455"/>
  <c r="EK576" i="455" s="1"/>
  <c r="DZ570" i="455"/>
  <c r="DF570" i="455"/>
  <c r="DF576" i="455" s="1"/>
  <c r="DE570" i="455"/>
  <c r="BF570" i="455"/>
  <c r="BF576" i="455" s="1"/>
  <c r="BC570" i="455"/>
  <c r="BC576" i="455" s="1"/>
  <c r="AZ570" i="455"/>
  <c r="AZ576" i="455" s="1"/>
  <c r="AL570" i="455"/>
  <c r="O570" i="455"/>
  <c r="EW569" i="455"/>
  <c r="EW575" i="455" s="1"/>
  <c r="EN569" i="455"/>
  <c r="EN575" i="455" s="1"/>
  <c r="EM569" i="455"/>
  <c r="EM575" i="455" s="1"/>
  <c r="EO575" i="455" s="1"/>
  <c r="EL569" i="455"/>
  <c r="DZ569" i="455"/>
  <c r="DZ575" i="455" s="1"/>
  <c r="DX569" i="455"/>
  <c r="DR569" i="455"/>
  <c r="DR575" i="455" s="1"/>
  <c r="DN569" i="455"/>
  <c r="DL569" i="455"/>
  <c r="DL575" i="455" s="1"/>
  <c r="DE569" i="455"/>
  <c r="DC569" i="455"/>
  <c r="DD569" i="455" s="1"/>
  <c r="DB569" i="455"/>
  <c r="CZ569" i="455"/>
  <c r="CZ575" i="455" s="1"/>
  <c r="CY569" i="455"/>
  <c r="CT569" i="455"/>
  <c r="CT575" i="455" s="1"/>
  <c r="CS569" i="455"/>
  <c r="CK569" i="455"/>
  <c r="CK575" i="455" s="1"/>
  <c r="CH569" i="455"/>
  <c r="CF569" i="455"/>
  <c r="CD569" i="455"/>
  <c r="CB569" i="455"/>
  <c r="CB575" i="455" s="1"/>
  <c r="BX569" i="455"/>
  <c r="BR569" i="455"/>
  <c r="BR575" i="455" s="1"/>
  <c r="BQ569" i="455"/>
  <c r="BO569" i="455"/>
  <c r="BO575" i="455" s="1"/>
  <c r="BN569" i="455"/>
  <c r="BP569" i="455" s="1"/>
  <c r="BL569" i="455"/>
  <c r="BL575" i="455" s="1"/>
  <c r="AZ569" i="455"/>
  <c r="AV569" i="455"/>
  <c r="AV575" i="455" s="1"/>
  <c r="AS569" i="455"/>
  <c r="AS575" i="455" s="1"/>
  <c r="AQ569" i="455"/>
  <c r="AQ575" i="455" s="1"/>
  <c r="AO569" i="455"/>
  <c r="AJ569" i="455"/>
  <c r="AL569" i="455" s="1"/>
  <c r="AI569" i="455"/>
  <c r="AE569" i="455"/>
  <c r="AE575" i="455" s="1"/>
  <c r="AB569" i="455"/>
  <c r="AB575" i="455" s="1"/>
  <c r="S569" i="455"/>
  <c r="S575" i="455" s="1"/>
  <c r="O569" i="455"/>
  <c r="Q569" i="455" s="1"/>
  <c r="J569" i="455"/>
  <c r="J575" i="455" s="1"/>
  <c r="I569" i="455"/>
  <c r="G569" i="455"/>
  <c r="G575" i="455" s="1"/>
  <c r="C569" i="455"/>
  <c r="C575" i="455" s="1"/>
  <c r="EG568" i="455"/>
  <c r="EI568" i="455" s="1"/>
  <c r="EC568" i="455"/>
  <c r="EC574" i="455" s="1"/>
  <c r="EA568" i="455"/>
  <c r="EA574" i="455" s="1"/>
  <c r="DR568" i="455"/>
  <c r="DR574" i="455" s="1"/>
  <c r="DQ568" i="455"/>
  <c r="DO568" i="455"/>
  <c r="DO574" i="455" s="1"/>
  <c r="DN568" i="455"/>
  <c r="DL568" i="455"/>
  <c r="DK568" i="455"/>
  <c r="DK574" i="455" s="1"/>
  <c r="DI568" i="455"/>
  <c r="DH568" i="455"/>
  <c r="DJ568" i="455" s="1"/>
  <c r="DE568" i="455"/>
  <c r="DE574" i="455" s="1"/>
  <c r="DB568" i="455"/>
  <c r="CS568" i="455"/>
  <c r="CQ568" i="455"/>
  <c r="CQ574" i="455" s="1"/>
  <c r="CN568" i="455"/>
  <c r="CN574" i="455" s="1"/>
  <c r="CD568" i="455"/>
  <c r="CB568" i="455"/>
  <c r="CB574" i="455" s="1"/>
  <c r="BT568" i="455"/>
  <c r="BH568" i="455"/>
  <c r="BF568" i="455"/>
  <c r="BF574" i="455" s="1"/>
  <c r="BE568" i="455"/>
  <c r="BC568" i="455"/>
  <c r="BC574" i="455" s="1"/>
  <c r="BB568" i="455"/>
  <c r="BB574" i="455" s="1"/>
  <c r="BD574" i="455" s="1"/>
  <c r="AZ568" i="455"/>
  <c r="AZ574" i="455" s="1"/>
  <c r="AN568" i="455"/>
  <c r="AJ568" i="455"/>
  <c r="AL568" i="455" s="1"/>
  <c r="AH568" i="455"/>
  <c r="AH574" i="455" s="1"/>
  <c r="AG568" i="455"/>
  <c r="AG574" i="455" s="1"/>
  <c r="AI574" i="455" s="1"/>
  <c r="AF568" i="455"/>
  <c r="AD568" i="455"/>
  <c r="V568" i="455"/>
  <c r="V574" i="455" s="1"/>
  <c r="U568" i="455"/>
  <c r="M568" i="455"/>
  <c r="M574" i="455" s="1"/>
  <c r="L568" i="455"/>
  <c r="I568" i="455"/>
  <c r="I574" i="455" s="1"/>
  <c r="F568" i="455"/>
  <c r="EX567" i="455"/>
  <c r="EW567" i="455"/>
  <c r="EY567" i="455" s="1"/>
  <c r="EK567" i="455"/>
  <c r="EH567" i="455"/>
  <c r="EH573" i="455" s="1"/>
  <c r="EG567" i="455"/>
  <c r="EG573" i="455" s="1"/>
  <c r="EI573" i="455" s="1"/>
  <c r="EE567" i="455"/>
  <c r="EA567" i="455"/>
  <c r="EA573" i="455" s="1"/>
  <c r="DR567" i="455"/>
  <c r="DR573" i="455" s="1"/>
  <c r="DQ567" i="455"/>
  <c r="DL567" i="455"/>
  <c r="DK567" i="455"/>
  <c r="DH567" i="455"/>
  <c r="DH573" i="455" s="1"/>
  <c r="DF567" i="455"/>
  <c r="DF573" i="455" s="1"/>
  <c r="CW567" i="455"/>
  <c r="CW573" i="455" s="1"/>
  <c r="CN567" i="455"/>
  <c r="CN573" i="455" s="1"/>
  <c r="CM567" i="455"/>
  <c r="CG567" i="455"/>
  <c r="CA567" i="455"/>
  <c r="BX567" i="455"/>
  <c r="BX573" i="455" s="1"/>
  <c r="BY573" i="455" s="1"/>
  <c r="BI567" i="455"/>
  <c r="BI573" i="455" s="1"/>
  <c r="BH567" i="455"/>
  <c r="BC567" i="455"/>
  <c r="BC573" i="455" s="1"/>
  <c r="AY567" i="455"/>
  <c r="AW567" i="455"/>
  <c r="AW573" i="455" s="1"/>
  <c r="AV567" i="455"/>
  <c r="AV573" i="455" s="1"/>
  <c r="AX573" i="455" s="1"/>
  <c r="AS567" i="455"/>
  <c r="AN567" i="455"/>
  <c r="AE567" i="455"/>
  <c r="AE573" i="455" s="1"/>
  <c r="AD567" i="455"/>
  <c r="AB567" i="455"/>
  <c r="AA567" i="455"/>
  <c r="AA573" i="455" s="1"/>
  <c r="AC573" i="455" s="1"/>
  <c r="Y567" i="455"/>
  <c r="Y573" i="455" s="1"/>
  <c r="U567" i="455"/>
  <c r="P567" i="455"/>
  <c r="G567" i="455"/>
  <c r="G573" i="455" s="1"/>
  <c r="D567" i="455"/>
  <c r="C567" i="455"/>
  <c r="E567" i="455" s="1"/>
  <c r="EU565" i="455"/>
  <c r="EU571" i="455" s="1"/>
  <c r="EU577" i="455" s="1"/>
  <c r="EA565" i="455"/>
  <c r="EA571" i="455" s="1"/>
  <c r="EA577" i="455" s="1"/>
  <c r="DZ565" i="455"/>
  <c r="DN565" i="455"/>
  <c r="DL565" i="455"/>
  <c r="DL571" i="455" s="1"/>
  <c r="DL577" i="455" s="1"/>
  <c r="CS565" i="455"/>
  <c r="CS571" i="455" s="1"/>
  <c r="CE565" i="455"/>
  <c r="CE571" i="455" s="1"/>
  <c r="BT565" i="455"/>
  <c r="BT571" i="455" s="1"/>
  <c r="BH565" i="455"/>
  <c r="BH571" i="455" s="1"/>
  <c r="BE565" i="455"/>
  <c r="AZ565" i="455"/>
  <c r="AZ571" i="455" s="1"/>
  <c r="AZ577" i="455" s="1"/>
  <c r="AK565" i="455"/>
  <c r="AK571" i="455" s="1"/>
  <c r="AK577" i="455" s="1"/>
  <c r="X565" i="455"/>
  <c r="C565" i="455"/>
  <c r="C571" i="455" s="1"/>
  <c r="C577" i="455" s="1"/>
  <c r="EU564" i="455"/>
  <c r="EU570" i="455" s="1"/>
  <c r="EU576" i="455" s="1"/>
  <c r="EK564" i="455"/>
  <c r="EH564" i="455"/>
  <c r="EH570" i="455" s="1"/>
  <c r="EC564" i="455"/>
  <c r="DZ564" i="455"/>
  <c r="DX564" i="455"/>
  <c r="DX570" i="455" s="1"/>
  <c r="DX576" i="455" s="1"/>
  <c r="DW564" i="455"/>
  <c r="DL564" i="455"/>
  <c r="DL570" i="455" s="1"/>
  <c r="DL576" i="455" s="1"/>
  <c r="DK564" i="455"/>
  <c r="DM564" i="455" s="1"/>
  <c r="DF564" i="455"/>
  <c r="DE564" i="455"/>
  <c r="DG564" i="455" s="1"/>
  <c r="CS564" i="455"/>
  <c r="CQ564" i="455"/>
  <c r="CQ570" i="455" s="1"/>
  <c r="CQ576" i="455" s="1"/>
  <c r="CP564" i="455"/>
  <c r="CP570" i="455" s="1"/>
  <c r="CN564" i="455"/>
  <c r="CN570" i="455" s="1"/>
  <c r="CN576" i="455" s="1"/>
  <c r="CE564" i="455"/>
  <c r="CE570" i="455" s="1"/>
  <c r="CE576" i="455" s="1"/>
  <c r="CD564" i="455"/>
  <c r="BL564" i="455"/>
  <c r="BL570" i="455" s="1"/>
  <c r="BL576" i="455" s="1"/>
  <c r="BH564" i="455"/>
  <c r="BH570" i="455" s="1"/>
  <c r="AZ564" i="455"/>
  <c r="AV564" i="455"/>
  <c r="AV570" i="455" s="1"/>
  <c r="AT564" i="455"/>
  <c r="AT570" i="455" s="1"/>
  <c r="AT576" i="455" s="1"/>
  <c r="AS564" i="455"/>
  <c r="AN564" i="455"/>
  <c r="AN570" i="455" s="1"/>
  <c r="AN576" i="455" s="1"/>
  <c r="AL564" i="455"/>
  <c r="AK564" i="455"/>
  <c r="AK570" i="455" s="1"/>
  <c r="AK576" i="455" s="1"/>
  <c r="X564" i="455"/>
  <c r="R564" i="455"/>
  <c r="R570" i="455" s="1"/>
  <c r="O564" i="455"/>
  <c r="M564" i="455"/>
  <c r="M570" i="455" s="1"/>
  <c r="M576" i="455" s="1"/>
  <c r="L564" i="455"/>
  <c r="C564" i="455"/>
  <c r="C570" i="455" s="1"/>
  <c r="EX563" i="455"/>
  <c r="EX569" i="455" s="1"/>
  <c r="EW563" i="455"/>
  <c r="EU563" i="455"/>
  <c r="EU569" i="455" s="1"/>
  <c r="EU575" i="455" s="1"/>
  <c r="ET563" i="455"/>
  <c r="ER563" i="455"/>
  <c r="ER569" i="455" s="1"/>
  <c r="ER575" i="455" s="1"/>
  <c r="EQ563" i="455"/>
  <c r="EQ569" i="455" s="1"/>
  <c r="EQ575" i="455" s="1"/>
  <c r="EN563" i="455"/>
  <c r="EN564" i="455" s="1"/>
  <c r="EN570" i="455" s="1"/>
  <c r="EN576" i="455" s="1"/>
  <c r="EM563" i="455"/>
  <c r="EO563" i="455" s="1"/>
  <c r="EL563" i="455"/>
  <c r="EK563" i="455"/>
  <c r="EK569" i="455" s="1"/>
  <c r="EJ563" i="455"/>
  <c r="EJ569" i="455" s="1"/>
  <c r="EH563" i="455"/>
  <c r="EH569" i="455" s="1"/>
  <c r="EG563" i="455"/>
  <c r="EI563" i="455" s="1"/>
  <c r="EE563" i="455"/>
  <c r="ED563" i="455"/>
  <c r="ED569" i="455" s="1"/>
  <c r="EC563" i="455"/>
  <c r="EC569" i="455" s="1"/>
  <c r="EA563" i="455"/>
  <c r="EA569" i="455" s="1"/>
  <c r="EA575" i="455" s="1"/>
  <c r="DZ563" i="455"/>
  <c r="DX563" i="455"/>
  <c r="DW563" i="455"/>
  <c r="DU563" i="455"/>
  <c r="DU569" i="455" s="1"/>
  <c r="DT563" i="455"/>
  <c r="DS563" i="455"/>
  <c r="DR563" i="455"/>
  <c r="DR564" i="455" s="1"/>
  <c r="DR570" i="455" s="1"/>
  <c r="DR576" i="455" s="1"/>
  <c r="DQ563" i="455"/>
  <c r="DO563" i="455"/>
  <c r="DN563" i="455"/>
  <c r="DL563" i="455"/>
  <c r="DK563" i="455"/>
  <c r="DI563" i="455"/>
  <c r="DI569" i="455" s="1"/>
  <c r="DH563" i="455"/>
  <c r="DH565" i="455" s="1"/>
  <c r="DG563" i="455"/>
  <c r="DF563" i="455"/>
  <c r="DF569" i="455" s="1"/>
  <c r="DF575" i="455" s="1"/>
  <c r="DE563" i="455"/>
  <c r="DD563" i="455"/>
  <c r="DC563" i="455"/>
  <c r="DB563" i="455"/>
  <c r="CZ563" i="455"/>
  <c r="CY563" i="455"/>
  <c r="DA563" i="455" s="1"/>
  <c r="CW563" i="455"/>
  <c r="CV563" i="455"/>
  <c r="CV569" i="455" s="1"/>
  <c r="CV575" i="455" s="1"/>
  <c r="CU563" i="455"/>
  <c r="CT563" i="455"/>
  <c r="CS563" i="455"/>
  <c r="CQ563" i="455"/>
  <c r="CQ569" i="455" s="1"/>
  <c r="CQ575" i="455" s="1"/>
  <c r="CP563" i="455"/>
  <c r="CN563" i="455"/>
  <c r="CN569" i="455" s="1"/>
  <c r="CN575" i="455" s="1"/>
  <c r="CM563" i="455"/>
  <c r="CK563" i="455"/>
  <c r="CJ563" i="455"/>
  <c r="CJ569" i="455" s="1"/>
  <c r="CL569" i="455" s="1"/>
  <c r="CH563" i="455"/>
  <c r="CG563" i="455"/>
  <c r="CE563" i="455"/>
  <c r="CE569" i="455" s="1"/>
  <c r="CE575" i="455" s="1"/>
  <c r="CD563" i="455"/>
  <c r="CF563" i="455" s="1"/>
  <c r="CB563" i="455"/>
  <c r="CA563" i="455"/>
  <c r="BY563" i="455"/>
  <c r="BX563" i="455"/>
  <c r="BW563" i="455"/>
  <c r="BW569" i="455" s="1"/>
  <c r="BU563" i="455"/>
  <c r="BU569" i="455" s="1"/>
  <c r="BU575" i="455" s="1"/>
  <c r="BT563" i="455"/>
  <c r="BR563" i="455"/>
  <c r="BQ563" i="455"/>
  <c r="BS563" i="455" s="1"/>
  <c r="BO563" i="455"/>
  <c r="BN563" i="455"/>
  <c r="BP563" i="455" s="1"/>
  <c r="BL563" i="455"/>
  <c r="BK563" i="455"/>
  <c r="BI563" i="455"/>
  <c r="BJ563" i="455" s="1"/>
  <c r="BH563" i="455"/>
  <c r="BH569" i="455" s="1"/>
  <c r="BF563" i="455"/>
  <c r="BF569" i="455" s="1"/>
  <c r="BF575" i="455" s="1"/>
  <c r="BE563" i="455"/>
  <c r="BC563" i="455"/>
  <c r="BC569" i="455" s="1"/>
  <c r="BC575" i="455" s="1"/>
  <c r="BB563" i="455"/>
  <c r="AZ563" i="455"/>
  <c r="AY563" i="455"/>
  <c r="AW563" i="455"/>
  <c r="AW569" i="455" s="1"/>
  <c r="AW575" i="455" s="1"/>
  <c r="AX575" i="455" s="1"/>
  <c r="AV563" i="455"/>
  <c r="AU563" i="455"/>
  <c r="AT563" i="455"/>
  <c r="AT569" i="455" s="1"/>
  <c r="AS563" i="455"/>
  <c r="AQ563" i="455"/>
  <c r="AP563" i="455"/>
  <c r="AN563" i="455"/>
  <c r="AN569" i="455" s="1"/>
  <c r="AN575" i="455" s="1"/>
  <c r="AM563" i="455"/>
  <c r="AM569" i="455" s="1"/>
  <c r="AM575" i="455" s="1"/>
  <c r="AO575" i="455" s="1"/>
  <c r="AL563" i="455"/>
  <c r="AK563" i="455"/>
  <c r="AK569" i="455" s="1"/>
  <c r="AJ563" i="455"/>
  <c r="AI563" i="455"/>
  <c r="AH563" i="455"/>
  <c r="AH569" i="455" s="1"/>
  <c r="AH575" i="455" s="1"/>
  <c r="AG563" i="455"/>
  <c r="AG569" i="455" s="1"/>
  <c r="AE563" i="455"/>
  <c r="AD563" i="455"/>
  <c r="AB563" i="455"/>
  <c r="AA563" i="455"/>
  <c r="AA569" i="455" s="1"/>
  <c r="AC569" i="455" s="1"/>
  <c r="Y563" i="455"/>
  <c r="X563" i="455"/>
  <c r="X569" i="455" s="1"/>
  <c r="V563" i="455"/>
  <c r="V569" i="455" s="1"/>
  <c r="U563" i="455"/>
  <c r="S563" i="455"/>
  <c r="R563" i="455"/>
  <c r="Q563" i="455"/>
  <c r="P563" i="455"/>
  <c r="P569" i="455" s="1"/>
  <c r="P575" i="455" s="1"/>
  <c r="O563" i="455"/>
  <c r="M563" i="455"/>
  <c r="M569" i="455" s="1"/>
  <c r="M575" i="455" s="1"/>
  <c r="L563" i="455"/>
  <c r="N563" i="455" s="1"/>
  <c r="J563" i="455"/>
  <c r="I563" i="455"/>
  <c r="K563" i="455" s="1"/>
  <c r="G563" i="455"/>
  <c r="F563" i="455"/>
  <c r="H563" i="455" s="1"/>
  <c r="D563" i="455"/>
  <c r="D569" i="455" s="1"/>
  <c r="D575" i="455" s="1"/>
  <c r="E575" i="455" s="1"/>
  <c r="C563" i="455"/>
  <c r="EX562" i="455"/>
  <c r="EW562" i="455"/>
  <c r="EU562" i="455"/>
  <c r="EU568" i="455" s="1"/>
  <c r="EU574" i="455" s="1"/>
  <c r="ET562" i="455"/>
  <c r="ET568" i="455" s="1"/>
  <c r="ER562" i="455"/>
  <c r="ER568" i="455" s="1"/>
  <c r="ER574" i="455" s="1"/>
  <c r="EQ562" i="455"/>
  <c r="EO562" i="455"/>
  <c r="EN562" i="455"/>
  <c r="EN568" i="455" s="1"/>
  <c r="EM562" i="455"/>
  <c r="EK562" i="455"/>
  <c r="EK568" i="455" s="1"/>
  <c r="EK574" i="455" s="1"/>
  <c r="EJ562" i="455"/>
  <c r="EJ565" i="455" s="1"/>
  <c r="EH562" i="455"/>
  <c r="EH568" i="455" s="1"/>
  <c r="EG562" i="455"/>
  <c r="ED562" i="455"/>
  <c r="ED568" i="455" s="1"/>
  <c r="ED574" i="455" s="1"/>
  <c r="EC562" i="455"/>
  <c r="EA562" i="455"/>
  <c r="DZ562" i="455"/>
  <c r="DX562" i="455"/>
  <c r="DX568" i="455" s="1"/>
  <c r="DX574" i="455" s="1"/>
  <c r="DY574" i="455" s="1"/>
  <c r="DW562" i="455"/>
  <c r="DW568" i="455" s="1"/>
  <c r="DY568" i="455" s="1"/>
  <c r="DU562" i="455"/>
  <c r="DU568" i="455" s="1"/>
  <c r="DT562" i="455"/>
  <c r="DR562" i="455"/>
  <c r="DQ562" i="455"/>
  <c r="DP562" i="455"/>
  <c r="DO562" i="455"/>
  <c r="DN562" i="455"/>
  <c r="DN564" i="455" s="1"/>
  <c r="DM562" i="455"/>
  <c r="DL562" i="455"/>
  <c r="DK562" i="455"/>
  <c r="DJ562" i="455"/>
  <c r="DI562" i="455"/>
  <c r="DI564" i="455" s="1"/>
  <c r="DI570" i="455" s="1"/>
  <c r="DI576" i="455" s="1"/>
  <c r="DH562" i="455"/>
  <c r="DH564" i="455" s="1"/>
  <c r="DH570" i="455" s="1"/>
  <c r="DH576" i="455" s="1"/>
  <c r="DJ576" i="455" s="1"/>
  <c r="DG562" i="455"/>
  <c r="DF562" i="455"/>
  <c r="DE562" i="455"/>
  <c r="DC562" i="455"/>
  <c r="DC568" i="455" s="1"/>
  <c r="DC574" i="455" s="1"/>
  <c r="DB562" i="455"/>
  <c r="DB564" i="455" s="1"/>
  <c r="CZ562" i="455"/>
  <c r="CY562" i="455"/>
  <c r="CY568" i="455" s="1"/>
  <c r="CW562" i="455"/>
  <c r="CW568" i="455" s="1"/>
  <c r="CW574" i="455" s="1"/>
  <c r="CV562" i="455"/>
  <c r="CU562" i="455"/>
  <c r="CT562" i="455"/>
  <c r="CS562" i="455"/>
  <c r="CR562" i="455"/>
  <c r="CQ562" i="455"/>
  <c r="CP562" i="455"/>
  <c r="CP568" i="455" s="1"/>
  <c r="CP574" i="455" s="1"/>
  <c r="CN562" i="455"/>
  <c r="CM562" i="455"/>
  <c r="CK562" i="455"/>
  <c r="CK565" i="455" s="1"/>
  <c r="CK571" i="455" s="1"/>
  <c r="CK577" i="455" s="1"/>
  <c r="CJ562" i="455"/>
  <c r="CL562" i="455" s="1"/>
  <c r="CH562" i="455"/>
  <c r="CG562" i="455"/>
  <c r="CF562" i="455"/>
  <c r="CE562" i="455"/>
  <c r="CE568" i="455" s="1"/>
  <c r="CD562" i="455"/>
  <c r="CB562" i="455"/>
  <c r="CA562" i="455"/>
  <c r="BX562" i="455"/>
  <c r="BW562" i="455"/>
  <c r="BU562" i="455"/>
  <c r="BT562" i="455"/>
  <c r="BR562" i="455"/>
  <c r="BQ562" i="455"/>
  <c r="BO562" i="455"/>
  <c r="BN562" i="455"/>
  <c r="BL562" i="455"/>
  <c r="BL568" i="455" s="1"/>
  <c r="BL574" i="455" s="1"/>
  <c r="BK562" i="455"/>
  <c r="BK568" i="455" s="1"/>
  <c r="BI562" i="455"/>
  <c r="BI568" i="455" s="1"/>
  <c r="BH562" i="455"/>
  <c r="BJ562" i="455" s="1"/>
  <c r="BG562" i="455"/>
  <c r="BF562" i="455"/>
  <c r="BF564" i="455" s="1"/>
  <c r="BE562" i="455"/>
  <c r="BC562" i="455"/>
  <c r="BC564" i="455" s="1"/>
  <c r="BB562" i="455"/>
  <c r="BA562" i="455"/>
  <c r="AZ562" i="455"/>
  <c r="AY562" i="455"/>
  <c r="AY568" i="455" s="1"/>
  <c r="AX562" i="455"/>
  <c r="AW562" i="455"/>
  <c r="AV562" i="455"/>
  <c r="AV568" i="455" s="1"/>
  <c r="AT562" i="455"/>
  <c r="AT568" i="455" s="1"/>
  <c r="AT574" i="455" s="1"/>
  <c r="AS562" i="455"/>
  <c r="AR562" i="455"/>
  <c r="AQ562" i="455"/>
  <c r="AP562" i="455"/>
  <c r="AP568" i="455" s="1"/>
  <c r="AP574" i="455" s="1"/>
  <c r="AN562" i="455"/>
  <c r="AM562" i="455"/>
  <c r="AM565" i="455" s="1"/>
  <c r="AL562" i="455"/>
  <c r="AK562" i="455"/>
  <c r="AK568" i="455" s="1"/>
  <c r="AK574" i="455" s="1"/>
  <c r="AJ562" i="455"/>
  <c r="AJ564" i="455" s="1"/>
  <c r="AJ570" i="455" s="1"/>
  <c r="AJ576" i="455" s="1"/>
  <c r="AL576" i="455" s="1"/>
  <c r="AH562" i="455"/>
  <c r="AH564" i="455" s="1"/>
  <c r="AH570" i="455" s="1"/>
  <c r="AH576" i="455" s="1"/>
  <c r="AG562" i="455"/>
  <c r="AE562" i="455"/>
  <c r="AE568" i="455" s="1"/>
  <c r="AD562" i="455"/>
  <c r="AF562" i="455" s="1"/>
  <c r="AB562" i="455"/>
  <c r="AA562" i="455"/>
  <c r="Y562" i="455"/>
  <c r="Y568" i="455" s="1"/>
  <c r="X562" i="455"/>
  <c r="Z562" i="455" s="1"/>
  <c r="W562" i="455"/>
  <c r="V562" i="455"/>
  <c r="V564" i="455" s="1"/>
  <c r="V570" i="455" s="1"/>
  <c r="V576" i="455" s="1"/>
  <c r="U562" i="455"/>
  <c r="S562" i="455"/>
  <c r="S564" i="455" s="1"/>
  <c r="S570" i="455" s="1"/>
  <c r="S576" i="455" s="1"/>
  <c r="R562" i="455"/>
  <c r="P562" i="455"/>
  <c r="P564" i="455" s="1"/>
  <c r="P570" i="455" s="1"/>
  <c r="P576" i="455" s="1"/>
  <c r="O562" i="455"/>
  <c r="O568" i="455" s="1"/>
  <c r="O574" i="455" s="1"/>
  <c r="M562" i="455"/>
  <c r="N562" i="455" s="1"/>
  <c r="L562" i="455"/>
  <c r="J562" i="455"/>
  <c r="I562" i="455"/>
  <c r="G562" i="455"/>
  <c r="F562" i="455"/>
  <c r="H562" i="455" s="1"/>
  <c r="D562" i="455"/>
  <c r="D568" i="455" s="1"/>
  <c r="D574" i="455" s="1"/>
  <c r="C562" i="455"/>
  <c r="C568" i="455" s="1"/>
  <c r="EX561" i="455"/>
  <c r="EW561" i="455"/>
  <c r="EY561" i="455" s="1"/>
  <c r="EU561" i="455"/>
  <c r="EU567" i="455" s="1"/>
  <c r="EU573" i="455" s="1"/>
  <c r="ET561" i="455"/>
  <c r="ET567" i="455" s="1"/>
  <c r="ET573" i="455" s="1"/>
  <c r="EV573" i="455" s="1"/>
  <c r="ER561" i="455"/>
  <c r="ER567" i="455" s="1"/>
  <c r="ER573" i="455" s="1"/>
  <c r="EQ561" i="455"/>
  <c r="EN561" i="455"/>
  <c r="EM561" i="455"/>
  <c r="EK561" i="455"/>
  <c r="EK565" i="455" s="1"/>
  <c r="EJ561" i="455"/>
  <c r="EI561" i="455"/>
  <c r="EH561" i="455"/>
  <c r="EG561" i="455"/>
  <c r="ED561" i="455"/>
  <c r="ED567" i="455" s="1"/>
  <c r="ED573" i="455" s="1"/>
  <c r="EC561" i="455"/>
  <c r="EC567" i="455" s="1"/>
  <c r="EC573" i="455" s="1"/>
  <c r="EE573" i="455" s="1"/>
  <c r="EA561" i="455"/>
  <c r="DZ561" i="455"/>
  <c r="DZ567" i="455" s="1"/>
  <c r="EB567" i="455" s="1"/>
  <c r="DX561" i="455"/>
  <c r="DW561" i="455"/>
  <c r="DU561" i="455"/>
  <c r="DT561" i="455"/>
  <c r="DS561" i="455"/>
  <c r="DR561" i="455"/>
  <c r="DQ561" i="455"/>
  <c r="DP561" i="455"/>
  <c r="DO561" i="455"/>
  <c r="DN561" i="455"/>
  <c r="DN567" i="455" s="1"/>
  <c r="DM561" i="455"/>
  <c r="DL561" i="455"/>
  <c r="DK561" i="455"/>
  <c r="DI561" i="455"/>
  <c r="DH561" i="455"/>
  <c r="DF561" i="455"/>
  <c r="DE561" i="455"/>
  <c r="DC561" i="455"/>
  <c r="DB561" i="455"/>
  <c r="DB567" i="455" s="1"/>
  <c r="CZ561" i="455"/>
  <c r="CY561" i="455"/>
  <c r="CW561" i="455"/>
  <c r="CV561" i="455"/>
  <c r="CT561" i="455"/>
  <c r="CT565" i="455" s="1"/>
  <c r="CT571" i="455" s="1"/>
  <c r="CT577" i="455" s="1"/>
  <c r="CS561" i="455"/>
  <c r="CS567" i="455" s="1"/>
  <c r="CR561" i="455"/>
  <c r="CQ561" i="455"/>
  <c r="CP561" i="455"/>
  <c r="CP567" i="455" s="1"/>
  <c r="CO561" i="455"/>
  <c r="CN561" i="455"/>
  <c r="CN565" i="455" s="1"/>
  <c r="CN571" i="455" s="1"/>
  <c r="CN577" i="455" s="1"/>
  <c r="CM561" i="455"/>
  <c r="CK561" i="455"/>
  <c r="CK567" i="455" s="1"/>
  <c r="CK573" i="455" s="1"/>
  <c r="CJ561" i="455"/>
  <c r="CH561" i="455"/>
  <c r="CH565" i="455" s="1"/>
  <c r="CH571" i="455" s="1"/>
  <c r="CH577" i="455" s="1"/>
  <c r="CG561" i="455"/>
  <c r="CG565" i="455" s="1"/>
  <c r="CF561" i="455"/>
  <c r="CE561" i="455"/>
  <c r="CE567" i="455" s="1"/>
  <c r="CE573" i="455" s="1"/>
  <c r="CD561" i="455"/>
  <c r="CB561" i="455"/>
  <c r="CB565" i="455" s="1"/>
  <c r="CB571" i="455" s="1"/>
  <c r="CB577" i="455" s="1"/>
  <c r="CA561" i="455"/>
  <c r="BX561" i="455"/>
  <c r="BW561" i="455"/>
  <c r="BW567" i="455" s="1"/>
  <c r="BW573" i="455" s="1"/>
  <c r="BV561" i="455"/>
  <c r="BU561" i="455"/>
  <c r="BU567" i="455" s="1"/>
  <c r="BU573" i="455" s="1"/>
  <c r="BV573" i="455" s="1"/>
  <c r="BT561" i="455"/>
  <c r="BT567" i="455" s="1"/>
  <c r="BT573" i="455" s="1"/>
  <c r="BR561" i="455"/>
  <c r="BR567" i="455" s="1"/>
  <c r="BQ561" i="455"/>
  <c r="BS561" i="455" s="1"/>
  <c r="BP561" i="455"/>
  <c r="BO561" i="455"/>
  <c r="BN561" i="455"/>
  <c r="BL561" i="455"/>
  <c r="BL565" i="455" s="1"/>
  <c r="BK561" i="455"/>
  <c r="BJ561" i="455"/>
  <c r="BI561" i="455"/>
  <c r="BH561" i="455"/>
  <c r="BF561" i="455"/>
  <c r="BF567" i="455" s="1"/>
  <c r="BF573" i="455" s="1"/>
  <c r="BE561" i="455"/>
  <c r="BE567" i="455" s="1"/>
  <c r="BC561" i="455"/>
  <c r="BC565" i="455" s="1"/>
  <c r="BC571" i="455" s="1"/>
  <c r="BC577" i="455" s="1"/>
  <c r="BB561" i="455"/>
  <c r="BA561" i="455"/>
  <c r="AZ561" i="455"/>
  <c r="AZ567" i="455" s="1"/>
  <c r="AZ573" i="455" s="1"/>
  <c r="AY561" i="455"/>
  <c r="AW561" i="455"/>
  <c r="AV561" i="455"/>
  <c r="AX561" i="455" s="1"/>
  <c r="AU561" i="455"/>
  <c r="AT561" i="455"/>
  <c r="AS561" i="455"/>
  <c r="AQ561" i="455"/>
  <c r="AQ565" i="455" s="1"/>
  <c r="AP561" i="455"/>
  <c r="AP565" i="455" s="1"/>
  <c r="AR565" i="455" s="1"/>
  <c r="AN561" i="455"/>
  <c r="AM561" i="455"/>
  <c r="AK561" i="455"/>
  <c r="AK567" i="455" s="1"/>
  <c r="AK573" i="455" s="1"/>
  <c r="AJ561" i="455"/>
  <c r="AI561" i="455"/>
  <c r="AH561" i="455"/>
  <c r="AG561" i="455"/>
  <c r="AF561" i="455"/>
  <c r="AE561" i="455"/>
  <c r="AD561" i="455"/>
  <c r="AB561" i="455"/>
  <c r="AA561" i="455"/>
  <c r="Y561" i="455"/>
  <c r="X561" i="455"/>
  <c r="W561" i="455"/>
  <c r="V561" i="455"/>
  <c r="U561" i="455"/>
  <c r="S561" i="455"/>
  <c r="R561" i="455"/>
  <c r="Q561" i="455"/>
  <c r="P561" i="455"/>
  <c r="O561" i="455"/>
  <c r="O565" i="455" s="1"/>
  <c r="O571" i="455" s="1"/>
  <c r="M561" i="455"/>
  <c r="L561" i="455"/>
  <c r="J561" i="455"/>
  <c r="J567" i="455" s="1"/>
  <c r="J573" i="455" s="1"/>
  <c r="I561" i="455"/>
  <c r="K561" i="455" s="1"/>
  <c r="G561" i="455"/>
  <c r="F561" i="455"/>
  <c r="D561" i="455"/>
  <c r="C561" i="455"/>
  <c r="E561" i="455" s="1"/>
  <c r="EU321" i="455"/>
  <c r="ET321" i="455"/>
  <c r="EN321" i="455"/>
  <c r="EM321" i="455"/>
  <c r="EO321" i="455" s="1"/>
  <c r="EA321" i="455"/>
  <c r="DZ321" i="455"/>
  <c r="EB321" i="455" s="1"/>
  <c r="DO321" i="455"/>
  <c r="DN321" i="455"/>
  <c r="EU327" i="455"/>
  <c r="ET327" i="455"/>
  <c r="EN327" i="455"/>
  <c r="EM327" i="455"/>
  <c r="EO327" i="455" s="1"/>
  <c r="EA327" i="455"/>
  <c r="DZ327" i="455"/>
  <c r="DO327" i="455"/>
  <c r="DN327" i="455"/>
  <c r="EU488" i="455"/>
  <c r="ET488" i="455"/>
  <c r="EV488" i="455" s="1"/>
  <c r="EN488" i="455"/>
  <c r="EM488" i="455"/>
  <c r="EA488" i="455"/>
  <c r="DZ488" i="455"/>
  <c r="DO488" i="455"/>
  <c r="DN488" i="455"/>
  <c r="EU545" i="455"/>
  <c r="ET545" i="455"/>
  <c r="EV545" i="455" s="1"/>
  <c r="EN545" i="455"/>
  <c r="EM545" i="455"/>
  <c r="EO545" i="455" s="1"/>
  <c r="EA545" i="455"/>
  <c r="DZ545" i="455"/>
  <c r="DO545" i="455"/>
  <c r="DN545" i="455"/>
  <c r="DP545" i="455" s="1"/>
  <c r="EU22" i="455"/>
  <c r="ET22" i="455"/>
  <c r="EV22" i="455" s="1"/>
  <c r="EN22" i="455"/>
  <c r="EM22" i="455"/>
  <c r="EO22" i="455" s="1"/>
  <c r="EA22" i="455"/>
  <c r="DZ22" i="455"/>
  <c r="EB22" i="455" s="1"/>
  <c r="DO22" i="455"/>
  <c r="ED22" i="455" s="1"/>
  <c r="DN22" i="455"/>
  <c r="EU146" i="455"/>
  <c r="ET146" i="455"/>
  <c r="EN146" i="455"/>
  <c r="EM146" i="455"/>
  <c r="EO146" i="455" s="1"/>
  <c r="EA146" i="455"/>
  <c r="DZ146" i="455"/>
  <c r="DO146" i="455"/>
  <c r="DN146" i="455"/>
  <c r="EU145" i="455"/>
  <c r="ET145" i="455"/>
  <c r="EN145" i="455"/>
  <c r="EM145" i="455"/>
  <c r="EO145" i="455" s="1"/>
  <c r="EA145" i="455"/>
  <c r="DZ145" i="455"/>
  <c r="EB145" i="455" s="1"/>
  <c r="DO145" i="455"/>
  <c r="DN145" i="455"/>
  <c r="EU160" i="455"/>
  <c r="ET160" i="455"/>
  <c r="EN160" i="455"/>
  <c r="EM160" i="455"/>
  <c r="EA160" i="455"/>
  <c r="DZ160" i="455"/>
  <c r="DO160" i="455"/>
  <c r="DN160" i="455"/>
  <c r="EU266" i="455"/>
  <c r="ET266" i="455"/>
  <c r="EN266" i="455"/>
  <c r="EM266" i="455"/>
  <c r="EO266" i="455" s="1"/>
  <c r="EA266" i="455"/>
  <c r="DZ266" i="455"/>
  <c r="EB266" i="455" s="1"/>
  <c r="DO266" i="455"/>
  <c r="ED266" i="455" s="1"/>
  <c r="DN266" i="455"/>
  <c r="EU298" i="455"/>
  <c r="ET298" i="455"/>
  <c r="EV298" i="455" s="1"/>
  <c r="EN298" i="455"/>
  <c r="EM298" i="455"/>
  <c r="EO298" i="455" s="1"/>
  <c r="EA298" i="455"/>
  <c r="DZ298" i="455"/>
  <c r="EB298" i="455" s="1"/>
  <c r="DO298" i="455"/>
  <c r="DN298" i="455"/>
  <c r="EU336" i="455"/>
  <c r="ET336" i="455"/>
  <c r="EN336" i="455"/>
  <c r="EM336" i="455"/>
  <c r="EA336" i="455"/>
  <c r="DZ336" i="455"/>
  <c r="EB336" i="455" s="1"/>
  <c r="DO336" i="455"/>
  <c r="DN336" i="455"/>
  <c r="EC336" i="455" s="1"/>
  <c r="EU364" i="455"/>
  <c r="ET364" i="455"/>
  <c r="EV364" i="455" s="1"/>
  <c r="EN364" i="455"/>
  <c r="EM364" i="455"/>
  <c r="EO364" i="455" s="1"/>
  <c r="EA364" i="455"/>
  <c r="DZ364" i="455"/>
  <c r="DO364" i="455"/>
  <c r="DN364" i="455"/>
  <c r="DP364" i="455" s="1"/>
  <c r="EU433" i="455"/>
  <c r="ET433" i="455"/>
  <c r="EV433" i="455" s="1"/>
  <c r="EN433" i="455"/>
  <c r="EM433" i="455"/>
  <c r="EA433" i="455"/>
  <c r="DZ433" i="455"/>
  <c r="DO433" i="455"/>
  <c r="DN433" i="455"/>
  <c r="EU23" i="455"/>
  <c r="ET23" i="455"/>
  <c r="EV23" i="455" s="1"/>
  <c r="EN23" i="455"/>
  <c r="EM23" i="455"/>
  <c r="EO23" i="455" s="1"/>
  <c r="EA23" i="455"/>
  <c r="DZ23" i="455"/>
  <c r="DO23" i="455"/>
  <c r="DN23" i="455"/>
  <c r="EU244" i="455"/>
  <c r="ET244" i="455"/>
  <c r="EN244" i="455"/>
  <c r="EM244" i="455"/>
  <c r="EO244" i="455" s="1"/>
  <c r="EA244" i="455"/>
  <c r="DZ244" i="455"/>
  <c r="DO244" i="455"/>
  <c r="DN244" i="455"/>
  <c r="EU245" i="455"/>
  <c r="ET245" i="455"/>
  <c r="EN245" i="455"/>
  <c r="EM245" i="455"/>
  <c r="EO245" i="455" s="1"/>
  <c r="EA245" i="455"/>
  <c r="DZ245" i="455"/>
  <c r="EB245" i="455" s="1"/>
  <c r="DO245" i="455"/>
  <c r="DN245" i="455"/>
  <c r="EU275" i="455"/>
  <c r="ET275" i="455"/>
  <c r="EN275" i="455"/>
  <c r="EM275" i="455"/>
  <c r="EO275" i="455" s="1"/>
  <c r="EA275" i="455"/>
  <c r="DZ275" i="455"/>
  <c r="DO275" i="455"/>
  <c r="DN275" i="455"/>
  <c r="EU302" i="455"/>
  <c r="ET302" i="455"/>
  <c r="EV302" i="455" s="1"/>
  <c r="EN302" i="455"/>
  <c r="EM302" i="455"/>
  <c r="EA302" i="455"/>
  <c r="DZ302" i="455"/>
  <c r="DO302" i="455"/>
  <c r="ED302" i="455" s="1"/>
  <c r="EX302" i="455" s="1"/>
  <c r="DN302" i="455"/>
  <c r="EU319" i="455"/>
  <c r="ET319" i="455"/>
  <c r="EV319" i="455" s="1"/>
  <c r="EN319" i="455"/>
  <c r="EM319" i="455"/>
  <c r="EA319" i="455"/>
  <c r="DZ319" i="455"/>
  <c r="DO319" i="455"/>
  <c r="DN319" i="455"/>
  <c r="DP319" i="455" s="1"/>
  <c r="EU435" i="455"/>
  <c r="ET435" i="455"/>
  <c r="EV435" i="455" s="1"/>
  <c r="EN435" i="455"/>
  <c r="EM435" i="455"/>
  <c r="EA435" i="455"/>
  <c r="DZ435" i="455"/>
  <c r="EB435" i="455" s="1"/>
  <c r="DO435" i="455"/>
  <c r="DN435" i="455"/>
  <c r="EU465" i="455"/>
  <c r="ET465" i="455"/>
  <c r="EN465" i="455"/>
  <c r="EM465" i="455"/>
  <c r="EA465" i="455"/>
  <c r="DZ465" i="455"/>
  <c r="EB465" i="455" s="1"/>
  <c r="DO465" i="455"/>
  <c r="DN465" i="455"/>
  <c r="EU469" i="455"/>
  <c r="ET469" i="455"/>
  <c r="EN469" i="455"/>
  <c r="EM469" i="455"/>
  <c r="EO469" i="455" s="1"/>
  <c r="EA469" i="455"/>
  <c r="DZ469" i="455"/>
  <c r="DO469" i="455"/>
  <c r="DN469" i="455"/>
  <c r="EU21" i="455"/>
  <c r="ET21" i="455"/>
  <c r="EV21" i="455" s="1"/>
  <c r="EN21" i="455"/>
  <c r="EM21" i="455"/>
  <c r="EA21" i="455"/>
  <c r="DZ21" i="455"/>
  <c r="DO21" i="455"/>
  <c r="DN21" i="455"/>
  <c r="EU69" i="455"/>
  <c r="ET69" i="455"/>
  <c r="EV69" i="455" s="1"/>
  <c r="EN69" i="455"/>
  <c r="EM69" i="455"/>
  <c r="EA69" i="455"/>
  <c r="DZ69" i="455"/>
  <c r="DO69" i="455"/>
  <c r="DN69" i="455"/>
  <c r="DP69" i="455" s="1"/>
  <c r="EU184" i="455"/>
  <c r="ET184" i="455"/>
  <c r="EN184" i="455"/>
  <c r="EM184" i="455"/>
  <c r="EA184" i="455"/>
  <c r="DZ184" i="455"/>
  <c r="DO184" i="455"/>
  <c r="DN184" i="455"/>
  <c r="EU202" i="455"/>
  <c r="ET202" i="455"/>
  <c r="EV202" i="455" s="1"/>
  <c r="EN202" i="455"/>
  <c r="EM202" i="455"/>
  <c r="EA202" i="455"/>
  <c r="DZ202" i="455"/>
  <c r="DO202" i="455"/>
  <c r="DN202" i="455"/>
  <c r="EU203" i="455"/>
  <c r="ET203" i="455"/>
  <c r="EN203" i="455"/>
  <c r="EM203" i="455"/>
  <c r="EO203" i="455" s="1"/>
  <c r="EA203" i="455"/>
  <c r="DZ203" i="455"/>
  <c r="DO203" i="455"/>
  <c r="DN203" i="455"/>
  <c r="EU240" i="455"/>
  <c r="ET240" i="455"/>
  <c r="EV240" i="455" s="1"/>
  <c r="EN240" i="455"/>
  <c r="EM240" i="455"/>
  <c r="EA240" i="455"/>
  <c r="DZ240" i="455"/>
  <c r="DO240" i="455"/>
  <c r="DN240" i="455"/>
  <c r="EU325" i="455"/>
  <c r="ET325" i="455"/>
  <c r="EV325" i="455" s="1"/>
  <c r="EN325" i="455"/>
  <c r="EM325" i="455"/>
  <c r="EA325" i="455"/>
  <c r="DZ325" i="455"/>
  <c r="DO325" i="455"/>
  <c r="ED325" i="455" s="1"/>
  <c r="DN325" i="455"/>
  <c r="EU24" i="455"/>
  <c r="ET24" i="455"/>
  <c r="EN24" i="455"/>
  <c r="EM24" i="455"/>
  <c r="EA24" i="455"/>
  <c r="DZ24" i="455"/>
  <c r="DO24" i="455"/>
  <c r="DN24" i="455"/>
  <c r="EU166" i="455"/>
  <c r="ET166" i="455"/>
  <c r="EV166" i="455" s="1"/>
  <c r="EN166" i="455"/>
  <c r="EM166" i="455"/>
  <c r="EA166" i="455"/>
  <c r="DZ166" i="455"/>
  <c r="EB166" i="455" s="1"/>
  <c r="DO166" i="455"/>
  <c r="DN166" i="455"/>
  <c r="EU167" i="455"/>
  <c r="ET167" i="455"/>
  <c r="EN167" i="455"/>
  <c r="EM167" i="455"/>
  <c r="EA167" i="455"/>
  <c r="DZ167" i="455"/>
  <c r="DO167" i="455"/>
  <c r="DN167" i="455"/>
  <c r="EU267" i="455"/>
  <c r="ET267" i="455"/>
  <c r="EV267" i="455" s="1"/>
  <c r="EN267" i="455"/>
  <c r="EM267" i="455"/>
  <c r="EA267" i="455"/>
  <c r="DZ267" i="455"/>
  <c r="DO267" i="455"/>
  <c r="ED267" i="455" s="1"/>
  <c r="DN267" i="455"/>
  <c r="EU328" i="455"/>
  <c r="ET328" i="455"/>
  <c r="EV328" i="455" s="1"/>
  <c r="EN328" i="455"/>
  <c r="EM328" i="455"/>
  <c r="EA328" i="455"/>
  <c r="DZ328" i="455"/>
  <c r="EB328" i="455" s="1"/>
  <c r="DO328" i="455"/>
  <c r="ED328" i="455" s="1"/>
  <c r="DN328" i="455"/>
  <c r="EC328" i="455" s="1"/>
  <c r="EU329" i="455"/>
  <c r="ET329" i="455"/>
  <c r="EV329" i="455" s="1"/>
  <c r="EN329" i="455"/>
  <c r="EM329" i="455"/>
  <c r="EO329" i="455" s="1"/>
  <c r="EA329" i="455"/>
  <c r="DZ329" i="455"/>
  <c r="DO329" i="455"/>
  <c r="DN329" i="455"/>
  <c r="EU427" i="455"/>
  <c r="ET427" i="455"/>
  <c r="EN427" i="455"/>
  <c r="EM427" i="455"/>
  <c r="EA427" i="455"/>
  <c r="DZ427" i="455"/>
  <c r="DO427" i="455"/>
  <c r="DN427" i="455"/>
  <c r="DP427" i="455" s="1"/>
  <c r="EU459" i="455"/>
  <c r="ET459" i="455"/>
  <c r="EV459" i="455" s="1"/>
  <c r="EN459" i="455"/>
  <c r="EM459" i="455"/>
  <c r="EA459" i="455"/>
  <c r="DZ459" i="455"/>
  <c r="EB459" i="455" s="1"/>
  <c r="DO459" i="455"/>
  <c r="DN459" i="455"/>
  <c r="EU25" i="455"/>
  <c r="ET25" i="455"/>
  <c r="EN25" i="455"/>
  <c r="EM25" i="455"/>
  <c r="EA25" i="455"/>
  <c r="DZ25" i="455"/>
  <c r="DO25" i="455"/>
  <c r="DN25" i="455"/>
  <c r="EC25" i="455" s="1"/>
  <c r="EU114" i="455"/>
  <c r="ET114" i="455"/>
  <c r="EN114" i="455"/>
  <c r="EM114" i="455"/>
  <c r="EA114" i="455"/>
  <c r="DZ114" i="455"/>
  <c r="EC114" i="455" s="1"/>
  <c r="DO114" i="455"/>
  <c r="ED114" i="455" s="1"/>
  <c r="DN114" i="455"/>
  <c r="EU150" i="455"/>
  <c r="ET150" i="455"/>
  <c r="EV150" i="455" s="1"/>
  <c r="EN150" i="455"/>
  <c r="EM150" i="455"/>
  <c r="EA150" i="455"/>
  <c r="DZ150" i="455"/>
  <c r="DO150" i="455"/>
  <c r="DN150" i="455"/>
  <c r="EU188" i="455"/>
  <c r="ET188" i="455"/>
  <c r="EN188" i="455"/>
  <c r="EM188" i="455"/>
  <c r="EA188" i="455"/>
  <c r="DZ188" i="455"/>
  <c r="DO188" i="455"/>
  <c r="DN188" i="455"/>
  <c r="EU229" i="455"/>
  <c r="ET229" i="455"/>
  <c r="EN229" i="455"/>
  <c r="EM229" i="455"/>
  <c r="EA229" i="455"/>
  <c r="DZ229" i="455"/>
  <c r="DO229" i="455"/>
  <c r="DN229" i="455"/>
  <c r="EU337" i="455"/>
  <c r="ET337" i="455"/>
  <c r="EN337" i="455"/>
  <c r="EM337" i="455"/>
  <c r="EA337" i="455"/>
  <c r="DZ337" i="455"/>
  <c r="DO337" i="455"/>
  <c r="DN337" i="455"/>
  <c r="EU401" i="455"/>
  <c r="ET401" i="455"/>
  <c r="EN401" i="455"/>
  <c r="EM401" i="455"/>
  <c r="EA401" i="455"/>
  <c r="DZ401" i="455"/>
  <c r="DO401" i="455"/>
  <c r="DN401" i="455"/>
  <c r="EU413" i="455"/>
  <c r="ET413" i="455"/>
  <c r="EN413" i="455"/>
  <c r="EM413" i="455"/>
  <c r="EA413" i="455"/>
  <c r="ED413" i="455" s="1"/>
  <c r="ER413" i="455" s="1"/>
  <c r="DZ413" i="455"/>
  <c r="DO413" i="455"/>
  <c r="DN413" i="455"/>
  <c r="EU434" i="455"/>
  <c r="ET434" i="455"/>
  <c r="EN434" i="455"/>
  <c r="EM434" i="455"/>
  <c r="EA434" i="455"/>
  <c r="DZ434" i="455"/>
  <c r="DO434" i="455"/>
  <c r="DN434" i="455"/>
  <c r="EU505" i="455"/>
  <c r="ET505" i="455"/>
  <c r="EN505" i="455"/>
  <c r="EM505" i="455"/>
  <c r="EA505" i="455"/>
  <c r="DZ505" i="455"/>
  <c r="DO505" i="455"/>
  <c r="DN505" i="455"/>
  <c r="EU26" i="455"/>
  <c r="ET26" i="455"/>
  <c r="EN26" i="455"/>
  <c r="EM26" i="455"/>
  <c r="EA26" i="455"/>
  <c r="DZ26" i="455"/>
  <c r="DO26" i="455"/>
  <c r="DN26" i="455"/>
  <c r="EU54" i="455"/>
  <c r="ET54" i="455"/>
  <c r="EN54" i="455"/>
  <c r="EM54" i="455"/>
  <c r="EA54" i="455"/>
  <c r="DZ54" i="455"/>
  <c r="DO54" i="455"/>
  <c r="DN54" i="455"/>
  <c r="EU55" i="455"/>
  <c r="ET55" i="455"/>
  <c r="EN55" i="455"/>
  <c r="EM55" i="455"/>
  <c r="EO55" i="455" s="1"/>
  <c r="EA55" i="455"/>
  <c r="ED55" i="455" s="1"/>
  <c r="DZ55" i="455"/>
  <c r="DO55" i="455"/>
  <c r="DN55" i="455"/>
  <c r="EU246" i="455"/>
  <c r="ET246" i="455"/>
  <c r="EN246" i="455"/>
  <c r="EM246" i="455"/>
  <c r="EA246" i="455"/>
  <c r="DZ246" i="455"/>
  <c r="DO246" i="455"/>
  <c r="DP246" i="455" s="1"/>
  <c r="DN246" i="455"/>
  <c r="EU247" i="455"/>
  <c r="ET247" i="455"/>
  <c r="EN247" i="455"/>
  <c r="EM247" i="455"/>
  <c r="EA247" i="455"/>
  <c r="DZ247" i="455"/>
  <c r="DO247" i="455"/>
  <c r="ED247" i="455" s="1"/>
  <c r="DN247" i="455"/>
  <c r="EU405" i="455"/>
  <c r="ET405" i="455"/>
  <c r="EN405" i="455"/>
  <c r="EM405" i="455"/>
  <c r="EO405" i="455" s="1"/>
  <c r="EA405" i="455"/>
  <c r="DZ405" i="455"/>
  <c r="DO405" i="455"/>
  <c r="DN405" i="455"/>
  <c r="EU443" i="455"/>
  <c r="ET443" i="455"/>
  <c r="EN443" i="455"/>
  <c r="EM443" i="455"/>
  <c r="EA443" i="455"/>
  <c r="DZ443" i="455"/>
  <c r="DO443" i="455"/>
  <c r="DN443" i="455"/>
  <c r="EU444" i="455"/>
  <c r="ET444" i="455"/>
  <c r="EN444" i="455"/>
  <c r="EM444" i="455"/>
  <c r="EA444" i="455"/>
  <c r="DZ444" i="455"/>
  <c r="DO444" i="455"/>
  <c r="DN444" i="455"/>
  <c r="EU445" i="455"/>
  <c r="ET445" i="455"/>
  <c r="EN445" i="455"/>
  <c r="EM445" i="455"/>
  <c r="EA445" i="455"/>
  <c r="DZ445" i="455"/>
  <c r="DO445" i="455"/>
  <c r="DN445" i="455"/>
  <c r="EU446" i="455"/>
  <c r="ET446" i="455"/>
  <c r="EV446" i="455" s="1"/>
  <c r="EN446" i="455"/>
  <c r="EM446" i="455"/>
  <c r="EA446" i="455"/>
  <c r="DZ446" i="455"/>
  <c r="EB446" i="455" s="1"/>
  <c r="DO446" i="455"/>
  <c r="DN446" i="455"/>
  <c r="EU447" i="455"/>
  <c r="ET447" i="455"/>
  <c r="EN447" i="455"/>
  <c r="EM447" i="455"/>
  <c r="EA447" i="455"/>
  <c r="DZ447" i="455"/>
  <c r="DO447" i="455"/>
  <c r="DN447" i="455"/>
  <c r="EC447" i="455" s="1"/>
  <c r="EU29" i="455"/>
  <c r="ET29" i="455"/>
  <c r="EN29" i="455"/>
  <c r="EM29" i="455"/>
  <c r="EA29" i="455"/>
  <c r="DZ29" i="455"/>
  <c r="DO29" i="455"/>
  <c r="DN29" i="455"/>
  <c r="EU52" i="455"/>
  <c r="ET52" i="455"/>
  <c r="EN52" i="455"/>
  <c r="EM52" i="455"/>
  <c r="EA52" i="455"/>
  <c r="DZ52" i="455"/>
  <c r="DO52" i="455"/>
  <c r="DN52" i="455"/>
  <c r="EU143" i="455"/>
  <c r="ET143" i="455"/>
  <c r="EN143" i="455"/>
  <c r="EM143" i="455"/>
  <c r="EA143" i="455"/>
  <c r="ED143" i="455" s="1"/>
  <c r="ER143" i="455" s="1"/>
  <c r="DZ143" i="455"/>
  <c r="DO143" i="455"/>
  <c r="DN143" i="455"/>
  <c r="EU223" i="455"/>
  <c r="ET223" i="455"/>
  <c r="EN223" i="455"/>
  <c r="EM223" i="455"/>
  <c r="EA223" i="455"/>
  <c r="DZ223" i="455"/>
  <c r="DO223" i="455"/>
  <c r="DN223" i="455"/>
  <c r="EU224" i="455"/>
  <c r="ET224" i="455"/>
  <c r="EN224" i="455"/>
  <c r="EM224" i="455"/>
  <c r="EA224" i="455"/>
  <c r="DZ224" i="455"/>
  <c r="DO224" i="455"/>
  <c r="DN224" i="455"/>
  <c r="EU403" i="455"/>
  <c r="ET403" i="455"/>
  <c r="EN403" i="455"/>
  <c r="EM403" i="455"/>
  <c r="EA403" i="455"/>
  <c r="DZ403" i="455"/>
  <c r="EB403" i="455" s="1"/>
  <c r="DO403" i="455"/>
  <c r="DN403" i="455"/>
  <c r="EU339" i="455"/>
  <c r="ET339" i="455"/>
  <c r="EV339" i="455" s="1"/>
  <c r="EN339" i="455"/>
  <c r="EM339" i="455"/>
  <c r="EA339" i="455"/>
  <c r="EB339" i="455" s="1"/>
  <c r="DZ339" i="455"/>
  <c r="DO339" i="455"/>
  <c r="DN339" i="455"/>
  <c r="EU340" i="455"/>
  <c r="ET340" i="455"/>
  <c r="EN340" i="455"/>
  <c r="EM340" i="455"/>
  <c r="EA340" i="455"/>
  <c r="DZ340" i="455"/>
  <c r="DO340" i="455"/>
  <c r="DN340" i="455"/>
  <c r="EU341" i="455"/>
  <c r="ET341" i="455"/>
  <c r="EV341" i="455" s="1"/>
  <c r="EN341" i="455"/>
  <c r="EM341" i="455"/>
  <c r="EA341" i="455"/>
  <c r="DZ341" i="455"/>
  <c r="EB341" i="455" s="1"/>
  <c r="DO341" i="455"/>
  <c r="DN341" i="455"/>
  <c r="EU410" i="455"/>
  <c r="ET410" i="455"/>
  <c r="EN410" i="455"/>
  <c r="EM410" i="455"/>
  <c r="EO410" i="455" s="1"/>
  <c r="EA410" i="455"/>
  <c r="DZ410" i="455"/>
  <c r="DO410" i="455"/>
  <c r="DN410" i="455"/>
  <c r="DP410" i="455" s="1"/>
  <c r="EU479" i="455"/>
  <c r="ET479" i="455"/>
  <c r="EN479" i="455"/>
  <c r="EM479" i="455"/>
  <c r="EA479" i="455"/>
  <c r="DZ479" i="455"/>
  <c r="DO479" i="455"/>
  <c r="ED479" i="455" s="1"/>
  <c r="DN479" i="455"/>
  <c r="EU480" i="455"/>
  <c r="ET480" i="455"/>
  <c r="EN480" i="455"/>
  <c r="EM480" i="455"/>
  <c r="EA480" i="455"/>
  <c r="DZ480" i="455"/>
  <c r="DO480" i="455"/>
  <c r="DN480" i="455"/>
  <c r="EU30" i="455"/>
  <c r="ET30" i="455"/>
  <c r="EN30" i="455"/>
  <c r="EM30" i="455"/>
  <c r="EA30" i="455"/>
  <c r="DZ30" i="455"/>
  <c r="DO30" i="455"/>
  <c r="DN30" i="455"/>
  <c r="EU110" i="455"/>
  <c r="ET110" i="455"/>
  <c r="EN110" i="455"/>
  <c r="EM110" i="455"/>
  <c r="EA110" i="455"/>
  <c r="DZ110" i="455"/>
  <c r="DO110" i="455"/>
  <c r="DN110" i="455"/>
  <c r="EU163" i="455"/>
  <c r="ET163" i="455"/>
  <c r="EN163" i="455"/>
  <c r="EM163" i="455"/>
  <c r="EA163" i="455"/>
  <c r="DZ163" i="455"/>
  <c r="DO163" i="455"/>
  <c r="DN163" i="455"/>
  <c r="EU164" i="455"/>
  <c r="ET164" i="455"/>
  <c r="EN164" i="455"/>
  <c r="EM164" i="455"/>
  <c r="EA164" i="455"/>
  <c r="DZ164" i="455"/>
  <c r="DO164" i="455"/>
  <c r="DN164" i="455"/>
  <c r="EU193" i="455"/>
  <c r="ET193" i="455"/>
  <c r="EN193" i="455"/>
  <c r="EM193" i="455"/>
  <c r="EA193" i="455"/>
  <c r="DZ193" i="455"/>
  <c r="DO193" i="455"/>
  <c r="DN193" i="455"/>
  <c r="EC193" i="455" s="1"/>
  <c r="EU194" i="455"/>
  <c r="ET194" i="455"/>
  <c r="EN194" i="455"/>
  <c r="EM194" i="455"/>
  <c r="EO194" i="455" s="1"/>
  <c r="EC194" i="455"/>
  <c r="EQ194" i="455" s="1"/>
  <c r="EA194" i="455"/>
  <c r="DZ194" i="455"/>
  <c r="DO194" i="455"/>
  <c r="DN194" i="455"/>
  <c r="EU195" i="455"/>
  <c r="ET195" i="455"/>
  <c r="EV195" i="455" s="1"/>
  <c r="EN195" i="455"/>
  <c r="EM195" i="455"/>
  <c r="EA195" i="455"/>
  <c r="DZ195" i="455"/>
  <c r="DO195" i="455"/>
  <c r="DN195" i="455"/>
  <c r="DP195" i="455" s="1"/>
  <c r="EU196" i="455"/>
  <c r="ET196" i="455"/>
  <c r="EN196" i="455"/>
  <c r="EM196" i="455"/>
  <c r="EA196" i="455"/>
  <c r="DZ196" i="455"/>
  <c r="DO196" i="455"/>
  <c r="DN196" i="455"/>
  <c r="EU213" i="455"/>
  <c r="ET213" i="455"/>
  <c r="EN213" i="455"/>
  <c r="EM213" i="455"/>
  <c r="EA213" i="455"/>
  <c r="DZ213" i="455"/>
  <c r="EB213" i="455" s="1"/>
  <c r="DO213" i="455"/>
  <c r="DN213" i="455"/>
  <c r="EU234" i="455"/>
  <c r="ET234" i="455"/>
  <c r="EN234" i="455"/>
  <c r="EM234" i="455"/>
  <c r="EO234" i="455" s="1"/>
  <c r="EA234" i="455"/>
  <c r="DZ234" i="455"/>
  <c r="DO234" i="455"/>
  <c r="DN234" i="455"/>
  <c r="EU235" i="455"/>
  <c r="ET235" i="455"/>
  <c r="EN235" i="455"/>
  <c r="EM235" i="455"/>
  <c r="EA235" i="455"/>
  <c r="DZ235" i="455"/>
  <c r="DO235" i="455"/>
  <c r="DN235" i="455"/>
  <c r="EU297" i="455"/>
  <c r="ET297" i="455"/>
  <c r="EV297" i="455" s="1"/>
  <c r="EN297" i="455"/>
  <c r="EM297" i="455"/>
  <c r="EO297" i="455" s="1"/>
  <c r="EA297" i="455"/>
  <c r="DZ297" i="455"/>
  <c r="EB297" i="455" s="1"/>
  <c r="DO297" i="455"/>
  <c r="ED297" i="455" s="1"/>
  <c r="DN297" i="455"/>
  <c r="DP297" i="455" s="1"/>
  <c r="EU300" i="455"/>
  <c r="ET300" i="455"/>
  <c r="EN300" i="455"/>
  <c r="EM300" i="455"/>
  <c r="EA300" i="455"/>
  <c r="DZ300" i="455"/>
  <c r="DO300" i="455"/>
  <c r="DP300" i="455" s="1"/>
  <c r="DN300" i="455"/>
  <c r="EU330" i="455"/>
  <c r="ET330" i="455"/>
  <c r="EN330" i="455"/>
  <c r="EM330" i="455"/>
  <c r="EO330" i="455" s="1"/>
  <c r="EA330" i="455"/>
  <c r="EB330" i="455" s="1"/>
  <c r="DZ330" i="455"/>
  <c r="DO330" i="455"/>
  <c r="DN330" i="455"/>
  <c r="EU331" i="455"/>
  <c r="ET331" i="455"/>
  <c r="EO331" i="455"/>
  <c r="EN331" i="455"/>
  <c r="EM331" i="455"/>
  <c r="EA331" i="455"/>
  <c r="DZ331" i="455"/>
  <c r="DO331" i="455"/>
  <c r="DN331" i="455"/>
  <c r="EU332" i="455"/>
  <c r="ET332" i="455"/>
  <c r="EN332" i="455"/>
  <c r="EM332" i="455"/>
  <c r="EA332" i="455"/>
  <c r="DZ332" i="455"/>
  <c r="DO332" i="455"/>
  <c r="ED332" i="455" s="1"/>
  <c r="DN332" i="455"/>
  <c r="EU344" i="455"/>
  <c r="ET344" i="455"/>
  <c r="EV344" i="455" s="1"/>
  <c r="EN344" i="455"/>
  <c r="EM344" i="455"/>
  <c r="EO344" i="455" s="1"/>
  <c r="EA344" i="455"/>
  <c r="DZ344" i="455"/>
  <c r="EB344" i="455" s="1"/>
  <c r="DO344" i="455"/>
  <c r="DN344" i="455"/>
  <c r="EU361" i="455"/>
  <c r="ET361" i="455"/>
  <c r="EV361" i="455" s="1"/>
  <c r="EN361" i="455"/>
  <c r="EM361" i="455"/>
  <c r="EA361" i="455"/>
  <c r="DZ361" i="455"/>
  <c r="DO361" i="455"/>
  <c r="DN361" i="455"/>
  <c r="EU381" i="455"/>
  <c r="ET381" i="455"/>
  <c r="EV381" i="455" s="1"/>
  <c r="EN381" i="455"/>
  <c r="EM381" i="455"/>
  <c r="EA381" i="455"/>
  <c r="DZ381" i="455"/>
  <c r="DO381" i="455"/>
  <c r="ED381" i="455" s="1"/>
  <c r="DN381" i="455"/>
  <c r="EC381" i="455" s="1"/>
  <c r="EW381" i="455" s="1"/>
  <c r="EU458" i="455"/>
  <c r="ET458" i="455"/>
  <c r="EV458" i="455" s="1"/>
  <c r="EN458" i="455"/>
  <c r="EM458" i="455"/>
  <c r="EA458" i="455"/>
  <c r="DZ458" i="455"/>
  <c r="EB458" i="455" s="1"/>
  <c r="DO458" i="455"/>
  <c r="DN458" i="455"/>
  <c r="EU461" i="455"/>
  <c r="ET461" i="455"/>
  <c r="EV461" i="455" s="1"/>
  <c r="EN461" i="455"/>
  <c r="EM461" i="455"/>
  <c r="EA461" i="455"/>
  <c r="DZ461" i="455"/>
  <c r="DO461" i="455"/>
  <c r="DN461" i="455"/>
  <c r="EU513" i="455"/>
  <c r="ET513" i="455"/>
  <c r="EV513" i="455" s="1"/>
  <c r="EN513" i="455"/>
  <c r="EM513" i="455"/>
  <c r="EA513" i="455"/>
  <c r="DZ513" i="455"/>
  <c r="DO513" i="455"/>
  <c r="DN513" i="455"/>
  <c r="EU547" i="455"/>
  <c r="ET547" i="455"/>
  <c r="EV547" i="455" s="1"/>
  <c r="EN547" i="455"/>
  <c r="EM547" i="455"/>
  <c r="EA547" i="455"/>
  <c r="DZ547" i="455"/>
  <c r="DO547" i="455"/>
  <c r="DN547" i="455"/>
  <c r="EU27" i="455"/>
  <c r="ET27" i="455"/>
  <c r="EN27" i="455"/>
  <c r="EM27" i="455"/>
  <c r="EA27" i="455"/>
  <c r="DZ27" i="455"/>
  <c r="DO27" i="455"/>
  <c r="DN27" i="455"/>
  <c r="EU101" i="455"/>
  <c r="ET101" i="455"/>
  <c r="EN101" i="455"/>
  <c r="EM101" i="455"/>
  <c r="EA101" i="455"/>
  <c r="DZ101" i="455"/>
  <c r="EB101" i="455" s="1"/>
  <c r="DO101" i="455"/>
  <c r="DN101" i="455"/>
  <c r="EU130" i="455"/>
  <c r="ET130" i="455"/>
  <c r="EV130" i="455" s="1"/>
  <c r="EN130" i="455"/>
  <c r="EM130" i="455"/>
  <c r="EA130" i="455"/>
  <c r="DZ130" i="455"/>
  <c r="DO130" i="455"/>
  <c r="ED130" i="455" s="1"/>
  <c r="DN130" i="455"/>
  <c r="EU357" i="455"/>
  <c r="ET357" i="455"/>
  <c r="EV357" i="455" s="1"/>
  <c r="EN357" i="455"/>
  <c r="EM357" i="455"/>
  <c r="EO357" i="455" s="1"/>
  <c r="EA357" i="455"/>
  <c r="DZ357" i="455"/>
  <c r="DO357" i="455"/>
  <c r="DN357" i="455"/>
  <c r="EU191" i="455"/>
  <c r="ET191" i="455"/>
  <c r="EN191" i="455"/>
  <c r="EM191" i="455"/>
  <c r="EA191" i="455"/>
  <c r="DZ191" i="455"/>
  <c r="DO191" i="455"/>
  <c r="DN191" i="455"/>
  <c r="EU192" i="455"/>
  <c r="ET192" i="455"/>
  <c r="EV192" i="455" s="1"/>
  <c r="EN192" i="455"/>
  <c r="EM192" i="455"/>
  <c r="EA192" i="455"/>
  <c r="DZ192" i="455"/>
  <c r="EB192" i="455" s="1"/>
  <c r="DO192" i="455"/>
  <c r="ED192" i="455" s="1"/>
  <c r="EX192" i="455" s="1"/>
  <c r="DN192" i="455"/>
  <c r="EC192" i="455" s="1"/>
  <c r="EE192" i="455" s="1"/>
  <c r="EU355" i="455"/>
  <c r="ET355" i="455"/>
  <c r="EN355" i="455"/>
  <c r="EM355" i="455"/>
  <c r="EA355" i="455"/>
  <c r="DZ355" i="455"/>
  <c r="DO355" i="455"/>
  <c r="DN355" i="455"/>
  <c r="EU356" i="455"/>
  <c r="ET356" i="455"/>
  <c r="EN356" i="455"/>
  <c r="EM356" i="455"/>
  <c r="EA356" i="455"/>
  <c r="DZ356" i="455"/>
  <c r="EC356" i="455" s="1"/>
  <c r="DO356" i="455"/>
  <c r="DN356" i="455"/>
  <c r="EU358" i="455"/>
  <c r="ET358" i="455"/>
  <c r="EV358" i="455" s="1"/>
  <c r="EN358" i="455"/>
  <c r="EM358" i="455"/>
  <c r="EA358" i="455"/>
  <c r="DZ358" i="455"/>
  <c r="DO358" i="455"/>
  <c r="DN358" i="455"/>
  <c r="EU464" i="455"/>
  <c r="ET464" i="455"/>
  <c r="EN464" i="455"/>
  <c r="EM464" i="455"/>
  <c r="EO464" i="455" s="1"/>
  <c r="EA464" i="455"/>
  <c r="DZ464" i="455"/>
  <c r="DO464" i="455"/>
  <c r="DN464" i="455"/>
  <c r="EU504" i="455"/>
  <c r="ET504" i="455"/>
  <c r="EN504" i="455"/>
  <c r="EM504" i="455"/>
  <c r="EA504" i="455"/>
  <c r="DZ504" i="455"/>
  <c r="DO504" i="455"/>
  <c r="DN504" i="455"/>
  <c r="DP504" i="455" s="1"/>
  <c r="EU28" i="455"/>
  <c r="ET28" i="455"/>
  <c r="EN28" i="455"/>
  <c r="EM28" i="455"/>
  <c r="EA28" i="455"/>
  <c r="DZ28" i="455"/>
  <c r="DO28" i="455"/>
  <c r="DN28" i="455"/>
  <c r="EC28" i="455" s="1"/>
  <c r="EU112" i="455"/>
  <c r="ET112" i="455"/>
  <c r="EN112" i="455"/>
  <c r="EM112" i="455"/>
  <c r="EA112" i="455"/>
  <c r="DZ112" i="455"/>
  <c r="DO112" i="455"/>
  <c r="DN112" i="455"/>
  <c r="EU133" i="455"/>
  <c r="ET133" i="455"/>
  <c r="EV133" i="455" s="1"/>
  <c r="EN133" i="455"/>
  <c r="EM133" i="455"/>
  <c r="EO133" i="455" s="1"/>
  <c r="EA133" i="455"/>
  <c r="DZ133" i="455"/>
  <c r="DO133" i="455"/>
  <c r="DN133" i="455"/>
  <c r="EU151" i="455"/>
  <c r="ET151" i="455"/>
  <c r="EN151" i="455"/>
  <c r="EM151" i="455"/>
  <c r="EA151" i="455"/>
  <c r="DZ151" i="455"/>
  <c r="DO151" i="455"/>
  <c r="DN151" i="455"/>
  <c r="DP151" i="455" s="1"/>
  <c r="EU307" i="455"/>
  <c r="ET307" i="455"/>
  <c r="EN307" i="455"/>
  <c r="EM307" i="455"/>
  <c r="EA307" i="455"/>
  <c r="DZ307" i="455"/>
  <c r="DO307" i="455"/>
  <c r="DN307" i="455"/>
  <c r="EC307" i="455" s="1"/>
  <c r="EU308" i="455"/>
  <c r="ET308" i="455"/>
  <c r="EN308" i="455"/>
  <c r="EM308" i="455"/>
  <c r="EA308" i="455"/>
  <c r="DZ308" i="455"/>
  <c r="DO308" i="455"/>
  <c r="DN308" i="455"/>
  <c r="EU390" i="455"/>
  <c r="ET390" i="455"/>
  <c r="EN390" i="455"/>
  <c r="EM390" i="455"/>
  <c r="EA390" i="455"/>
  <c r="DZ390" i="455"/>
  <c r="DO390" i="455"/>
  <c r="DN390" i="455"/>
  <c r="EU391" i="455"/>
  <c r="ET391" i="455"/>
  <c r="EV391" i="455" s="1"/>
  <c r="EN391" i="455"/>
  <c r="EM391" i="455"/>
  <c r="EA391" i="455"/>
  <c r="DZ391" i="455"/>
  <c r="DO391" i="455"/>
  <c r="DN391" i="455"/>
  <c r="EU392" i="455"/>
  <c r="ET392" i="455"/>
  <c r="EN392" i="455"/>
  <c r="EM392" i="455"/>
  <c r="EA392" i="455"/>
  <c r="DZ392" i="455"/>
  <c r="DO392" i="455"/>
  <c r="DN392" i="455"/>
  <c r="EU393" i="455"/>
  <c r="ET393" i="455"/>
  <c r="EN393" i="455"/>
  <c r="EM393" i="455"/>
  <c r="EA393" i="455"/>
  <c r="DZ393" i="455"/>
  <c r="DO393" i="455"/>
  <c r="DN393" i="455"/>
  <c r="EU394" i="455"/>
  <c r="ET394" i="455"/>
  <c r="EN394" i="455"/>
  <c r="EM394" i="455"/>
  <c r="EO394" i="455" s="1"/>
  <c r="EA394" i="455"/>
  <c r="DZ394" i="455"/>
  <c r="EB394" i="455" s="1"/>
  <c r="DO394" i="455"/>
  <c r="DN394" i="455"/>
  <c r="EU395" i="455"/>
  <c r="ET395" i="455"/>
  <c r="EV395" i="455" s="1"/>
  <c r="EN395" i="455"/>
  <c r="EM395" i="455"/>
  <c r="EO395" i="455" s="1"/>
  <c r="EA395" i="455"/>
  <c r="DZ395" i="455"/>
  <c r="DO395" i="455"/>
  <c r="DN395" i="455"/>
  <c r="EU396" i="455"/>
  <c r="ET396" i="455"/>
  <c r="EV396" i="455" s="1"/>
  <c r="EO396" i="455"/>
  <c r="EN396" i="455"/>
  <c r="EM396" i="455"/>
  <c r="EA396" i="455"/>
  <c r="DZ396" i="455"/>
  <c r="EB396" i="455" s="1"/>
  <c r="DO396" i="455"/>
  <c r="DN396" i="455"/>
  <c r="EU475" i="455"/>
  <c r="ET475" i="455"/>
  <c r="EN475" i="455"/>
  <c r="EM475" i="455"/>
  <c r="EA475" i="455"/>
  <c r="DZ475" i="455"/>
  <c r="DO475" i="455"/>
  <c r="DN475" i="455"/>
  <c r="EU476" i="455"/>
  <c r="ET476" i="455"/>
  <c r="EN476" i="455"/>
  <c r="EM476" i="455"/>
  <c r="EA476" i="455"/>
  <c r="DZ476" i="455"/>
  <c r="DO476" i="455"/>
  <c r="DN476" i="455"/>
  <c r="EU477" i="455"/>
  <c r="ET477" i="455"/>
  <c r="EN477" i="455"/>
  <c r="EM477" i="455"/>
  <c r="EO477" i="455" s="1"/>
  <c r="EA477" i="455"/>
  <c r="ED477" i="455" s="1"/>
  <c r="DZ477" i="455"/>
  <c r="DO477" i="455"/>
  <c r="DN477" i="455"/>
  <c r="EU478" i="455"/>
  <c r="ET478" i="455"/>
  <c r="EV478" i="455" s="1"/>
  <c r="EN478" i="455"/>
  <c r="EM478" i="455"/>
  <c r="EO478" i="455" s="1"/>
  <c r="EA478" i="455"/>
  <c r="DZ478" i="455"/>
  <c r="EB478" i="455" s="1"/>
  <c r="DO478" i="455"/>
  <c r="DN478" i="455"/>
  <c r="EU492" i="455"/>
  <c r="ET492" i="455"/>
  <c r="EN492" i="455"/>
  <c r="EM492" i="455"/>
  <c r="EA492" i="455"/>
  <c r="ED492" i="455" s="1"/>
  <c r="DZ492" i="455"/>
  <c r="DO492" i="455"/>
  <c r="DN492" i="455"/>
  <c r="EU16" i="455"/>
  <c r="ET16" i="455"/>
  <c r="EN16" i="455"/>
  <c r="EM16" i="455"/>
  <c r="EA16" i="455"/>
  <c r="DZ16" i="455"/>
  <c r="EB16" i="455" s="1"/>
  <c r="DO16" i="455"/>
  <c r="ED16" i="455" s="1"/>
  <c r="DN16" i="455"/>
  <c r="DP16" i="455" s="1"/>
  <c r="EU88" i="455"/>
  <c r="ET88" i="455"/>
  <c r="EN88" i="455"/>
  <c r="EM88" i="455"/>
  <c r="EA88" i="455"/>
  <c r="ED88" i="455" s="1"/>
  <c r="DZ88" i="455"/>
  <c r="DO88" i="455"/>
  <c r="DN88" i="455"/>
  <c r="EU91" i="455"/>
  <c r="ET91" i="455"/>
  <c r="EV91" i="455" s="1"/>
  <c r="EN91" i="455"/>
  <c r="EM91" i="455"/>
  <c r="EA91" i="455"/>
  <c r="DZ91" i="455"/>
  <c r="DO91" i="455"/>
  <c r="DN91" i="455"/>
  <c r="EU104" i="455"/>
  <c r="ET104" i="455"/>
  <c r="EV104" i="455" s="1"/>
  <c r="EN104" i="455"/>
  <c r="EM104" i="455"/>
  <c r="EA104" i="455"/>
  <c r="DZ104" i="455"/>
  <c r="DO104" i="455"/>
  <c r="DN104" i="455"/>
  <c r="EU152" i="455"/>
  <c r="ET152" i="455"/>
  <c r="EN152" i="455"/>
  <c r="EM152" i="455"/>
  <c r="EA152" i="455"/>
  <c r="DZ152" i="455"/>
  <c r="DO152" i="455"/>
  <c r="DN152" i="455"/>
  <c r="EU158" i="455"/>
  <c r="ET158" i="455"/>
  <c r="EN158" i="455"/>
  <c r="EM158" i="455"/>
  <c r="EO158" i="455" s="1"/>
  <c r="EA158" i="455"/>
  <c r="ED158" i="455" s="1"/>
  <c r="EX158" i="455" s="1"/>
  <c r="DZ158" i="455"/>
  <c r="EB158" i="455" s="1"/>
  <c r="DO158" i="455"/>
  <c r="DN158" i="455"/>
  <c r="EU179" i="455"/>
  <c r="ET179" i="455"/>
  <c r="EV179" i="455" s="1"/>
  <c r="EN179" i="455"/>
  <c r="EM179" i="455"/>
  <c r="EO179" i="455" s="1"/>
  <c r="EA179" i="455"/>
  <c r="DZ179" i="455"/>
  <c r="DO179" i="455"/>
  <c r="DN179" i="455"/>
  <c r="EU185" i="455"/>
  <c r="ET185" i="455"/>
  <c r="EN185" i="455"/>
  <c r="EM185" i="455"/>
  <c r="EO185" i="455" s="1"/>
  <c r="EA185" i="455"/>
  <c r="DZ185" i="455"/>
  <c r="DO185" i="455"/>
  <c r="DN185" i="455"/>
  <c r="EU204" i="455"/>
  <c r="ET204" i="455"/>
  <c r="EN204" i="455"/>
  <c r="EM204" i="455"/>
  <c r="EA204" i="455"/>
  <c r="DZ204" i="455"/>
  <c r="DO204" i="455"/>
  <c r="DN204" i="455"/>
  <c r="EU210" i="455"/>
  <c r="ET210" i="455"/>
  <c r="EN210" i="455"/>
  <c r="EM210" i="455"/>
  <c r="EA210" i="455"/>
  <c r="DZ210" i="455"/>
  <c r="DO210" i="455"/>
  <c r="DN210" i="455"/>
  <c r="EU217" i="455"/>
  <c r="ET217" i="455"/>
  <c r="EN217" i="455"/>
  <c r="EM217" i="455"/>
  <c r="EO217" i="455" s="1"/>
  <c r="EA217" i="455"/>
  <c r="DZ217" i="455"/>
  <c r="DO217" i="455"/>
  <c r="DN217" i="455"/>
  <c r="EU406" i="455"/>
  <c r="ET406" i="455"/>
  <c r="EV406" i="455" s="1"/>
  <c r="EN406" i="455"/>
  <c r="EM406" i="455"/>
  <c r="EO406" i="455" s="1"/>
  <c r="EA406" i="455"/>
  <c r="DZ406" i="455"/>
  <c r="DO406" i="455"/>
  <c r="DN406" i="455"/>
  <c r="EU255" i="455"/>
  <c r="ET255" i="455"/>
  <c r="EN255" i="455"/>
  <c r="EM255" i="455"/>
  <c r="EA255" i="455"/>
  <c r="DZ255" i="455"/>
  <c r="DO255" i="455"/>
  <c r="DN255" i="455"/>
  <c r="EU276" i="455"/>
  <c r="ET276" i="455"/>
  <c r="EN276" i="455"/>
  <c r="EM276" i="455"/>
  <c r="EA276" i="455"/>
  <c r="DZ276" i="455"/>
  <c r="DO276" i="455"/>
  <c r="DN276" i="455"/>
  <c r="EU326" i="455"/>
  <c r="ET326" i="455"/>
  <c r="EN326" i="455"/>
  <c r="EM326" i="455"/>
  <c r="EO326" i="455" s="1"/>
  <c r="EA326" i="455"/>
  <c r="DZ326" i="455"/>
  <c r="DO326" i="455"/>
  <c r="DN326" i="455"/>
  <c r="EU351" i="455"/>
  <c r="ET351" i="455"/>
  <c r="EV351" i="455" s="1"/>
  <c r="EN351" i="455"/>
  <c r="EM351" i="455"/>
  <c r="EA351" i="455"/>
  <c r="DZ351" i="455"/>
  <c r="EC351" i="455" s="1"/>
  <c r="EW351" i="455" s="1"/>
  <c r="DO351" i="455"/>
  <c r="DN351" i="455"/>
  <c r="EU352" i="455"/>
  <c r="ET352" i="455"/>
  <c r="EV352" i="455" s="1"/>
  <c r="EN352" i="455"/>
  <c r="EM352" i="455"/>
  <c r="EA352" i="455"/>
  <c r="DZ352" i="455"/>
  <c r="DO352" i="455"/>
  <c r="ED352" i="455" s="1"/>
  <c r="DN352" i="455"/>
  <c r="EU353" i="455"/>
  <c r="ET353" i="455"/>
  <c r="EN353" i="455"/>
  <c r="EM353" i="455"/>
  <c r="EO353" i="455" s="1"/>
  <c r="EA353" i="455"/>
  <c r="DZ353" i="455"/>
  <c r="DO353" i="455"/>
  <c r="DN353" i="455"/>
  <c r="EU430" i="455"/>
  <c r="ET430" i="455"/>
  <c r="EN430" i="455"/>
  <c r="EM430" i="455"/>
  <c r="EA430" i="455"/>
  <c r="DZ430" i="455"/>
  <c r="DO430" i="455"/>
  <c r="DN430" i="455"/>
  <c r="EU452" i="455"/>
  <c r="ET452" i="455"/>
  <c r="EN452" i="455"/>
  <c r="EM452" i="455"/>
  <c r="EO452" i="455" s="1"/>
  <c r="EA452" i="455"/>
  <c r="DZ452" i="455"/>
  <c r="DO452" i="455"/>
  <c r="DN452" i="455"/>
  <c r="DP452" i="455" s="1"/>
  <c r="EU460" i="455"/>
  <c r="ET460" i="455"/>
  <c r="EN460" i="455"/>
  <c r="EM460" i="455"/>
  <c r="EO460" i="455" s="1"/>
  <c r="EA460" i="455"/>
  <c r="DZ460" i="455"/>
  <c r="DO460" i="455"/>
  <c r="DN460" i="455"/>
  <c r="EU484" i="455"/>
  <c r="ET484" i="455"/>
  <c r="EV484" i="455" s="1"/>
  <c r="EN484" i="455"/>
  <c r="EM484" i="455"/>
  <c r="EA484" i="455"/>
  <c r="DZ484" i="455"/>
  <c r="DO484" i="455"/>
  <c r="DN484" i="455"/>
  <c r="EU490" i="455"/>
  <c r="ET490" i="455"/>
  <c r="EV490" i="455" s="1"/>
  <c r="EN490" i="455"/>
  <c r="EM490" i="455"/>
  <c r="EA490" i="455"/>
  <c r="DZ490" i="455"/>
  <c r="EB490" i="455" s="1"/>
  <c r="DO490" i="455"/>
  <c r="DN490" i="455"/>
  <c r="EC490" i="455" s="1"/>
  <c r="EU520" i="455"/>
  <c r="ET520" i="455"/>
  <c r="EV520" i="455" s="1"/>
  <c r="EN520" i="455"/>
  <c r="EM520" i="455"/>
  <c r="EA520" i="455"/>
  <c r="DZ520" i="455"/>
  <c r="DO520" i="455"/>
  <c r="DN520" i="455"/>
  <c r="EU529" i="455"/>
  <c r="ET529" i="455"/>
  <c r="EN529" i="455"/>
  <c r="EM529" i="455"/>
  <c r="EO529" i="455" s="1"/>
  <c r="EA529" i="455"/>
  <c r="DZ529" i="455"/>
  <c r="DO529" i="455"/>
  <c r="ED529" i="455" s="1"/>
  <c r="EX529" i="455" s="1"/>
  <c r="DN529" i="455"/>
  <c r="EU18" i="455"/>
  <c r="ET18" i="455"/>
  <c r="EN18" i="455"/>
  <c r="EM18" i="455"/>
  <c r="EO18" i="455" s="1"/>
  <c r="EA18" i="455"/>
  <c r="ED18" i="455" s="1"/>
  <c r="DZ18" i="455"/>
  <c r="DO18" i="455"/>
  <c r="DN18" i="455"/>
  <c r="EU90" i="455"/>
  <c r="ET90" i="455"/>
  <c r="EN90" i="455"/>
  <c r="EM90" i="455"/>
  <c r="EA90" i="455"/>
  <c r="DZ90" i="455"/>
  <c r="DO90" i="455"/>
  <c r="DN90" i="455"/>
  <c r="EU159" i="455"/>
  <c r="ET159" i="455"/>
  <c r="EN159" i="455"/>
  <c r="EM159" i="455"/>
  <c r="EA159" i="455"/>
  <c r="DZ159" i="455"/>
  <c r="DO159" i="455"/>
  <c r="DN159" i="455"/>
  <c r="EU161" i="455"/>
  <c r="EV161" i="455" s="1"/>
  <c r="ET161" i="455"/>
  <c r="EN161" i="455"/>
  <c r="EM161" i="455"/>
  <c r="EO161" i="455" s="1"/>
  <c r="EA161" i="455"/>
  <c r="DZ161" i="455"/>
  <c r="DO161" i="455"/>
  <c r="DN161" i="455"/>
  <c r="EU215" i="455"/>
  <c r="ET215" i="455"/>
  <c r="EN215" i="455"/>
  <c r="EM215" i="455"/>
  <c r="EO215" i="455" s="1"/>
  <c r="EA215" i="455"/>
  <c r="DZ215" i="455"/>
  <c r="DO215" i="455"/>
  <c r="DN215" i="455"/>
  <c r="EU251" i="455"/>
  <c r="ET251" i="455"/>
  <c r="EN251" i="455"/>
  <c r="EM251" i="455"/>
  <c r="EO251" i="455" s="1"/>
  <c r="EA251" i="455"/>
  <c r="DZ251" i="455"/>
  <c r="EB251" i="455" s="1"/>
  <c r="DO251" i="455"/>
  <c r="DN251" i="455"/>
  <c r="EU274" i="455"/>
  <c r="ET274" i="455"/>
  <c r="EN274" i="455"/>
  <c r="EM274" i="455"/>
  <c r="EA274" i="455"/>
  <c r="DZ274" i="455"/>
  <c r="EB274" i="455" s="1"/>
  <c r="DO274" i="455"/>
  <c r="DN274" i="455"/>
  <c r="DP274" i="455" s="1"/>
  <c r="EU312" i="455"/>
  <c r="ET312" i="455"/>
  <c r="EV312" i="455" s="1"/>
  <c r="EN312" i="455"/>
  <c r="EM312" i="455"/>
  <c r="EO312" i="455" s="1"/>
  <c r="EA312" i="455"/>
  <c r="DZ312" i="455"/>
  <c r="DO312" i="455"/>
  <c r="DN312" i="455"/>
  <c r="EU313" i="455"/>
  <c r="ET313" i="455"/>
  <c r="EV313" i="455" s="1"/>
  <c r="EN313" i="455"/>
  <c r="EM313" i="455"/>
  <c r="EO313" i="455" s="1"/>
  <c r="EA313" i="455"/>
  <c r="DZ313" i="455"/>
  <c r="DO313" i="455"/>
  <c r="DN313" i="455"/>
  <c r="EU463" i="455"/>
  <c r="ET463" i="455"/>
  <c r="EN463" i="455"/>
  <c r="EM463" i="455"/>
  <c r="EA463" i="455"/>
  <c r="DZ463" i="455"/>
  <c r="DO463" i="455"/>
  <c r="DN463" i="455"/>
  <c r="EU481" i="455"/>
  <c r="ET481" i="455"/>
  <c r="EN481" i="455"/>
  <c r="EM481" i="455"/>
  <c r="EA481" i="455"/>
  <c r="DZ481" i="455"/>
  <c r="DO481" i="455"/>
  <c r="DN481" i="455"/>
  <c r="EC481" i="455" s="1"/>
  <c r="EQ481" i="455" s="1"/>
  <c r="EU538" i="455"/>
  <c r="ET538" i="455"/>
  <c r="EV538" i="455" s="1"/>
  <c r="EN538" i="455"/>
  <c r="EM538" i="455"/>
  <c r="EA538" i="455"/>
  <c r="DZ538" i="455"/>
  <c r="DO538" i="455"/>
  <c r="DN538" i="455"/>
  <c r="EC538" i="455" s="1"/>
  <c r="EU539" i="455"/>
  <c r="ET539" i="455"/>
  <c r="EN539" i="455"/>
  <c r="EM539" i="455"/>
  <c r="EA539" i="455"/>
  <c r="DZ539" i="455"/>
  <c r="EB539" i="455" s="1"/>
  <c r="DO539" i="455"/>
  <c r="ED539" i="455" s="1"/>
  <c r="EX539" i="455" s="1"/>
  <c r="DN539" i="455"/>
  <c r="EU540" i="455"/>
  <c r="ET540" i="455"/>
  <c r="EN540" i="455"/>
  <c r="EM540" i="455"/>
  <c r="EA540" i="455"/>
  <c r="DZ540" i="455"/>
  <c r="DO540" i="455"/>
  <c r="DN540" i="455"/>
  <c r="EU17" i="455"/>
  <c r="ET17" i="455"/>
  <c r="EV17" i="455" s="1"/>
  <c r="EN17" i="455"/>
  <c r="EM17" i="455"/>
  <c r="EA17" i="455"/>
  <c r="DZ17" i="455"/>
  <c r="EB17" i="455" s="1"/>
  <c r="DO17" i="455"/>
  <c r="DN17" i="455"/>
  <c r="EU117" i="455"/>
  <c r="ET117" i="455"/>
  <c r="EN117" i="455"/>
  <c r="EM117" i="455"/>
  <c r="EA117" i="455"/>
  <c r="DZ117" i="455"/>
  <c r="DO117" i="455"/>
  <c r="DN117" i="455"/>
  <c r="EU254" i="455"/>
  <c r="ET254" i="455"/>
  <c r="EN254" i="455"/>
  <c r="EM254" i="455"/>
  <c r="EA254" i="455"/>
  <c r="DZ254" i="455"/>
  <c r="EB254" i="455" s="1"/>
  <c r="DO254" i="455"/>
  <c r="DN254" i="455"/>
  <c r="EU453" i="455"/>
  <c r="ET453" i="455"/>
  <c r="EV453" i="455" s="1"/>
  <c r="EN453" i="455"/>
  <c r="EM453" i="455"/>
  <c r="EA453" i="455"/>
  <c r="DZ453" i="455"/>
  <c r="DO453" i="455"/>
  <c r="DN453" i="455"/>
  <c r="EU454" i="455"/>
  <c r="ET454" i="455"/>
  <c r="EN454" i="455"/>
  <c r="EM454" i="455"/>
  <c r="EA454" i="455"/>
  <c r="DZ454" i="455"/>
  <c r="DO454" i="455"/>
  <c r="DN454" i="455"/>
  <c r="EU489" i="455"/>
  <c r="ET489" i="455"/>
  <c r="EN489" i="455"/>
  <c r="EM489" i="455"/>
  <c r="EA489" i="455"/>
  <c r="DZ489" i="455"/>
  <c r="DO489" i="455"/>
  <c r="DN489" i="455"/>
  <c r="EU499" i="455"/>
  <c r="ET499" i="455"/>
  <c r="EN499" i="455"/>
  <c r="EM499" i="455"/>
  <c r="EA499" i="455"/>
  <c r="DZ499" i="455"/>
  <c r="EB499" i="455" s="1"/>
  <c r="DO499" i="455"/>
  <c r="DN499" i="455"/>
  <c r="EU43" i="455"/>
  <c r="ET43" i="455"/>
  <c r="EN43" i="455"/>
  <c r="EM43" i="455"/>
  <c r="EA43" i="455"/>
  <c r="DZ43" i="455"/>
  <c r="EB43" i="455" s="1"/>
  <c r="DO43" i="455"/>
  <c r="DN43" i="455"/>
  <c r="EU53" i="455"/>
  <c r="ET53" i="455"/>
  <c r="EN53" i="455"/>
  <c r="EM53" i="455"/>
  <c r="EA53" i="455"/>
  <c r="DZ53" i="455"/>
  <c r="DO53" i="455"/>
  <c r="DN53" i="455"/>
  <c r="EU102" i="455"/>
  <c r="ET102" i="455"/>
  <c r="EV102" i="455" s="1"/>
  <c r="EN102" i="455"/>
  <c r="EM102" i="455"/>
  <c r="EA102" i="455"/>
  <c r="DZ102" i="455"/>
  <c r="DO102" i="455"/>
  <c r="DN102" i="455"/>
  <c r="EU111" i="455"/>
  <c r="ET111" i="455"/>
  <c r="EN111" i="455"/>
  <c r="EM111" i="455"/>
  <c r="EO111" i="455" s="1"/>
  <c r="EA111" i="455"/>
  <c r="DZ111" i="455"/>
  <c r="EB111" i="455" s="1"/>
  <c r="DO111" i="455"/>
  <c r="DN111" i="455"/>
  <c r="EU128" i="455"/>
  <c r="ET128" i="455"/>
  <c r="EN128" i="455"/>
  <c r="EM128" i="455"/>
  <c r="EO128" i="455" s="1"/>
  <c r="EA128" i="455"/>
  <c r="DZ128" i="455"/>
  <c r="DO128" i="455"/>
  <c r="DN128" i="455"/>
  <c r="DP128" i="455" s="1"/>
  <c r="EU407" i="455"/>
  <c r="ET407" i="455"/>
  <c r="EN407" i="455"/>
  <c r="EM407" i="455"/>
  <c r="EA407" i="455"/>
  <c r="DZ407" i="455"/>
  <c r="DO407" i="455"/>
  <c r="DN407" i="455"/>
  <c r="EU218" i="455"/>
  <c r="ET218" i="455"/>
  <c r="EN218" i="455"/>
  <c r="EM218" i="455"/>
  <c r="EA218" i="455"/>
  <c r="ED218" i="455" s="1"/>
  <c r="DZ218" i="455"/>
  <c r="EB218" i="455" s="1"/>
  <c r="DO218" i="455"/>
  <c r="DN218" i="455"/>
  <c r="EU315" i="455"/>
  <c r="ET315" i="455"/>
  <c r="EN315" i="455"/>
  <c r="EM315" i="455"/>
  <c r="EA315" i="455"/>
  <c r="DZ315" i="455"/>
  <c r="DO315" i="455"/>
  <c r="DN315" i="455"/>
  <c r="EU316" i="455"/>
  <c r="ET316" i="455"/>
  <c r="EN316" i="455"/>
  <c r="EM316" i="455"/>
  <c r="EO316" i="455" s="1"/>
  <c r="EA316" i="455"/>
  <c r="DZ316" i="455"/>
  <c r="DO316" i="455"/>
  <c r="DN316" i="455"/>
  <c r="EU317" i="455"/>
  <c r="ET317" i="455"/>
  <c r="EN317" i="455"/>
  <c r="EM317" i="455"/>
  <c r="EA317" i="455"/>
  <c r="DZ317" i="455"/>
  <c r="DO317" i="455"/>
  <c r="ED317" i="455" s="1"/>
  <c r="DN317" i="455"/>
  <c r="EU318" i="455"/>
  <c r="ET318" i="455"/>
  <c r="EN318" i="455"/>
  <c r="EM318" i="455"/>
  <c r="EO318" i="455" s="1"/>
  <c r="EA318" i="455"/>
  <c r="DZ318" i="455"/>
  <c r="EB318" i="455" s="1"/>
  <c r="DO318" i="455"/>
  <c r="DN318" i="455"/>
  <c r="EC318" i="455" s="1"/>
  <c r="EW318" i="455" s="1"/>
  <c r="EU404" i="455"/>
  <c r="ET404" i="455"/>
  <c r="EN404" i="455"/>
  <c r="EM404" i="455"/>
  <c r="EA404" i="455"/>
  <c r="DZ404" i="455"/>
  <c r="DO404" i="455"/>
  <c r="DN404" i="455"/>
  <c r="EU493" i="455"/>
  <c r="ET493" i="455"/>
  <c r="EV493" i="455" s="1"/>
  <c r="EN493" i="455"/>
  <c r="EM493" i="455"/>
  <c r="EA493" i="455"/>
  <c r="DZ493" i="455"/>
  <c r="DO493" i="455"/>
  <c r="DN493" i="455"/>
  <c r="EU494" i="455"/>
  <c r="ET494" i="455"/>
  <c r="EN494" i="455"/>
  <c r="EM494" i="455"/>
  <c r="EA494" i="455"/>
  <c r="DZ494" i="455"/>
  <c r="DO494" i="455"/>
  <c r="DN494" i="455"/>
  <c r="EU495" i="455"/>
  <c r="ET495" i="455"/>
  <c r="EV495" i="455" s="1"/>
  <c r="EN495" i="455"/>
  <c r="EM495" i="455"/>
  <c r="EA495" i="455"/>
  <c r="DZ495" i="455"/>
  <c r="EB495" i="455" s="1"/>
  <c r="DO495" i="455"/>
  <c r="DN495" i="455"/>
  <c r="EU496" i="455"/>
  <c r="ET496" i="455"/>
  <c r="EN496" i="455"/>
  <c r="EM496" i="455"/>
  <c r="EA496" i="455"/>
  <c r="DZ496" i="455"/>
  <c r="DO496" i="455"/>
  <c r="DN496" i="455"/>
  <c r="EU15" i="455"/>
  <c r="ET15" i="455"/>
  <c r="EN15" i="455"/>
  <c r="EM15" i="455"/>
  <c r="EA15" i="455"/>
  <c r="DZ15" i="455"/>
  <c r="DO15" i="455"/>
  <c r="DN15" i="455"/>
  <c r="EU253" i="455"/>
  <c r="ET253" i="455"/>
  <c r="EN253" i="455"/>
  <c r="EM253" i="455"/>
  <c r="EO253" i="455" s="1"/>
  <c r="EA253" i="455"/>
  <c r="DZ253" i="455"/>
  <c r="DO253" i="455"/>
  <c r="DN253" i="455"/>
  <c r="EU271" i="455"/>
  <c r="ET271" i="455"/>
  <c r="EN271" i="455"/>
  <c r="EM271" i="455"/>
  <c r="EA271" i="455"/>
  <c r="DZ271" i="455"/>
  <c r="DO271" i="455"/>
  <c r="DN271" i="455"/>
  <c r="EU334" i="455"/>
  <c r="ET334" i="455"/>
  <c r="EN334" i="455"/>
  <c r="EM334" i="455"/>
  <c r="EA334" i="455"/>
  <c r="DZ334" i="455"/>
  <c r="DO334" i="455"/>
  <c r="DN334" i="455"/>
  <c r="EU335" i="455"/>
  <c r="ET335" i="455"/>
  <c r="EN335" i="455"/>
  <c r="EM335" i="455"/>
  <c r="EA335" i="455"/>
  <c r="DZ335" i="455"/>
  <c r="EB335" i="455" s="1"/>
  <c r="DO335" i="455"/>
  <c r="DN335" i="455"/>
  <c r="EU338" i="455"/>
  <c r="ET338" i="455"/>
  <c r="EN338" i="455"/>
  <c r="EM338" i="455"/>
  <c r="EA338" i="455"/>
  <c r="DZ338" i="455"/>
  <c r="DO338" i="455"/>
  <c r="DN338" i="455"/>
  <c r="EU345" i="455"/>
  <c r="ET345" i="455"/>
  <c r="EN345" i="455"/>
  <c r="EM345" i="455"/>
  <c r="EA345" i="455"/>
  <c r="DZ345" i="455"/>
  <c r="DO345" i="455"/>
  <c r="DN345" i="455"/>
  <c r="EU19" i="455"/>
  <c r="ET19" i="455"/>
  <c r="EV19" i="455" s="1"/>
  <c r="ER19" i="455"/>
  <c r="EN19" i="455"/>
  <c r="EM19" i="455"/>
  <c r="EA19" i="455"/>
  <c r="DZ19" i="455"/>
  <c r="DO19" i="455"/>
  <c r="ED19" i="455" s="1"/>
  <c r="EX19" i="455" s="1"/>
  <c r="DN19" i="455"/>
  <c r="EC19" i="455" s="1"/>
  <c r="EU59" i="455"/>
  <c r="ET59" i="455"/>
  <c r="EN59" i="455"/>
  <c r="EM59" i="455"/>
  <c r="EA59" i="455"/>
  <c r="DZ59" i="455"/>
  <c r="EB59" i="455" s="1"/>
  <c r="DO59" i="455"/>
  <c r="DN59" i="455"/>
  <c r="EU183" i="455"/>
  <c r="ET183" i="455"/>
  <c r="EV183" i="455" s="1"/>
  <c r="EN183" i="455"/>
  <c r="EM183" i="455"/>
  <c r="EA183" i="455"/>
  <c r="ED183" i="455" s="1"/>
  <c r="EX183" i="455" s="1"/>
  <c r="DZ183" i="455"/>
  <c r="DO183" i="455"/>
  <c r="DN183" i="455"/>
  <c r="EU290" i="455"/>
  <c r="ET290" i="455"/>
  <c r="EV290" i="455" s="1"/>
  <c r="EN290" i="455"/>
  <c r="EM290" i="455"/>
  <c r="EA290" i="455"/>
  <c r="DZ290" i="455"/>
  <c r="DO290" i="455"/>
  <c r="DN290" i="455"/>
  <c r="EU342" i="455"/>
  <c r="ET342" i="455"/>
  <c r="EN342" i="455"/>
  <c r="EM342" i="455"/>
  <c r="EA342" i="455"/>
  <c r="DZ342" i="455"/>
  <c r="DO342" i="455"/>
  <c r="ED342" i="455" s="1"/>
  <c r="DN342" i="455"/>
  <c r="EU483" i="455"/>
  <c r="ET483" i="455"/>
  <c r="EN483" i="455"/>
  <c r="EM483" i="455"/>
  <c r="EO483" i="455" s="1"/>
  <c r="EA483" i="455"/>
  <c r="DZ483" i="455"/>
  <c r="DO483" i="455"/>
  <c r="DN483" i="455"/>
  <c r="EU34" i="455"/>
  <c r="ET34" i="455"/>
  <c r="EV34" i="455" s="1"/>
  <c r="EN34" i="455"/>
  <c r="EM34" i="455"/>
  <c r="EA34" i="455"/>
  <c r="DZ34" i="455"/>
  <c r="DO34" i="455"/>
  <c r="DN34" i="455"/>
  <c r="EU76" i="455"/>
  <c r="ET76" i="455"/>
  <c r="EN76" i="455"/>
  <c r="EM76" i="455"/>
  <c r="EA76" i="455"/>
  <c r="DZ76" i="455"/>
  <c r="DO76" i="455"/>
  <c r="DN76" i="455"/>
  <c r="EC76" i="455" s="1"/>
  <c r="EW76" i="455" s="1"/>
  <c r="EU125" i="455"/>
  <c r="ET125" i="455"/>
  <c r="EN125" i="455"/>
  <c r="EM125" i="455"/>
  <c r="EA125" i="455"/>
  <c r="DZ125" i="455"/>
  <c r="DO125" i="455"/>
  <c r="DN125" i="455"/>
  <c r="EU142" i="455"/>
  <c r="ET142" i="455"/>
  <c r="EN142" i="455"/>
  <c r="EM142" i="455"/>
  <c r="EA142" i="455"/>
  <c r="DZ142" i="455"/>
  <c r="DO142" i="455"/>
  <c r="DN142" i="455"/>
  <c r="EU262" i="455"/>
  <c r="ET262" i="455"/>
  <c r="EN262" i="455"/>
  <c r="EM262" i="455"/>
  <c r="EA262" i="455"/>
  <c r="DZ262" i="455"/>
  <c r="DO262" i="455"/>
  <c r="ED262" i="455" s="1"/>
  <c r="DN262" i="455"/>
  <c r="EU270" i="455"/>
  <c r="ET270" i="455"/>
  <c r="EN270" i="455"/>
  <c r="EM270" i="455"/>
  <c r="EO270" i="455" s="1"/>
  <c r="EA270" i="455"/>
  <c r="DZ270" i="455"/>
  <c r="DO270" i="455"/>
  <c r="DN270" i="455"/>
  <c r="EU347" i="455"/>
  <c r="ET347" i="455"/>
  <c r="EN347" i="455"/>
  <c r="EM347" i="455"/>
  <c r="EA347" i="455"/>
  <c r="DZ347" i="455"/>
  <c r="DO347" i="455"/>
  <c r="DN347" i="455"/>
  <c r="DP347" i="455" s="1"/>
  <c r="EU378" i="455"/>
  <c r="ET378" i="455"/>
  <c r="EV378" i="455" s="1"/>
  <c r="EN378" i="455"/>
  <c r="EM378" i="455"/>
  <c r="EA378" i="455"/>
  <c r="DZ378" i="455"/>
  <c r="DO378" i="455"/>
  <c r="DN378" i="455"/>
  <c r="EU379" i="455"/>
  <c r="ET379" i="455"/>
  <c r="EN379" i="455"/>
  <c r="EM379" i="455"/>
  <c r="EA379" i="455"/>
  <c r="DZ379" i="455"/>
  <c r="DO379" i="455"/>
  <c r="DN379" i="455"/>
  <c r="DP379" i="455" s="1"/>
  <c r="EU380" i="455"/>
  <c r="ET380" i="455"/>
  <c r="EN380" i="455"/>
  <c r="EM380" i="455"/>
  <c r="EO380" i="455" s="1"/>
  <c r="EA380" i="455"/>
  <c r="EB380" i="455" s="1"/>
  <c r="DZ380" i="455"/>
  <c r="DO380" i="455"/>
  <c r="DN380" i="455"/>
  <c r="EU506" i="455"/>
  <c r="ET506" i="455"/>
  <c r="EN506" i="455"/>
  <c r="EM506" i="455"/>
  <c r="EA506" i="455"/>
  <c r="DZ506" i="455"/>
  <c r="EB506" i="455" s="1"/>
  <c r="DO506" i="455"/>
  <c r="DN506" i="455"/>
  <c r="EU35" i="455"/>
  <c r="ET35" i="455"/>
  <c r="EN35" i="455"/>
  <c r="EM35" i="455"/>
  <c r="EA35" i="455"/>
  <c r="DZ35" i="455"/>
  <c r="DO35" i="455"/>
  <c r="DN35" i="455"/>
  <c r="DP35" i="455" s="1"/>
  <c r="EU136" i="455"/>
  <c r="ET136" i="455"/>
  <c r="EN136" i="455"/>
  <c r="EM136" i="455"/>
  <c r="EA136" i="455"/>
  <c r="DZ136" i="455"/>
  <c r="EB136" i="455" s="1"/>
  <c r="DO136" i="455"/>
  <c r="DN136" i="455"/>
  <c r="EU137" i="455"/>
  <c r="ET137" i="455"/>
  <c r="EN137" i="455"/>
  <c r="EM137" i="455"/>
  <c r="EA137" i="455"/>
  <c r="DZ137" i="455"/>
  <c r="DO137" i="455"/>
  <c r="DN137" i="455"/>
  <c r="EU171" i="455"/>
  <c r="ET171" i="455"/>
  <c r="EV171" i="455" s="1"/>
  <c r="EN171" i="455"/>
  <c r="EM171" i="455"/>
  <c r="EA171" i="455"/>
  <c r="DZ171" i="455"/>
  <c r="DO171" i="455"/>
  <c r="DN171" i="455"/>
  <c r="EU180" i="455"/>
  <c r="ET180" i="455"/>
  <c r="EV180" i="455" s="1"/>
  <c r="EN180" i="455"/>
  <c r="EM180" i="455"/>
  <c r="EA180" i="455"/>
  <c r="DZ180" i="455"/>
  <c r="DO180" i="455"/>
  <c r="DN180" i="455"/>
  <c r="EC180" i="455" s="1"/>
  <c r="EU182" i="455"/>
  <c r="ET182" i="455"/>
  <c r="EN182" i="455"/>
  <c r="EM182" i="455"/>
  <c r="EO182" i="455" s="1"/>
  <c r="EA182" i="455"/>
  <c r="DZ182" i="455"/>
  <c r="DO182" i="455"/>
  <c r="ED182" i="455" s="1"/>
  <c r="DN182" i="455"/>
  <c r="EU187" i="455"/>
  <c r="ET187" i="455"/>
  <c r="EN187" i="455"/>
  <c r="EM187" i="455"/>
  <c r="EA187" i="455"/>
  <c r="EB187" i="455" s="1"/>
  <c r="DZ187" i="455"/>
  <c r="DO187" i="455"/>
  <c r="DN187" i="455"/>
  <c r="EU389" i="455"/>
  <c r="ET389" i="455"/>
  <c r="EN389" i="455"/>
  <c r="EM389" i="455"/>
  <c r="EA389" i="455"/>
  <c r="DZ389" i="455"/>
  <c r="DO389" i="455"/>
  <c r="DN389" i="455"/>
  <c r="EU440" i="455"/>
  <c r="ET440" i="455"/>
  <c r="EN440" i="455"/>
  <c r="EM440" i="455"/>
  <c r="EA440" i="455"/>
  <c r="DZ440" i="455"/>
  <c r="DO440" i="455"/>
  <c r="DN440" i="455"/>
  <c r="EU441" i="455"/>
  <c r="ET441" i="455"/>
  <c r="EN441" i="455"/>
  <c r="EM441" i="455"/>
  <c r="EO441" i="455" s="1"/>
  <c r="EA441" i="455"/>
  <c r="DZ441" i="455"/>
  <c r="DO441" i="455"/>
  <c r="DN441" i="455"/>
  <c r="EU442" i="455"/>
  <c r="ET442" i="455"/>
  <c r="EN442" i="455"/>
  <c r="EM442" i="455"/>
  <c r="EA442" i="455"/>
  <c r="DZ442" i="455"/>
  <c r="EB442" i="455" s="1"/>
  <c r="DO442" i="455"/>
  <c r="DN442" i="455"/>
  <c r="EU524" i="455"/>
  <c r="ET524" i="455"/>
  <c r="EN524" i="455"/>
  <c r="EM524" i="455"/>
  <c r="EA524" i="455"/>
  <c r="DZ524" i="455"/>
  <c r="DO524" i="455"/>
  <c r="DN524" i="455"/>
  <c r="EC524" i="455" s="1"/>
  <c r="EU531" i="455"/>
  <c r="ET531" i="455"/>
  <c r="EN531" i="455"/>
  <c r="EM531" i="455"/>
  <c r="EC531" i="455"/>
  <c r="EQ531" i="455" s="1"/>
  <c r="EA531" i="455"/>
  <c r="DZ531" i="455"/>
  <c r="EB531" i="455" s="1"/>
  <c r="DO531" i="455"/>
  <c r="DN531" i="455"/>
  <c r="DP531" i="455" s="1"/>
  <c r="EU543" i="455"/>
  <c r="ET543" i="455"/>
  <c r="EN543" i="455"/>
  <c r="EM543" i="455"/>
  <c r="EA543" i="455"/>
  <c r="DZ543" i="455"/>
  <c r="DO543" i="455"/>
  <c r="DN543" i="455"/>
  <c r="EU37" i="455"/>
  <c r="ET37" i="455"/>
  <c r="EN37" i="455"/>
  <c r="EM37" i="455"/>
  <c r="EA37" i="455"/>
  <c r="DZ37" i="455"/>
  <c r="DO37" i="455"/>
  <c r="DN37" i="455"/>
  <c r="EU93" i="455"/>
  <c r="ET93" i="455"/>
  <c r="EN93" i="455"/>
  <c r="EM93" i="455"/>
  <c r="EA93" i="455"/>
  <c r="DZ93" i="455"/>
  <c r="DO93" i="455"/>
  <c r="DN93" i="455"/>
  <c r="EU198" i="455"/>
  <c r="ET198" i="455"/>
  <c r="EN198" i="455"/>
  <c r="EM198" i="455"/>
  <c r="EA198" i="455"/>
  <c r="DZ198" i="455"/>
  <c r="DO198" i="455"/>
  <c r="DN198" i="455"/>
  <c r="EU220" i="455"/>
  <c r="ET220" i="455"/>
  <c r="EN220" i="455"/>
  <c r="EM220" i="455"/>
  <c r="EA220" i="455"/>
  <c r="DZ220" i="455"/>
  <c r="DO220" i="455"/>
  <c r="DN220" i="455"/>
  <c r="EC220" i="455" s="1"/>
  <c r="EU248" i="455"/>
  <c r="ET248" i="455"/>
  <c r="EN248" i="455"/>
  <c r="EM248" i="455"/>
  <c r="EA248" i="455"/>
  <c r="DZ248" i="455"/>
  <c r="DO248" i="455"/>
  <c r="DN248" i="455"/>
  <c r="EU306" i="455"/>
  <c r="ET306" i="455"/>
  <c r="EN306" i="455"/>
  <c r="EM306" i="455"/>
  <c r="EA306" i="455"/>
  <c r="DZ306" i="455"/>
  <c r="DO306" i="455"/>
  <c r="DN306" i="455"/>
  <c r="EU373" i="455"/>
  <c r="ET373" i="455"/>
  <c r="EN373" i="455"/>
  <c r="EM373" i="455"/>
  <c r="EA373" i="455"/>
  <c r="DZ373" i="455"/>
  <c r="EB373" i="455" s="1"/>
  <c r="DO373" i="455"/>
  <c r="ED373" i="455" s="1"/>
  <c r="ER373" i="455" s="1"/>
  <c r="DN373" i="455"/>
  <c r="EU387" i="455"/>
  <c r="ET387" i="455"/>
  <c r="EN387" i="455"/>
  <c r="EM387" i="455"/>
  <c r="EA387" i="455"/>
  <c r="DZ387" i="455"/>
  <c r="DO387" i="455"/>
  <c r="DN387" i="455"/>
  <c r="EU388" i="455"/>
  <c r="ET388" i="455"/>
  <c r="EN388" i="455"/>
  <c r="EM388" i="455"/>
  <c r="EA388" i="455"/>
  <c r="DZ388" i="455"/>
  <c r="DO388" i="455"/>
  <c r="DN388" i="455"/>
  <c r="DP388" i="455" s="1"/>
  <c r="EU418" i="455"/>
  <c r="ET418" i="455"/>
  <c r="EN418" i="455"/>
  <c r="EM418" i="455"/>
  <c r="EO418" i="455" s="1"/>
  <c r="EA418" i="455"/>
  <c r="DZ418" i="455"/>
  <c r="DO418" i="455"/>
  <c r="DN418" i="455"/>
  <c r="EU425" i="455"/>
  <c r="ET425" i="455"/>
  <c r="EN425" i="455"/>
  <c r="EM425" i="455"/>
  <c r="EA425" i="455"/>
  <c r="DZ425" i="455"/>
  <c r="DO425" i="455"/>
  <c r="DN425" i="455"/>
  <c r="EC425" i="455" s="1"/>
  <c r="EU448" i="455"/>
  <c r="ET448" i="455"/>
  <c r="EN448" i="455"/>
  <c r="EM448" i="455"/>
  <c r="EA448" i="455"/>
  <c r="DZ448" i="455"/>
  <c r="EB448" i="455" s="1"/>
  <c r="DO448" i="455"/>
  <c r="DN448" i="455"/>
  <c r="EU521" i="455"/>
  <c r="ET521" i="455"/>
  <c r="EN521" i="455"/>
  <c r="EM521" i="455"/>
  <c r="EA521" i="455"/>
  <c r="DZ521" i="455"/>
  <c r="EB521" i="455" s="1"/>
  <c r="DO521" i="455"/>
  <c r="ED521" i="455" s="1"/>
  <c r="DN521" i="455"/>
  <c r="EU522" i="455"/>
  <c r="ET522" i="455"/>
  <c r="EN522" i="455"/>
  <c r="EM522" i="455"/>
  <c r="EA522" i="455"/>
  <c r="DZ522" i="455"/>
  <c r="DO522" i="455"/>
  <c r="DN522" i="455"/>
  <c r="EU523" i="455"/>
  <c r="ET523" i="455"/>
  <c r="EN523" i="455"/>
  <c r="EM523" i="455"/>
  <c r="EA523" i="455"/>
  <c r="DZ523" i="455"/>
  <c r="DO523" i="455"/>
  <c r="DN523" i="455"/>
  <c r="EU36" i="455"/>
  <c r="ET36" i="455"/>
  <c r="EN36" i="455"/>
  <c r="EM36" i="455"/>
  <c r="EA36" i="455"/>
  <c r="DZ36" i="455"/>
  <c r="DO36" i="455"/>
  <c r="DN36" i="455"/>
  <c r="EU71" i="455"/>
  <c r="ET71" i="455"/>
  <c r="EN71" i="455"/>
  <c r="EM71" i="455"/>
  <c r="EO71" i="455" s="1"/>
  <c r="EA71" i="455"/>
  <c r="DZ71" i="455"/>
  <c r="DO71" i="455"/>
  <c r="DN71" i="455"/>
  <c r="EU81" i="455"/>
  <c r="ET81" i="455"/>
  <c r="EN81" i="455"/>
  <c r="EM81" i="455"/>
  <c r="EA81" i="455"/>
  <c r="DZ81" i="455"/>
  <c r="EC81" i="455" s="1"/>
  <c r="DO81" i="455"/>
  <c r="DN81" i="455"/>
  <c r="EU209" i="455"/>
  <c r="ET209" i="455"/>
  <c r="EV209" i="455" s="1"/>
  <c r="EN209" i="455"/>
  <c r="EM209" i="455"/>
  <c r="EA209" i="455"/>
  <c r="DZ209" i="455"/>
  <c r="DO209" i="455"/>
  <c r="DN209" i="455"/>
  <c r="DP209" i="455" s="1"/>
  <c r="EU227" i="455"/>
  <c r="ET227" i="455"/>
  <c r="EV227" i="455" s="1"/>
  <c r="EN227" i="455"/>
  <c r="EM227" i="455"/>
  <c r="EA227" i="455"/>
  <c r="DZ227" i="455"/>
  <c r="DO227" i="455"/>
  <c r="DN227" i="455"/>
  <c r="EU230" i="455"/>
  <c r="ET230" i="455"/>
  <c r="EN230" i="455"/>
  <c r="EM230" i="455"/>
  <c r="EA230" i="455"/>
  <c r="DZ230" i="455"/>
  <c r="DO230" i="455"/>
  <c r="ED230" i="455" s="1"/>
  <c r="DN230" i="455"/>
  <c r="EU233" i="455"/>
  <c r="ET233" i="455"/>
  <c r="EV233" i="455" s="1"/>
  <c r="EN233" i="455"/>
  <c r="EM233" i="455"/>
  <c r="EO233" i="455" s="1"/>
  <c r="EA233" i="455"/>
  <c r="DZ233" i="455"/>
  <c r="EB233" i="455" s="1"/>
  <c r="DO233" i="455"/>
  <c r="DN233" i="455"/>
  <c r="EU323" i="455"/>
  <c r="ET323" i="455"/>
  <c r="EN323" i="455"/>
  <c r="EM323" i="455"/>
  <c r="EC323" i="455"/>
  <c r="EQ323" i="455" s="1"/>
  <c r="EA323" i="455"/>
  <c r="ED323" i="455" s="1"/>
  <c r="DZ323" i="455"/>
  <c r="DO323" i="455"/>
  <c r="DN323" i="455"/>
  <c r="DP323" i="455" s="1"/>
  <c r="EU324" i="455"/>
  <c r="ET324" i="455"/>
  <c r="EN324" i="455"/>
  <c r="EM324" i="455"/>
  <c r="EA324" i="455"/>
  <c r="DZ324" i="455"/>
  <c r="DO324" i="455"/>
  <c r="DN324" i="455"/>
  <c r="EU366" i="455"/>
  <c r="ET366" i="455"/>
  <c r="EN366" i="455"/>
  <c r="EM366" i="455"/>
  <c r="EO366" i="455" s="1"/>
  <c r="EA366" i="455"/>
  <c r="DZ366" i="455"/>
  <c r="DO366" i="455"/>
  <c r="DN366" i="455"/>
  <c r="EU385" i="455"/>
  <c r="ET385" i="455"/>
  <c r="EN385" i="455"/>
  <c r="EM385" i="455"/>
  <c r="EA385" i="455"/>
  <c r="DZ385" i="455"/>
  <c r="EC385" i="455" s="1"/>
  <c r="DO385" i="455"/>
  <c r="DP385" i="455" s="1"/>
  <c r="DN385" i="455"/>
  <c r="EU399" i="455"/>
  <c r="ET399" i="455"/>
  <c r="EV399" i="455" s="1"/>
  <c r="EN399" i="455"/>
  <c r="EM399" i="455"/>
  <c r="EO399" i="455" s="1"/>
  <c r="EA399" i="455"/>
  <c r="DZ399" i="455"/>
  <c r="DO399" i="455"/>
  <c r="ED399" i="455" s="1"/>
  <c r="DN399" i="455"/>
  <c r="EU416" i="455"/>
  <c r="ET416" i="455"/>
  <c r="EV416" i="455" s="1"/>
  <c r="EN416" i="455"/>
  <c r="EM416" i="455"/>
  <c r="EA416" i="455"/>
  <c r="DZ416" i="455"/>
  <c r="DO416" i="455"/>
  <c r="DN416" i="455"/>
  <c r="DP416" i="455" s="1"/>
  <c r="EU424" i="455"/>
  <c r="ET424" i="455"/>
  <c r="EV424" i="455" s="1"/>
  <c r="EN424" i="455"/>
  <c r="EM424" i="455"/>
  <c r="EA424" i="455"/>
  <c r="DZ424" i="455"/>
  <c r="DO424" i="455"/>
  <c r="DN424" i="455"/>
  <c r="DP424" i="455" s="1"/>
  <c r="EU510" i="455"/>
  <c r="EV510" i="455" s="1"/>
  <c r="ET510" i="455"/>
  <c r="EN510" i="455"/>
  <c r="EM510" i="455"/>
  <c r="EA510" i="455"/>
  <c r="DZ510" i="455"/>
  <c r="DO510" i="455"/>
  <c r="DN510" i="455"/>
  <c r="EU38" i="455"/>
  <c r="ET38" i="455"/>
  <c r="EV38" i="455" s="1"/>
  <c r="EN38" i="455"/>
  <c r="EM38" i="455"/>
  <c r="EO38" i="455" s="1"/>
  <c r="EA38" i="455"/>
  <c r="DZ38" i="455"/>
  <c r="DO38" i="455"/>
  <c r="DN38" i="455"/>
  <c r="EU120" i="455"/>
  <c r="ET120" i="455"/>
  <c r="EN120" i="455"/>
  <c r="EM120" i="455"/>
  <c r="EO120" i="455" s="1"/>
  <c r="EA120" i="455"/>
  <c r="DZ120" i="455"/>
  <c r="DO120" i="455"/>
  <c r="DN120" i="455"/>
  <c r="EU186" i="455"/>
  <c r="ET186" i="455"/>
  <c r="EV186" i="455" s="1"/>
  <c r="EN186" i="455"/>
  <c r="EM186" i="455"/>
  <c r="EA186" i="455"/>
  <c r="DZ186" i="455"/>
  <c r="DO186" i="455"/>
  <c r="DN186" i="455"/>
  <c r="DP186" i="455" s="1"/>
  <c r="EU397" i="455"/>
  <c r="ET397" i="455"/>
  <c r="EN397" i="455"/>
  <c r="EM397" i="455"/>
  <c r="EA397" i="455"/>
  <c r="DZ397" i="455"/>
  <c r="EB397" i="455" s="1"/>
  <c r="DO397" i="455"/>
  <c r="DN397" i="455"/>
  <c r="EU423" i="455"/>
  <c r="ET423" i="455"/>
  <c r="EV423" i="455" s="1"/>
  <c r="EN423" i="455"/>
  <c r="EM423" i="455"/>
  <c r="EA423" i="455"/>
  <c r="DZ423" i="455"/>
  <c r="EB423" i="455" s="1"/>
  <c r="DO423" i="455"/>
  <c r="DN423" i="455"/>
  <c r="EU431" i="455"/>
  <c r="ET431" i="455"/>
  <c r="EV431" i="455" s="1"/>
  <c r="EN431" i="455"/>
  <c r="EM431" i="455"/>
  <c r="EO431" i="455" s="1"/>
  <c r="EA431" i="455"/>
  <c r="DZ431" i="455"/>
  <c r="DO431" i="455"/>
  <c r="DN431" i="455"/>
  <c r="EU455" i="455"/>
  <c r="ET455" i="455"/>
  <c r="EN455" i="455"/>
  <c r="EM455" i="455"/>
  <c r="EA455" i="455"/>
  <c r="DZ455" i="455"/>
  <c r="DO455" i="455"/>
  <c r="DN455" i="455"/>
  <c r="EU485" i="455"/>
  <c r="ET485" i="455"/>
  <c r="EN485" i="455"/>
  <c r="EM485" i="455"/>
  <c r="EA485" i="455"/>
  <c r="DZ485" i="455"/>
  <c r="DO485" i="455"/>
  <c r="DN485" i="455"/>
  <c r="EU532" i="455"/>
  <c r="ET532" i="455"/>
  <c r="EN532" i="455"/>
  <c r="EM532" i="455"/>
  <c r="EA532" i="455"/>
  <c r="DZ532" i="455"/>
  <c r="EB532" i="455" s="1"/>
  <c r="DO532" i="455"/>
  <c r="ED532" i="455" s="1"/>
  <c r="DN532" i="455"/>
  <c r="EU544" i="455"/>
  <c r="ET544" i="455"/>
  <c r="EV544" i="455" s="1"/>
  <c r="EN544" i="455"/>
  <c r="EM544" i="455"/>
  <c r="EA544" i="455"/>
  <c r="DZ544" i="455"/>
  <c r="DO544" i="455"/>
  <c r="DN544" i="455"/>
  <c r="EU48" i="455"/>
  <c r="ET48" i="455"/>
  <c r="EN48" i="455"/>
  <c r="EM48" i="455"/>
  <c r="EA48" i="455"/>
  <c r="DZ48" i="455"/>
  <c r="DO48" i="455"/>
  <c r="DN48" i="455"/>
  <c r="EU65" i="455"/>
  <c r="ET65" i="455"/>
  <c r="EN65" i="455"/>
  <c r="EO65" i="455" s="1"/>
  <c r="EM65" i="455"/>
  <c r="EA65" i="455"/>
  <c r="DZ65" i="455"/>
  <c r="DO65" i="455"/>
  <c r="ED65" i="455" s="1"/>
  <c r="DN65" i="455"/>
  <c r="EU79" i="455"/>
  <c r="ET79" i="455"/>
  <c r="EN79" i="455"/>
  <c r="EM79" i="455"/>
  <c r="EA79" i="455"/>
  <c r="DZ79" i="455"/>
  <c r="DO79" i="455"/>
  <c r="DN79" i="455"/>
  <c r="DP79" i="455" s="1"/>
  <c r="EU86" i="455"/>
  <c r="ET86" i="455"/>
  <c r="EN86" i="455"/>
  <c r="EM86" i="455"/>
  <c r="EA86" i="455"/>
  <c r="DZ86" i="455"/>
  <c r="EB86" i="455" s="1"/>
  <c r="DO86" i="455"/>
  <c r="DN86" i="455"/>
  <c r="EU98" i="455"/>
  <c r="ET98" i="455"/>
  <c r="EN98" i="455"/>
  <c r="EM98" i="455"/>
  <c r="EA98" i="455"/>
  <c r="DZ98" i="455"/>
  <c r="DO98" i="455"/>
  <c r="DN98" i="455"/>
  <c r="EU103" i="455"/>
  <c r="ET103" i="455"/>
  <c r="EN103" i="455"/>
  <c r="EM103" i="455"/>
  <c r="EA103" i="455"/>
  <c r="DZ103" i="455"/>
  <c r="DO103" i="455"/>
  <c r="DN103" i="455"/>
  <c r="EC103" i="455" s="1"/>
  <c r="EU106" i="455"/>
  <c r="ET106" i="455"/>
  <c r="EN106" i="455"/>
  <c r="EM106" i="455"/>
  <c r="EA106" i="455"/>
  <c r="DZ106" i="455"/>
  <c r="DO106" i="455"/>
  <c r="DN106" i="455"/>
  <c r="EU113" i="455"/>
  <c r="ET113" i="455"/>
  <c r="EV113" i="455" s="1"/>
  <c r="EN113" i="455"/>
  <c r="EM113" i="455"/>
  <c r="EA113" i="455"/>
  <c r="DZ113" i="455"/>
  <c r="EB113" i="455" s="1"/>
  <c r="DO113" i="455"/>
  <c r="DN113" i="455"/>
  <c r="EU127" i="455"/>
  <c r="ET127" i="455"/>
  <c r="EV127" i="455" s="1"/>
  <c r="EN127" i="455"/>
  <c r="EM127" i="455"/>
  <c r="EA127" i="455"/>
  <c r="DZ127" i="455"/>
  <c r="DO127" i="455"/>
  <c r="DN127" i="455"/>
  <c r="EU134" i="455"/>
  <c r="ET134" i="455"/>
  <c r="EN134" i="455"/>
  <c r="EM134" i="455"/>
  <c r="EA134" i="455"/>
  <c r="DZ134" i="455"/>
  <c r="EB134" i="455" s="1"/>
  <c r="DO134" i="455"/>
  <c r="DN134" i="455"/>
  <c r="EU314" i="455"/>
  <c r="ET314" i="455"/>
  <c r="EV314" i="455" s="1"/>
  <c r="EN314" i="455"/>
  <c r="EM314" i="455"/>
  <c r="EO314" i="455" s="1"/>
  <c r="EA314" i="455"/>
  <c r="DZ314" i="455"/>
  <c r="DO314" i="455"/>
  <c r="DN314" i="455"/>
  <c r="EC314" i="455" s="1"/>
  <c r="EU153" i="455"/>
  <c r="ET153" i="455"/>
  <c r="EN153" i="455"/>
  <c r="EM153" i="455"/>
  <c r="EA153" i="455"/>
  <c r="DZ153" i="455"/>
  <c r="DO153" i="455"/>
  <c r="DN153" i="455"/>
  <c r="EU156" i="455"/>
  <c r="ET156" i="455"/>
  <c r="EN156" i="455"/>
  <c r="EM156" i="455"/>
  <c r="EO156" i="455" s="1"/>
  <c r="EA156" i="455"/>
  <c r="DZ156" i="455"/>
  <c r="DO156" i="455"/>
  <c r="DN156" i="455"/>
  <c r="EU157" i="455"/>
  <c r="ET157" i="455"/>
  <c r="EN157" i="455"/>
  <c r="EM157" i="455"/>
  <c r="EA157" i="455"/>
  <c r="DZ157" i="455"/>
  <c r="DO157" i="455"/>
  <c r="DN157" i="455"/>
  <c r="EU189" i="455"/>
  <c r="ET189" i="455"/>
  <c r="EN189" i="455"/>
  <c r="EM189" i="455"/>
  <c r="EO189" i="455" s="1"/>
  <c r="EA189" i="455"/>
  <c r="DZ189" i="455"/>
  <c r="EB189" i="455" s="1"/>
  <c r="DO189" i="455"/>
  <c r="DN189" i="455"/>
  <c r="DP189" i="455" s="1"/>
  <c r="EU208" i="455"/>
  <c r="ET208" i="455"/>
  <c r="EV208" i="455" s="1"/>
  <c r="EN208" i="455"/>
  <c r="EM208" i="455"/>
  <c r="EA208" i="455"/>
  <c r="DZ208" i="455"/>
  <c r="DO208" i="455"/>
  <c r="DN208" i="455"/>
  <c r="DP208" i="455" s="1"/>
  <c r="EU216" i="455"/>
  <c r="ET216" i="455"/>
  <c r="EN216" i="455"/>
  <c r="EM216" i="455"/>
  <c r="EA216" i="455"/>
  <c r="DZ216" i="455"/>
  <c r="DO216" i="455"/>
  <c r="DN216" i="455"/>
  <c r="EU231" i="455"/>
  <c r="ET231" i="455"/>
  <c r="EN231" i="455"/>
  <c r="EM231" i="455"/>
  <c r="EA231" i="455"/>
  <c r="DZ231" i="455"/>
  <c r="DO231" i="455"/>
  <c r="DN231" i="455"/>
  <c r="DP231" i="455" s="1"/>
  <c r="EU249" i="455"/>
  <c r="ET249" i="455"/>
  <c r="EN249" i="455"/>
  <c r="EM249" i="455"/>
  <c r="EA249" i="455"/>
  <c r="DZ249" i="455"/>
  <c r="DO249" i="455"/>
  <c r="DN249" i="455"/>
  <c r="EC249" i="455" s="1"/>
  <c r="EU252" i="455"/>
  <c r="ET252" i="455"/>
  <c r="EV252" i="455" s="1"/>
  <c r="EN252" i="455"/>
  <c r="EM252" i="455"/>
  <c r="EO252" i="455" s="1"/>
  <c r="EA252" i="455"/>
  <c r="DZ252" i="455"/>
  <c r="DO252" i="455"/>
  <c r="DN252" i="455"/>
  <c r="EU269" i="455"/>
  <c r="ET269" i="455"/>
  <c r="EN269" i="455"/>
  <c r="EM269" i="455"/>
  <c r="EO269" i="455" s="1"/>
  <c r="EA269" i="455"/>
  <c r="DZ269" i="455"/>
  <c r="DO269" i="455"/>
  <c r="DN269" i="455"/>
  <c r="EU279" i="455"/>
  <c r="ET279" i="455"/>
  <c r="EV279" i="455" s="1"/>
  <c r="EN279" i="455"/>
  <c r="EM279" i="455"/>
  <c r="EA279" i="455"/>
  <c r="DZ279" i="455"/>
  <c r="DO279" i="455"/>
  <c r="DN279" i="455"/>
  <c r="EU284" i="455"/>
  <c r="ET284" i="455"/>
  <c r="EV284" i="455" s="1"/>
  <c r="EN284" i="455"/>
  <c r="EM284" i="455"/>
  <c r="EA284" i="455"/>
  <c r="DZ284" i="455"/>
  <c r="DO284" i="455"/>
  <c r="ED284" i="455" s="1"/>
  <c r="ER284" i="455" s="1"/>
  <c r="DN284" i="455"/>
  <c r="EU295" i="455"/>
  <c r="ET295" i="455"/>
  <c r="EV295" i="455" s="1"/>
  <c r="EN295" i="455"/>
  <c r="EM295" i="455"/>
  <c r="EA295" i="455"/>
  <c r="ED295" i="455" s="1"/>
  <c r="DZ295" i="455"/>
  <c r="DO295" i="455"/>
  <c r="DN295" i="455"/>
  <c r="EC295" i="455" s="1"/>
  <c r="EU296" i="455"/>
  <c r="ET296" i="455"/>
  <c r="EN296" i="455"/>
  <c r="EO296" i="455" s="1"/>
  <c r="EM296" i="455"/>
  <c r="EA296" i="455"/>
  <c r="DZ296" i="455"/>
  <c r="DO296" i="455"/>
  <c r="ED296" i="455" s="1"/>
  <c r="DN296" i="455"/>
  <c r="EU343" i="455"/>
  <c r="ET343" i="455"/>
  <c r="EN343" i="455"/>
  <c r="EM343" i="455"/>
  <c r="EA343" i="455"/>
  <c r="DZ343" i="455"/>
  <c r="DO343" i="455"/>
  <c r="DN343" i="455"/>
  <c r="EU348" i="455"/>
  <c r="ET348" i="455"/>
  <c r="EN348" i="455"/>
  <c r="EM348" i="455"/>
  <c r="EA348" i="455"/>
  <c r="DZ348" i="455"/>
  <c r="DP348" i="455"/>
  <c r="DO348" i="455"/>
  <c r="DN348" i="455"/>
  <c r="EU350" i="455"/>
  <c r="ET350" i="455"/>
  <c r="EN350" i="455"/>
  <c r="EM350" i="455"/>
  <c r="EA350" i="455"/>
  <c r="DZ350" i="455"/>
  <c r="EB350" i="455" s="1"/>
  <c r="DO350" i="455"/>
  <c r="ED350" i="455" s="1"/>
  <c r="DN350" i="455"/>
  <c r="EU354" i="455"/>
  <c r="ET354" i="455"/>
  <c r="EN354" i="455"/>
  <c r="EM354" i="455"/>
  <c r="EO354" i="455" s="1"/>
  <c r="EA354" i="455"/>
  <c r="DZ354" i="455"/>
  <c r="DO354" i="455"/>
  <c r="DN354" i="455"/>
  <c r="EU372" i="455"/>
  <c r="EV372" i="455" s="1"/>
  <c r="ET372" i="455"/>
  <c r="EN372" i="455"/>
  <c r="EM372" i="455"/>
  <c r="EA372" i="455"/>
  <c r="DZ372" i="455"/>
  <c r="DO372" i="455"/>
  <c r="DN372" i="455"/>
  <c r="EU414" i="455"/>
  <c r="ET414" i="455"/>
  <c r="EN414" i="455"/>
  <c r="EM414" i="455"/>
  <c r="EA414" i="455"/>
  <c r="DZ414" i="455"/>
  <c r="DO414" i="455"/>
  <c r="DN414" i="455"/>
  <c r="EU428" i="455"/>
  <c r="ET428" i="455"/>
  <c r="EN428" i="455"/>
  <c r="EM428" i="455"/>
  <c r="EA428" i="455"/>
  <c r="DZ428" i="455"/>
  <c r="DO428" i="455"/>
  <c r="DN428" i="455"/>
  <c r="EU432" i="455"/>
  <c r="ET432" i="455"/>
  <c r="EN432" i="455"/>
  <c r="EM432" i="455"/>
  <c r="EA432" i="455"/>
  <c r="DZ432" i="455"/>
  <c r="DO432" i="455"/>
  <c r="DN432" i="455"/>
  <c r="EU451" i="455"/>
  <c r="ET451" i="455"/>
  <c r="EN451" i="455"/>
  <c r="EM451" i="455"/>
  <c r="EA451" i="455"/>
  <c r="DZ451" i="455"/>
  <c r="DO451" i="455"/>
  <c r="DN451" i="455"/>
  <c r="EU491" i="455"/>
  <c r="ET491" i="455"/>
  <c r="EN491" i="455"/>
  <c r="EO491" i="455" s="1"/>
  <c r="EM491" i="455"/>
  <c r="EA491" i="455"/>
  <c r="DZ491" i="455"/>
  <c r="EB491" i="455" s="1"/>
  <c r="DO491" i="455"/>
  <c r="DN491" i="455"/>
  <c r="EU497" i="455"/>
  <c r="ET497" i="455"/>
  <c r="EN497" i="455"/>
  <c r="EM497" i="455"/>
  <c r="EO497" i="455" s="1"/>
  <c r="EA497" i="455"/>
  <c r="DZ497" i="455"/>
  <c r="DO497" i="455"/>
  <c r="DN497" i="455"/>
  <c r="EC497" i="455" s="1"/>
  <c r="EU501" i="455"/>
  <c r="ET501" i="455"/>
  <c r="EN501" i="455"/>
  <c r="EM501" i="455"/>
  <c r="EA501" i="455"/>
  <c r="EB501" i="455" s="1"/>
  <c r="DZ501" i="455"/>
  <c r="DO501" i="455"/>
  <c r="DN501" i="455"/>
  <c r="EU525" i="455"/>
  <c r="ET525" i="455"/>
  <c r="EN525" i="455"/>
  <c r="EO525" i="455" s="1"/>
  <c r="EM525" i="455"/>
  <c r="EA525" i="455"/>
  <c r="DZ525" i="455"/>
  <c r="DO525" i="455"/>
  <c r="DN525" i="455"/>
  <c r="DP525" i="455" s="1"/>
  <c r="EU533" i="455"/>
  <c r="ET533" i="455"/>
  <c r="EN533" i="455"/>
  <c r="EM533" i="455"/>
  <c r="EA533" i="455"/>
  <c r="DZ533" i="455"/>
  <c r="EB533" i="455" s="1"/>
  <c r="DO533" i="455"/>
  <c r="DN533" i="455"/>
  <c r="EU39" i="455"/>
  <c r="ET39" i="455"/>
  <c r="EV39" i="455" s="1"/>
  <c r="EN39" i="455"/>
  <c r="EM39" i="455"/>
  <c r="EO39" i="455" s="1"/>
  <c r="EA39" i="455"/>
  <c r="DZ39" i="455"/>
  <c r="EB39" i="455" s="1"/>
  <c r="DO39" i="455"/>
  <c r="DN39" i="455"/>
  <c r="EU51" i="455"/>
  <c r="ET51" i="455"/>
  <c r="EN51" i="455"/>
  <c r="EM51" i="455"/>
  <c r="EO51" i="455" s="1"/>
  <c r="EA51" i="455"/>
  <c r="DZ51" i="455"/>
  <c r="DO51" i="455"/>
  <c r="DN51" i="455"/>
  <c r="DP51" i="455" s="1"/>
  <c r="EU207" i="455"/>
  <c r="ET207" i="455"/>
  <c r="EV207" i="455" s="1"/>
  <c r="EN207" i="455"/>
  <c r="EM207" i="455"/>
  <c r="EA207" i="455"/>
  <c r="DZ207" i="455"/>
  <c r="EB207" i="455" s="1"/>
  <c r="DO207" i="455"/>
  <c r="ED207" i="455" s="1"/>
  <c r="DN207" i="455"/>
  <c r="EU383" i="455"/>
  <c r="ET383" i="455"/>
  <c r="EV383" i="455" s="1"/>
  <c r="EN383" i="455"/>
  <c r="EM383" i="455"/>
  <c r="EA383" i="455"/>
  <c r="DZ383" i="455"/>
  <c r="DO383" i="455"/>
  <c r="ED383" i="455" s="1"/>
  <c r="DN383" i="455"/>
  <c r="EC383" i="455" s="1"/>
  <c r="EU449" i="455"/>
  <c r="ET449" i="455"/>
  <c r="EV449" i="455" s="1"/>
  <c r="EN449" i="455"/>
  <c r="EM449" i="455"/>
  <c r="EA449" i="455"/>
  <c r="DZ449" i="455"/>
  <c r="EB449" i="455" s="1"/>
  <c r="DO449" i="455"/>
  <c r="ED449" i="455" s="1"/>
  <c r="ER449" i="455" s="1"/>
  <c r="DN449" i="455"/>
  <c r="EU528" i="455"/>
  <c r="ET528" i="455"/>
  <c r="EN528" i="455"/>
  <c r="EM528" i="455"/>
  <c r="EA528" i="455"/>
  <c r="DZ528" i="455"/>
  <c r="DO528" i="455"/>
  <c r="DN528" i="455"/>
  <c r="EU45" i="455"/>
  <c r="ET45" i="455"/>
  <c r="EV45" i="455" s="1"/>
  <c r="EN45" i="455"/>
  <c r="EM45" i="455"/>
  <c r="EA45" i="455"/>
  <c r="DZ45" i="455"/>
  <c r="DO45" i="455"/>
  <c r="ED45" i="455" s="1"/>
  <c r="DN45" i="455"/>
  <c r="EC45" i="455" s="1"/>
  <c r="EU56" i="455"/>
  <c r="ET56" i="455"/>
  <c r="EN56" i="455"/>
  <c r="EM56" i="455"/>
  <c r="EO56" i="455" s="1"/>
  <c r="EA56" i="455"/>
  <c r="DZ56" i="455"/>
  <c r="DO56" i="455"/>
  <c r="DN56" i="455"/>
  <c r="EU64" i="455"/>
  <c r="ET64" i="455"/>
  <c r="EN64" i="455"/>
  <c r="EM64" i="455"/>
  <c r="EO64" i="455" s="1"/>
  <c r="EA64" i="455"/>
  <c r="DZ64" i="455"/>
  <c r="DO64" i="455"/>
  <c r="DN64" i="455"/>
  <c r="EU74" i="455"/>
  <c r="ET74" i="455"/>
  <c r="EN74" i="455"/>
  <c r="EM74" i="455"/>
  <c r="EA74" i="455"/>
  <c r="DZ74" i="455"/>
  <c r="DO74" i="455"/>
  <c r="DN74" i="455"/>
  <c r="EU77" i="455"/>
  <c r="ET77" i="455"/>
  <c r="EN77" i="455"/>
  <c r="EM77" i="455"/>
  <c r="EA77" i="455"/>
  <c r="DZ77" i="455"/>
  <c r="EB77" i="455" s="1"/>
  <c r="DO77" i="455"/>
  <c r="ED77" i="455" s="1"/>
  <c r="DN77" i="455"/>
  <c r="EU84" i="455"/>
  <c r="ET84" i="455"/>
  <c r="EN84" i="455"/>
  <c r="EM84" i="455"/>
  <c r="EA84" i="455"/>
  <c r="DZ84" i="455"/>
  <c r="DO84" i="455"/>
  <c r="DN84" i="455"/>
  <c r="EU105" i="455"/>
  <c r="ET105" i="455"/>
  <c r="EN105" i="455"/>
  <c r="EM105" i="455"/>
  <c r="EO105" i="455" s="1"/>
  <c r="EA105" i="455"/>
  <c r="DZ105" i="455"/>
  <c r="DO105" i="455"/>
  <c r="DN105" i="455"/>
  <c r="EU147" i="455"/>
  <c r="ET147" i="455"/>
  <c r="EN147" i="455"/>
  <c r="EM147" i="455"/>
  <c r="EA147" i="455"/>
  <c r="DZ147" i="455"/>
  <c r="DO147" i="455"/>
  <c r="DN147" i="455"/>
  <c r="EU148" i="455"/>
  <c r="ET148" i="455"/>
  <c r="EN148" i="455"/>
  <c r="EM148" i="455"/>
  <c r="EA148" i="455"/>
  <c r="DZ148" i="455"/>
  <c r="DO148" i="455"/>
  <c r="DN148" i="455"/>
  <c r="EU165" i="455"/>
  <c r="ET165" i="455"/>
  <c r="EN165" i="455"/>
  <c r="EM165" i="455"/>
  <c r="EA165" i="455"/>
  <c r="DZ165" i="455"/>
  <c r="EB165" i="455" s="1"/>
  <c r="DO165" i="455"/>
  <c r="DN165" i="455"/>
  <c r="EU168" i="455"/>
  <c r="ET168" i="455"/>
  <c r="EN168" i="455"/>
  <c r="EM168" i="455"/>
  <c r="EO168" i="455" s="1"/>
  <c r="EA168" i="455"/>
  <c r="DZ168" i="455"/>
  <c r="DO168" i="455"/>
  <c r="DN168" i="455"/>
  <c r="DP168" i="455" s="1"/>
  <c r="EU197" i="455"/>
  <c r="ET197" i="455"/>
  <c r="EN197" i="455"/>
  <c r="EM197" i="455"/>
  <c r="EO197" i="455" s="1"/>
  <c r="EA197" i="455"/>
  <c r="DZ197" i="455"/>
  <c r="DO197" i="455"/>
  <c r="DN197" i="455"/>
  <c r="DP197" i="455" s="1"/>
  <c r="EU201" i="455"/>
  <c r="ET201" i="455"/>
  <c r="EV201" i="455" s="1"/>
  <c r="EN201" i="455"/>
  <c r="EM201" i="455"/>
  <c r="EO201" i="455" s="1"/>
  <c r="EA201" i="455"/>
  <c r="DZ201" i="455"/>
  <c r="DO201" i="455"/>
  <c r="DN201" i="455"/>
  <c r="EU225" i="455"/>
  <c r="ET225" i="455"/>
  <c r="EN225" i="455"/>
  <c r="EM225" i="455"/>
  <c r="EA225" i="455"/>
  <c r="DZ225" i="455"/>
  <c r="EB225" i="455" s="1"/>
  <c r="DO225" i="455"/>
  <c r="ED225" i="455" s="1"/>
  <c r="DN225" i="455"/>
  <c r="DP225" i="455" s="1"/>
  <c r="EU238" i="455"/>
  <c r="ET238" i="455"/>
  <c r="EV238" i="455" s="1"/>
  <c r="EN238" i="455"/>
  <c r="EM238" i="455"/>
  <c r="EA238" i="455"/>
  <c r="DZ238" i="455"/>
  <c r="DO238" i="455"/>
  <c r="DN238" i="455"/>
  <c r="DP238" i="455" s="1"/>
  <c r="EU241" i="455"/>
  <c r="ET241" i="455"/>
  <c r="EN241" i="455"/>
  <c r="EM241" i="455"/>
  <c r="EA241" i="455"/>
  <c r="DZ241" i="455"/>
  <c r="DO241" i="455"/>
  <c r="DN241" i="455"/>
  <c r="EU243" i="455"/>
  <c r="ET243" i="455"/>
  <c r="EN243" i="455"/>
  <c r="EM243" i="455"/>
  <c r="EO243" i="455" s="1"/>
  <c r="EA243" i="455"/>
  <c r="DZ243" i="455"/>
  <c r="EB243" i="455" s="1"/>
  <c r="DO243" i="455"/>
  <c r="DN243" i="455"/>
  <c r="EU263" i="455"/>
  <c r="ET263" i="455"/>
  <c r="EN263" i="455"/>
  <c r="EM263" i="455"/>
  <c r="EO263" i="455" s="1"/>
  <c r="EA263" i="455"/>
  <c r="DZ263" i="455"/>
  <c r="DO263" i="455"/>
  <c r="DN263" i="455"/>
  <c r="EC263" i="455" s="1"/>
  <c r="EU265" i="455"/>
  <c r="ET265" i="455"/>
  <c r="EN265" i="455"/>
  <c r="EM265" i="455"/>
  <c r="EA265" i="455"/>
  <c r="DZ265" i="455"/>
  <c r="DO265" i="455"/>
  <c r="ED265" i="455" s="1"/>
  <c r="DN265" i="455"/>
  <c r="EC265" i="455" s="1"/>
  <c r="EU268" i="455"/>
  <c r="ET268" i="455"/>
  <c r="EN268" i="455"/>
  <c r="EM268" i="455"/>
  <c r="EO268" i="455" s="1"/>
  <c r="EA268" i="455"/>
  <c r="ED268" i="455" s="1"/>
  <c r="DZ268" i="455"/>
  <c r="DO268" i="455"/>
  <c r="DN268" i="455"/>
  <c r="EU349" i="455"/>
  <c r="ET349" i="455"/>
  <c r="EV349" i="455" s="1"/>
  <c r="EN349" i="455"/>
  <c r="EM349" i="455"/>
  <c r="EA349" i="455"/>
  <c r="DZ349" i="455"/>
  <c r="DO349" i="455"/>
  <c r="DN349" i="455"/>
  <c r="EU384" i="455"/>
  <c r="ET384" i="455"/>
  <c r="EN384" i="455"/>
  <c r="EM384" i="455"/>
  <c r="EA384" i="455"/>
  <c r="DZ384" i="455"/>
  <c r="DO384" i="455"/>
  <c r="DN384" i="455"/>
  <c r="EU398" i="455"/>
  <c r="ET398" i="455"/>
  <c r="EN398" i="455"/>
  <c r="EO398" i="455" s="1"/>
  <c r="EM398" i="455"/>
  <c r="EA398" i="455"/>
  <c r="DZ398" i="455"/>
  <c r="DO398" i="455"/>
  <c r="DN398" i="455"/>
  <c r="EU412" i="455"/>
  <c r="ET412" i="455"/>
  <c r="EV412" i="455" s="1"/>
  <c r="EN412" i="455"/>
  <c r="EM412" i="455"/>
  <c r="EA412" i="455"/>
  <c r="DZ412" i="455"/>
  <c r="EB412" i="455" s="1"/>
  <c r="DO412" i="455"/>
  <c r="DN412" i="455"/>
  <c r="EU415" i="455"/>
  <c r="ET415" i="455"/>
  <c r="EV415" i="455" s="1"/>
  <c r="EN415" i="455"/>
  <c r="EM415" i="455"/>
  <c r="EO415" i="455" s="1"/>
  <c r="EA415" i="455"/>
  <c r="ED415" i="455" s="1"/>
  <c r="DZ415" i="455"/>
  <c r="DO415" i="455"/>
  <c r="DN415" i="455"/>
  <c r="EU422" i="455"/>
  <c r="ET422" i="455"/>
  <c r="EN422" i="455"/>
  <c r="EM422" i="455"/>
  <c r="EA422" i="455"/>
  <c r="DZ422" i="455"/>
  <c r="EB422" i="455" s="1"/>
  <c r="DO422" i="455"/>
  <c r="DP422" i="455" s="1"/>
  <c r="DN422" i="455"/>
  <c r="EU429" i="455"/>
  <c r="ET429" i="455"/>
  <c r="EV429" i="455" s="1"/>
  <c r="EN429" i="455"/>
  <c r="EM429" i="455"/>
  <c r="EA429" i="455"/>
  <c r="DZ429" i="455"/>
  <c r="DO429" i="455"/>
  <c r="DN429" i="455"/>
  <c r="EU450" i="455"/>
  <c r="ET450" i="455"/>
  <c r="EN450" i="455"/>
  <c r="EM450" i="455"/>
  <c r="EA450" i="455"/>
  <c r="DZ450" i="455"/>
  <c r="DO450" i="455"/>
  <c r="DN450" i="455"/>
  <c r="EC450" i="455" s="1"/>
  <c r="EU467" i="455"/>
  <c r="ET467" i="455"/>
  <c r="EN467" i="455"/>
  <c r="EM467" i="455"/>
  <c r="EA467" i="455"/>
  <c r="DZ467" i="455"/>
  <c r="EB467" i="455" s="1"/>
  <c r="DO467" i="455"/>
  <c r="ED467" i="455" s="1"/>
  <c r="DN467" i="455"/>
  <c r="EC467" i="455" s="1"/>
  <c r="EQ467" i="455" s="1"/>
  <c r="EU472" i="455"/>
  <c r="ET472" i="455"/>
  <c r="EN472" i="455"/>
  <c r="EM472" i="455"/>
  <c r="EA472" i="455"/>
  <c r="DZ472" i="455"/>
  <c r="DO472" i="455"/>
  <c r="DN472" i="455"/>
  <c r="EU486" i="455"/>
  <c r="ET486" i="455"/>
  <c r="EN486" i="455"/>
  <c r="EM486" i="455"/>
  <c r="EA486" i="455"/>
  <c r="DZ486" i="455"/>
  <c r="DO486" i="455"/>
  <c r="DN486" i="455"/>
  <c r="EU487" i="455"/>
  <c r="ET487" i="455"/>
  <c r="EV487" i="455" s="1"/>
  <c r="EN487" i="455"/>
  <c r="EM487" i="455"/>
  <c r="EO487" i="455" s="1"/>
  <c r="EA487" i="455"/>
  <c r="DZ487" i="455"/>
  <c r="DO487" i="455"/>
  <c r="ED487" i="455" s="1"/>
  <c r="DN487" i="455"/>
  <c r="EU500" i="455"/>
  <c r="ET500" i="455"/>
  <c r="EN500" i="455"/>
  <c r="EM500" i="455"/>
  <c r="EA500" i="455"/>
  <c r="DZ500" i="455"/>
  <c r="DO500" i="455"/>
  <c r="DN500" i="455"/>
  <c r="EU519" i="455"/>
  <c r="ET519" i="455"/>
  <c r="EN519" i="455"/>
  <c r="EO519" i="455" s="1"/>
  <c r="EM519" i="455"/>
  <c r="EA519" i="455"/>
  <c r="DZ519" i="455"/>
  <c r="EB519" i="455" s="1"/>
  <c r="DO519" i="455"/>
  <c r="DN519" i="455"/>
  <c r="DP519" i="455" s="1"/>
  <c r="EU526" i="455"/>
  <c r="ET526" i="455"/>
  <c r="EN526" i="455"/>
  <c r="EM526" i="455"/>
  <c r="EA526" i="455"/>
  <c r="DZ526" i="455"/>
  <c r="DO526" i="455"/>
  <c r="DN526" i="455"/>
  <c r="EU530" i="455"/>
  <c r="ET530" i="455"/>
  <c r="EN530" i="455"/>
  <c r="EM530" i="455"/>
  <c r="EA530" i="455"/>
  <c r="DZ530" i="455"/>
  <c r="DO530" i="455"/>
  <c r="DN530" i="455"/>
  <c r="EU40" i="455"/>
  <c r="ET40" i="455"/>
  <c r="EV40" i="455" s="1"/>
  <c r="EN40" i="455"/>
  <c r="EM40" i="455"/>
  <c r="EA40" i="455"/>
  <c r="DZ40" i="455"/>
  <c r="EB40" i="455" s="1"/>
  <c r="DO40" i="455"/>
  <c r="ED40" i="455" s="1"/>
  <c r="DN40" i="455"/>
  <c r="EU62" i="455"/>
  <c r="ET62" i="455"/>
  <c r="EN62" i="455"/>
  <c r="EM62" i="455"/>
  <c r="EA62" i="455"/>
  <c r="DZ62" i="455"/>
  <c r="EB62" i="455" s="1"/>
  <c r="DO62" i="455"/>
  <c r="DN62" i="455"/>
  <c r="EU63" i="455"/>
  <c r="ET63" i="455"/>
  <c r="EV63" i="455" s="1"/>
  <c r="EN63" i="455"/>
  <c r="EM63" i="455"/>
  <c r="EA63" i="455"/>
  <c r="DZ63" i="455"/>
  <c r="EC63" i="455" s="1"/>
  <c r="EW63" i="455" s="1"/>
  <c r="DO63" i="455"/>
  <c r="DN63" i="455"/>
  <c r="EU73" i="455"/>
  <c r="ET73" i="455"/>
  <c r="EV73" i="455" s="1"/>
  <c r="EN73" i="455"/>
  <c r="EM73" i="455"/>
  <c r="EA73" i="455"/>
  <c r="DZ73" i="455"/>
  <c r="DO73" i="455"/>
  <c r="DN73" i="455"/>
  <c r="DP73" i="455" s="1"/>
  <c r="EU123" i="455"/>
  <c r="ET123" i="455"/>
  <c r="EV123" i="455" s="1"/>
  <c r="EN123" i="455"/>
  <c r="EM123" i="455"/>
  <c r="EA123" i="455"/>
  <c r="DZ123" i="455"/>
  <c r="EB123" i="455" s="1"/>
  <c r="DO123" i="455"/>
  <c r="DN123" i="455"/>
  <c r="EU178" i="455"/>
  <c r="ET178" i="455"/>
  <c r="EN178" i="455"/>
  <c r="EM178" i="455"/>
  <c r="EO178" i="455" s="1"/>
  <c r="EA178" i="455"/>
  <c r="DZ178" i="455"/>
  <c r="DO178" i="455"/>
  <c r="DN178" i="455"/>
  <c r="EU222" i="455"/>
  <c r="ET222" i="455"/>
  <c r="EN222" i="455"/>
  <c r="EM222" i="455"/>
  <c r="EO222" i="455" s="1"/>
  <c r="EA222" i="455"/>
  <c r="DZ222" i="455"/>
  <c r="EB222" i="455" s="1"/>
  <c r="DO222" i="455"/>
  <c r="ED222" i="455" s="1"/>
  <c r="DN222" i="455"/>
  <c r="EC222" i="455" s="1"/>
  <c r="EU278" i="455"/>
  <c r="ET278" i="455"/>
  <c r="EN278" i="455"/>
  <c r="EM278" i="455"/>
  <c r="EA278" i="455"/>
  <c r="DZ278" i="455"/>
  <c r="DO278" i="455"/>
  <c r="DN278" i="455"/>
  <c r="EU363" i="455"/>
  <c r="ET363" i="455"/>
  <c r="EN363" i="455"/>
  <c r="EM363" i="455"/>
  <c r="EO363" i="455" s="1"/>
  <c r="EA363" i="455"/>
  <c r="EB363" i="455" s="1"/>
  <c r="DZ363" i="455"/>
  <c r="DO363" i="455"/>
  <c r="ED363" i="455" s="1"/>
  <c r="DN363" i="455"/>
  <c r="EU47" i="455"/>
  <c r="ET47" i="455"/>
  <c r="EV47" i="455" s="1"/>
  <c r="EN47" i="455"/>
  <c r="EO47" i="455" s="1"/>
  <c r="EM47" i="455"/>
  <c r="EA47" i="455"/>
  <c r="DZ47" i="455"/>
  <c r="DO47" i="455"/>
  <c r="ED47" i="455" s="1"/>
  <c r="DN47" i="455"/>
  <c r="EC47" i="455" s="1"/>
  <c r="EU58" i="455"/>
  <c r="ET58" i="455"/>
  <c r="EN58" i="455"/>
  <c r="EM58" i="455"/>
  <c r="EO58" i="455" s="1"/>
  <c r="EA58" i="455"/>
  <c r="DZ58" i="455"/>
  <c r="DO58" i="455"/>
  <c r="DN58" i="455"/>
  <c r="EU67" i="455"/>
  <c r="ET67" i="455"/>
  <c r="EV67" i="455" s="1"/>
  <c r="EN67" i="455"/>
  <c r="EM67" i="455"/>
  <c r="EA67" i="455"/>
  <c r="DZ67" i="455"/>
  <c r="DO67" i="455"/>
  <c r="ED67" i="455" s="1"/>
  <c r="DN67" i="455"/>
  <c r="EU119" i="455"/>
  <c r="ET119" i="455"/>
  <c r="EN119" i="455"/>
  <c r="EM119" i="455"/>
  <c r="EA119" i="455"/>
  <c r="DZ119" i="455"/>
  <c r="DO119" i="455"/>
  <c r="DN119" i="455"/>
  <c r="EU121" i="455"/>
  <c r="ET121" i="455"/>
  <c r="EN121" i="455"/>
  <c r="EM121" i="455"/>
  <c r="EA121" i="455"/>
  <c r="DZ121" i="455"/>
  <c r="DO121" i="455"/>
  <c r="DN121" i="455"/>
  <c r="EC121" i="455" s="1"/>
  <c r="EU122" i="455"/>
  <c r="ET122" i="455"/>
  <c r="EN122" i="455"/>
  <c r="EM122" i="455"/>
  <c r="EA122" i="455"/>
  <c r="DZ122" i="455"/>
  <c r="DO122" i="455"/>
  <c r="DN122" i="455"/>
  <c r="EU126" i="455"/>
  <c r="ET126" i="455"/>
  <c r="EN126" i="455"/>
  <c r="EM126" i="455"/>
  <c r="EO126" i="455" s="1"/>
  <c r="EA126" i="455"/>
  <c r="DZ126" i="455"/>
  <c r="DO126" i="455"/>
  <c r="DP126" i="455" s="1"/>
  <c r="DN126" i="455"/>
  <c r="EU132" i="455"/>
  <c r="ET132" i="455"/>
  <c r="EV132" i="455" s="1"/>
  <c r="EN132" i="455"/>
  <c r="EM132" i="455"/>
  <c r="EA132" i="455"/>
  <c r="DZ132" i="455"/>
  <c r="DO132" i="455"/>
  <c r="DN132" i="455"/>
  <c r="EU138" i="455"/>
  <c r="ET138" i="455"/>
  <c r="EN138" i="455"/>
  <c r="EM138" i="455"/>
  <c r="EA138" i="455"/>
  <c r="DZ138" i="455"/>
  <c r="DO138" i="455"/>
  <c r="DN138" i="455"/>
  <c r="EU139" i="455"/>
  <c r="ET139" i="455"/>
  <c r="EN139" i="455"/>
  <c r="EM139" i="455"/>
  <c r="EA139" i="455"/>
  <c r="DZ139" i="455"/>
  <c r="DO139" i="455"/>
  <c r="DN139" i="455"/>
  <c r="EU170" i="455"/>
  <c r="ET170" i="455"/>
  <c r="EV170" i="455" s="1"/>
  <c r="EN170" i="455"/>
  <c r="EM170" i="455"/>
  <c r="EA170" i="455"/>
  <c r="DZ170" i="455"/>
  <c r="DO170" i="455"/>
  <c r="DN170" i="455"/>
  <c r="EU190" i="455"/>
  <c r="ET190" i="455"/>
  <c r="EN190" i="455"/>
  <c r="EM190" i="455"/>
  <c r="EO190" i="455" s="1"/>
  <c r="EA190" i="455"/>
  <c r="DZ190" i="455"/>
  <c r="DO190" i="455"/>
  <c r="DN190" i="455"/>
  <c r="EU199" i="455"/>
  <c r="ET199" i="455"/>
  <c r="EN199" i="455"/>
  <c r="EM199" i="455"/>
  <c r="EA199" i="455"/>
  <c r="DZ199" i="455"/>
  <c r="DO199" i="455"/>
  <c r="DN199" i="455"/>
  <c r="EU200" i="455"/>
  <c r="ET200" i="455"/>
  <c r="EN200" i="455"/>
  <c r="EM200" i="455"/>
  <c r="EA200" i="455"/>
  <c r="DZ200" i="455"/>
  <c r="DO200" i="455"/>
  <c r="DN200" i="455"/>
  <c r="EU242" i="455"/>
  <c r="ET242" i="455"/>
  <c r="EN242" i="455"/>
  <c r="EM242" i="455"/>
  <c r="EA242" i="455"/>
  <c r="DZ242" i="455"/>
  <c r="DO242" i="455"/>
  <c r="DN242" i="455"/>
  <c r="EU277" i="455"/>
  <c r="ET277" i="455"/>
  <c r="EN277" i="455"/>
  <c r="EM277" i="455"/>
  <c r="EA277" i="455"/>
  <c r="DZ277" i="455"/>
  <c r="DO277" i="455"/>
  <c r="DN277" i="455"/>
  <c r="EU346" i="455"/>
  <c r="ET346" i="455"/>
  <c r="EN346" i="455"/>
  <c r="EM346" i="455"/>
  <c r="EO346" i="455" s="1"/>
  <c r="EA346" i="455"/>
  <c r="DZ346" i="455"/>
  <c r="DO346" i="455"/>
  <c r="ED346" i="455" s="1"/>
  <c r="DN346" i="455"/>
  <c r="EU382" i="455"/>
  <c r="ET382" i="455"/>
  <c r="EN382" i="455"/>
  <c r="EM382" i="455"/>
  <c r="EA382" i="455"/>
  <c r="DZ382" i="455"/>
  <c r="DO382" i="455"/>
  <c r="DN382" i="455"/>
  <c r="EU421" i="455"/>
  <c r="ET421" i="455"/>
  <c r="EN421" i="455"/>
  <c r="EM421" i="455"/>
  <c r="EA421" i="455"/>
  <c r="DZ421" i="455"/>
  <c r="DO421" i="455"/>
  <c r="DN421" i="455"/>
  <c r="EU436" i="455"/>
  <c r="ET436" i="455"/>
  <c r="EN436" i="455"/>
  <c r="EM436" i="455"/>
  <c r="EA436" i="455"/>
  <c r="DZ436" i="455"/>
  <c r="DO436" i="455"/>
  <c r="DN436" i="455"/>
  <c r="EU457" i="455"/>
  <c r="ET457" i="455"/>
  <c r="EN457" i="455"/>
  <c r="EM457" i="455"/>
  <c r="EA457" i="455"/>
  <c r="DZ457" i="455"/>
  <c r="EB457" i="455" s="1"/>
  <c r="DO457" i="455"/>
  <c r="DN457" i="455"/>
  <c r="EU471" i="455"/>
  <c r="ET471" i="455"/>
  <c r="EN471" i="455"/>
  <c r="EM471" i="455"/>
  <c r="EO471" i="455" s="1"/>
  <c r="EA471" i="455"/>
  <c r="DZ471" i="455"/>
  <c r="EB471" i="455" s="1"/>
  <c r="DO471" i="455"/>
  <c r="DN471" i="455"/>
  <c r="EU473" i="455"/>
  <c r="ET473" i="455"/>
  <c r="EN473" i="455"/>
  <c r="EM473" i="455"/>
  <c r="EA473" i="455"/>
  <c r="DZ473" i="455"/>
  <c r="DO473" i="455"/>
  <c r="DN473" i="455"/>
  <c r="EU474" i="455"/>
  <c r="ET474" i="455"/>
  <c r="EN474" i="455"/>
  <c r="EM474" i="455"/>
  <c r="EO474" i="455" s="1"/>
  <c r="EA474" i="455"/>
  <c r="ED474" i="455" s="1"/>
  <c r="DZ474" i="455"/>
  <c r="DO474" i="455"/>
  <c r="DN474" i="455"/>
  <c r="EU498" i="455"/>
  <c r="ET498" i="455"/>
  <c r="EN498" i="455"/>
  <c r="EM498" i="455"/>
  <c r="EA498" i="455"/>
  <c r="DZ498" i="455"/>
  <c r="DO498" i="455"/>
  <c r="DN498" i="455"/>
  <c r="EU516" i="455"/>
  <c r="ET516" i="455"/>
  <c r="EN516" i="455"/>
  <c r="EM516" i="455"/>
  <c r="EA516" i="455"/>
  <c r="DZ516" i="455"/>
  <c r="DO516" i="455"/>
  <c r="DN516" i="455"/>
  <c r="EU541" i="455"/>
  <c r="ET541" i="455"/>
  <c r="EN541" i="455"/>
  <c r="EM541" i="455"/>
  <c r="EO541" i="455" s="1"/>
  <c r="EA541" i="455"/>
  <c r="DZ541" i="455"/>
  <c r="EB541" i="455" s="1"/>
  <c r="DO541" i="455"/>
  <c r="DN541" i="455"/>
  <c r="EU542" i="455"/>
  <c r="ET542" i="455"/>
  <c r="EV542" i="455" s="1"/>
  <c r="EN542" i="455"/>
  <c r="EM542" i="455"/>
  <c r="EA542" i="455"/>
  <c r="DZ542" i="455"/>
  <c r="DO542" i="455"/>
  <c r="DN542" i="455"/>
  <c r="EU41" i="455"/>
  <c r="ET41" i="455"/>
  <c r="EN41" i="455"/>
  <c r="EM41" i="455"/>
  <c r="EO41" i="455" s="1"/>
  <c r="EA41" i="455"/>
  <c r="DZ41" i="455"/>
  <c r="DO41" i="455"/>
  <c r="DN41" i="455"/>
  <c r="EU44" i="455"/>
  <c r="ET44" i="455"/>
  <c r="EN44" i="455"/>
  <c r="EM44" i="455"/>
  <c r="EA44" i="455"/>
  <c r="DZ44" i="455"/>
  <c r="EB44" i="455" s="1"/>
  <c r="DO44" i="455"/>
  <c r="DN44" i="455"/>
  <c r="EU99" i="455"/>
  <c r="ET99" i="455"/>
  <c r="EN99" i="455"/>
  <c r="EM99" i="455"/>
  <c r="EA99" i="455"/>
  <c r="DZ99" i="455"/>
  <c r="DO99" i="455"/>
  <c r="DN99" i="455"/>
  <c r="EU140" i="455"/>
  <c r="ET140" i="455"/>
  <c r="EN140" i="455"/>
  <c r="EM140" i="455"/>
  <c r="EO140" i="455" s="1"/>
  <c r="EA140" i="455"/>
  <c r="DZ140" i="455"/>
  <c r="DO140" i="455"/>
  <c r="ED140" i="455" s="1"/>
  <c r="DN140" i="455"/>
  <c r="EU149" i="455"/>
  <c r="ET149" i="455"/>
  <c r="EN149" i="455"/>
  <c r="EM149" i="455"/>
  <c r="EO149" i="455" s="1"/>
  <c r="EA149" i="455"/>
  <c r="DZ149" i="455"/>
  <c r="EB149" i="455" s="1"/>
  <c r="DO149" i="455"/>
  <c r="DN149" i="455"/>
  <c r="EU154" i="455"/>
  <c r="ET154" i="455"/>
  <c r="EN154" i="455"/>
  <c r="EM154" i="455"/>
  <c r="EA154" i="455"/>
  <c r="DZ154" i="455"/>
  <c r="EB154" i="455" s="1"/>
  <c r="DO154" i="455"/>
  <c r="DN154" i="455"/>
  <c r="EU155" i="455"/>
  <c r="ET155" i="455"/>
  <c r="EV155" i="455" s="1"/>
  <c r="EN155" i="455"/>
  <c r="EM155" i="455"/>
  <c r="EA155" i="455"/>
  <c r="DZ155" i="455"/>
  <c r="EB155" i="455" s="1"/>
  <c r="DO155" i="455"/>
  <c r="DN155" i="455"/>
  <c r="DP155" i="455" s="1"/>
  <c r="EU177" i="455"/>
  <c r="ET177" i="455"/>
  <c r="EN177" i="455"/>
  <c r="EM177" i="455"/>
  <c r="EA177" i="455"/>
  <c r="DZ177" i="455"/>
  <c r="EB177" i="455" s="1"/>
  <c r="DO177" i="455"/>
  <c r="DN177" i="455"/>
  <c r="EU250" i="455"/>
  <c r="ET250" i="455"/>
  <c r="EN250" i="455"/>
  <c r="EM250" i="455"/>
  <c r="EA250" i="455"/>
  <c r="DZ250" i="455"/>
  <c r="DO250" i="455"/>
  <c r="DN250" i="455"/>
  <c r="EU259" i="455"/>
  <c r="ET259" i="455"/>
  <c r="EN259" i="455"/>
  <c r="EM259" i="455"/>
  <c r="EA259" i="455"/>
  <c r="DZ259" i="455"/>
  <c r="DO259" i="455"/>
  <c r="DN259" i="455"/>
  <c r="EU260" i="455"/>
  <c r="ET260" i="455"/>
  <c r="EN260" i="455"/>
  <c r="EM260" i="455"/>
  <c r="EA260" i="455"/>
  <c r="DZ260" i="455"/>
  <c r="DO260" i="455"/>
  <c r="ED260" i="455" s="1"/>
  <c r="DN260" i="455"/>
  <c r="EU320" i="455"/>
  <c r="EV320" i="455" s="1"/>
  <c r="ET320" i="455"/>
  <c r="EN320" i="455"/>
  <c r="EM320" i="455"/>
  <c r="EA320" i="455"/>
  <c r="DZ320" i="455"/>
  <c r="DO320" i="455"/>
  <c r="DN320" i="455"/>
  <c r="EU367" i="455"/>
  <c r="ET367" i="455"/>
  <c r="EN367" i="455"/>
  <c r="EM367" i="455"/>
  <c r="EA367" i="455"/>
  <c r="DZ367" i="455"/>
  <c r="EB367" i="455" s="1"/>
  <c r="DO367" i="455"/>
  <c r="ED367" i="455" s="1"/>
  <c r="DN367" i="455"/>
  <c r="EU368" i="455"/>
  <c r="ET368" i="455"/>
  <c r="EN368" i="455"/>
  <c r="EM368" i="455"/>
  <c r="EO368" i="455" s="1"/>
  <c r="EA368" i="455"/>
  <c r="DZ368" i="455"/>
  <c r="DO368" i="455"/>
  <c r="DN368" i="455"/>
  <c r="EU369" i="455"/>
  <c r="ET369" i="455"/>
  <c r="EN369" i="455"/>
  <c r="EM369" i="455"/>
  <c r="EA369" i="455"/>
  <c r="DZ369" i="455"/>
  <c r="DO369" i="455"/>
  <c r="DN369" i="455"/>
  <c r="EU370" i="455"/>
  <c r="ET370" i="455"/>
  <c r="EV370" i="455" s="1"/>
  <c r="EN370" i="455"/>
  <c r="EM370" i="455"/>
  <c r="EA370" i="455"/>
  <c r="DZ370" i="455"/>
  <c r="DO370" i="455"/>
  <c r="DN370" i="455"/>
  <c r="DP370" i="455" s="1"/>
  <c r="EU371" i="455"/>
  <c r="ET371" i="455"/>
  <c r="EN371" i="455"/>
  <c r="EM371" i="455"/>
  <c r="EA371" i="455"/>
  <c r="DZ371" i="455"/>
  <c r="DO371" i="455"/>
  <c r="DN371" i="455"/>
  <c r="EU31" i="455"/>
  <c r="ET31" i="455"/>
  <c r="EN31" i="455"/>
  <c r="EM31" i="455"/>
  <c r="EA31" i="455"/>
  <c r="DZ31" i="455"/>
  <c r="EB31" i="455" s="1"/>
  <c r="DO31" i="455"/>
  <c r="ED31" i="455" s="1"/>
  <c r="ER31" i="455" s="1"/>
  <c r="DN31" i="455"/>
  <c r="EU89" i="455"/>
  <c r="ET89" i="455"/>
  <c r="ER89" i="455"/>
  <c r="EN89" i="455"/>
  <c r="EM89" i="455"/>
  <c r="EA89" i="455"/>
  <c r="DZ89" i="455"/>
  <c r="DO89" i="455"/>
  <c r="ED89" i="455" s="1"/>
  <c r="EX89" i="455" s="1"/>
  <c r="DN89" i="455"/>
  <c r="DP89" i="455" s="1"/>
  <c r="EU514" i="455"/>
  <c r="ET514" i="455"/>
  <c r="EN514" i="455"/>
  <c r="EM514" i="455"/>
  <c r="EA514" i="455"/>
  <c r="DZ514" i="455"/>
  <c r="DO514" i="455"/>
  <c r="DN514" i="455"/>
  <c r="EU515" i="455"/>
  <c r="ET515" i="455"/>
  <c r="EN515" i="455"/>
  <c r="EM515" i="455"/>
  <c r="EA515" i="455"/>
  <c r="DZ515" i="455"/>
  <c r="EB515" i="455" s="1"/>
  <c r="DO515" i="455"/>
  <c r="DN515" i="455"/>
  <c r="EU534" i="455"/>
  <c r="ET534" i="455"/>
  <c r="EN534" i="455"/>
  <c r="EM534" i="455"/>
  <c r="EA534" i="455"/>
  <c r="DZ534" i="455"/>
  <c r="EB534" i="455" s="1"/>
  <c r="DO534" i="455"/>
  <c r="DN534" i="455"/>
  <c r="EU535" i="455"/>
  <c r="ET535" i="455"/>
  <c r="EN535" i="455"/>
  <c r="EM535" i="455"/>
  <c r="EO535" i="455" s="1"/>
  <c r="EA535" i="455"/>
  <c r="DZ535" i="455"/>
  <c r="EB535" i="455" s="1"/>
  <c r="DO535" i="455"/>
  <c r="DN535" i="455"/>
  <c r="EU536" i="455"/>
  <c r="ET536" i="455"/>
  <c r="EN536" i="455"/>
  <c r="EM536" i="455"/>
  <c r="EA536" i="455"/>
  <c r="DZ536" i="455"/>
  <c r="DO536" i="455"/>
  <c r="ED536" i="455" s="1"/>
  <c r="EX536" i="455" s="1"/>
  <c r="DN536" i="455"/>
  <c r="EU537" i="455"/>
  <c r="ET537" i="455"/>
  <c r="EN537" i="455"/>
  <c r="EM537" i="455"/>
  <c r="EA537" i="455"/>
  <c r="DZ537" i="455"/>
  <c r="DO537" i="455"/>
  <c r="DN537" i="455"/>
  <c r="DP537" i="455" s="1"/>
  <c r="EU33" i="455"/>
  <c r="ET33" i="455"/>
  <c r="EN33" i="455"/>
  <c r="EM33" i="455"/>
  <c r="EA33" i="455"/>
  <c r="DZ33" i="455"/>
  <c r="DO33" i="455"/>
  <c r="DN33" i="455"/>
  <c r="EU80" i="455"/>
  <c r="ET80" i="455"/>
  <c r="EN80" i="455"/>
  <c r="EM80" i="455"/>
  <c r="EA80" i="455"/>
  <c r="DZ80" i="455"/>
  <c r="DO80" i="455"/>
  <c r="DN80" i="455"/>
  <c r="EU92" i="455"/>
  <c r="ET92" i="455"/>
  <c r="EV92" i="455" s="1"/>
  <c r="EN92" i="455"/>
  <c r="EM92" i="455"/>
  <c r="EA92" i="455"/>
  <c r="DZ92" i="455"/>
  <c r="DO92" i="455"/>
  <c r="DN92" i="455"/>
  <c r="EU94" i="455"/>
  <c r="ET94" i="455"/>
  <c r="EN94" i="455"/>
  <c r="EM94" i="455"/>
  <c r="EA94" i="455"/>
  <c r="DZ94" i="455"/>
  <c r="DO94" i="455"/>
  <c r="DN94" i="455"/>
  <c r="DP94" i="455" s="1"/>
  <c r="EU107" i="455"/>
  <c r="ET107" i="455"/>
  <c r="EN107" i="455"/>
  <c r="EM107" i="455"/>
  <c r="EA107" i="455"/>
  <c r="DZ107" i="455"/>
  <c r="EB107" i="455" s="1"/>
  <c r="DO107" i="455"/>
  <c r="ED107" i="455" s="1"/>
  <c r="DN107" i="455"/>
  <c r="EU261" i="455"/>
  <c r="ET261" i="455"/>
  <c r="EN261" i="455"/>
  <c r="EM261" i="455"/>
  <c r="EA261" i="455"/>
  <c r="DZ261" i="455"/>
  <c r="DO261" i="455"/>
  <c r="DN261" i="455"/>
  <c r="EU285" i="455"/>
  <c r="ET285" i="455"/>
  <c r="EN285" i="455"/>
  <c r="EM285" i="455"/>
  <c r="EA285" i="455"/>
  <c r="DZ285" i="455"/>
  <c r="DO285" i="455"/>
  <c r="DN285" i="455"/>
  <c r="EU286" i="455"/>
  <c r="ET286" i="455"/>
  <c r="EN286" i="455"/>
  <c r="EM286" i="455"/>
  <c r="EO286" i="455" s="1"/>
  <c r="EA286" i="455"/>
  <c r="DZ286" i="455"/>
  <c r="DO286" i="455"/>
  <c r="DN286" i="455"/>
  <c r="EU287" i="455"/>
  <c r="ET287" i="455"/>
  <c r="EN287" i="455"/>
  <c r="EM287" i="455"/>
  <c r="EA287" i="455"/>
  <c r="DZ287" i="455"/>
  <c r="DO287" i="455"/>
  <c r="DN287" i="455"/>
  <c r="DP287" i="455" s="1"/>
  <c r="EU288" i="455"/>
  <c r="ET288" i="455"/>
  <c r="EN288" i="455"/>
  <c r="EM288" i="455"/>
  <c r="EA288" i="455"/>
  <c r="DZ288" i="455"/>
  <c r="EB288" i="455" s="1"/>
  <c r="DO288" i="455"/>
  <c r="ED288" i="455" s="1"/>
  <c r="ER288" i="455" s="1"/>
  <c r="DN288" i="455"/>
  <c r="EC288" i="455" s="1"/>
  <c r="EU289" i="455"/>
  <c r="ET289" i="455"/>
  <c r="EV289" i="455" s="1"/>
  <c r="EN289" i="455"/>
  <c r="EM289" i="455"/>
  <c r="EA289" i="455"/>
  <c r="DZ289" i="455"/>
  <c r="DO289" i="455"/>
  <c r="DN289" i="455"/>
  <c r="EU303" i="455"/>
  <c r="ET303" i="455"/>
  <c r="EN303" i="455"/>
  <c r="EM303" i="455"/>
  <c r="EA303" i="455"/>
  <c r="DZ303" i="455"/>
  <c r="EB303" i="455" s="1"/>
  <c r="DO303" i="455"/>
  <c r="ED303" i="455" s="1"/>
  <c r="DN303" i="455"/>
  <c r="EU304" i="455"/>
  <c r="ET304" i="455"/>
  <c r="EV304" i="455" s="1"/>
  <c r="EN304" i="455"/>
  <c r="EM304" i="455"/>
  <c r="EA304" i="455"/>
  <c r="DZ304" i="455"/>
  <c r="DO304" i="455"/>
  <c r="DN304" i="455"/>
  <c r="EU305" i="455"/>
  <c r="ET305" i="455"/>
  <c r="EV305" i="455" s="1"/>
  <c r="EN305" i="455"/>
  <c r="EM305" i="455"/>
  <c r="EA305" i="455"/>
  <c r="DZ305" i="455"/>
  <c r="DO305" i="455"/>
  <c r="DN305" i="455"/>
  <c r="EU311" i="455"/>
  <c r="ET311" i="455"/>
  <c r="EV311" i="455" s="1"/>
  <c r="EN311" i="455"/>
  <c r="EM311" i="455"/>
  <c r="EO311" i="455" s="1"/>
  <c r="EA311" i="455"/>
  <c r="DZ311" i="455"/>
  <c r="EB311" i="455" s="1"/>
  <c r="DO311" i="455"/>
  <c r="ED311" i="455" s="1"/>
  <c r="ER311" i="455" s="1"/>
  <c r="DN311" i="455"/>
  <c r="EU374" i="455"/>
  <c r="ET374" i="455"/>
  <c r="EN374" i="455"/>
  <c r="EM374" i="455"/>
  <c r="EO374" i="455" s="1"/>
  <c r="EA374" i="455"/>
  <c r="DZ374" i="455"/>
  <c r="EB374" i="455" s="1"/>
  <c r="DO374" i="455"/>
  <c r="DN374" i="455"/>
  <c r="EU462" i="455"/>
  <c r="ET462" i="455"/>
  <c r="EN462" i="455"/>
  <c r="EM462" i="455"/>
  <c r="EA462" i="455"/>
  <c r="DZ462" i="455"/>
  <c r="EB462" i="455" s="1"/>
  <c r="DO462" i="455"/>
  <c r="DN462" i="455"/>
  <c r="EU527" i="455"/>
  <c r="ET527" i="455"/>
  <c r="EV527" i="455" s="1"/>
  <c r="EN527" i="455"/>
  <c r="EM527" i="455"/>
  <c r="EA527" i="455"/>
  <c r="DZ527" i="455"/>
  <c r="DO527" i="455"/>
  <c r="DN527" i="455"/>
  <c r="EC527" i="455" s="1"/>
  <c r="EW527" i="455" s="1"/>
  <c r="EU13" i="455"/>
  <c r="EV13" i="455" s="1"/>
  <c r="ET13" i="455"/>
  <c r="EN13" i="455"/>
  <c r="EM13" i="455"/>
  <c r="EA13" i="455"/>
  <c r="DZ13" i="455"/>
  <c r="DO13" i="455"/>
  <c r="DN13" i="455"/>
  <c r="DP13" i="455" s="1"/>
  <c r="EU131" i="455"/>
  <c r="ET131" i="455"/>
  <c r="EN131" i="455"/>
  <c r="EM131" i="455"/>
  <c r="EA131" i="455"/>
  <c r="DZ131" i="455"/>
  <c r="DO131" i="455"/>
  <c r="DN131" i="455"/>
  <c r="EU226" i="455"/>
  <c r="ET226" i="455"/>
  <c r="EN226" i="455"/>
  <c r="EM226" i="455"/>
  <c r="EO226" i="455" s="1"/>
  <c r="EA226" i="455"/>
  <c r="DZ226" i="455"/>
  <c r="DO226" i="455"/>
  <c r="DN226" i="455"/>
  <c r="DP226" i="455" s="1"/>
  <c r="EU239" i="455"/>
  <c r="ET239" i="455"/>
  <c r="EV239" i="455" s="1"/>
  <c r="EN239" i="455"/>
  <c r="EM239" i="455"/>
  <c r="EO239" i="455" s="1"/>
  <c r="EA239" i="455"/>
  <c r="DZ239" i="455"/>
  <c r="EB239" i="455" s="1"/>
  <c r="DO239" i="455"/>
  <c r="ED239" i="455" s="1"/>
  <c r="DN239" i="455"/>
  <c r="EU309" i="455"/>
  <c r="ET309" i="455"/>
  <c r="EN309" i="455"/>
  <c r="EM309" i="455"/>
  <c r="EA309" i="455"/>
  <c r="DZ309" i="455"/>
  <c r="DO309" i="455"/>
  <c r="ED309" i="455" s="1"/>
  <c r="DN309" i="455"/>
  <c r="EU362" i="455"/>
  <c r="ET362" i="455"/>
  <c r="EN362" i="455"/>
  <c r="EM362" i="455"/>
  <c r="EA362" i="455"/>
  <c r="DZ362" i="455"/>
  <c r="EB362" i="455" s="1"/>
  <c r="DO362" i="455"/>
  <c r="DN362" i="455"/>
  <c r="EU402" i="455"/>
  <c r="ET402" i="455"/>
  <c r="EN402" i="455"/>
  <c r="EM402" i="455"/>
  <c r="EA402" i="455"/>
  <c r="DZ402" i="455"/>
  <c r="DO402" i="455"/>
  <c r="DN402" i="455"/>
  <c r="EU417" i="455"/>
  <c r="ET417" i="455"/>
  <c r="EV417" i="455" s="1"/>
  <c r="EN417" i="455"/>
  <c r="EM417" i="455"/>
  <c r="EA417" i="455"/>
  <c r="DZ417" i="455"/>
  <c r="DO417" i="455"/>
  <c r="DN417" i="455"/>
  <c r="EU507" i="455"/>
  <c r="ET507" i="455"/>
  <c r="EV507" i="455" s="1"/>
  <c r="EN507" i="455"/>
  <c r="EM507" i="455"/>
  <c r="EO507" i="455" s="1"/>
  <c r="EA507" i="455"/>
  <c r="DZ507" i="455"/>
  <c r="EB507" i="455" s="1"/>
  <c r="DO507" i="455"/>
  <c r="ED507" i="455" s="1"/>
  <c r="DN507" i="455"/>
  <c r="EU508" i="455"/>
  <c r="ET508" i="455"/>
  <c r="EN508" i="455"/>
  <c r="EM508" i="455"/>
  <c r="EO508" i="455" s="1"/>
  <c r="EA508" i="455"/>
  <c r="DZ508" i="455"/>
  <c r="DO508" i="455"/>
  <c r="DN508" i="455"/>
  <c r="EU509" i="455"/>
  <c r="ET509" i="455"/>
  <c r="EN509" i="455"/>
  <c r="EM509" i="455"/>
  <c r="EA509" i="455"/>
  <c r="DZ509" i="455"/>
  <c r="DO509" i="455"/>
  <c r="DN509" i="455"/>
  <c r="DP509" i="455" s="1"/>
  <c r="EU46" i="455"/>
  <c r="ET46" i="455"/>
  <c r="EN46" i="455"/>
  <c r="EM46" i="455"/>
  <c r="EO46" i="455" s="1"/>
  <c r="EA46" i="455"/>
  <c r="ED46" i="455" s="1"/>
  <c r="DZ46" i="455"/>
  <c r="DO46" i="455"/>
  <c r="DN46" i="455"/>
  <c r="EU66" i="455"/>
  <c r="ET66" i="455"/>
  <c r="EV66" i="455" s="1"/>
  <c r="EN66" i="455"/>
  <c r="EM66" i="455"/>
  <c r="EA66" i="455"/>
  <c r="DZ66" i="455"/>
  <c r="DO66" i="455"/>
  <c r="DN66" i="455"/>
  <c r="EU115" i="455"/>
  <c r="ET115" i="455"/>
  <c r="EV115" i="455" s="1"/>
  <c r="EN115" i="455"/>
  <c r="EM115" i="455"/>
  <c r="EO115" i="455" s="1"/>
  <c r="EA115" i="455"/>
  <c r="DZ115" i="455"/>
  <c r="EB115" i="455" s="1"/>
  <c r="DO115" i="455"/>
  <c r="ED115" i="455" s="1"/>
  <c r="DN115" i="455"/>
  <c r="EU169" i="455"/>
  <c r="ET169" i="455"/>
  <c r="EN169" i="455"/>
  <c r="EM169" i="455"/>
  <c r="EA169" i="455"/>
  <c r="DZ169" i="455"/>
  <c r="EB169" i="455" s="1"/>
  <c r="DO169" i="455"/>
  <c r="ED169" i="455" s="1"/>
  <c r="DN169" i="455"/>
  <c r="EU175" i="455"/>
  <c r="ET175" i="455"/>
  <c r="EN175" i="455"/>
  <c r="EM175" i="455"/>
  <c r="EA175" i="455"/>
  <c r="DZ175" i="455"/>
  <c r="EB175" i="455" s="1"/>
  <c r="DO175" i="455"/>
  <c r="ED175" i="455" s="1"/>
  <c r="EX175" i="455" s="1"/>
  <c r="DN175" i="455"/>
  <c r="DP175" i="455" s="1"/>
  <c r="EU176" i="455"/>
  <c r="ET176" i="455"/>
  <c r="EN176" i="455"/>
  <c r="EM176" i="455"/>
  <c r="EA176" i="455"/>
  <c r="DZ176" i="455"/>
  <c r="DO176" i="455"/>
  <c r="DN176" i="455"/>
  <c r="EU228" i="455"/>
  <c r="ET228" i="455"/>
  <c r="EV228" i="455" s="1"/>
  <c r="EN228" i="455"/>
  <c r="EM228" i="455"/>
  <c r="EO228" i="455" s="1"/>
  <c r="EA228" i="455"/>
  <c r="DZ228" i="455"/>
  <c r="DO228" i="455"/>
  <c r="DN228" i="455"/>
  <c r="EU310" i="455"/>
  <c r="ET310" i="455"/>
  <c r="EV310" i="455" s="1"/>
  <c r="EN310" i="455"/>
  <c r="EM310" i="455"/>
  <c r="EA310" i="455"/>
  <c r="DZ310" i="455"/>
  <c r="EB310" i="455" s="1"/>
  <c r="DO310" i="455"/>
  <c r="ED310" i="455" s="1"/>
  <c r="DN310" i="455"/>
  <c r="EU322" i="455"/>
  <c r="ET322" i="455"/>
  <c r="EV322" i="455" s="1"/>
  <c r="EN322" i="455"/>
  <c r="EM322" i="455"/>
  <c r="EA322" i="455"/>
  <c r="DZ322" i="455"/>
  <c r="EB322" i="455" s="1"/>
  <c r="DO322" i="455"/>
  <c r="DN322" i="455"/>
  <c r="EU400" i="455"/>
  <c r="ET400" i="455"/>
  <c r="EN400" i="455"/>
  <c r="EM400" i="455"/>
  <c r="EA400" i="455"/>
  <c r="DZ400" i="455"/>
  <c r="DO400" i="455"/>
  <c r="DN400" i="455"/>
  <c r="EU482" i="455"/>
  <c r="ET482" i="455"/>
  <c r="EV482" i="455" s="1"/>
  <c r="EN482" i="455"/>
  <c r="EM482" i="455"/>
  <c r="EA482" i="455"/>
  <c r="DZ482" i="455"/>
  <c r="EB482" i="455" s="1"/>
  <c r="DO482" i="455"/>
  <c r="DN482" i="455"/>
  <c r="EU518" i="455"/>
  <c r="ET518" i="455"/>
  <c r="EN518" i="455"/>
  <c r="EM518" i="455"/>
  <c r="EO518" i="455" s="1"/>
  <c r="EA518" i="455"/>
  <c r="DZ518" i="455"/>
  <c r="DO518" i="455"/>
  <c r="DN518" i="455"/>
  <c r="EU42" i="455"/>
  <c r="ET42" i="455"/>
  <c r="EV42" i="455" s="1"/>
  <c r="EN42" i="455"/>
  <c r="EM42" i="455"/>
  <c r="EO42" i="455" s="1"/>
  <c r="EA42" i="455"/>
  <c r="DZ42" i="455"/>
  <c r="EB42" i="455" s="1"/>
  <c r="DO42" i="455"/>
  <c r="ED42" i="455" s="1"/>
  <c r="DN42" i="455"/>
  <c r="EU60" i="455"/>
  <c r="ET60" i="455"/>
  <c r="EV60" i="455" s="1"/>
  <c r="EN60" i="455"/>
  <c r="EM60" i="455"/>
  <c r="EA60" i="455"/>
  <c r="DZ60" i="455"/>
  <c r="DO60" i="455"/>
  <c r="DN60" i="455"/>
  <c r="EC60" i="455" s="1"/>
  <c r="EW60" i="455" s="1"/>
  <c r="EU135" i="455"/>
  <c r="ET135" i="455"/>
  <c r="EV135" i="455" s="1"/>
  <c r="EN135" i="455"/>
  <c r="EM135" i="455"/>
  <c r="EA135" i="455"/>
  <c r="DZ135" i="455"/>
  <c r="EB135" i="455" s="1"/>
  <c r="DO135" i="455"/>
  <c r="ED135" i="455" s="1"/>
  <c r="EX135" i="455" s="1"/>
  <c r="DN135" i="455"/>
  <c r="EU299" i="455"/>
  <c r="ET299" i="455"/>
  <c r="EN299" i="455"/>
  <c r="EM299" i="455"/>
  <c r="EO299" i="455" s="1"/>
  <c r="EA299" i="455"/>
  <c r="DZ299" i="455"/>
  <c r="DO299" i="455"/>
  <c r="DN299" i="455"/>
  <c r="EU359" i="455"/>
  <c r="ET359" i="455"/>
  <c r="EN359" i="455"/>
  <c r="EM359" i="455"/>
  <c r="EA359" i="455"/>
  <c r="DZ359" i="455"/>
  <c r="EB359" i="455" s="1"/>
  <c r="DO359" i="455"/>
  <c r="DN359" i="455"/>
  <c r="EU411" i="455"/>
  <c r="ET411" i="455"/>
  <c r="EN411" i="455"/>
  <c r="EM411" i="455"/>
  <c r="EA411" i="455"/>
  <c r="DZ411" i="455"/>
  <c r="EB411" i="455" s="1"/>
  <c r="DO411" i="455"/>
  <c r="ED411" i="455" s="1"/>
  <c r="DN411" i="455"/>
  <c r="EU420" i="455"/>
  <c r="ET420" i="455"/>
  <c r="EN420" i="455"/>
  <c r="EM420" i="455"/>
  <c r="EO420" i="455" s="1"/>
  <c r="EA420" i="455"/>
  <c r="DZ420" i="455"/>
  <c r="EB420" i="455" s="1"/>
  <c r="DO420" i="455"/>
  <c r="DN420" i="455"/>
  <c r="EU503" i="455"/>
  <c r="ET503" i="455"/>
  <c r="EV503" i="455" s="1"/>
  <c r="EN503" i="455"/>
  <c r="EM503" i="455"/>
  <c r="EA503" i="455"/>
  <c r="DZ503" i="455"/>
  <c r="EB503" i="455" s="1"/>
  <c r="DO503" i="455"/>
  <c r="ED503" i="455" s="1"/>
  <c r="DN503" i="455"/>
  <c r="EU32" i="455"/>
  <c r="ET32" i="455"/>
  <c r="EV32" i="455" s="1"/>
  <c r="EN32" i="455"/>
  <c r="EM32" i="455"/>
  <c r="EO32" i="455" s="1"/>
  <c r="EA32" i="455"/>
  <c r="DZ32" i="455"/>
  <c r="DO32" i="455"/>
  <c r="DN32" i="455"/>
  <c r="EU83" i="455"/>
  <c r="ET83" i="455"/>
  <c r="EV83" i="455" s="1"/>
  <c r="EN83" i="455"/>
  <c r="EM83" i="455"/>
  <c r="EA83" i="455"/>
  <c r="DZ83" i="455"/>
  <c r="EB83" i="455" s="1"/>
  <c r="DO83" i="455"/>
  <c r="DN83" i="455"/>
  <c r="EU118" i="455"/>
  <c r="ET118" i="455"/>
  <c r="EV118" i="455" s="1"/>
  <c r="EN118" i="455"/>
  <c r="EM118" i="455"/>
  <c r="EA118" i="455"/>
  <c r="DZ118" i="455"/>
  <c r="DO118" i="455"/>
  <c r="ED118" i="455" s="1"/>
  <c r="DN118" i="455"/>
  <c r="EU219" i="455"/>
  <c r="ET219" i="455"/>
  <c r="EN219" i="455"/>
  <c r="EM219" i="455"/>
  <c r="EO219" i="455" s="1"/>
  <c r="EA219" i="455"/>
  <c r="DZ219" i="455"/>
  <c r="EB219" i="455" s="1"/>
  <c r="DO219" i="455"/>
  <c r="DN219" i="455"/>
  <c r="EU236" i="455"/>
  <c r="ET236" i="455"/>
  <c r="EV236" i="455" s="1"/>
  <c r="EN236" i="455"/>
  <c r="EM236" i="455"/>
  <c r="EA236" i="455"/>
  <c r="DZ236" i="455"/>
  <c r="EB236" i="455" s="1"/>
  <c r="DO236" i="455"/>
  <c r="ED236" i="455" s="1"/>
  <c r="EX236" i="455" s="1"/>
  <c r="DN236" i="455"/>
  <c r="EU237" i="455"/>
  <c r="ET237" i="455"/>
  <c r="EN237" i="455"/>
  <c r="EM237" i="455"/>
  <c r="EA237" i="455"/>
  <c r="DZ237" i="455"/>
  <c r="DO237" i="455"/>
  <c r="DN237" i="455"/>
  <c r="EU264" i="455"/>
  <c r="ET264" i="455"/>
  <c r="EN264" i="455"/>
  <c r="EM264" i="455"/>
  <c r="EA264" i="455"/>
  <c r="DZ264" i="455"/>
  <c r="DO264" i="455"/>
  <c r="ED264" i="455" s="1"/>
  <c r="EX264" i="455" s="1"/>
  <c r="DN264" i="455"/>
  <c r="EU386" i="455"/>
  <c r="ET386" i="455"/>
  <c r="EN386" i="455"/>
  <c r="EM386" i="455"/>
  <c r="EA386" i="455"/>
  <c r="DZ386" i="455"/>
  <c r="EB386" i="455" s="1"/>
  <c r="DO386" i="455"/>
  <c r="ED386" i="455" s="1"/>
  <c r="DN386" i="455"/>
  <c r="EU408" i="455"/>
  <c r="ET408" i="455"/>
  <c r="EN408" i="455"/>
  <c r="EM408" i="455"/>
  <c r="EA408" i="455"/>
  <c r="DZ408" i="455"/>
  <c r="DO408" i="455"/>
  <c r="DN408" i="455"/>
  <c r="EU426" i="455"/>
  <c r="ET426" i="455"/>
  <c r="EV426" i="455" s="1"/>
  <c r="EN426" i="455"/>
  <c r="EM426" i="455"/>
  <c r="EA426" i="455"/>
  <c r="DZ426" i="455"/>
  <c r="DO426" i="455"/>
  <c r="DN426" i="455"/>
  <c r="EU437" i="455"/>
  <c r="ET437" i="455"/>
  <c r="EN437" i="455"/>
  <c r="EM437" i="455"/>
  <c r="EA437" i="455"/>
  <c r="ED437" i="455" s="1"/>
  <c r="EX437" i="455" s="1"/>
  <c r="DZ437" i="455"/>
  <c r="DO437" i="455"/>
  <c r="DN437" i="455"/>
  <c r="EU438" i="455"/>
  <c r="ET438" i="455"/>
  <c r="EV438" i="455" s="1"/>
  <c r="EN438" i="455"/>
  <c r="EM438" i="455"/>
  <c r="EA438" i="455"/>
  <c r="DZ438" i="455"/>
  <c r="EB438" i="455" s="1"/>
  <c r="DO438" i="455"/>
  <c r="ED438" i="455" s="1"/>
  <c r="EX438" i="455" s="1"/>
  <c r="DN438" i="455"/>
  <c r="EC438" i="455" s="1"/>
  <c r="EU511" i="455"/>
  <c r="ET511" i="455"/>
  <c r="EN511" i="455"/>
  <c r="EM511" i="455"/>
  <c r="EA511" i="455"/>
  <c r="DZ511" i="455"/>
  <c r="DO511" i="455"/>
  <c r="DN511" i="455"/>
  <c r="EU20" i="455"/>
  <c r="EV20" i="455" s="1"/>
  <c r="ET20" i="455"/>
  <c r="EN20" i="455"/>
  <c r="EM20" i="455"/>
  <c r="EA20" i="455"/>
  <c r="DZ20" i="455"/>
  <c r="DO20" i="455"/>
  <c r="ED20" i="455" s="1"/>
  <c r="ER20" i="455" s="1"/>
  <c r="DN20" i="455"/>
  <c r="EU70" i="455"/>
  <c r="ET70" i="455"/>
  <c r="EV70" i="455" s="1"/>
  <c r="EN70" i="455"/>
  <c r="EM70" i="455"/>
  <c r="EA70" i="455"/>
  <c r="DZ70" i="455"/>
  <c r="EB70" i="455" s="1"/>
  <c r="DO70" i="455"/>
  <c r="ED70" i="455" s="1"/>
  <c r="DN70" i="455"/>
  <c r="EU75" i="455"/>
  <c r="EV75" i="455" s="1"/>
  <c r="ET75" i="455"/>
  <c r="EN75" i="455"/>
  <c r="EM75" i="455"/>
  <c r="ED75" i="455"/>
  <c r="EX75" i="455" s="1"/>
  <c r="EA75" i="455"/>
  <c r="DZ75" i="455"/>
  <c r="DO75" i="455"/>
  <c r="DN75" i="455"/>
  <c r="EU85" i="455"/>
  <c r="ET85" i="455"/>
  <c r="EV85" i="455" s="1"/>
  <c r="EN85" i="455"/>
  <c r="EM85" i="455"/>
  <c r="EA85" i="455"/>
  <c r="DZ85" i="455"/>
  <c r="EB85" i="455" s="1"/>
  <c r="DO85" i="455"/>
  <c r="ED85" i="455" s="1"/>
  <c r="EX85" i="455" s="1"/>
  <c r="DN85" i="455"/>
  <c r="EU87" i="455"/>
  <c r="ET87" i="455"/>
  <c r="EV87" i="455" s="1"/>
  <c r="EN87" i="455"/>
  <c r="EM87" i="455"/>
  <c r="EA87" i="455"/>
  <c r="DZ87" i="455"/>
  <c r="EB87" i="455" s="1"/>
  <c r="DO87" i="455"/>
  <c r="ED87" i="455" s="1"/>
  <c r="DN87" i="455"/>
  <c r="EU96" i="455"/>
  <c r="ET96" i="455"/>
  <c r="EN96" i="455"/>
  <c r="EM96" i="455"/>
  <c r="EO96" i="455" s="1"/>
  <c r="EA96" i="455"/>
  <c r="DZ96" i="455"/>
  <c r="EB96" i="455" s="1"/>
  <c r="DO96" i="455"/>
  <c r="DN96" i="455"/>
  <c r="EU97" i="455"/>
  <c r="ET97" i="455"/>
  <c r="EN97" i="455"/>
  <c r="EM97" i="455"/>
  <c r="EO97" i="455" s="1"/>
  <c r="EA97" i="455"/>
  <c r="DZ97" i="455"/>
  <c r="EB97" i="455" s="1"/>
  <c r="DO97" i="455"/>
  <c r="DN97" i="455"/>
  <c r="EU124" i="455"/>
  <c r="ET124" i="455"/>
  <c r="EN124" i="455"/>
  <c r="EM124" i="455"/>
  <c r="EA124" i="455"/>
  <c r="DZ124" i="455"/>
  <c r="DO124" i="455"/>
  <c r="DN124" i="455"/>
  <c r="EC124" i="455" s="1"/>
  <c r="EU181" i="455"/>
  <c r="ET181" i="455"/>
  <c r="EV181" i="455" s="1"/>
  <c r="EN181" i="455"/>
  <c r="EM181" i="455"/>
  <c r="EA181" i="455"/>
  <c r="DZ181" i="455"/>
  <c r="DO181" i="455"/>
  <c r="DN181" i="455"/>
  <c r="EU205" i="455"/>
  <c r="ET205" i="455"/>
  <c r="EV205" i="455" s="1"/>
  <c r="EN205" i="455"/>
  <c r="EM205" i="455"/>
  <c r="EA205" i="455"/>
  <c r="DZ205" i="455"/>
  <c r="DO205" i="455"/>
  <c r="DN205" i="455"/>
  <c r="EU206" i="455"/>
  <c r="ET206" i="455"/>
  <c r="EV206" i="455" s="1"/>
  <c r="EN206" i="455"/>
  <c r="EM206" i="455"/>
  <c r="EO206" i="455" s="1"/>
  <c r="EA206" i="455"/>
  <c r="DZ206" i="455"/>
  <c r="EB206" i="455" s="1"/>
  <c r="DO206" i="455"/>
  <c r="DN206" i="455"/>
  <c r="EU214" i="455"/>
  <c r="ET214" i="455"/>
  <c r="EN214" i="455"/>
  <c r="EM214" i="455"/>
  <c r="EA214" i="455"/>
  <c r="DZ214" i="455"/>
  <c r="EB214" i="455" s="1"/>
  <c r="DO214" i="455"/>
  <c r="DN214" i="455"/>
  <c r="DP214" i="455" s="1"/>
  <c r="EU258" i="455"/>
  <c r="ET258" i="455"/>
  <c r="EN258" i="455"/>
  <c r="EM258" i="455"/>
  <c r="EA258" i="455"/>
  <c r="DZ258" i="455"/>
  <c r="EB258" i="455" s="1"/>
  <c r="DO258" i="455"/>
  <c r="ED258" i="455" s="1"/>
  <c r="EX258" i="455" s="1"/>
  <c r="DN258" i="455"/>
  <c r="EC258" i="455" s="1"/>
  <c r="EU272" i="455"/>
  <c r="ET272" i="455"/>
  <c r="EN272" i="455"/>
  <c r="EM272" i="455"/>
  <c r="EA272" i="455"/>
  <c r="DZ272" i="455"/>
  <c r="EB272" i="455" s="1"/>
  <c r="DO272" i="455"/>
  <c r="DN272" i="455"/>
  <c r="EU273" i="455"/>
  <c r="ET273" i="455"/>
  <c r="EN273" i="455"/>
  <c r="EM273" i="455"/>
  <c r="EA273" i="455"/>
  <c r="DZ273" i="455"/>
  <c r="DO273" i="455"/>
  <c r="DN273" i="455"/>
  <c r="EU281" i="455"/>
  <c r="ET281" i="455"/>
  <c r="EV281" i="455" s="1"/>
  <c r="EN281" i="455"/>
  <c r="EM281" i="455"/>
  <c r="EA281" i="455"/>
  <c r="DZ281" i="455"/>
  <c r="DO281" i="455"/>
  <c r="DN281" i="455"/>
  <c r="EU360" i="455"/>
  <c r="ET360" i="455"/>
  <c r="EN360" i="455"/>
  <c r="EM360" i="455"/>
  <c r="EA360" i="455"/>
  <c r="DZ360" i="455"/>
  <c r="DO360" i="455"/>
  <c r="DN360" i="455"/>
  <c r="EU409" i="455"/>
  <c r="ET409" i="455"/>
  <c r="EN409" i="455"/>
  <c r="EM409" i="455"/>
  <c r="EA409" i="455"/>
  <c r="DZ409" i="455"/>
  <c r="EB409" i="455" s="1"/>
  <c r="DO409" i="455"/>
  <c r="ED409" i="455" s="1"/>
  <c r="ER409" i="455" s="1"/>
  <c r="DN409" i="455"/>
  <c r="EU466" i="455"/>
  <c r="ET466" i="455"/>
  <c r="EV466" i="455" s="1"/>
  <c r="EN466" i="455"/>
  <c r="EM466" i="455"/>
  <c r="EA466" i="455"/>
  <c r="DZ466" i="455"/>
  <c r="DO466" i="455"/>
  <c r="DN466" i="455"/>
  <c r="EC466" i="455" s="1"/>
  <c r="EU548" i="455"/>
  <c r="ET548" i="455"/>
  <c r="EV548" i="455" s="1"/>
  <c r="EN548" i="455"/>
  <c r="EM548" i="455"/>
  <c r="EO548" i="455" s="1"/>
  <c r="EA548" i="455"/>
  <c r="DZ548" i="455"/>
  <c r="DO548" i="455"/>
  <c r="DN548" i="455"/>
  <c r="DP548" i="455" s="1"/>
  <c r="EU14" i="455"/>
  <c r="ET14" i="455"/>
  <c r="EV14" i="455" s="1"/>
  <c r="EN14" i="455"/>
  <c r="EM14" i="455"/>
  <c r="EO14" i="455" s="1"/>
  <c r="EA14" i="455"/>
  <c r="DZ14" i="455"/>
  <c r="DO14" i="455"/>
  <c r="DN14" i="455"/>
  <c r="EU57" i="455"/>
  <c r="ET57" i="455"/>
  <c r="EN57" i="455"/>
  <c r="EM57" i="455"/>
  <c r="EA57" i="455"/>
  <c r="DZ57" i="455"/>
  <c r="EB57" i="455" s="1"/>
  <c r="DO57" i="455"/>
  <c r="DN57" i="455"/>
  <c r="EU61" i="455"/>
  <c r="ET61" i="455"/>
  <c r="EN61" i="455"/>
  <c r="EM61" i="455"/>
  <c r="EO61" i="455" s="1"/>
  <c r="EA61" i="455"/>
  <c r="DZ61" i="455"/>
  <c r="EB61" i="455" s="1"/>
  <c r="DO61" i="455"/>
  <c r="ED61" i="455" s="1"/>
  <c r="DN61" i="455"/>
  <c r="EC61" i="455" s="1"/>
  <c r="EU72" i="455"/>
  <c r="ET72" i="455"/>
  <c r="EN72" i="455"/>
  <c r="EM72" i="455"/>
  <c r="EA72" i="455"/>
  <c r="DZ72" i="455"/>
  <c r="DO72" i="455"/>
  <c r="ED72" i="455" s="1"/>
  <c r="EX72" i="455" s="1"/>
  <c r="DN72" i="455"/>
  <c r="EU82" i="455"/>
  <c r="ET82" i="455"/>
  <c r="EV82" i="455" s="1"/>
  <c r="EN82" i="455"/>
  <c r="EM82" i="455"/>
  <c r="EA82" i="455"/>
  <c r="DZ82" i="455"/>
  <c r="EB82" i="455" s="1"/>
  <c r="DO82" i="455"/>
  <c r="ED82" i="455" s="1"/>
  <c r="DN82" i="455"/>
  <c r="EU95" i="455"/>
  <c r="ET95" i="455"/>
  <c r="EV95" i="455" s="1"/>
  <c r="EN95" i="455"/>
  <c r="EM95" i="455"/>
  <c r="EA95" i="455"/>
  <c r="DZ95" i="455"/>
  <c r="DO95" i="455"/>
  <c r="DN95" i="455"/>
  <c r="EU100" i="455"/>
  <c r="ET100" i="455"/>
  <c r="EN100" i="455"/>
  <c r="EM100" i="455"/>
  <c r="EO100" i="455" s="1"/>
  <c r="EA100" i="455"/>
  <c r="DZ100" i="455"/>
  <c r="DO100" i="455"/>
  <c r="DN100" i="455"/>
  <c r="EU116" i="455"/>
  <c r="ET116" i="455"/>
  <c r="EN116" i="455"/>
  <c r="EM116" i="455"/>
  <c r="EA116" i="455"/>
  <c r="DZ116" i="455"/>
  <c r="DO116" i="455"/>
  <c r="DN116" i="455"/>
  <c r="EU129" i="455"/>
  <c r="ET129" i="455"/>
  <c r="EN129" i="455"/>
  <c r="EM129" i="455"/>
  <c r="EA129" i="455"/>
  <c r="DZ129" i="455"/>
  <c r="DO129" i="455"/>
  <c r="DN129" i="455"/>
  <c r="EU221" i="455"/>
  <c r="ET221" i="455"/>
  <c r="EN221" i="455"/>
  <c r="EM221" i="455"/>
  <c r="EA221" i="455"/>
  <c r="DZ221" i="455"/>
  <c r="DO221" i="455"/>
  <c r="DN221" i="455"/>
  <c r="EX162" i="455"/>
  <c r="EU162" i="455"/>
  <c r="ET162" i="455"/>
  <c r="EN162" i="455"/>
  <c r="EM162" i="455"/>
  <c r="EA162" i="455"/>
  <c r="DZ162" i="455"/>
  <c r="DO162" i="455"/>
  <c r="ED162" i="455" s="1"/>
  <c r="ER162" i="455" s="1"/>
  <c r="DN162" i="455"/>
  <c r="EU172" i="455"/>
  <c r="ET172" i="455"/>
  <c r="EN172" i="455"/>
  <c r="EM172" i="455"/>
  <c r="EO172" i="455" s="1"/>
  <c r="EA172" i="455"/>
  <c r="DZ172" i="455"/>
  <c r="DO172" i="455"/>
  <c r="DN172" i="455"/>
  <c r="EU173" i="455"/>
  <c r="ET173" i="455"/>
  <c r="EV173" i="455" s="1"/>
  <c r="EN173" i="455"/>
  <c r="EM173" i="455"/>
  <c r="EA173" i="455"/>
  <c r="DZ173" i="455"/>
  <c r="EB173" i="455" s="1"/>
  <c r="DO173" i="455"/>
  <c r="DN173" i="455"/>
  <c r="EU174" i="455"/>
  <c r="ET174" i="455"/>
  <c r="EN174" i="455"/>
  <c r="EM174" i="455"/>
  <c r="EA174" i="455"/>
  <c r="DZ174" i="455"/>
  <c r="DO174" i="455"/>
  <c r="DN174" i="455"/>
  <c r="EU212" i="455"/>
  <c r="ET212" i="455"/>
  <c r="EV212" i="455" s="1"/>
  <c r="EN212" i="455"/>
  <c r="EM212" i="455"/>
  <c r="EA212" i="455"/>
  <c r="DZ212" i="455"/>
  <c r="EB212" i="455" s="1"/>
  <c r="DO212" i="455"/>
  <c r="DN212" i="455"/>
  <c r="EU232" i="455"/>
  <c r="ET232" i="455"/>
  <c r="EN232" i="455"/>
  <c r="EM232" i="455"/>
  <c r="EO232" i="455" s="1"/>
  <c r="EA232" i="455"/>
  <c r="DZ232" i="455"/>
  <c r="DO232" i="455"/>
  <c r="DN232" i="455"/>
  <c r="EU280" i="455"/>
  <c r="ET280" i="455"/>
  <c r="EV280" i="455" s="1"/>
  <c r="EN280" i="455"/>
  <c r="EM280" i="455"/>
  <c r="EA280" i="455"/>
  <c r="DZ280" i="455"/>
  <c r="EB280" i="455" s="1"/>
  <c r="DO280" i="455"/>
  <c r="ED280" i="455" s="1"/>
  <c r="ER280" i="455" s="1"/>
  <c r="DN280" i="455"/>
  <c r="EU282" i="455"/>
  <c r="ET282" i="455"/>
  <c r="EV282" i="455" s="1"/>
  <c r="EN282" i="455"/>
  <c r="EM282" i="455"/>
  <c r="EA282" i="455"/>
  <c r="DZ282" i="455"/>
  <c r="DO282" i="455"/>
  <c r="DN282" i="455"/>
  <c r="EU283" i="455"/>
  <c r="ET283" i="455"/>
  <c r="EN283" i="455"/>
  <c r="EM283" i="455"/>
  <c r="EA283" i="455"/>
  <c r="DZ283" i="455"/>
  <c r="EB283" i="455" s="1"/>
  <c r="DO283" i="455"/>
  <c r="DN283" i="455"/>
  <c r="EU291" i="455"/>
  <c r="ET291" i="455"/>
  <c r="EN291" i="455"/>
  <c r="EM291" i="455"/>
  <c r="EO291" i="455" s="1"/>
  <c r="EA291" i="455"/>
  <c r="DZ291" i="455"/>
  <c r="DO291" i="455"/>
  <c r="DN291" i="455"/>
  <c r="EU292" i="455"/>
  <c r="ET292" i="455"/>
  <c r="EN292" i="455"/>
  <c r="EM292" i="455"/>
  <c r="EA292" i="455"/>
  <c r="DZ292" i="455"/>
  <c r="DO292" i="455"/>
  <c r="DN292" i="455"/>
  <c r="EU293" i="455"/>
  <c r="ET293" i="455"/>
  <c r="EV293" i="455" s="1"/>
  <c r="EN293" i="455"/>
  <c r="EM293" i="455"/>
  <c r="EA293" i="455"/>
  <c r="DZ293" i="455"/>
  <c r="DO293" i="455"/>
  <c r="DN293" i="455"/>
  <c r="EC293" i="455" s="1"/>
  <c r="EU294" i="455"/>
  <c r="ET294" i="455"/>
  <c r="EV294" i="455" s="1"/>
  <c r="EN294" i="455"/>
  <c r="EM294" i="455"/>
  <c r="EA294" i="455"/>
  <c r="DZ294" i="455"/>
  <c r="DO294" i="455"/>
  <c r="DN294" i="455"/>
  <c r="EU333" i="455"/>
  <c r="ET333" i="455"/>
  <c r="EN333" i="455"/>
  <c r="EM333" i="455"/>
  <c r="EA333" i="455"/>
  <c r="DZ333" i="455"/>
  <c r="EB333" i="455" s="1"/>
  <c r="DO333" i="455"/>
  <c r="DN333" i="455"/>
  <c r="EU365" i="455"/>
  <c r="ET365" i="455"/>
  <c r="EN365" i="455"/>
  <c r="EM365" i="455"/>
  <c r="EO365" i="455" s="1"/>
  <c r="EA365" i="455"/>
  <c r="DZ365" i="455"/>
  <c r="DO365" i="455"/>
  <c r="DN365" i="455"/>
  <c r="EU375" i="455"/>
  <c r="ET375" i="455"/>
  <c r="EN375" i="455"/>
  <c r="EM375" i="455"/>
  <c r="EA375" i="455"/>
  <c r="DZ375" i="455"/>
  <c r="DO375" i="455"/>
  <c r="ED375" i="455" s="1"/>
  <c r="DN375" i="455"/>
  <c r="DP375" i="455" s="1"/>
  <c r="EU376" i="455"/>
  <c r="ET376" i="455"/>
  <c r="EN376" i="455"/>
  <c r="EM376" i="455"/>
  <c r="EA376" i="455"/>
  <c r="DZ376" i="455"/>
  <c r="DO376" i="455"/>
  <c r="DN376" i="455"/>
  <c r="EU377" i="455"/>
  <c r="ET377" i="455"/>
  <c r="EV377" i="455" s="1"/>
  <c r="EN377" i="455"/>
  <c r="EM377" i="455"/>
  <c r="EA377" i="455"/>
  <c r="DZ377" i="455"/>
  <c r="DO377" i="455"/>
  <c r="ED377" i="455" s="1"/>
  <c r="DN377" i="455"/>
  <c r="EU419" i="455"/>
  <c r="ET419" i="455"/>
  <c r="EN419" i="455"/>
  <c r="EM419" i="455"/>
  <c r="EO419" i="455" s="1"/>
  <c r="EA419" i="455"/>
  <c r="DZ419" i="455"/>
  <c r="DO419" i="455"/>
  <c r="DN419" i="455"/>
  <c r="EU439" i="455"/>
  <c r="ET439" i="455"/>
  <c r="EV439" i="455" s="1"/>
  <c r="EN439" i="455"/>
  <c r="EM439" i="455"/>
  <c r="EA439" i="455"/>
  <c r="DZ439" i="455"/>
  <c r="DO439" i="455"/>
  <c r="DN439" i="455"/>
  <c r="EU468" i="455"/>
  <c r="ET468" i="455"/>
  <c r="EN468" i="455"/>
  <c r="EM468" i="455"/>
  <c r="EA468" i="455"/>
  <c r="DZ468" i="455"/>
  <c r="EB468" i="455" s="1"/>
  <c r="DO468" i="455"/>
  <c r="ED468" i="455" s="1"/>
  <c r="ER468" i="455" s="1"/>
  <c r="DN468" i="455"/>
  <c r="EU470" i="455"/>
  <c r="ET470" i="455"/>
  <c r="EN470" i="455"/>
  <c r="EM470" i="455"/>
  <c r="EA470" i="455"/>
  <c r="DZ470" i="455"/>
  <c r="DO470" i="455"/>
  <c r="DN470" i="455"/>
  <c r="EU517" i="455"/>
  <c r="ET517" i="455"/>
  <c r="EN517" i="455"/>
  <c r="EM517" i="455"/>
  <c r="EA517" i="455"/>
  <c r="DZ517" i="455"/>
  <c r="EB517" i="455" s="1"/>
  <c r="DO517" i="455"/>
  <c r="DN517" i="455"/>
  <c r="EU546" i="455"/>
  <c r="ET546" i="455"/>
  <c r="EV546" i="455" s="1"/>
  <c r="EN546" i="455"/>
  <c r="EM546" i="455"/>
  <c r="EO546" i="455" s="1"/>
  <c r="EA546" i="455"/>
  <c r="DZ546" i="455"/>
  <c r="EB546" i="455" s="1"/>
  <c r="DO546" i="455"/>
  <c r="DN546" i="455"/>
  <c r="EU12" i="455"/>
  <c r="ET12" i="455"/>
  <c r="EV12" i="455" s="1"/>
  <c r="EN12" i="455"/>
  <c r="EM12" i="455"/>
  <c r="EA12" i="455"/>
  <c r="DZ12" i="455"/>
  <c r="DO12" i="455"/>
  <c r="ED12" i="455" s="1"/>
  <c r="DN12" i="455"/>
  <c r="EU68" i="455"/>
  <c r="ET68" i="455"/>
  <c r="EV68" i="455" s="1"/>
  <c r="EN68" i="455"/>
  <c r="EM68" i="455"/>
  <c r="EA68" i="455"/>
  <c r="DZ68" i="455"/>
  <c r="DO68" i="455"/>
  <c r="ED68" i="455" s="1"/>
  <c r="DN68" i="455"/>
  <c r="EU78" i="455"/>
  <c r="ET78" i="455"/>
  <c r="EN78" i="455"/>
  <c r="EM78" i="455"/>
  <c r="EO78" i="455" s="1"/>
  <c r="EA78" i="455"/>
  <c r="DZ78" i="455"/>
  <c r="EB78" i="455" s="1"/>
  <c r="DO78" i="455"/>
  <c r="ED78" i="455" s="1"/>
  <c r="ER78" i="455" s="1"/>
  <c r="DN78" i="455"/>
  <c r="EU108" i="455"/>
  <c r="ET108" i="455"/>
  <c r="EN108" i="455"/>
  <c r="EM108" i="455"/>
  <c r="EA108" i="455"/>
  <c r="DZ108" i="455"/>
  <c r="DO108" i="455"/>
  <c r="DN108" i="455"/>
  <c r="EU141" i="455"/>
  <c r="ET141" i="455"/>
  <c r="EN141" i="455"/>
  <c r="EM141" i="455"/>
  <c r="EO141" i="455" s="1"/>
  <c r="EA141" i="455"/>
  <c r="DZ141" i="455"/>
  <c r="EB141" i="455" s="1"/>
  <c r="DO141" i="455"/>
  <c r="DN141" i="455"/>
  <c r="EU109" i="455"/>
  <c r="ET109" i="455"/>
  <c r="EN109" i="455"/>
  <c r="EM109" i="455"/>
  <c r="EA109" i="455"/>
  <c r="DZ109" i="455"/>
  <c r="EB109" i="455" s="1"/>
  <c r="DO109" i="455"/>
  <c r="DN109" i="455"/>
  <c r="EU211" i="455"/>
  <c r="ET211" i="455"/>
  <c r="EV211" i="455" s="1"/>
  <c r="EN211" i="455"/>
  <c r="EM211" i="455"/>
  <c r="EA211" i="455"/>
  <c r="DZ211" i="455"/>
  <c r="EB211" i="455" s="1"/>
  <c r="DO211" i="455"/>
  <c r="ED211" i="455" s="1"/>
  <c r="ER211" i="455" s="1"/>
  <c r="DN211" i="455"/>
  <c r="EU257" i="455"/>
  <c r="ET257" i="455"/>
  <c r="EV257" i="455" s="1"/>
  <c r="EN257" i="455"/>
  <c r="EM257" i="455"/>
  <c r="EA257" i="455"/>
  <c r="DZ257" i="455"/>
  <c r="DO257" i="455"/>
  <c r="ED257" i="455" s="1"/>
  <c r="EX257" i="455" s="1"/>
  <c r="DN257" i="455"/>
  <c r="EC257" i="455" s="1"/>
  <c r="EE257" i="455" s="1"/>
  <c r="EU256" i="455"/>
  <c r="ET256" i="455"/>
  <c r="EV256" i="455" s="1"/>
  <c r="EN256" i="455"/>
  <c r="EM256" i="455"/>
  <c r="EO256" i="455" s="1"/>
  <c r="EA256" i="455"/>
  <c r="DZ256" i="455"/>
  <c r="DO256" i="455"/>
  <c r="DN256" i="455"/>
  <c r="EU301" i="455"/>
  <c r="ET301" i="455"/>
  <c r="EN301" i="455"/>
  <c r="EM301" i="455"/>
  <c r="EO301" i="455" s="1"/>
  <c r="EA301" i="455"/>
  <c r="DZ301" i="455"/>
  <c r="EB301" i="455" s="1"/>
  <c r="DO301" i="455"/>
  <c r="DN301" i="455"/>
  <c r="DP301" i="455" s="1"/>
  <c r="EU456" i="455"/>
  <c r="ET456" i="455"/>
  <c r="EN456" i="455"/>
  <c r="EM456" i="455"/>
  <c r="EA456" i="455"/>
  <c r="DZ456" i="455"/>
  <c r="EB456" i="455" s="1"/>
  <c r="DO456" i="455"/>
  <c r="ED456" i="455" s="1"/>
  <c r="DN456" i="455"/>
  <c r="EU502" i="455"/>
  <c r="ET502" i="455"/>
  <c r="EN502" i="455"/>
  <c r="EM502" i="455"/>
  <c r="EA502" i="455"/>
  <c r="DZ502" i="455"/>
  <c r="DO502" i="455"/>
  <c r="DN502" i="455"/>
  <c r="EC502" i="455" s="1"/>
  <c r="EU512" i="455"/>
  <c r="ET512" i="455"/>
  <c r="EV512" i="455" s="1"/>
  <c r="EN512" i="455"/>
  <c r="EM512" i="455"/>
  <c r="EA512" i="455"/>
  <c r="DZ512" i="455"/>
  <c r="EB512" i="455" s="1"/>
  <c r="DO512" i="455"/>
  <c r="DN512" i="455"/>
  <c r="EU549" i="455"/>
  <c r="ET549" i="455"/>
  <c r="EN549" i="455"/>
  <c r="EM549" i="455"/>
  <c r="EA549" i="455"/>
  <c r="DZ549" i="455"/>
  <c r="DO549" i="455"/>
  <c r="ED549" i="455" s="1"/>
  <c r="EX549" i="455" s="1"/>
  <c r="DN549" i="455"/>
  <c r="EU550" i="455"/>
  <c r="ET550" i="455"/>
  <c r="EV550" i="455" s="1"/>
  <c r="EN550" i="455"/>
  <c r="EM550" i="455"/>
  <c r="EA550" i="455"/>
  <c r="DZ550" i="455"/>
  <c r="EB550" i="455" s="1"/>
  <c r="DO550" i="455"/>
  <c r="DN550" i="455"/>
  <c r="EU551" i="455"/>
  <c r="ET551" i="455"/>
  <c r="EN551" i="455"/>
  <c r="EM551" i="455"/>
  <c r="EO551" i="455" s="1"/>
  <c r="EA551" i="455"/>
  <c r="DZ551" i="455"/>
  <c r="EB551" i="455" s="1"/>
  <c r="DO551" i="455"/>
  <c r="DN551" i="455"/>
  <c r="EU552" i="455"/>
  <c r="ET552" i="455"/>
  <c r="EN552" i="455"/>
  <c r="EM552" i="455"/>
  <c r="EO552" i="455" s="1"/>
  <c r="EA552" i="455"/>
  <c r="DZ552" i="455"/>
  <c r="EB552" i="455" s="1"/>
  <c r="DO552" i="455"/>
  <c r="DN552" i="455"/>
  <c r="EU553" i="455"/>
  <c r="ET553" i="455"/>
  <c r="EN553" i="455"/>
  <c r="EM553" i="455"/>
  <c r="EO553" i="455" s="1"/>
  <c r="EA553" i="455"/>
  <c r="DZ553" i="455"/>
  <c r="DO553" i="455"/>
  <c r="DN553" i="455"/>
  <c r="EU554" i="455"/>
  <c r="ET554" i="455"/>
  <c r="EV554" i="455" s="1"/>
  <c r="EN554" i="455"/>
  <c r="EM554" i="455"/>
  <c r="EA554" i="455"/>
  <c r="DZ554" i="455"/>
  <c r="EB554" i="455" s="1"/>
  <c r="DO554" i="455"/>
  <c r="DN554" i="455"/>
  <c r="EU555" i="455"/>
  <c r="ET555" i="455"/>
  <c r="EV555" i="455" s="1"/>
  <c r="EN555" i="455"/>
  <c r="EM555" i="455"/>
  <c r="EA555" i="455"/>
  <c r="DZ555" i="455"/>
  <c r="DO555" i="455"/>
  <c r="DN555" i="455"/>
  <c r="EC555" i="455" s="1"/>
  <c r="EU556" i="455"/>
  <c r="ET556" i="455"/>
  <c r="EN556" i="455"/>
  <c r="EM556" i="455"/>
  <c r="EA556" i="455"/>
  <c r="DZ556" i="455"/>
  <c r="DO556" i="455"/>
  <c r="ED556" i="455" s="1"/>
  <c r="DN556" i="455"/>
  <c r="EU557" i="455"/>
  <c r="ET557" i="455"/>
  <c r="EN557" i="455"/>
  <c r="EM557" i="455"/>
  <c r="EA557" i="455"/>
  <c r="DZ557" i="455"/>
  <c r="EC557" i="455" s="1"/>
  <c r="EQ557" i="455" s="1"/>
  <c r="DO557" i="455"/>
  <c r="DN557" i="455"/>
  <c r="EU559" i="455"/>
  <c r="ET559" i="455"/>
  <c r="EN559" i="455"/>
  <c r="EM559" i="455"/>
  <c r="EA559" i="455"/>
  <c r="DZ559" i="455"/>
  <c r="DO559" i="455"/>
  <c r="DN559" i="455"/>
  <c r="EU558" i="455"/>
  <c r="ET558" i="455"/>
  <c r="EV558" i="455" s="1"/>
  <c r="EN558" i="455"/>
  <c r="EM558" i="455"/>
  <c r="EA558" i="455"/>
  <c r="DZ558" i="455"/>
  <c r="EB558" i="455" s="1"/>
  <c r="DO558" i="455"/>
  <c r="DN558" i="455"/>
  <c r="EU49" i="455"/>
  <c r="ET49" i="455"/>
  <c r="EV49" i="455" s="1"/>
  <c r="EN49" i="455"/>
  <c r="EM49" i="455"/>
  <c r="EA49" i="455"/>
  <c r="DZ49" i="455"/>
  <c r="DO49" i="455"/>
  <c r="DN49" i="455"/>
  <c r="EJ571" i="455" l="1"/>
  <c r="EL565" i="455"/>
  <c r="AM571" i="455"/>
  <c r="DH571" i="455"/>
  <c r="CR570" i="455"/>
  <c r="CP576" i="455"/>
  <c r="CR576" i="455" s="1"/>
  <c r="EE574" i="455"/>
  <c r="EE569" i="455"/>
  <c r="EC575" i="455"/>
  <c r="EE575" i="455" s="1"/>
  <c r="EB577" i="455"/>
  <c r="CY565" i="455"/>
  <c r="DA561" i="455"/>
  <c r="DW565" i="455"/>
  <c r="DY561" i="455"/>
  <c r="ET574" i="455"/>
  <c r="EV574" i="455" s="1"/>
  <c r="EV568" i="455"/>
  <c r="BE571" i="455"/>
  <c r="L567" i="455"/>
  <c r="N561" i="455"/>
  <c r="AJ567" i="455"/>
  <c r="AL561" i="455"/>
  <c r="BG561" i="455"/>
  <c r="CZ567" i="455"/>
  <c r="CZ573" i="455" s="1"/>
  <c r="CZ565" i="455"/>
  <c r="CZ571" i="455" s="1"/>
  <c r="CZ577" i="455" s="1"/>
  <c r="AA564" i="455"/>
  <c r="AA568" i="455"/>
  <c r="AA565" i="455"/>
  <c r="BA568" i="455"/>
  <c r="AY574" i="455"/>
  <c r="BA574" i="455" s="1"/>
  <c r="BX568" i="455"/>
  <c r="BX574" i="455" s="1"/>
  <c r="BX564" i="455"/>
  <c r="BX570" i="455" s="1"/>
  <c r="BX576" i="455" s="1"/>
  <c r="CV564" i="455"/>
  <c r="CV568" i="455"/>
  <c r="CX562" i="455"/>
  <c r="Y569" i="455"/>
  <c r="Z563" i="455"/>
  <c r="Y565" i="455"/>
  <c r="Y571" i="455" s="1"/>
  <c r="Y577" i="455" s="1"/>
  <c r="DT569" i="455"/>
  <c r="DV563" i="455"/>
  <c r="EV563" i="455"/>
  <c r="ET569" i="455"/>
  <c r="BF565" i="455"/>
  <c r="BF571" i="455" s="1"/>
  <c r="BF577" i="455" s="1"/>
  <c r="DN571" i="455"/>
  <c r="BY567" i="455"/>
  <c r="DW567" i="455"/>
  <c r="W568" i="455"/>
  <c r="U574" i="455"/>
  <c r="W574" i="455" s="1"/>
  <c r="M565" i="455"/>
  <c r="M571" i="455" s="1"/>
  <c r="M577" i="455" s="1"/>
  <c r="M567" i="455"/>
  <c r="M573" i="455" s="1"/>
  <c r="AB564" i="455"/>
  <c r="AB570" i="455" s="1"/>
  <c r="AB576" i="455" s="1"/>
  <c r="AB568" i="455"/>
  <c r="AB574" i="455" s="1"/>
  <c r="BY562" i="455"/>
  <c r="EW564" i="455"/>
  <c r="EW568" i="455"/>
  <c r="EY562" i="455"/>
  <c r="CX563" i="455"/>
  <c r="CF568" i="455"/>
  <c r="CD574" i="455"/>
  <c r="CF574" i="455" s="1"/>
  <c r="DZ576" i="455"/>
  <c r="EB570" i="455"/>
  <c r="BJ577" i="455"/>
  <c r="AC562" i="455"/>
  <c r="EX564" i="455"/>
  <c r="EX570" i="455" s="1"/>
  <c r="EX576" i="455" s="1"/>
  <c r="EX568" i="455"/>
  <c r="EX574" i="455" s="1"/>
  <c r="AX563" i="455"/>
  <c r="AS570" i="455"/>
  <c r="AU564" i="455"/>
  <c r="D565" i="455"/>
  <c r="D571" i="455" s="1"/>
  <c r="CB567" i="455"/>
  <c r="CB573" i="455" s="1"/>
  <c r="CS575" i="455"/>
  <c r="CU575" i="455" s="1"/>
  <c r="CU569" i="455"/>
  <c r="EO569" i="455"/>
  <c r="CG571" i="455"/>
  <c r="CI565" i="455"/>
  <c r="DG561" i="455"/>
  <c r="DE567" i="455"/>
  <c r="E562" i="455"/>
  <c r="BB564" i="455"/>
  <c r="BD562" i="455"/>
  <c r="AC563" i="455"/>
  <c r="BA563" i="455"/>
  <c r="AY564" i="455"/>
  <c r="AY569" i="455"/>
  <c r="CA569" i="455"/>
  <c r="CC563" i="455"/>
  <c r="CR564" i="455"/>
  <c r="BV571" i="455"/>
  <c r="BT577" i="455"/>
  <c r="BV577" i="455" s="1"/>
  <c r="EB565" i="455"/>
  <c r="CG573" i="455"/>
  <c r="CI573" i="455" s="1"/>
  <c r="EE568" i="455"/>
  <c r="BK565" i="455"/>
  <c r="DB570" i="455"/>
  <c r="DD564" i="455"/>
  <c r="AF563" i="455"/>
  <c r="AD564" i="455"/>
  <c r="E570" i="455"/>
  <c r="C576" i="455"/>
  <c r="CS570" i="455"/>
  <c r="CU564" i="455"/>
  <c r="L565" i="455"/>
  <c r="BU565" i="455"/>
  <c r="BU571" i="455" s="1"/>
  <c r="BU577" i="455" s="1"/>
  <c r="EC565" i="455"/>
  <c r="CH567" i="455"/>
  <c r="CH573" i="455" s="1"/>
  <c r="AU575" i="455"/>
  <c r="CX569" i="455"/>
  <c r="EB571" i="455"/>
  <c r="R565" i="455"/>
  <c r="T561" i="455"/>
  <c r="CI561" i="455"/>
  <c r="EE561" i="455"/>
  <c r="G564" i="455"/>
  <c r="G570" i="455" s="1"/>
  <c r="G576" i="455" s="1"/>
  <c r="G568" i="455"/>
  <c r="G574" i="455" s="1"/>
  <c r="AG564" i="455"/>
  <c r="AI562" i="455"/>
  <c r="DY562" i="455"/>
  <c r="E563" i="455"/>
  <c r="D564" i="455"/>
  <c r="D570" i="455" s="1"/>
  <c r="D576" i="455" s="1"/>
  <c r="DC564" i="455"/>
  <c r="DC570" i="455" s="1"/>
  <c r="DC576" i="455" s="1"/>
  <c r="ED565" i="455"/>
  <c r="ED571" i="455" s="1"/>
  <c r="ED577" i="455" s="1"/>
  <c r="EI567" i="455"/>
  <c r="CR568" i="455"/>
  <c r="AU569" i="455"/>
  <c r="DA569" i="455"/>
  <c r="CY575" i="455"/>
  <c r="DA575" i="455" s="1"/>
  <c r="S565" i="455"/>
  <c r="S571" i="455" s="1"/>
  <c r="S577" i="455" s="1"/>
  <c r="AR561" i="455"/>
  <c r="BM561" i="455"/>
  <c r="CL561" i="455"/>
  <c r="CJ567" i="455"/>
  <c r="DI567" i="455"/>
  <c r="DI573" i="455" s="1"/>
  <c r="DJ573" i="455" s="1"/>
  <c r="DI565" i="455"/>
  <c r="DI571" i="455" s="1"/>
  <c r="DI577" i="455" s="1"/>
  <c r="DD562" i="455"/>
  <c r="EB563" i="455"/>
  <c r="E564" i="455"/>
  <c r="P565" i="455"/>
  <c r="BW565" i="455"/>
  <c r="AP567" i="455"/>
  <c r="AI568" i="455"/>
  <c r="CS574" i="455"/>
  <c r="CU574" i="455" s="1"/>
  <c r="CU568" i="455"/>
  <c r="BN575" i="455"/>
  <c r="BP575" i="455" s="1"/>
  <c r="AS565" i="455"/>
  <c r="BN565" i="455"/>
  <c r="BN567" i="455"/>
  <c r="DJ561" i="455"/>
  <c r="J568" i="455"/>
  <c r="J574" i="455" s="1"/>
  <c r="K574" i="455" s="1"/>
  <c r="J564" i="455"/>
  <c r="J570" i="455" s="1"/>
  <c r="J576" i="455" s="1"/>
  <c r="J565" i="455"/>
  <c r="J571" i="455" s="1"/>
  <c r="J577" i="455" s="1"/>
  <c r="CI562" i="455"/>
  <c r="CG564" i="455"/>
  <c r="CG568" i="455"/>
  <c r="EA564" i="455"/>
  <c r="EA570" i="455" s="1"/>
  <c r="EA576" i="455" s="1"/>
  <c r="CI563" i="455"/>
  <c r="CG569" i="455"/>
  <c r="F564" i="455"/>
  <c r="BH576" i="455"/>
  <c r="AQ567" i="455"/>
  <c r="AQ573" i="455" s="1"/>
  <c r="E569" i="455"/>
  <c r="V565" i="455"/>
  <c r="V571" i="455" s="1"/>
  <c r="V577" i="455" s="1"/>
  <c r="V567" i="455"/>
  <c r="V573" i="455" s="1"/>
  <c r="AT567" i="455"/>
  <c r="AT573" i="455" s="1"/>
  <c r="AT565" i="455"/>
  <c r="AT571" i="455" s="1"/>
  <c r="AT577" i="455" s="1"/>
  <c r="BO565" i="455"/>
  <c r="BO571" i="455" s="1"/>
  <c r="BO577" i="455" s="1"/>
  <c r="BO567" i="455"/>
  <c r="BO573" i="455" s="1"/>
  <c r="CM565" i="455"/>
  <c r="CH568" i="455"/>
  <c r="CH574" i="455" s="1"/>
  <c r="CH564" i="455"/>
  <c r="CH570" i="455" s="1"/>
  <c r="CH576" i="455" s="1"/>
  <c r="DF565" i="455"/>
  <c r="DF571" i="455" s="1"/>
  <c r="DF577" i="455" s="1"/>
  <c r="DF568" i="455"/>
  <c r="DF574" i="455" s="1"/>
  <c r="DG574" i="455" s="1"/>
  <c r="BI564" i="455"/>
  <c r="DJ564" i="455"/>
  <c r="ET565" i="455"/>
  <c r="CT567" i="455"/>
  <c r="CT573" i="455" s="1"/>
  <c r="EV567" i="455"/>
  <c r="F569" i="455"/>
  <c r="BI569" i="455"/>
  <c r="BI575" i="455" s="1"/>
  <c r="BJ575" i="455" s="1"/>
  <c r="AJ574" i="455"/>
  <c r="AL574" i="455" s="1"/>
  <c r="Q575" i="455"/>
  <c r="CW569" i="455"/>
  <c r="CW575" i="455" s="1"/>
  <c r="CX575" i="455" s="1"/>
  <c r="CW565" i="455"/>
  <c r="CW571" i="455" s="1"/>
  <c r="CW577" i="455" s="1"/>
  <c r="ED564" i="455"/>
  <c r="ED570" i="455" s="1"/>
  <c r="ED576" i="455" s="1"/>
  <c r="EE562" i="455"/>
  <c r="L570" i="455"/>
  <c r="N564" i="455"/>
  <c r="X571" i="455"/>
  <c r="CJ565" i="455"/>
  <c r="AS573" i="455"/>
  <c r="O576" i="455"/>
  <c r="Q576" i="455" s="1"/>
  <c r="Q570" i="455"/>
  <c r="BM568" i="455"/>
  <c r="BK574" i="455"/>
  <c r="BM574" i="455" s="1"/>
  <c r="I575" i="455"/>
  <c r="K575" i="455" s="1"/>
  <c r="K569" i="455"/>
  <c r="Q564" i="455"/>
  <c r="AJ565" i="455"/>
  <c r="E568" i="455"/>
  <c r="EN565" i="455"/>
  <c r="EN571" i="455" s="1"/>
  <c r="EN577" i="455" s="1"/>
  <c r="EN567" i="455"/>
  <c r="EN573" i="455" s="1"/>
  <c r="Q562" i="455"/>
  <c r="BM562" i="455"/>
  <c r="EL562" i="455"/>
  <c r="EJ568" i="455"/>
  <c r="EJ564" i="455"/>
  <c r="BK569" i="455"/>
  <c r="BM563" i="455"/>
  <c r="F574" i="455"/>
  <c r="H574" i="455" s="1"/>
  <c r="H568" i="455"/>
  <c r="R568" i="455"/>
  <c r="T562" i="455"/>
  <c r="T564" i="455"/>
  <c r="BU564" i="455"/>
  <c r="BU570" i="455" s="1"/>
  <c r="BU576" i="455" s="1"/>
  <c r="CU565" i="455"/>
  <c r="BE574" i="455"/>
  <c r="BG574" i="455" s="1"/>
  <c r="BG568" i="455"/>
  <c r="BQ575" i="455"/>
  <c r="BS575" i="455" s="1"/>
  <c r="BS569" i="455"/>
  <c r="CA573" i="455"/>
  <c r="CC573" i="455" s="1"/>
  <c r="AA575" i="455"/>
  <c r="AC575" i="455" s="1"/>
  <c r="CJ575" i="455"/>
  <c r="CL575" i="455" s="1"/>
  <c r="CS573" i="455"/>
  <c r="CU573" i="455" s="1"/>
  <c r="CU567" i="455"/>
  <c r="EQ567" i="455"/>
  <c r="EQ573" i="455" s="1"/>
  <c r="EQ565" i="455"/>
  <c r="EQ571" i="455" s="1"/>
  <c r="EQ577" i="455" s="1"/>
  <c r="AO563" i="455"/>
  <c r="DM568" i="455"/>
  <c r="DE576" i="455"/>
  <c r="DG576" i="455" s="1"/>
  <c r="DG570" i="455"/>
  <c r="F567" i="455"/>
  <c r="F565" i="455"/>
  <c r="BB567" i="455"/>
  <c r="BB565" i="455"/>
  <c r="ER565" i="455"/>
  <c r="ER571" i="455" s="1"/>
  <c r="ER577" i="455" s="1"/>
  <c r="AS568" i="455"/>
  <c r="AU562" i="455"/>
  <c r="R569" i="455"/>
  <c r="T563" i="455"/>
  <c r="DO569" i="455"/>
  <c r="DO575" i="455" s="1"/>
  <c r="DO564" i="455"/>
  <c r="DO570" i="455" s="1"/>
  <c r="DO576" i="455" s="1"/>
  <c r="X570" i="455"/>
  <c r="Z564" i="455"/>
  <c r="CA564" i="455"/>
  <c r="EC570" i="455"/>
  <c r="AN565" i="455"/>
  <c r="AN571" i="455" s="1"/>
  <c r="AN577" i="455" s="1"/>
  <c r="DE565" i="455"/>
  <c r="BJ567" i="455"/>
  <c r="BH573" i="455"/>
  <c r="BJ573" i="455" s="1"/>
  <c r="DM567" i="455"/>
  <c r="DK573" i="455"/>
  <c r="DM573" i="455" s="1"/>
  <c r="BJ568" i="455"/>
  <c r="BH574" i="455"/>
  <c r="BJ574" i="455" s="1"/>
  <c r="DN574" i="455"/>
  <c r="DP574" i="455" s="1"/>
  <c r="DP568" i="455"/>
  <c r="G565" i="455"/>
  <c r="G571" i="455" s="1"/>
  <c r="G577" i="455" s="1"/>
  <c r="BX565" i="455"/>
  <c r="BX571" i="455" s="1"/>
  <c r="BX577" i="455" s="1"/>
  <c r="CU561" i="455"/>
  <c r="BR565" i="455"/>
  <c r="BR571" i="455" s="1"/>
  <c r="BR577" i="455" s="1"/>
  <c r="BR564" i="455"/>
  <c r="BR570" i="455" s="1"/>
  <c r="BR576" i="455" s="1"/>
  <c r="DN570" i="455"/>
  <c r="DP563" i="455"/>
  <c r="Y564" i="455"/>
  <c r="Y570" i="455" s="1"/>
  <c r="Y576" i="455" s="1"/>
  <c r="AY565" i="455"/>
  <c r="R567" i="455"/>
  <c r="P568" i="455"/>
  <c r="BR568" i="455"/>
  <c r="BR574" i="455" s="1"/>
  <c r="DJ570" i="455"/>
  <c r="EW573" i="455"/>
  <c r="EY573" i="455" s="1"/>
  <c r="H561" i="455"/>
  <c r="AG567" i="455"/>
  <c r="AG565" i="455"/>
  <c r="BD561" i="455"/>
  <c r="BY561" i="455"/>
  <c r="CX561" i="455"/>
  <c r="CV567" i="455"/>
  <c r="DV561" i="455"/>
  <c r="DT565" i="455"/>
  <c r="DT567" i="455"/>
  <c r="AX568" i="455"/>
  <c r="AV574" i="455"/>
  <c r="EQ564" i="455"/>
  <c r="EQ570" i="455" s="1"/>
  <c r="EQ576" i="455" s="1"/>
  <c r="EQ568" i="455"/>
  <c r="EQ574" i="455" s="1"/>
  <c r="DQ569" i="455"/>
  <c r="DQ565" i="455"/>
  <c r="CF564" i="455"/>
  <c r="CD570" i="455"/>
  <c r="S567" i="455"/>
  <c r="S573" i="455" s="1"/>
  <c r="BK567" i="455"/>
  <c r="AD569" i="455"/>
  <c r="DK570" i="455"/>
  <c r="CO573" i="455"/>
  <c r="BW575" i="455"/>
  <c r="BY575" i="455" s="1"/>
  <c r="BY569" i="455"/>
  <c r="CJ564" i="455"/>
  <c r="CJ568" i="455"/>
  <c r="AM568" i="455"/>
  <c r="AM564" i="455"/>
  <c r="AO562" i="455"/>
  <c r="CK568" i="455"/>
  <c r="CK574" i="455" s="1"/>
  <c r="CK564" i="455"/>
  <c r="CK570" i="455" s="1"/>
  <c r="CK576" i="455" s="1"/>
  <c r="DH569" i="455"/>
  <c r="DJ563" i="455"/>
  <c r="BK564" i="455"/>
  <c r="CL563" i="455"/>
  <c r="DY564" i="455"/>
  <c r="DW570" i="455"/>
  <c r="CY567" i="455"/>
  <c r="CO562" i="455"/>
  <c r="CM568" i="455"/>
  <c r="CM564" i="455"/>
  <c r="CM569" i="455"/>
  <c r="CO563" i="455"/>
  <c r="R576" i="455"/>
  <c r="T576" i="455" s="1"/>
  <c r="T570" i="455"/>
  <c r="CU571" i="455"/>
  <c r="CS577" i="455"/>
  <c r="CU577" i="455" s="1"/>
  <c r="BD568" i="455"/>
  <c r="DM574" i="455"/>
  <c r="DP569" i="455"/>
  <c r="DN575" i="455"/>
  <c r="EO561" i="455"/>
  <c r="BN564" i="455"/>
  <c r="BP562" i="455"/>
  <c r="BN568" i="455"/>
  <c r="CV565" i="455"/>
  <c r="DJ567" i="455"/>
  <c r="AH565" i="455"/>
  <c r="AH571" i="455" s="1"/>
  <c r="AH577" i="455" s="1"/>
  <c r="AH567" i="455"/>
  <c r="AH573" i="455" s="1"/>
  <c r="BE573" i="455"/>
  <c r="BG573" i="455" s="1"/>
  <c r="BG567" i="455"/>
  <c r="CA565" i="455"/>
  <c r="CC561" i="455"/>
  <c r="DU565" i="455"/>
  <c r="DU571" i="455" s="1"/>
  <c r="DU577" i="455" s="1"/>
  <c r="DU567" i="455"/>
  <c r="DU573" i="455" s="1"/>
  <c r="EV561" i="455"/>
  <c r="AW568" i="455"/>
  <c r="AW574" i="455" s="1"/>
  <c r="AW565" i="455"/>
  <c r="AW571" i="455" s="1"/>
  <c r="AW577" i="455" s="1"/>
  <c r="AW564" i="455"/>
  <c r="AW570" i="455" s="1"/>
  <c r="AW576" i="455" s="1"/>
  <c r="BU568" i="455"/>
  <c r="BU574" i="455" s="1"/>
  <c r="BV562" i="455"/>
  <c r="U573" i="455"/>
  <c r="BL567" i="455"/>
  <c r="BL573" i="455" s="1"/>
  <c r="DQ573" i="455"/>
  <c r="DS573" i="455" s="1"/>
  <c r="DS567" i="455"/>
  <c r="S568" i="455"/>
  <c r="S574" i="455" s="1"/>
  <c r="EG569" i="455"/>
  <c r="AP571" i="455"/>
  <c r="E574" i="455"/>
  <c r="DX565" i="455"/>
  <c r="DX571" i="455" s="1"/>
  <c r="DX577" i="455" s="1"/>
  <c r="DX567" i="455"/>
  <c r="DX573" i="455" s="1"/>
  <c r="BO564" i="455"/>
  <c r="BO570" i="455" s="1"/>
  <c r="BO576" i="455" s="1"/>
  <c r="EG564" i="455"/>
  <c r="CY564" i="455"/>
  <c r="X568" i="455"/>
  <c r="BO568" i="455"/>
  <c r="BO574" i="455" s="1"/>
  <c r="DD568" i="455"/>
  <c r="AO561" i="455"/>
  <c r="AM567" i="455"/>
  <c r="DC565" i="455"/>
  <c r="DC571" i="455" s="1"/>
  <c r="DC577" i="455" s="1"/>
  <c r="DC567" i="455"/>
  <c r="EX565" i="455"/>
  <c r="EX571" i="455" s="1"/>
  <c r="EX577" i="455" s="1"/>
  <c r="CR574" i="455"/>
  <c r="BE569" i="455"/>
  <c r="BG563" i="455"/>
  <c r="EX575" i="455"/>
  <c r="EY575" i="455" s="1"/>
  <c r="EY569" i="455"/>
  <c r="BQ564" i="455"/>
  <c r="BQ565" i="455"/>
  <c r="DB565" i="455"/>
  <c r="AC567" i="455"/>
  <c r="DE575" i="455"/>
  <c r="DG575" i="455" s="1"/>
  <c r="DG569" i="455"/>
  <c r="AF573" i="455"/>
  <c r="DD561" i="455"/>
  <c r="BS562" i="455"/>
  <c r="EI562" i="455"/>
  <c r="EY563" i="455"/>
  <c r="AF567" i="455"/>
  <c r="BV567" i="455"/>
  <c r="BQ568" i="455"/>
  <c r="CC562" i="455"/>
  <c r="CA568" i="455"/>
  <c r="DT568" i="455"/>
  <c r="DT564" i="455"/>
  <c r="AR563" i="455"/>
  <c r="AP569" i="455"/>
  <c r="AP564" i="455"/>
  <c r="AV576" i="455"/>
  <c r="EB573" i="455"/>
  <c r="EJ567" i="455"/>
  <c r="EL561" i="455"/>
  <c r="CB564" i="455"/>
  <c r="CB570" i="455" s="1"/>
  <c r="CB576" i="455" s="1"/>
  <c r="CZ568" i="455"/>
  <c r="CZ564" i="455"/>
  <c r="CZ570" i="455" s="1"/>
  <c r="CZ576" i="455" s="1"/>
  <c r="ET564" i="455"/>
  <c r="DS568" i="455"/>
  <c r="DQ574" i="455"/>
  <c r="DS574" i="455" s="1"/>
  <c r="EB575" i="455"/>
  <c r="CQ567" i="455"/>
  <c r="CQ565" i="455"/>
  <c r="CQ571" i="455" s="1"/>
  <c r="CQ577" i="455" s="1"/>
  <c r="BE564" i="455"/>
  <c r="DA562" i="455"/>
  <c r="DV562" i="455"/>
  <c r="U564" i="455"/>
  <c r="W563" i="455"/>
  <c r="U569" i="455"/>
  <c r="CP569" i="455"/>
  <c r="CR563" i="455"/>
  <c r="DU564" i="455"/>
  <c r="DU570" i="455" s="1"/>
  <c r="DU576" i="455" s="1"/>
  <c r="O567" i="455"/>
  <c r="AX567" i="455"/>
  <c r="DB574" i="455"/>
  <c r="DD574" i="455" s="1"/>
  <c r="X567" i="455"/>
  <c r="Z561" i="455"/>
  <c r="ER564" i="455"/>
  <c r="ER570" i="455" s="1"/>
  <c r="ER576" i="455" s="1"/>
  <c r="AB565" i="455"/>
  <c r="AB571" i="455" s="1"/>
  <c r="AB577" i="455" s="1"/>
  <c r="DO565" i="455"/>
  <c r="DO571" i="455" s="1"/>
  <c r="DO577" i="455" s="1"/>
  <c r="DO567" i="455"/>
  <c r="EV562" i="455"/>
  <c r="BA567" i="455"/>
  <c r="CO567" i="455"/>
  <c r="EB569" i="455"/>
  <c r="BT574" i="455"/>
  <c r="DK565" i="455"/>
  <c r="EG565" i="455"/>
  <c r="BJ571" i="455"/>
  <c r="CP565" i="455"/>
  <c r="K568" i="455"/>
  <c r="AC561" i="455"/>
  <c r="EH565" i="455"/>
  <c r="EH571" i="455" s="1"/>
  <c r="EH577" i="455" s="1"/>
  <c r="I564" i="455"/>
  <c r="K562" i="455"/>
  <c r="BW568" i="455"/>
  <c r="BW564" i="455"/>
  <c r="CT568" i="455"/>
  <c r="CT574" i="455" s="1"/>
  <c r="CT564" i="455"/>
  <c r="CT570" i="455" s="1"/>
  <c r="CT576" i="455" s="1"/>
  <c r="AD565" i="455"/>
  <c r="BJ565" i="455"/>
  <c r="N568" i="455"/>
  <c r="DG568" i="455"/>
  <c r="AQ568" i="455"/>
  <c r="AQ564" i="455"/>
  <c r="AQ570" i="455" s="1"/>
  <c r="AQ576" i="455" s="1"/>
  <c r="DZ568" i="455"/>
  <c r="EB562" i="455"/>
  <c r="BT569" i="455"/>
  <c r="BV563" i="455"/>
  <c r="BT564" i="455"/>
  <c r="AV565" i="455"/>
  <c r="DW569" i="455"/>
  <c r="DY563" i="455"/>
  <c r="AE565" i="455"/>
  <c r="AE571" i="455" s="1"/>
  <c r="AE577" i="455" s="1"/>
  <c r="EW565" i="455"/>
  <c r="BQ567" i="455"/>
  <c r="AI575" i="455"/>
  <c r="U565" i="455"/>
  <c r="BI565" i="455"/>
  <c r="BI571" i="455" s="1"/>
  <c r="BI577" i="455" s="1"/>
  <c r="CD565" i="455"/>
  <c r="DR565" i="455"/>
  <c r="DR571" i="455" s="1"/>
  <c r="DR577" i="455" s="1"/>
  <c r="EM565" i="455"/>
  <c r="I565" i="455"/>
  <c r="EM567" i="455"/>
  <c r="L569" i="455"/>
  <c r="EM568" i="455"/>
  <c r="EM564" i="455"/>
  <c r="CD567" i="455"/>
  <c r="DQ564" i="455"/>
  <c r="DK569" i="455"/>
  <c r="DM563" i="455"/>
  <c r="AE564" i="455"/>
  <c r="AE570" i="455" s="1"/>
  <c r="AE576" i="455" s="1"/>
  <c r="I567" i="455"/>
  <c r="EB561" i="455"/>
  <c r="DS562" i="455"/>
  <c r="BB569" i="455"/>
  <c r="BD563" i="455"/>
  <c r="CW564" i="455"/>
  <c r="CW570" i="455" s="1"/>
  <c r="CW576" i="455" s="1"/>
  <c r="AX569" i="455"/>
  <c r="EX218" i="455"/>
  <c r="ER218" i="455"/>
  <c r="EC104" i="455"/>
  <c r="EW104" i="455" s="1"/>
  <c r="ED238" i="455"/>
  <c r="EC525" i="455"/>
  <c r="EW525" i="455" s="1"/>
  <c r="EO343" i="455"/>
  <c r="EV345" i="455"/>
  <c r="EV315" i="455"/>
  <c r="ED298" i="455"/>
  <c r="EX298" i="455" s="1"/>
  <c r="EC512" i="455"/>
  <c r="EQ512" i="455" s="1"/>
  <c r="EC176" i="455"/>
  <c r="EC402" i="455"/>
  <c r="EQ402" i="455" s="1"/>
  <c r="EC286" i="455"/>
  <c r="EW286" i="455" s="1"/>
  <c r="EC92" i="455"/>
  <c r="EW92" i="455" s="1"/>
  <c r="EC208" i="455"/>
  <c r="EO86" i="455"/>
  <c r="ED93" i="455"/>
  <c r="EX93" i="455" s="1"/>
  <c r="EY93" i="455" s="1"/>
  <c r="ED380" i="455"/>
  <c r="EV270" i="455"/>
  <c r="ED125" i="455"/>
  <c r="ER125" i="455" s="1"/>
  <c r="ED290" i="455"/>
  <c r="EX290" i="455" s="1"/>
  <c r="EC338" i="455"/>
  <c r="EW338" i="455" s="1"/>
  <c r="EC390" i="455"/>
  <c r="EC327" i="455"/>
  <c r="EB559" i="455"/>
  <c r="EV556" i="455"/>
  <c r="ED512" i="455"/>
  <c r="EV517" i="455"/>
  <c r="ED439" i="455"/>
  <c r="EX439" i="455" s="1"/>
  <c r="ED291" i="455"/>
  <c r="EC221" i="455"/>
  <c r="EO116" i="455"/>
  <c r="EB437" i="455"/>
  <c r="EV408" i="455"/>
  <c r="EB237" i="455"/>
  <c r="EB32" i="455"/>
  <c r="EV420" i="455"/>
  <c r="ED482" i="455"/>
  <c r="EX482" i="455" s="1"/>
  <c r="ED286" i="455"/>
  <c r="ER286" i="455" s="1"/>
  <c r="ED92" i="455"/>
  <c r="ER92" i="455" s="1"/>
  <c r="EC31" i="455"/>
  <c r="EC177" i="455"/>
  <c r="EV471" i="455"/>
  <c r="EV346" i="455"/>
  <c r="ED278" i="455"/>
  <c r="ER278" i="455" s="1"/>
  <c r="EB528" i="455"/>
  <c r="EO208" i="455"/>
  <c r="EV86" i="455"/>
  <c r="EV532" i="455"/>
  <c r="EB431" i="455"/>
  <c r="ED38" i="455"/>
  <c r="EB209" i="455"/>
  <c r="EB93" i="455"/>
  <c r="DP442" i="455"/>
  <c r="EO290" i="455"/>
  <c r="DP218" i="455"/>
  <c r="EV540" i="455"/>
  <c r="ED460" i="455"/>
  <c r="EX460" i="455" s="1"/>
  <c r="DP213" i="455"/>
  <c r="EO110" i="455"/>
  <c r="EC479" i="455"/>
  <c r="EO341" i="455"/>
  <c r="EC403" i="455"/>
  <c r="EO446" i="455"/>
  <c r="EO247" i="455"/>
  <c r="EO505" i="455"/>
  <c r="EO229" i="455"/>
  <c r="EV184" i="455"/>
  <c r="ED145" i="455"/>
  <c r="EX145" i="455" s="1"/>
  <c r="ED327" i="455"/>
  <c r="EX327" i="455" s="1"/>
  <c r="EO12" i="455"/>
  <c r="EO40" i="455"/>
  <c r="EV269" i="455"/>
  <c r="DP53" i="455"/>
  <c r="EB460" i="455"/>
  <c r="EO559" i="455"/>
  <c r="ED442" i="455"/>
  <c r="DP550" i="455"/>
  <c r="EO439" i="455"/>
  <c r="DP376" i="455"/>
  <c r="ED205" i="455"/>
  <c r="EV421" i="455"/>
  <c r="ED123" i="455"/>
  <c r="ED453" i="455"/>
  <c r="EO356" i="455"/>
  <c r="DP194" i="455"/>
  <c r="DP143" i="455"/>
  <c r="DP445" i="455"/>
  <c r="DP434" i="455"/>
  <c r="EO401" i="455"/>
  <c r="EV167" i="455"/>
  <c r="EB325" i="455"/>
  <c r="EV469" i="455"/>
  <c r="DP178" i="455"/>
  <c r="EB313" i="455"/>
  <c r="EC376" i="455"/>
  <c r="EW376" i="455" s="1"/>
  <c r="EO467" i="455"/>
  <c r="EX284" i="455"/>
  <c r="EV48" i="455"/>
  <c r="EX373" i="455"/>
  <c r="EV18" i="455"/>
  <c r="ED191" i="455"/>
  <c r="ED340" i="455"/>
  <c r="EX340" i="455" s="1"/>
  <c r="EO284" i="455"/>
  <c r="ED131" i="455"/>
  <c r="ER131" i="455" s="1"/>
  <c r="EO49" i="455"/>
  <c r="EV221" i="455"/>
  <c r="ED57" i="455"/>
  <c r="EX57" i="455" s="1"/>
  <c r="EO511" i="455"/>
  <c r="DP135" i="455"/>
  <c r="EV131" i="455"/>
  <c r="ED462" i="455"/>
  <c r="EX462" i="455" s="1"/>
  <c r="ED149" i="455"/>
  <c r="EO265" i="455"/>
  <c r="EV105" i="455"/>
  <c r="EC279" i="455"/>
  <c r="EW279" i="455" s="1"/>
  <c r="EO113" i="455"/>
  <c r="DP98" i="455"/>
  <c r="EO79" i="455"/>
  <c r="DP544" i="455"/>
  <c r="EO220" i="455"/>
  <c r="EV262" i="455"/>
  <c r="EB183" i="455"/>
  <c r="ED111" i="455"/>
  <c r="ED17" i="455"/>
  <c r="ED353" i="455"/>
  <c r="EB464" i="455"/>
  <c r="EV356" i="455"/>
  <c r="EO130" i="455"/>
  <c r="ED194" i="455"/>
  <c r="EE194" i="455" s="1"/>
  <c r="EV164" i="455"/>
  <c r="EV403" i="455"/>
  <c r="EC246" i="455"/>
  <c r="EW246" i="455" s="1"/>
  <c r="EB434" i="455"/>
  <c r="EV114" i="455"/>
  <c r="EC166" i="455"/>
  <c r="EW166" i="455" s="1"/>
  <c r="DP202" i="455"/>
  <c r="DP174" i="455"/>
  <c r="ED557" i="455"/>
  <c r="EX557" i="455" s="1"/>
  <c r="EV79" i="455"/>
  <c r="DP468" i="455"/>
  <c r="EB129" i="455"/>
  <c r="EV100" i="455"/>
  <c r="EO70" i="455"/>
  <c r="EO426" i="455"/>
  <c r="DP264" i="455"/>
  <c r="EO236" i="455"/>
  <c r="DP83" i="455"/>
  <c r="EO135" i="455"/>
  <c r="DP498" i="455"/>
  <c r="EO199" i="455"/>
  <c r="EO486" i="455"/>
  <c r="EC84" i="455"/>
  <c r="EQ84" i="455" s="1"/>
  <c r="EB451" i="455"/>
  <c r="EV428" i="455"/>
  <c r="DP106" i="455"/>
  <c r="EC65" i="455"/>
  <c r="EW65" i="455" s="1"/>
  <c r="EY65" i="455" s="1"/>
  <c r="DP455" i="455"/>
  <c r="DP120" i="455"/>
  <c r="DP227" i="455"/>
  <c r="EB387" i="455"/>
  <c r="EO37" i="455"/>
  <c r="EV347" i="455"/>
  <c r="EB342" i="455"/>
  <c r="ED254" i="455"/>
  <c r="EB452" i="455"/>
  <c r="DP396" i="455"/>
  <c r="EV151" i="455"/>
  <c r="EV464" i="455"/>
  <c r="DP101" i="455"/>
  <c r="EO547" i="455"/>
  <c r="EV194" i="455"/>
  <c r="EV340" i="455"/>
  <c r="EB405" i="455"/>
  <c r="EV246" i="455"/>
  <c r="EV434" i="455"/>
  <c r="EO166" i="455"/>
  <c r="EC168" i="455"/>
  <c r="EQ168" i="455" s="1"/>
  <c r="EC106" i="455"/>
  <c r="EW106" i="455" s="1"/>
  <c r="EC379" i="455"/>
  <c r="EW379" i="455" s="1"/>
  <c r="ED163" i="455"/>
  <c r="EO235" i="455"/>
  <c r="EB67" i="455"/>
  <c r="EB153" i="455"/>
  <c r="EB106" i="455"/>
  <c r="EV477" i="455"/>
  <c r="EV552" i="455"/>
  <c r="EB375" i="455"/>
  <c r="EB162" i="455"/>
  <c r="ED95" i="455"/>
  <c r="EO72" i="455"/>
  <c r="EC206" i="455"/>
  <c r="EO181" i="455"/>
  <c r="EC96" i="455"/>
  <c r="EQ96" i="455" s="1"/>
  <c r="EV175" i="455"/>
  <c r="EV509" i="455"/>
  <c r="EV362" i="455"/>
  <c r="EV303" i="455"/>
  <c r="EB536" i="455"/>
  <c r="EV534" i="455"/>
  <c r="EV199" i="455"/>
  <c r="EV222" i="455"/>
  <c r="EB73" i="455"/>
  <c r="DP472" i="455"/>
  <c r="ED263" i="455"/>
  <c r="EV533" i="455"/>
  <c r="ED497" i="455"/>
  <c r="EX497" i="455" s="1"/>
  <c r="ED414" i="455"/>
  <c r="EX414" i="455" s="1"/>
  <c r="EO295" i="455"/>
  <c r="DP157" i="455"/>
  <c r="EO153" i="455"/>
  <c r="DP127" i="455"/>
  <c r="ED455" i="455"/>
  <c r="EX455" i="455" s="1"/>
  <c r="ED120" i="455"/>
  <c r="EE120" i="455" s="1"/>
  <c r="EB399" i="455"/>
  <c r="EB198" i="455"/>
  <c r="EB253" i="455"/>
  <c r="EV496" i="455"/>
  <c r="EB493" i="455"/>
  <c r="EO407" i="455"/>
  <c r="EO43" i="455"/>
  <c r="DP454" i="455"/>
  <c r="EO254" i="455"/>
  <c r="DP540" i="455"/>
  <c r="EO538" i="455"/>
  <c r="ED90" i="455"/>
  <c r="EV529" i="455"/>
  <c r="EB352" i="455"/>
  <c r="EC406" i="455"/>
  <c r="EQ406" i="455" s="1"/>
  <c r="EC476" i="455"/>
  <c r="EW476" i="455" s="1"/>
  <c r="EV394" i="455"/>
  <c r="EO101" i="455"/>
  <c r="DP513" i="455"/>
  <c r="EO458" i="455"/>
  <c r="ED444" i="455"/>
  <c r="EO25" i="455"/>
  <c r="EB530" i="455"/>
  <c r="EB473" i="455"/>
  <c r="ED382" i="455"/>
  <c r="ER382" i="455" s="1"/>
  <c r="EV141" i="455"/>
  <c r="DP201" i="455"/>
  <c r="EO558" i="455"/>
  <c r="EV129" i="455"/>
  <c r="EB95" i="455"/>
  <c r="ED206" i="455"/>
  <c r="ER206" i="455" s="1"/>
  <c r="ED96" i="455"/>
  <c r="ER96" i="455" s="1"/>
  <c r="EO264" i="455"/>
  <c r="ED417" i="455"/>
  <c r="EX417" i="455" s="1"/>
  <c r="EB226" i="455"/>
  <c r="ED374" i="455"/>
  <c r="EX374" i="455" s="1"/>
  <c r="EO44" i="455"/>
  <c r="EO436" i="455"/>
  <c r="DP58" i="455"/>
  <c r="ED201" i="455"/>
  <c r="ER201" i="455" s="1"/>
  <c r="EV168" i="455"/>
  <c r="EV84" i="455"/>
  <c r="EB64" i="455"/>
  <c r="EX449" i="455"/>
  <c r="EV451" i="455"/>
  <c r="EV354" i="455"/>
  <c r="ED343" i="455"/>
  <c r="EC269" i="455"/>
  <c r="EC120" i="455"/>
  <c r="EC71" i="455"/>
  <c r="EC136" i="455"/>
  <c r="EW136" i="455" s="1"/>
  <c r="EV379" i="455"/>
  <c r="ED102" i="455"/>
  <c r="ED313" i="455"/>
  <c r="EX313" i="455" s="1"/>
  <c r="EO90" i="455"/>
  <c r="EB88" i="455"/>
  <c r="EV28" i="455"/>
  <c r="EB193" i="455"/>
  <c r="EV410" i="455"/>
  <c r="EB444" i="455"/>
  <c r="EV337" i="455"/>
  <c r="EB150" i="455"/>
  <c r="EO267" i="455"/>
  <c r="EC435" i="455"/>
  <c r="EW435" i="455" s="1"/>
  <c r="ER375" i="455"/>
  <c r="EX375" i="455"/>
  <c r="ER363" i="455"/>
  <c r="EX363" i="455"/>
  <c r="ER453" i="455"/>
  <c r="EX453" i="455"/>
  <c r="EB196" i="455"/>
  <c r="EO123" i="455"/>
  <c r="EV268" i="455"/>
  <c r="ER135" i="455"/>
  <c r="EV498" i="455"/>
  <c r="EV342" i="455"/>
  <c r="ED395" i="455"/>
  <c r="EB427" i="455"/>
  <c r="EC69" i="455"/>
  <c r="EQ69" i="455" s="1"/>
  <c r="ED256" i="455"/>
  <c r="ER256" i="455" s="1"/>
  <c r="EB68" i="455"/>
  <c r="EB419" i="455"/>
  <c r="ED376" i="455"/>
  <c r="ER376" i="455" s="1"/>
  <c r="DP172" i="455"/>
  <c r="EB518" i="455"/>
  <c r="EO13" i="455"/>
  <c r="DP305" i="455"/>
  <c r="EB537" i="455"/>
  <c r="EV535" i="455"/>
  <c r="EB514" i="455"/>
  <c r="EC259" i="455"/>
  <c r="EW259" i="455" s="1"/>
  <c r="EV154" i="455"/>
  <c r="EC99" i="455"/>
  <c r="ED41" i="455"/>
  <c r="ED421" i="455"/>
  <c r="ER421" i="455" s="1"/>
  <c r="EB486" i="455"/>
  <c r="EV384" i="455"/>
  <c r="EB265" i="455"/>
  <c r="EV64" i="455"/>
  <c r="EC432" i="455"/>
  <c r="EW432" i="455" s="1"/>
  <c r="EV522" i="455"/>
  <c r="EV543" i="455"/>
  <c r="EO255" i="455"/>
  <c r="EB185" i="455"/>
  <c r="EV158" i="455"/>
  <c r="EO16" i="455"/>
  <c r="EV504" i="455"/>
  <c r="ER192" i="455"/>
  <c r="EB27" i="455"/>
  <c r="EB337" i="455"/>
  <c r="ED25" i="455"/>
  <c r="ER25" i="455" s="1"/>
  <c r="EO427" i="455"/>
  <c r="ED202" i="455"/>
  <c r="EB63" i="455"/>
  <c r="DP451" i="455"/>
  <c r="ED451" i="455"/>
  <c r="ER451" i="455" s="1"/>
  <c r="EV308" i="455"/>
  <c r="EV76" i="455"/>
  <c r="EC111" i="455"/>
  <c r="EW111" i="455" s="1"/>
  <c r="EY111" i="455" s="1"/>
  <c r="ED116" i="455"/>
  <c r="EE116" i="455" s="1"/>
  <c r="ER236" i="455"/>
  <c r="ED365" i="455"/>
  <c r="EX365" i="455" s="1"/>
  <c r="EB121" i="455"/>
  <c r="EO470" i="455"/>
  <c r="EX201" i="455"/>
  <c r="ED270" i="455"/>
  <c r="EB34" i="455"/>
  <c r="DP390" i="455"/>
  <c r="EB163" i="455"/>
  <c r="ED364" i="455"/>
  <c r="EO121" i="455"/>
  <c r="ED165" i="455"/>
  <c r="ER165" i="455" s="1"/>
  <c r="ED259" i="455"/>
  <c r="ER259" i="455" s="1"/>
  <c r="ED99" i="455"/>
  <c r="EE99" i="455" s="1"/>
  <c r="EC484" i="455"/>
  <c r="EE484" i="455" s="1"/>
  <c r="ED326" i="455"/>
  <c r="EX326" i="455" s="1"/>
  <c r="DP381" i="455"/>
  <c r="EC202" i="455"/>
  <c r="EW202" i="455" s="1"/>
  <c r="ER18" i="455"/>
  <c r="EX18" i="455"/>
  <c r="DP485" i="455"/>
  <c r="EO257" i="455"/>
  <c r="EV53" i="455"/>
  <c r="EB51" i="455"/>
  <c r="DP17" i="455"/>
  <c r="DP224" i="455"/>
  <c r="ED224" i="455"/>
  <c r="ER224" i="455" s="1"/>
  <c r="EC551" i="455"/>
  <c r="EQ551" i="455" s="1"/>
  <c r="EC256" i="455"/>
  <c r="EW256" i="455" s="1"/>
  <c r="EO556" i="455"/>
  <c r="ED551" i="455"/>
  <c r="ER551" i="455" s="1"/>
  <c r="EO549" i="455"/>
  <c r="EO211" i="455"/>
  <c r="EC108" i="455"/>
  <c r="EQ108" i="455" s="1"/>
  <c r="EO376" i="455"/>
  <c r="EB273" i="455"/>
  <c r="EO408" i="455"/>
  <c r="EC237" i="455"/>
  <c r="EQ237" i="455" s="1"/>
  <c r="EX288" i="455"/>
  <c r="ED285" i="455"/>
  <c r="EX285" i="455" s="1"/>
  <c r="EO514" i="455"/>
  <c r="EV31" i="455"/>
  <c r="EB369" i="455"/>
  <c r="EV177" i="455"/>
  <c r="DP149" i="455"/>
  <c r="EB99" i="455"/>
  <c r="EO412" i="455"/>
  <c r="DP349" i="455"/>
  <c r="EO383" i="455"/>
  <c r="EB366" i="455"/>
  <c r="EV230" i="455"/>
  <c r="EV388" i="455"/>
  <c r="EV93" i="455"/>
  <c r="EV215" i="455"/>
  <c r="EC452" i="455"/>
  <c r="EW452" i="455" s="1"/>
  <c r="EB326" i="455"/>
  <c r="EV255" i="455"/>
  <c r="EO390" i="455"/>
  <c r="EO112" i="455"/>
  <c r="EC150" i="455"/>
  <c r="EW150" i="455" s="1"/>
  <c r="EB25" i="455"/>
  <c r="EB469" i="455"/>
  <c r="EO62" i="455"/>
  <c r="ER182" i="455"/>
  <c r="EX182" i="455"/>
  <c r="EX262" i="455"/>
  <c r="ER262" i="455"/>
  <c r="EB484" i="455"/>
  <c r="EB413" i="455"/>
  <c r="ED360" i="455"/>
  <c r="EB299" i="455"/>
  <c r="EB309" i="455"/>
  <c r="EC170" i="455"/>
  <c r="EQ170" i="455" s="1"/>
  <c r="EV58" i="455"/>
  <c r="EB178" i="455"/>
  <c r="EO73" i="455"/>
  <c r="EV62" i="455"/>
  <c r="EV197" i="455"/>
  <c r="DP148" i="455"/>
  <c r="EC207" i="455"/>
  <c r="EW207" i="455" s="1"/>
  <c r="EY207" i="455" s="1"/>
  <c r="DP103" i="455"/>
  <c r="EW323" i="455"/>
  <c r="ED161" i="455"/>
  <c r="ED406" i="455"/>
  <c r="ER406" i="455" s="1"/>
  <c r="EO210" i="455"/>
  <c r="EX477" i="455"/>
  <c r="ER477" i="455"/>
  <c r="EB553" i="455"/>
  <c r="DP12" i="455"/>
  <c r="EO468" i="455"/>
  <c r="DP377" i="455"/>
  <c r="ED283" i="455"/>
  <c r="ER283" i="455" s="1"/>
  <c r="EB360" i="455"/>
  <c r="EO237" i="455"/>
  <c r="EV219" i="455"/>
  <c r="EO60" i="455"/>
  <c r="EV226" i="455"/>
  <c r="DP526" i="455"/>
  <c r="EO349" i="455"/>
  <c r="EV265" i="455"/>
  <c r="EV432" i="455"/>
  <c r="EV350" i="455"/>
  <c r="EV157" i="455"/>
  <c r="EV425" i="455"/>
  <c r="EV442" i="455"/>
  <c r="EB161" i="455"/>
  <c r="EO484" i="455"/>
  <c r="EV55" i="455"/>
  <c r="EO413" i="455"/>
  <c r="EV25" i="455"/>
  <c r="EB329" i="455"/>
  <c r="EC360" i="455"/>
  <c r="EE360" i="455" s="1"/>
  <c r="DP360" i="455"/>
  <c r="EV501" i="455"/>
  <c r="ED496" i="455"/>
  <c r="EX496" i="455" s="1"/>
  <c r="DP456" i="455"/>
  <c r="EV108" i="455"/>
  <c r="ED232" i="455"/>
  <c r="ER232" i="455" s="1"/>
  <c r="EO174" i="455"/>
  <c r="EC162" i="455"/>
  <c r="EW162" i="455" s="1"/>
  <c r="EY162" i="455" s="1"/>
  <c r="EB72" i="455"/>
  <c r="EV57" i="455"/>
  <c r="ED466" i="455"/>
  <c r="EX466" i="455" s="1"/>
  <c r="EV237" i="455"/>
  <c r="EC368" i="455"/>
  <c r="EQ368" i="455" s="1"/>
  <c r="EO320" i="455"/>
  <c r="ED542" i="455"/>
  <c r="EO277" i="455"/>
  <c r="EB170" i="455"/>
  <c r="EB47" i="455"/>
  <c r="EC449" i="455"/>
  <c r="EE449" i="455" s="1"/>
  <c r="EC252" i="455"/>
  <c r="EW252" i="455" s="1"/>
  <c r="ED324" i="455"/>
  <c r="EB523" i="455"/>
  <c r="EO352" i="455"/>
  <c r="EO332" i="455"/>
  <c r="ER479" i="455"/>
  <c r="EX479" i="455"/>
  <c r="EO250" i="455"/>
  <c r="EO449" i="455"/>
  <c r="EV117" i="455"/>
  <c r="EO391" i="455"/>
  <c r="EV235" i="455"/>
  <c r="EQ288" i="455"/>
  <c r="EW288" i="455"/>
  <c r="EO533" i="455"/>
  <c r="DP467" i="455"/>
  <c r="EB216" i="455"/>
  <c r="ED489" i="455"/>
  <c r="DP554" i="455"/>
  <c r="EV204" i="455"/>
  <c r="EB257" i="455"/>
  <c r="EV283" i="455"/>
  <c r="EB232" i="455"/>
  <c r="EO129" i="455"/>
  <c r="EB466" i="455"/>
  <c r="ED304" i="455"/>
  <c r="ER304" i="455" s="1"/>
  <c r="EV287" i="455"/>
  <c r="EC261" i="455"/>
  <c r="EQ261" i="455" s="1"/>
  <c r="EO94" i="455"/>
  <c r="EB89" i="455"/>
  <c r="EO155" i="455"/>
  <c r="EO542" i="455"/>
  <c r="EV516" i="455"/>
  <c r="EV457" i="455"/>
  <c r="ED199" i="455"/>
  <c r="ER199" i="455" s="1"/>
  <c r="EO170" i="455"/>
  <c r="ED526" i="455"/>
  <c r="EO450" i="455"/>
  <c r="ED398" i="455"/>
  <c r="EO207" i="455"/>
  <c r="EV491" i="455"/>
  <c r="ED428" i="455"/>
  <c r="EO231" i="455"/>
  <c r="ED523" i="455"/>
  <c r="EX523" i="455" s="1"/>
  <c r="EV404" i="455"/>
  <c r="EB481" i="455"/>
  <c r="EC485" i="455"/>
  <c r="EQ485" i="455" s="1"/>
  <c r="EC101" i="455"/>
  <c r="EW101" i="455" s="1"/>
  <c r="ED301" i="455"/>
  <c r="EX301" i="455" s="1"/>
  <c r="EX409" i="455"/>
  <c r="EQ120" i="455"/>
  <c r="EW120" i="455"/>
  <c r="DP146" i="455"/>
  <c r="EC146" i="455"/>
  <c r="EW146" i="455" s="1"/>
  <c r="EO555" i="455"/>
  <c r="EV553" i="455"/>
  <c r="EO512" i="455"/>
  <c r="DP439" i="455"/>
  <c r="EO377" i="455"/>
  <c r="EO375" i="455"/>
  <c r="EO482" i="455"/>
  <c r="EC311" i="455"/>
  <c r="EE311" i="455" s="1"/>
  <c r="ED261" i="455"/>
  <c r="EX261" i="455" s="1"/>
  <c r="EC33" i="455"/>
  <c r="EQ33" i="455" s="1"/>
  <c r="EB250" i="455"/>
  <c r="EV277" i="455"/>
  <c r="EB199" i="455"/>
  <c r="EO278" i="455"/>
  <c r="EV178" i="455"/>
  <c r="EB428" i="455"/>
  <c r="EB252" i="455"/>
  <c r="EV231" i="455"/>
  <c r="DP111" i="455"/>
  <c r="EB53" i="455"/>
  <c r="DP358" i="455"/>
  <c r="EB194" i="455"/>
  <c r="EO164" i="455"/>
  <c r="DP401" i="455"/>
  <c r="ED555" i="455"/>
  <c r="EX555" i="455" s="1"/>
  <c r="EO456" i="455"/>
  <c r="EC517" i="455"/>
  <c r="EW517" i="455" s="1"/>
  <c r="EV376" i="455"/>
  <c r="EV291" i="455"/>
  <c r="EC100" i="455"/>
  <c r="EW100" i="455" s="1"/>
  <c r="EV409" i="455"/>
  <c r="EC273" i="455"/>
  <c r="EQ273" i="455" s="1"/>
  <c r="EO258" i="455"/>
  <c r="EV96" i="455"/>
  <c r="EO20" i="455"/>
  <c r="EB408" i="455"/>
  <c r="EV264" i="455"/>
  <c r="EC219" i="455"/>
  <c r="EQ219" i="455" s="1"/>
  <c r="EC420" i="455"/>
  <c r="EQ420" i="455" s="1"/>
  <c r="EO359" i="455"/>
  <c r="EC518" i="455"/>
  <c r="EO400" i="455"/>
  <c r="EC228" i="455"/>
  <c r="EO515" i="455"/>
  <c r="EV250" i="455"/>
  <c r="EB140" i="455"/>
  <c r="EB498" i="455"/>
  <c r="EV473" i="455"/>
  <c r="EB436" i="455"/>
  <c r="EV382" i="455"/>
  <c r="EO132" i="455"/>
  <c r="EC56" i="455"/>
  <c r="EQ56" i="455" s="1"/>
  <c r="EO348" i="455"/>
  <c r="EO103" i="455"/>
  <c r="ED79" i="455"/>
  <c r="ER79" i="455" s="1"/>
  <c r="EC227" i="455"/>
  <c r="EQ227" i="455" s="1"/>
  <c r="ED315" i="455"/>
  <c r="EX315" i="455" s="1"/>
  <c r="EB520" i="455"/>
  <c r="EV452" i="455"/>
  <c r="DP112" i="455"/>
  <c r="EV101" i="455"/>
  <c r="ED234" i="455"/>
  <c r="ED54" i="455"/>
  <c r="ER54" i="455" s="1"/>
  <c r="EC329" i="455"/>
  <c r="EC240" i="455"/>
  <c r="EC319" i="455"/>
  <c r="EW319" i="455" s="1"/>
  <c r="DP557" i="455"/>
  <c r="EV456" i="455"/>
  <c r="EO108" i="455"/>
  <c r="EV419" i="455"/>
  <c r="EO293" i="455"/>
  <c r="DP283" i="455"/>
  <c r="EO280" i="455"/>
  <c r="ED100" i="455"/>
  <c r="ER100" i="455" s="1"/>
  <c r="EO82" i="455"/>
  <c r="EC57" i="455"/>
  <c r="EE57" i="455" s="1"/>
  <c r="ED273" i="455"/>
  <c r="EE273" i="455" s="1"/>
  <c r="EO124" i="455"/>
  <c r="EB75" i="455"/>
  <c r="ED219" i="455"/>
  <c r="ER219" i="455" s="1"/>
  <c r="ED420" i="455"/>
  <c r="ER420" i="455" s="1"/>
  <c r="EC66" i="455"/>
  <c r="EO509" i="455"/>
  <c r="EO362" i="455"/>
  <c r="EO288" i="455"/>
  <c r="EV286" i="455"/>
  <c r="EC107" i="455"/>
  <c r="EQ107" i="455" s="1"/>
  <c r="EV33" i="455"/>
  <c r="ED535" i="455"/>
  <c r="ER535" i="455" s="1"/>
  <c r="ED154" i="455"/>
  <c r="ER154" i="455" s="1"/>
  <c r="EB242" i="455"/>
  <c r="EC123" i="455"/>
  <c r="EV500" i="455"/>
  <c r="EB472" i="455"/>
  <c r="DP398" i="455"/>
  <c r="ED349" i="455"/>
  <c r="ER349" i="455" s="1"/>
  <c r="EC241" i="455"/>
  <c r="EQ241" i="455" s="1"/>
  <c r="EO225" i="455"/>
  <c r="EV165" i="455"/>
  <c r="EB295" i="455"/>
  <c r="EO279" i="455"/>
  <c r="ED216" i="455"/>
  <c r="EV156" i="455"/>
  <c r="EV81" i="455"/>
  <c r="ED387" i="455"/>
  <c r="EB306" i="455"/>
  <c r="ED37" i="455"/>
  <c r="EV318" i="455"/>
  <c r="EB315" i="455"/>
  <c r="ED43" i="455"/>
  <c r="EX43" i="455" s="1"/>
  <c r="EC17" i="455"/>
  <c r="EQ17" i="455" s="1"/>
  <c r="EO481" i="455"/>
  <c r="EO520" i="455"/>
  <c r="EV185" i="455"/>
  <c r="DP492" i="455"/>
  <c r="ED356" i="455"/>
  <c r="EE356" i="455" s="1"/>
  <c r="DP27" i="455"/>
  <c r="ED344" i="455"/>
  <c r="EV196" i="455"/>
  <c r="EB340" i="455"/>
  <c r="EV29" i="455"/>
  <c r="EO150" i="455"/>
  <c r="EV145" i="455"/>
  <c r="ED545" i="455"/>
  <c r="EC224" i="455"/>
  <c r="EQ224" i="455" s="1"/>
  <c r="ED558" i="455"/>
  <c r="EX558" i="455" s="1"/>
  <c r="EO557" i="455"/>
  <c r="ED552" i="455"/>
  <c r="ER552" i="455" s="1"/>
  <c r="EO517" i="455"/>
  <c r="EB377" i="455"/>
  <c r="EO333" i="455"/>
  <c r="EO283" i="455"/>
  <c r="ED174" i="455"/>
  <c r="EX174" i="455" s="1"/>
  <c r="EV172" i="455"/>
  <c r="ED129" i="455"/>
  <c r="EX129" i="455" s="1"/>
  <c r="ED214" i="455"/>
  <c r="EX214" i="455" s="1"/>
  <c r="EO205" i="455"/>
  <c r="EC97" i="455"/>
  <c r="EO437" i="455"/>
  <c r="ED237" i="455"/>
  <c r="EX237" i="455" s="1"/>
  <c r="ED32" i="455"/>
  <c r="EX32" i="455" s="1"/>
  <c r="ED299" i="455"/>
  <c r="EB60" i="455"/>
  <c r="ED322" i="455"/>
  <c r="ER322" i="455" s="1"/>
  <c r="EC169" i="455"/>
  <c r="EW169" i="455" s="1"/>
  <c r="EO66" i="455"/>
  <c r="EC309" i="455"/>
  <c r="EW309" i="455" s="1"/>
  <c r="DP374" i="455"/>
  <c r="EB305" i="455"/>
  <c r="EO303" i="455"/>
  <c r="DP514" i="455"/>
  <c r="EV436" i="455"/>
  <c r="EV242" i="455"/>
  <c r="EO139" i="455"/>
  <c r="EO63" i="455"/>
  <c r="EV526" i="455"/>
  <c r="EB487" i="455"/>
  <c r="EV450" i="455"/>
  <c r="ED148" i="455"/>
  <c r="ER148" i="455" s="1"/>
  <c r="EV497" i="455"/>
  <c r="EO216" i="455"/>
  <c r="EV189" i="455"/>
  <c r="EO134" i="455"/>
  <c r="EB71" i="455"/>
  <c r="EV306" i="455"/>
  <c r="EV182" i="455"/>
  <c r="DP137" i="455"/>
  <c r="EB262" i="455"/>
  <c r="DP19" i="455"/>
  <c r="EB15" i="455"/>
  <c r="EB317" i="455"/>
  <c r="EC102" i="455"/>
  <c r="EQ102" i="455" s="1"/>
  <c r="ED454" i="455"/>
  <c r="EX454" i="455" s="1"/>
  <c r="EC460" i="455"/>
  <c r="EO430" i="455"/>
  <c r="EV210" i="455"/>
  <c r="ED179" i="455"/>
  <c r="EX179" i="455" s="1"/>
  <c r="EC492" i="455"/>
  <c r="EE492" i="455" s="1"/>
  <c r="ED394" i="455"/>
  <c r="ER394" i="455" s="1"/>
  <c r="EB151" i="455"/>
  <c r="EB130" i="455"/>
  <c r="EO27" i="455"/>
  <c r="EB381" i="455"/>
  <c r="EO163" i="455"/>
  <c r="ED405" i="455"/>
  <c r="EB246" i="455"/>
  <c r="EV54" i="455"/>
  <c r="EV229" i="455"/>
  <c r="DP114" i="455"/>
  <c r="ED336" i="455"/>
  <c r="ER336" i="455" s="1"/>
  <c r="ED321" i="455"/>
  <c r="ER321" i="455" s="1"/>
  <c r="ED338" i="455"/>
  <c r="EE338" i="455" s="1"/>
  <c r="ED15" i="455"/>
  <c r="ER15" i="455" s="1"/>
  <c r="ED401" i="455"/>
  <c r="ER401" i="455" s="1"/>
  <c r="EO336" i="455"/>
  <c r="DP160" i="455"/>
  <c r="EV398" i="455"/>
  <c r="EB168" i="455"/>
  <c r="EO148" i="455"/>
  <c r="DP84" i="455"/>
  <c r="EV56" i="455"/>
  <c r="EV525" i="455"/>
  <c r="EB249" i="455"/>
  <c r="EV134" i="455"/>
  <c r="EV387" i="455"/>
  <c r="EV389" i="455"/>
  <c r="EO15" i="455"/>
  <c r="EO17" i="455"/>
  <c r="EO159" i="455"/>
  <c r="DP351" i="455"/>
  <c r="DP461" i="455"/>
  <c r="DP538" i="455"/>
  <c r="EC215" i="455"/>
  <c r="EW215" i="455" s="1"/>
  <c r="EO434" i="455"/>
  <c r="EO459" i="455"/>
  <c r="EB167" i="455"/>
  <c r="EO24" i="455"/>
  <c r="EB184" i="455"/>
  <c r="EB302" i="455"/>
  <c r="EV245" i="455"/>
  <c r="EV336" i="455"/>
  <c r="ED168" i="455"/>
  <c r="EX168" i="455" s="1"/>
  <c r="EB432" i="455"/>
  <c r="EO249" i="455"/>
  <c r="EC157" i="455"/>
  <c r="EQ157" i="455" s="1"/>
  <c r="EV35" i="455"/>
  <c r="EC271" i="455"/>
  <c r="EW271" i="455" s="1"/>
  <c r="EO276" i="455"/>
  <c r="ED396" i="455"/>
  <c r="ER396" i="455" s="1"/>
  <c r="EC52" i="455"/>
  <c r="EW52" i="455" s="1"/>
  <c r="ED470" i="455"/>
  <c r="ER470" i="455" s="1"/>
  <c r="ED294" i="455"/>
  <c r="EX294" i="455" s="1"/>
  <c r="ED282" i="455"/>
  <c r="EX282" i="455" s="1"/>
  <c r="ED426" i="455"/>
  <c r="ED402" i="455"/>
  <c r="EX402" i="455" s="1"/>
  <c r="DP289" i="455"/>
  <c r="ED80" i="455"/>
  <c r="EX80" i="455" s="1"/>
  <c r="EV41" i="455"/>
  <c r="ED516" i="455"/>
  <c r="ER516" i="455" s="1"/>
  <c r="ED200" i="455"/>
  <c r="EC147" i="455"/>
  <c r="EE147" i="455" s="1"/>
  <c r="EO106" i="455"/>
  <c r="EV198" i="455"/>
  <c r="EV338" i="455"/>
  <c r="EC117" i="455"/>
  <c r="EB538" i="455"/>
  <c r="EO463" i="455"/>
  <c r="EV159" i="455"/>
  <c r="EO88" i="455"/>
  <c r="EC478" i="455"/>
  <c r="EW478" i="455" s="1"/>
  <c r="EC355" i="455"/>
  <c r="EQ355" i="455" s="1"/>
  <c r="ED547" i="455"/>
  <c r="EV193" i="455"/>
  <c r="ED110" i="455"/>
  <c r="ER110" i="455" s="1"/>
  <c r="EC341" i="455"/>
  <c r="EW341" i="455" s="1"/>
  <c r="EB188" i="455"/>
  <c r="EC160" i="455"/>
  <c r="EQ160" i="455" s="1"/>
  <c r="EC546" i="455"/>
  <c r="EW546" i="455" s="1"/>
  <c r="EC173" i="455"/>
  <c r="EQ173" i="455" s="1"/>
  <c r="EC556" i="455"/>
  <c r="EO554" i="455"/>
  <c r="EO502" i="455"/>
  <c r="EB470" i="455"/>
  <c r="EB294" i="455"/>
  <c r="EB282" i="455"/>
  <c r="EV232" i="455"/>
  <c r="ED173" i="455"/>
  <c r="EX173" i="455" s="1"/>
  <c r="EO162" i="455"/>
  <c r="EV72" i="455"/>
  <c r="ED14" i="455"/>
  <c r="ER14" i="455" s="1"/>
  <c r="EC85" i="455"/>
  <c r="EQ85" i="455" s="1"/>
  <c r="EB426" i="455"/>
  <c r="EC236" i="455"/>
  <c r="EQ236" i="455" s="1"/>
  <c r="EV508" i="455"/>
  <c r="EV374" i="455"/>
  <c r="EO80" i="455"/>
  <c r="DP542" i="455"/>
  <c r="EB516" i="455"/>
  <c r="ED457" i="455"/>
  <c r="ER457" i="455" s="1"/>
  <c r="EO200" i="455"/>
  <c r="EB138" i="455"/>
  <c r="EV126" i="455"/>
  <c r="EV363" i="455"/>
  <c r="DP62" i="455"/>
  <c r="DP486" i="455"/>
  <c r="EV263" i="455"/>
  <c r="EB238" i="455"/>
  <c r="DP64" i="455"/>
  <c r="DP296" i="455"/>
  <c r="EB208" i="455"/>
  <c r="EV71" i="455"/>
  <c r="EB522" i="455"/>
  <c r="EV441" i="455"/>
  <c r="ED506" i="455"/>
  <c r="ER506" i="455" s="1"/>
  <c r="EB379" i="455"/>
  <c r="EO271" i="455"/>
  <c r="DP316" i="455"/>
  <c r="EC53" i="455"/>
  <c r="EQ53" i="455" s="1"/>
  <c r="ED117" i="455"/>
  <c r="ED274" i="455"/>
  <c r="ER274" i="455" s="1"/>
  <c r="ED478" i="455"/>
  <c r="EO191" i="455"/>
  <c r="EB547" i="455"/>
  <c r="EO461" i="455"/>
  <c r="ED235" i="455"/>
  <c r="EO213" i="455"/>
  <c r="ED341" i="455"/>
  <c r="ER341" i="455" s="1"/>
  <c r="DP223" i="455"/>
  <c r="EC446" i="455"/>
  <c r="EE446" i="455" s="1"/>
  <c r="EV405" i="455"/>
  <c r="EO188" i="455"/>
  <c r="EX46" i="455"/>
  <c r="ER46" i="455"/>
  <c r="EE47" i="455"/>
  <c r="EW47" i="455"/>
  <c r="EQ47" i="455"/>
  <c r="EX161" i="455"/>
  <c r="ER161" i="455"/>
  <c r="EQ279" i="455"/>
  <c r="EE555" i="455"/>
  <c r="EX324" i="455"/>
  <c r="ER324" i="455"/>
  <c r="EX297" i="455"/>
  <c r="ER297" i="455"/>
  <c r="EX259" i="455"/>
  <c r="ER107" i="455"/>
  <c r="EX107" i="455"/>
  <c r="EB555" i="455"/>
  <c r="DP70" i="455"/>
  <c r="DP324" i="455"/>
  <c r="EB557" i="455"/>
  <c r="EQ258" i="455"/>
  <c r="EW258" i="455"/>
  <c r="EY258" i="455" s="1"/>
  <c r="DP47" i="455"/>
  <c r="EQ259" i="455"/>
  <c r="EB312" i="455"/>
  <c r="DP478" i="455"/>
  <c r="DP476" i="455"/>
  <c r="EV331" i="455"/>
  <c r="DP68" i="455"/>
  <c r="EC68" i="455"/>
  <c r="EW68" i="455" s="1"/>
  <c r="ED233" i="455"/>
  <c r="EX233" i="455" s="1"/>
  <c r="EX68" i="455"/>
  <c r="ER68" i="455"/>
  <c r="EQ311" i="455"/>
  <c r="EW311" i="455"/>
  <c r="ER158" i="455"/>
  <c r="EB327" i="455"/>
  <c r="EX131" i="455"/>
  <c r="EB525" i="455"/>
  <c r="EO451" i="455"/>
  <c r="DP378" i="455"/>
  <c r="EC378" i="455"/>
  <c r="EC59" i="455"/>
  <c r="DP59" i="455"/>
  <c r="EO454" i="455"/>
  <c r="EB23" i="455"/>
  <c r="EX545" i="455"/>
  <c r="ER545" i="455"/>
  <c r="EV557" i="455"/>
  <c r="EX552" i="455"/>
  <c r="EC109" i="455"/>
  <c r="EQ109" i="455" s="1"/>
  <c r="ED108" i="455"/>
  <c r="EX108" i="455" s="1"/>
  <c r="EQ360" i="455"/>
  <c r="EW360" i="455"/>
  <c r="EO369" i="455"/>
  <c r="ED320" i="455"/>
  <c r="ER320" i="455" s="1"/>
  <c r="ED525" i="455"/>
  <c r="ED378" i="455"/>
  <c r="ER378" i="455" s="1"/>
  <c r="EW307" i="455"/>
  <c r="EX332" i="455"/>
  <c r="ER332" i="455"/>
  <c r="DP245" i="455"/>
  <c r="EC245" i="455"/>
  <c r="EW245" i="455" s="1"/>
  <c r="DP257" i="455"/>
  <c r="ED109" i="455"/>
  <c r="EB108" i="455"/>
  <c r="EO68" i="455"/>
  <c r="EB365" i="455"/>
  <c r="EO294" i="455"/>
  <c r="DP291" i="455"/>
  <c r="EO282" i="455"/>
  <c r="EO57" i="455"/>
  <c r="ER360" i="455"/>
  <c r="EX360" i="455"/>
  <c r="EY360" i="455" s="1"/>
  <c r="ED226" i="455"/>
  <c r="EX226" i="455" s="1"/>
  <c r="EB371" i="455"/>
  <c r="EB320" i="455"/>
  <c r="EO259" i="455"/>
  <c r="EB384" i="455"/>
  <c r="DP414" i="455"/>
  <c r="EO171" i="455"/>
  <c r="EV128" i="455"/>
  <c r="ED490" i="455"/>
  <c r="EE490" i="455" s="1"/>
  <c r="ED245" i="455"/>
  <c r="EO122" i="455"/>
  <c r="ER327" i="455"/>
  <c r="ED385" i="455"/>
  <c r="EX385" i="455" s="1"/>
  <c r="EO177" i="455"/>
  <c r="EQ381" i="455"/>
  <c r="ED48" i="455"/>
  <c r="EB389" i="455"/>
  <c r="EX70" i="455"/>
  <c r="ER70" i="455"/>
  <c r="EV437" i="455"/>
  <c r="EV46" i="455"/>
  <c r="EC426" i="455"/>
  <c r="DP426" i="455"/>
  <c r="EB271" i="455"/>
  <c r="EV88" i="455"/>
  <c r="ER478" i="455"/>
  <c r="EX478" i="455"/>
  <c r="EC340" i="455"/>
  <c r="EW340" i="455" s="1"/>
  <c r="DP340" i="455"/>
  <c r="EV551" i="455"/>
  <c r="EO196" i="455"/>
  <c r="DP96" i="455"/>
  <c r="EC178" i="455"/>
  <c r="EX16" i="455"/>
  <c r="ER16" i="455"/>
  <c r="EQ124" i="455"/>
  <c r="EW124" i="455"/>
  <c r="EY124" i="455" s="1"/>
  <c r="DP60" i="455"/>
  <c r="EC322" i="455"/>
  <c r="EW322" i="455" s="1"/>
  <c r="DP322" i="455"/>
  <c r="EV44" i="455"/>
  <c r="DP91" i="455"/>
  <c r="EC91" i="455"/>
  <c r="EQ91" i="455" s="1"/>
  <c r="EO381" i="455"/>
  <c r="EO154" i="455"/>
  <c r="EX556" i="455"/>
  <c r="ER556" i="455"/>
  <c r="EX503" i="455"/>
  <c r="ER503" i="455"/>
  <c r="DP290" i="455"/>
  <c r="EC290" i="455"/>
  <c r="EE290" i="455" s="1"/>
  <c r="EC453" i="455"/>
  <c r="DP453" i="455"/>
  <c r="EB540" i="455"/>
  <c r="EC540" i="455"/>
  <c r="EQ540" i="455" s="1"/>
  <c r="DP503" i="455"/>
  <c r="EO109" i="455"/>
  <c r="EB508" i="455"/>
  <c r="EO417" i="455"/>
  <c r="ED33" i="455"/>
  <c r="EX33" i="455" s="1"/>
  <c r="EV139" i="455"/>
  <c r="ER207" i="455"/>
  <c r="EX207" i="455"/>
  <c r="EV37" i="455"/>
  <c r="EX111" i="455"/>
  <c r="ER111" i="455"/>
  <c r="EB529" i="455"/>
  <c r="EO307" i="455"/>
  <c r="EC21" i="455"/>
  <c r="EB21" i="455"/>
  <c r="EV288" i="455"/>
  <c r="ED450" i="455"/>
  <c r="EE450" i="455" s="1"/>
  <c r="ED36" i="455"/>
  <c r="ER36" i="455" s="1"/>
  <c r="EB524" i="455"/>
  <c r="EC495" i="455"/>
  <c r="EQ495" i="455" s="1"/>
  <c r="EE56" i="455"/>
  <c r="EX382" i="455"/>
  <c r="EB81" i="455"/>
  <c r="EQ555" i="455"/>
  <c r="EW555" i="455"/>
  <c r="EY555" i="455" s="1"/>
  <c r="EV119" i="455"/>
  <c r="EC14" i="455"/>
  <c r="EW14" i="455" s="1"/>
  <c r="DP14" i="455"/>
  <c r="EV486" i="455"/>
  <c r="DP92" i="455"/>
  <c r="DP524" i="455"/>
  <c r="EC407" i="455"/>
  <c r="EQ407" i="455" s="1"/>
  <c r="DP407" i="455"/>
  <c r="EW356" i="455"/>
  <c r="EQ356" i="455"/>
  <c r="EV502" i="455"/>
  <c r="EC456" i="455"/>
  <c r="EE456" i="455" s="1"/>
  <c r="ER61" i="455"/>
  <c r="EX61" i="455"/>
  <c r="ED181" i="455"/>
  <c r="EX181" i="455" s="1"/>
  <c r="ED511" i="455"/>
  <c r="ER511" i="455" s="1"/>
  <c r="ED400" i="455"/>
  <c r="ED472" i="455"/>
  <c r="ER472" i="455" s="1"/>
  <c r="DP36" i="455"/>
  <c r="EC396" i="455"/>
  <c r="EQ396" i="455" s="1"/>
  <c r="EO392" i="455"/>
  <c r="ED196" i="455"/>
  <c r="EO104" i="455"/>
  <c r="ER439" i="455"/>
  <c r="ER309" i="455"/>
  <c r="EX309" i="455"/>
  <c r="DP501" i="455"/>
  <c r="EC501" i="455"/>
  <c r="EB90" i="455"/>
  <c r="EC49" i="455"/>
  <c r="EW49" i="455" s="1"/>
  <c r="EB49" i="455"/>
  <c r="EO45" i="455"/>
  <c r="DP543" i="455"/>
  <c r="EC543" i="455"/>
  <c r="EQ543" i="455" s="1"/>
  <c r="DP315" i="455"/>
  <c r="EC315" i="455"/>
  <c r="DP93" i="455"/>
  <c r="EC93" i="455"/>
  <c r="EW93" i="455" s="1"/>
  <c r="EC187" i="455"/>
  <c r="EQ187" i="455" s="1"/>
  <c r="DP187" i="455"/>
  <c r="EQ61" i="455"/>
  <c r="EW61" i="455"/>
  <c r="EV549" i="455"/>
  <c r="EB172" i="455"/>
  <c r="EO221" i="455"/>
  <c r="EV116" i="455"/>
  <c r="EB181" i="455"/>
  <c r="EV97" i="455"/>
  <c r="EC70" i="455"/>
  <c r="EE70" i="455" s="1"/>
  <c r="EB511" i="455"/>
  <c r="EB400" i="455"/>
  <c r="EO305" i="455"/>
  <c r="ED473" i="455"/>
  <c r="ER473" i="455" s="1"/>
  <c r="DP487" i="455"/>
  <c r="EC487" i="455"/>
  <c r="EQ487" i="455" s="1"/>
  <c r="EO77" i="455"/>
  <c r="ED81" i="455"/>
  <c r="ER81" i="455" s="1"/>
  <c r="EC36" i="455"/>
  <c r="EB36" i="455"/>
  <c r="EC317" i="455"/>
  <c r="EQ317" i="455" s="1"/>
  <c r="DP317" i="455"/>
  <c r="ED293" i="455"/>
  <c r="ER293" i="455" s="1"/>
  <c r="ED124" i="455"/>
  <c r="EX124" i="455" s="1"/>
  <c r="ED228" i="455"/>
  <c r="EX228" i="455" s="1"/>
  <c r="ED368" i="455"/>
  <c r="EX368" i="455" s="1"/>
  <c r="ED530" i="455"/>
  <c r="DP533" i="455"/>
  <c r="EC533" i="455"/>
  <c r="ED501" i="455"/>
  <c r="ER501" i="455" s="1"/>
  <c r="EO157" i="455"/>
  <c r="ED220" i="455"/>
  <c r="EE220" i="455" s="1"/>
  <c r="ED404" i="455"/>
  <c r="ED91" i="455"/>
  <c r="EE91" i="455" s="1"/>
  <c r="ED49" i="455"/>
  <c r="ED559" i="455"/>
  <c r="DP256" i="455"/>
  <c r="EV109" i="455"/>
  <c r="EC439" i="455"/>
  <c r="EQ439" i="455" s="1"/>
  <c r="EV365" i="455"/>
  <c r="EB293" i="455"/>
  <c r="EC280" i="455"/>
  <c r="EW280" i="455" s="1"/>
  <c r="ED212" i="455"/>
  <c r="ER212" i="455" s="1"/>
  <c r="EC129" i="455"/>
  <c r="EQ129" i="455" s="1"/>
  <c r="EC82" i="455"/>
  <c r="EW82" i="455" s="1"/>
  <c r="EB14" i="455"/>
  <c r="EO466" i="455"/>
  <c r="EO360" i="455"/>
  <c r="EO273" i="455"/>
  <c r="EV258" i="455"/>
  <c r="EB124" i="455"/>
  <c r="EB228" i="455"/>
  <c r="EO175" i="455"/>
  <c r="EB402" i="455"/>
  <c r="EO89" i="455"/>
  <c r="EV371" i="455"/>
  <c r="EV259" i="455"/>
  <c r="EO382" i="455"/>
  <c r="EV190" i="455"/>
  <c r="EB278" i="455"/>
  <c r="ED62" i="455"/>
  <c r="EV77" i="455"/>
  <c r="ED56" i="455"/>
  <c r="EX56" i="455" s="1"/>
  <c r="DP383" i="455"/>
  <c r="ED533" i="455"/>
  <c r="EX533" i="455" s="1"/>
  <c r="EC98" i="455"/>
  <c r="EB98" i="455"/>
  <c r="EV373" i="455"/>
  <c r="EB220" i="455"/>
  <c r="EO93" i="455"/>
  <c r="DP262" i="455"/>
  <c r="EV271" i="455"/>
  <c r="EB404" i="455"/>
  <c r="EV90" i="455"/>
  <c r="EB91" i="455"/>
  <c r="EO151" i="455"/>
  <c r="EV112" i="455"/>
  <c r="ED464" i="455"/>
  <c r="ED458" i="455"/>
  <c r="DP361" i="455"/>
  <c r="ED184" i="455"/>
  <c r="DP179" i="455"/>
  <c r="EC179" i="455"/>
  <c r="EX163" i="455"/>
  <c r="ER163" i="455"/>
  <c r="EC333" i="455"/>
  <c r="EW333" i="455" s="1"/>
  <c r="DP100" i="455"/>
  <c r="EC359" i="455"/>
  <c r="EQ359" i="455" s="1"/>
  <c r="ED66" i="455"/>
  <c r="EX66" i="455" s="1"/>
  <c r="ED509" i="455"/>
  <c r="EX509" i="455" s="1"/>
  <c r="ED94" i="455"/>
  <c r="EX94" i="455" s="1"/>
  <c r="ED370" i="455"/>
  <c r="ED170" i="455"/>
  <c r="EE170" i="455" s="1"/>
  <c r="ED74" i="455"/>
  <c r="ER74" i="455" s="1"/>
  <c r="EB56" i="455"/>
  <c r="EC366" i="455"/>
  <c r="DP366" i="455"/>
  <c r="ED483" i="455"/>
  <c r="ER483" i="455" s="1"/>
  <c r="EB290" i="455"/>
  <c r="ED59" i="455"/>
  <c r="EX59" i="455" s="1"/>
  <c r="EO540" i="455"/>
  <c r="EV251" i="455"/>
  <c r="EB276" i="455"/>
  <c r="DP25" i="455"/>
  <c r="ED427" i="455"/>
  <c r="EB203" i="455"/>
  <c r="EC554" i="455"/>
  <c r="EQ554" i="455" s="1"/>
  <c r="EO550" i="455"/>
  <c r="DP211" i="455"/>
  <c r="EC141" i="455"/>
  <c r="EW141" i="455" s="1"/>
  <c r="EV470" i="455"/>
  <c r="EC375" i="455"/>
  <c r="EE375" i="455" s="1"/>
  <c r="ED333" i="455"/>
  <c r="EX333" i="455" s="1"/>
  <c r="EO212" i="455"/>
  <c r="EO173" i="455"/>
  <c r="DP162" i="455"/>
  <c r="EB100" i="455"/>
  <c r="EB205" i="455"/>
  <c r="EC32" i="455"/>
  <c r="ED359" i="455"/>
  <c r="EX359" i="455" s="1"/>
  <c r="EO322" i="455"/>
  <c r="EB66" i="455"/>
  <c r="EV309" i="455"/>
  <c r="EO537" i="455"/>
  <c r="EC514" i="455"/>
  <c r="EV89" i="455"/>
  <c r="EB370" i="455"/>
  <c r="EB429" i="455"/>
  <c r="EV243" i="455"/>
  <c r="EV148" i="455"/>
  <c r="EB74" i="455"/>
  <c r="EB383" i="455"/>
  <c r="EC189" i="455"/>
  <c r="EW189" i="455" s="1"/>
  <c r="EB314" i="455"/>
  <c r="EO127" i="455"/>
  <c r="EV120" i="455"/>
  <c r="ED366" i="455"/>
  <c r="EX366" i="455" s="1"/>
  <c r="EV137" i="455"/>
  <c r="EC506" i="455"/>
  <c r="EW506" i="455" s="1"/>
  <c r="EB483" i="455"/>
  <c r="EB345" i="455"/>
  <c r="EV463" i="455"/>
  <c r="EB351" i="455"/>
  <c r="EB179" i="455"/>
  <c r="EC130" i="455"/>
  <c r="EQ130" i="455" s="1"/>
  <c r="EC445" i="455"/>
  <c r="EW445" i="455" s="1"/>
  <c r="EB443" i="455"/>
  <c r="EO328" i="455"/>
  <c r="ER325" i="455"/>
  <c r="EX325" i="455"/>
  <c r="EC370" i="455"/>
  <c r="EW370" i="455" s="1"/>
  <c r="EC427" i="455"/>
  <c r="EQ427" i="455" s="1"/>
  <c r="EQ176" i="455"/>
  <c r="EW176" i="455"/>
  <c r="EX311" i="455"/>
  <c r="DP286" i="455"/>
  <c r="EC58" i="455"/>
  <c r="EQ58" i="455" s="1"/>
  <c r="EB58" i="455"/>
  <c r="EO429" i="455"/>
  <c r="EO74" i="455"/>
  <c r="DP269" i="455"/>
  <c r="DP249" i="455"/>
  <c r="EX38" i="455"/>
  <c r="ER38" i="455"/>
  <c r="EC424" i="455"/>
  <c r="EQ424" i="455" s="1"/>
  <c r="EC198" i="455"/>
  <c r="EQ198" i="455" s="1"/>
  <c r="DP198" i="455"/>
  <c r="DP76" i="455"/>
  <c r="ER290" i="455"/>
  <c r="ED452" i="455"/>
  <c r="DP191" i="455"/>
  <c r="EC191" i="455"/>
  <c r="EE191" i="455" s="1"/>
  <c r="EC27" i="455"/>
  <c r="EQ27" i="455" s="1"/>
  <c r="EX399" i="455"/>
  <c r="ER399" i="455"/>
  <c r="EX130" i="455"/>
  <c r="ER130" i="455"/>
  <c r="ER169" i="455"/>
  <c r="EX169" i="455"/>
  <c r="EY169" i="455" s="1"/>
  <c r="ED517" i="455"/>
  <c r="ER517" i="455" s="1"/>
  <c r="ED176" i="455"/>
  <c r="ED527" i="455"/>
  <c r="EE527" i="455" s="1"/>
  <c r="EV537" i="455"/>
  <c r="ED241" i="455"/>
  <c r="ED197" i="455"/>
  <c r="ER197" i="455" s="1"/>
  <c r="DP165" i="455"/>
  <c r="EC165" i="455"/>
  <c r="EQ165" i="455" s="1"/>
  <c r="EO372" i="455"/>
  <c r="ED485" i="455"/>
  <c r="ER485" i="455" s="1"/>
  <c r="ED186" i="455"/>
  <c r="ER186" i="455" s="1"/>
  <c r="ED198" i="455"/>
  <c r="EX198" i="455" s="1"/>
  <c r="DP182" i="455"/>
  <c r="EC182" i="455"/>
  <c r="ED128" i="455"/>
  <c r="ER128" i="455" s="1"/>
  <c r="EV43" i="455"/>
  <c r="ED217" i="455"/>
  <c r="ED307" i="455"/>
  <c r="EE307" i="455" s="1"/>
  <c r="EX191" i="455"/>
  <c r="ER191" i="455"/>
  <c r="EB445" i="455"/>
  <c r="ED445" i="455"/>
  <c r="EB229" i="455"/>
  <c r="DP272" i="455"/>
  <c r="EV368" i="455"/>
  <c r="EB474" i="455"/>
  <c r="EX420" i="455"/>
  <c r="EV559" i="455"/>
  <c r="EC549" i="455"/>
  <c r="EQ549" i="455" s="1"/>
  <c r="ED502" i="455"/>
  <c r="ER502" i="455" s="1"/>
  <c r="EC211" i="455"/>
  <c r="EQ211" i="455" s="1"/>
  <c r="DP292" i="455"/>
  <c r="EB502" i="455"/>
  <c r="EB12" i="455"/>
  <c r="EV333" i="455"/>
  <c r="EB292" i="455"/>
  <c r="EV162" i="455"/>
  <c r="EC116" i="455"/>
  <c r="EO409" i="455"/>
  <c r="EB281" i="455"/>
  <c r="EO272" i="455"/>
  <c r="DP97" i="455"/>
  <c r="EO75" i="455"/>
  <c r="EB264" i="455"/>
  <c r="DP236" i="455"/>
  <c r="EB118" i="455"/>
  <c r="EV359" i="455"/>
  <c r="EB176" i="455"/>
  <c r="EO131" i="455"/>
  <c r="EB527" i="455"/>
  <c r="ED305" i="455"/>
  <c r="EX305" i="455" s="1"/>
  <c r="EE288" i="455"/>
  <c r="EO261" i="455"/>
  <c r="EV94" i="455"/>
  <c r="EV80" i="455"/>
  <c r="ED534" i="455"/>
  <c r="ED514" i="455"/>
  <c r="EB542" i="455"/>
  <c r="EB421" i="455"/>
  <c r="EB346" i="455"/>
  <c r="EB500" i="455"/>
  <c r="EC384" i="455"/>
  <c r="EQ384" i="455" s="1"/>
  <c r="EB241" i="455"/>
  <c r="EB197" i="455"/>
  <c r="ED348" i="455"/>
  <c r="ER348" i="455" s="1"/>
  <c r="DP423" i="455"/>
  <c r="EC423" i="455"/>
  <c r="EW423" i="455" s="1"/>
  <c r="ED448" i="455"/>
  <c r="EX448" i="455" s="1"/>
  <c r="EC142" i="455"/>
  <c r="EW142" i="455" s="1"/>
  <c r="DP142" i="455"/>
  <c r="EC128" i="455"/>
  <c r="EQ128" i="455" s="1"/>
  <c r="EC499" i="455"/>
  <c r="EQ499" i="455" s="1"/>
  <c r="EX17" i="455"/>
  <c r="ER17" i="455"/>
  <c r="EC274" i="455"/>
  <c r="EV353" i="455"/>
  <c r="EB217" i="455"/>
  <c r="EO475" i="455"/>
  <c r="EB307" i="455"/>
  <c r="DP447" i="455"/>
  <c r="ED250" i="455"/>
  <c r="DP250" i="455"/>
  <c r="EB424" i="455"/>
  <c r="DP555" i="455"/>
  <c r="EB549" i="455"/>
  <c r="EC419" i="455"/>
  <c r="EQ419" i="455" s="1"/>
  <c r="EV375" i="455"/>
  <c r="EX280" i="455"/>
  <c r="EC172" i="455"/>
  <c r="EC95" i="455"/>
  <c r="EW95" i="455" s="1"/>
  <c r="DP57" i="455"/>
  <c r="EC437" i="455"/>
  <c r="EE437" i="455" s="1"/>
  <c r="EC408" i="455"/>
  <c r="EW408" i="455" s="1"/>
  <c r="ED362" i="455"/>
  <c r="EX362" i="455" s="1"/>
  <c r="ED412" i="455"/>
  <c r="ED384" i="455"/>
  <c r="ER384" i="455" s="1"/>
  <c r="EC225" i="455"/>
  <c r="EC296" i="455"/>
  <c r="EQ296" i="455" s="1"/>
  <c r="ED171" i="455"/>
  <c r="ED499" i="455"/>
  <c r="EX499" i="455" s="1"/>
  <c r="ED255" i="455"/>
  <c r="EX255" i="455" s="1"/>
  <c r="ED392" i="455"/>
  <c r="EX143" i="455"/>
  <c r="EB401" i="455"/>
  <c r="EC401" i="455"/>
  <c r="EV61" i="455"/>
  <c r="EC558" i="455"/>
  <c r="EV78" i="455"/>
  <c r="EC468" i="455"/>
  <c r="EE468" i="455" s="1"/>
  <c r="ED419" i="455"/>
  <c r="EX419" i="455" s="1"/>
  <c r="EB376" i="455"/>
  <c r="DP294" i="455"/>
  <c r="EO292" i="455"/>
  <c r="EB116" i="455"/>
  <c r="DP72" i="455"/>
  <c r="EB548" i="455"/>
  <c r="EO281" i="455"/>
  <c r="EV272" i="455"/>
  <c r="EV214" i="455"/>
  <c r="EC181" i="455"/>
  <c r="EQ181" i="455" s="1"/>
  <c r="EO87" i="455"/>
  <c r="ED408" i="455"/>
  <c r="ER408" i="455" s="1"/>
  <c r="EO118" i="455"/>
  <c r="EC299" i="455"/>
  <c r="DP400" i="455"/>
  <c r="EO176" i="455"/>
  <c r="EV169" i="455"/>
  <c r="DP362" i="455"/>
  <c r="EV261" i="455"/>
  <c r="DP536" i="455"/>
  <c r="ED44" i="455"/>
  <c r="ER44" i="455" s="1"/>
  <c r="EO516" i="455"/>
  <c r="EV474" i="455"/>
  <c r="EO500" i="455"/>
  <c r="EV467" i="455"/>
  <c r="ED422" i="455"/>
  <c r="ER422" i="455" s="1"/>
  <c r="DP384" i="455"/>
  <c r="EB268" i="455"/>
  <c r="EB263" i="455"/>
  <c r="EO241" i="455"/>
  <c r="EC197" i="455"/>
  <c r="EQ197" i="455" s="1"/>
  <c r="EO428" i="455"/>
  <c r="EB103" i="455"/>
  <c r="EO544" i="455"/>
  <c r="EC324" i="455"/>
  <c r="EQ324" i="455" s="1"/>
  <c r="EV323" i="455"/>
  <c r="ED389" i="455"/>
  <c r="EX389" i="455" s="1"/>
  <c r="EB182" i="455"/>
  <c r="DP499" i="455"/>
  <c r="DP460" i="455"/>
  <c r="EB255" i="455"/>
  <c r="EC255" i="455"/>
  <c r="EQ255" i="455" s="1"/>
  <c r="EO492" i="455"/>
  <c r="EB392" i="455"/>
  <c r="EB390" i="455"/>
  <c r="DP341" i="455"/>
  <c r="ED53" i="455"/>
  <c r="ER53" i="455" s="1"/>
  <c r="ED430" i="455"/>
  <c r="ED204" i="455"/>
  <c r="EX204" i="455" s="1"/>
  <c r="ED476" i="455"/>
  <c r="DP49" i="455"/>
  <c r="EC559" i="455"/>
  <c r="EQ559" i="455" s="1"/>
  <c r="DP556" i="455"/>
  <c r="EV301" i="455"/>
  <c r="ED546" i="455"/>
  <c r="EV468" i="455"/>
  <c r="EV292" i="455"/>
  <c r="EC232" i="455"/>
  <c r="EW232" i="455" s="1"/>
  <c r="EB174" i="455"/>
  <c r="ED172" i="455"/>
  <c r="EC409" i="455"/>
  <c r="EV360" i="455"/>
  <c r="EV273" i="455"/>
  <c r="EC214" i="455"/>
  <c r="EO85" i="455"/>
  <c r="EV511" i="455"/>
  <c r="ED83" i="455"/>
  <c r="EC503" i="455"/>
  <c r="ED60" i="455"/>
  <c r="ED518" i="455"/>
  <c r="EX518" i="455" s="1"/>
  <c r="EO169" i="455"/>
  <c r="EB509" i="455"/>
  <c r="EO402" i="455"/>
  <c r="EO309" i="455"/>
  <c r="ED13" i="455"/>
  <c r="EX13" i="455" s="1"/>
  <c r="EC304" i="455"/>
  <c r="EW304" i="455" s="1"/>
  <c r="ED287" i="455"/>
  <c r="EX287" i="455" s="1"/>
  <c r="EB92" i="455"/>
  <c r="EB33" i="455"/>
  <c r="EO534" i="455"/>
  <c r="EO31" i="455"/>
  <c r="EO370" i="455"/>
  <c r="DP367" i="455"/>
  <c r="EC250" i="455"/>
  <c r="EW250" i="455" s="1"/>
  <c r="EV140" i="455"/>
  <c r="DP41" i="455"/>
  <c r="EO421" i="455"/>
  <c r="EO242" i="455"/>
  <c r="EO138" i="455"/>
  <c r="EV278" i="455"/>
  <c r="ED519" i="455"/>
  <c r="EX519" i="455" s="1"/>
  <c r="EV241" i="455"/>
  <c r="EV225" i="455"/>
  <c r="EV249" i="455"/>
  <c r="EB79" i="455"/>
  <c r="EB48" i="455"/>
  <c r="EO423" i="455"/>
  <c r="EV324" i="455"/>
  <c r="EV418" i="455"/>
  <c r="EV524" i="455"/>
  <c r="ED187" i="455"/>
  <c r="EE187" i="455" s="1"/>
  <c r="EB378" i="455"/>
  <c r="EB270" i="455"/>
  <c r="EB142" i="455"/>
  <c r="DP342" i="455"/>
  <c r="EV59" i="455"/>
  <c r="EV335" i="455"/>
  <c r="ED253" i="455"/>
  <c r="EV454" i="455"/>
  <c r="EO539" i="455"/>
  <c r="EB430" i="455"/>
  <c r="EO204" i="455"/>
  <c r="EO30" i="455"/>
  <c r="ED223" i="455"/>
  <c r="DP26" i="455"/>
  <c r="ED434" i="455"/>
  <c r="EX434" i="455" s="1"/>
  <c r="EO435" i="455"/>
  <c r="EB244" i="455"/>
  <c r="EB13" i="455"/>
  <c r="EB304" i="455"/>
  <c r="EB289" i="455"/>
  <c r="EB287" i="455"/>
  <c r="EB285" i="455"/>
  <c r="EO107" i="455"/>
  <c r="EO92" i="455"/>
  <c r="EO33" i="455"/>
  <c r="EO457" i="455"/>
  <c r="EV472" i="455"/>
  <c r="EV422" i="455"/>
  <c r="EO147" i="455"/>
  <c r="EO501" i="455"/>
  <c r="EO432" i="455"/>
  <c r="EO414" i="455"/>
  <c r="ER455" i="455"/>
  <c r="EV254" i="455"/>
  <c r="EO355" i="455"/>
  <c r="EB223" i="455"/>
  <c r="DP22" i="455"/>
  <c r="EC22" i="455"/>
  <c r="EO536" i="455"/>
  <c r="EV514" i="455"/>
  <c r="EO498" i="455"/>
  <c r="EV138" i="455"/>
  <c r="DP363" i="455"/>
  <c r="DP63" i="455"/>
  <c r="EV147" i="455"/>
  <c r="DP45" i="455"/>
  <c r="EV414" i="455"/>
  <c r="EV106" i="455"/>
  <c r="EO98" i="455"/>
  <c r="EO48" i="455"/>
  <c r="EV539" i="455"/>
  <c r="EC151" i="455"/>
  <c r="EW151" i="455" s="1"/>
  <c r="ED410" i="455"/>
  <c r="EX410" i="455" s="1"/>
  <c r="EC223" i="455"/>
  <c r="DP459" i="455"/>
  <c r="ED459" i="455"/>
  <c r="EV160" i="455"/>
  <c r="EX22" i="455"/>
  <c r="ER22" i="455"/>
  <c r="ED221" i="455"/>
  <c r="ER221" i="455" s="1"/>
  <c r="ED548" i="455"/>
  <c r="ER548" i="455" s="1"/>
  <c r="EC281" i="455"/>
  <c r="EW281" i="455" s="1"/>
  <c r="EV124" i="455"/>
  <c r="EC75" i="455"/>
  <c r="EO83" i="455"/>
  <c r="EO310" i="455"/>
  <c r="EV402" i="455"/>
  <c r="EO304" i="455"/>
  <c r="EO289" i="455"/>
  <c r="EO287" i="455"/>
  <c r="EC515" i="455"/>
  <c r="EQ515" i="455" s="1"/>
  <c r="EC367" i="455"/>
  <c r="EE367" i="455" s="1"/>
  <c r="EO473" i="455"/>
  <c r="ED63" i="455"/>
  <c r="EE63" i="455" s="1"/>
  <c r="DP207" i="455"/>
  <c r="EV455" i="455"/>
  <c r="EC416" i="455"/>
  <c r="DP71" i="455"/>
  <c r="EB180" i="455"/>
  <c r="EB35" i="455"/>
  <c r="EV142" i="455"/>
  <c r="ED34" i="455"/>
  <c r="ER34" i="455" s="1"/>
  <c r="EC342" i="455"/>
  <c r="EW342" i="455" s="1"/>
  <c r="EB19" i="455"/>
  <c r="DP338" i="455"/>
  <c r="ED334" i="455"/>
  <c r="EX334" i="455" s="1"/>
  <c r="EV317" i="455"/>
  <c r="EV111" i="455"/>
  <c r="EB453" i="455"/>
  <c r="EV460" i="455"/>
  <c r="EV326" i="455"/>
  <c r="EV152" i="455"/>
  <c r="EV16" i="455"/>
  <c r="EV476" i="455"/>
  <c r="ED308" i="455"/>
  <c r="EB112" i="455"/>
  <c r="EO504" i="455"/>
  <c r="EV30" i="455"/>
  <c r="DP446" i="455"/>
  <c r="ED446" i="455"/>
  <c r="ER446" i="455" s="1"/>
  <c r="ED240" i="455"/>
  <c r="EE240" i="455" s="1"/>
  <c r="EB202" i="455"/>
  <c r="ED275" i="455"/>
  <c r="ER275" i="455" s="1"/>
  <c r="EB291" i="455"/>
  <c r="EV174" i="455"/>
  <c r="EB221" i="455"/>
  <c r="EO95" i="455"/>
  <c r="ED281" i="455"/>
  <c r="ER281" i="455" s="1"/>
  <c r="EO214" i="455"/>
  <c r="EC20" i="455"/>
  <c r="EQ20" i="455" s="1"/>
  <c r="EO386" i="455"/>
  <c r="EO503" i="455"/>
  <c r="EO411" i="455"/>
  <c r="EV299" i="455"/>
  <c r="EV518" i="455"/>
  <c r="EV176" i="455"/>
  <c r="EC46" i="455"/>
  <c r="EC417" i="455"/>
  <c r="EW417" i="455" s="1"/>
  <c r="EY417" i="455" s="1"/>
  <c r="EC131" i="455"/>
  <c r="EO462" i="455"/>
  <c r="EO285" i="455"/>
  <c r="EV107" i="455"/>
  <c r="EV536" i="455"/>
  <c r="ED515" i="455"/>
  <c r="EX515" i="455" s="1"/>
  <c r="EC371" i="455"/>
  <c r="ED369" i="455"/>
  <c r="EX369" i="455" s="1"/>
  <c r="EO260" i="455"/>
  <c r="DP382" i="455"/>
  <c r="ED139" i="455"/>
  <c r="ED132" i="455"/>
  <c r="ED122" i="455"/>
  <c r="ER122" i="455" s="1"/>
  <c r="ED119" i="455"/>
  <c r="ER119" i="455" s="1"/>
  <c r="DP40" i="455"/>
  <c r="EC40" i="455"/>
  <c r="EB415" i="455"/>
  <c r="EB349" i="455"/>
  <c r="ED243" i="455"/>
  <c r="EC105" i="455"/>
  <c r="EQ105" i="455" s="1"/>
  <c r="ED64" i="455"/>
  <c r="DP497" i="455"/>
  <c r="EC451" i="455"/>
  <c r="EQ451" i="455" s="1"/>
  <c r="EB231" i="455"/>
  <c r="ED153" i="455"/>
  <c r="ED134" i="455"/>
  <c r="ER134" i="455" s="1"/>
  <c r="ED113" i="455"/>
  <c r="EX113" i="455" s="1"/>
  <c r="EV98" i="455"/>
  <c r="ED397" i="455"/>
  <c r="EC510" i="455"/>
  <c r="EW510" i="455" s="1"/>
  <c r="ED416" i="455"/>
  <c r="ED71" i="455"/>
  <c r="EC137" i="455"/>
  <c r="EW137" i="455" s="1"/>
  <c r="EO35" i="455"/>
  <c r="EO342" i="455"/>
  <c r="DP493" i="455"/>
  <c r="EC493" i="455"/>
  <c r="EQ493" i="455" s="1"/>
  <c r="EC43" i="455"/>
  <c r="EQ43" i="455" s="1"/>
  <c r="DP43" i="455"/>
  <c r="EV217" i="455"/>
  <c r="EB308" i="455"/>
  <c r="DP192" i="455"/>
  <c r="EW114" i="455"/>
  <c r="EQ114" i="455"/>
  <c r="EE114" i="455"/>
  <c r="EO69" i="455"/>
  <c r="EC508" i="455"/>
  <c r="EW508" i="455" s="1"/>
  <c r="EC537" i="455"/>
  <c r="ED371" i="455"/>
  <c r="ER371" i="455" s="1"/>
  <c r="EC436" i="455"/>
  <c r="EW436" i="455" s="1"/>
  <c r="EC429" i="455"/>
  <c r="ED105" i="455"/>
  <c r="ER105" i="455" s="1"/>
  <c r="ED372" i="455"/>
  <c r="ER372" i="455" s="1"/>
  <c r="ED431" i="455"/>
  <c r="ED510" i="455"/>
  <c r="EW19" i="455"/>
  <c r="EY19" i="455" s="1"/>
  <c r="EQ19" i="455"/>
  <c r="EC218" i="455"/>
  <c r="EQ218" i="455" s="1"/>
  <c r="EC276" i="455"/>
  <c r="EQ276" i="455" s="1"/>
  <c r="ED185" i="455"/>
  <c r="ED104" i="455"/>
  <c r="EE104" i="455" s="1"/>
  <c r="EC337" i="455"/>
  <c r="ED97" i="455"/>
  <c r="EX97" i="455" s="1"/>
  <c r="EB20" i="455"/>
  <c r="EO438" i="455"/>
  <c r="EV386" i="455"/>
  <c r="EV411" i="455"/>
  <c r="EC135" i="455"/>
  <c r="EE135" i="455" s="1"/>
  <c r="EC482" i="455"/>
  <c r="EV400" i="455"/>
  <c r="EB46" i="455"/>
  <c r="ED508" i="455"/>
  <c r="EB417" i="455"/>
  <c r="EB131" i="455"/>
  <c r="EV462" i="455"/>
  <c r="EV285" i="455"/>
  <c r="ED537" i="455"/>
  <c r="EC535" i="455"/>
  <c r="EW535" i="455" s="1"/>
  <c r="DP371" i="455"/>
  <c r="EO367" i="455"/>
  <c r="EV260" i="455"/>
  <c r="EV541" i="455"/>
  <c r="EB382" i="455"/>
  <c r="EB277" i="455"/>
  <c r="EV530" i="455"/>
  <c r="EV519" i="455"/>
  <c r="ED486" i="455"/>
  <c r="ER486" i="455" s="1"/>
  <c r="EO238" i="455"/>
  <c r="EB105" i="455"/>
  <c r="EB497" i="455"/>
  <c r="EO350" i="455"/>
  <c r="EV343" i="455"/>
  <c r="DP431" i="455"/>
  <c r="EB120" i="455"/>
  <c r="EB510" i="455"/>
  <c r="EB416" i="455"/>
  <c r="EB425" i="455"/>
  <c r="EO373" i="455"/>
  <c r="EO442" i="455"/>
  <c r="EV187" i="455"/>
  <c r="ED379" i="455"/>
  <c r="EE19" i="455"/>
  <c r="EV253" i="455"/>
  <c r="DP495" i="455"/>
  <c r="EO453" i="455"/>
  <c r="EO117" i="455"/>
  <c r="EC312" i="455"/>
  <c r="EQ312" i="455" s="1"/>
  <c r="ED251" i="455"/>
  <c r="DP353" i="455"/>
  <c r="ED276" i="455"/>
  <c r="EX276" i="455" s="1"/>
  <c r="DP104" i="455"/>
  <c r="EO308" i="455"/>
  <c r="DP356" i="455"/>
  <c r="DP29" i="455"/>
  <c r="ED29" i="455"/>
  <c r="EX29" i="455" s="1"/>
  <c r="DP337" i="455"/>
  <c r="EO240" i="455"/>
  <c r="EO202" i="455"/>
  <c r="ED465" i="455"/>
  <c r="EO527" i="455"/>
  <c r="EB286" i="455"/>
  <c r="EB261" i="455"/>
  <c r="EB94" i="455"/>
  <c r="EB80" i="455"/>
  <c r="EV515" i="455"/>
  <c r="EV367" i="455"/>
  <c r="EV149" i="455"/>
  <c r="EV99" i="455"/>
  <c r="ED436" i="455"/>
  <c r="ER436" i="455" s="1"/>
  <c r="ED277" i="455"/>
  <c r="EB139" i="455"/>
  <c r="EB132" i="455"/>
  <c r="EB122" i="455"/>
  <c r="EO119" i="455"/>
  <c r="EO530" i="455"/>
  <c r="DP415" i="455"/>
  <c r="EC415" i="455"/>
  <c r="EQ415" i="455" s="1"/>
  <c r="DP265" i="455"/>
  <c r="EV528" i="455"/>
  <c r="EB414" i="455"/>
  <c r="EV348" i="455"/>
  <c r="DP295" i="455"/>
  <c r="ED98" i="455"/>
  <c r="EV65" i="455"/>
  <c r="EC532" i="455"/>
  <c r="EQ532" i="455" s="1"/>
  <c r="ED423" i="455"/>
  <c r="EX423" i="455" s="1"/>
  <c r="EB324" i="455"/>
  <c r="DP81" i="455"/>
  <c r="ED524" i="455"/>
  <c r="EE524" i="455" s="1"/>
  <c r="ED136" i="455"/>
  <c r="ER136" i="455" s="1"/>
  <c r="DP271" i="455"/>
  <c r="EB489" i="455"/>
  <c r="EV481" i="455"/>
  <c r="EV274" i="455"/>
  <c r="EO91" i="455"/>
  <c r="EC391" i="455"/>
  <c r="EV390" i="455"/>
  <c r="EO358" i="455"/>
  <c r="ED27" i="455"/>
  <c r="EB234" i="455"/>
  <c r="EB110" i="455"/>
  <c r="EB480" i="455"/>
  <c r="EO340" i="455"/>
  <c r="DP21" i="455"/>
  <c r="ED21" i="455"/>
  <c r="EO160" i="455"/>
  <c r="EV146" i="455"/>
  <c r="EV327" i="455"/>
  <c r="EC29" i="455"/>
  <c r="EV110" i="455"/>
  <c r="EO513" i="455"/>
  <c r="EB224" i="455"/>
  <c r="EB29" i="455"/>
  <c r="DP336" i="455"/>
  <c r="EC488" i="455"/>
  <c r="EW488" i="455" s="1"/>
  <c r="EB488" i="455"/>
  <c r="EC235" i="455"/>
  <c r="EW235" i="455" s="1"/>
  <c r="DP163" i="455"/>
  <c r="EB143" i="455"/>
  <c r="EO444" i="455"/>
  <c r="EC459" i="455"/>
  <c r="EW459" i="455" s="1"/>
  <c r="EO302" i="455"/>
  <c r="EB300" i="455"/>
  <c r="EB235" i="455"/>
  <c r="EO339" i="455"/>
  <c r="EO143" i="455"/>
  <c r="EV26" i="455"/>
  <c r="EV401" i="455"/>
  <c r="ED188" i="455"/>
  <c r="ER188" i="455" s="1"/>
  <c r="EB267" i="455"/>
  <c r="ER302" i="455"/>
  <c r="DP121" i="455"/>
  <c r="ED429" i="455"/>
  <c r="EO165" i="455"/>
  <c r="EO84" i="455"/>
  <c r="EV74" i="455"/>
  <c r="EO528" i="455"/>
  <c r="EC51" i="455"/>
  <c r="EE51" i="455" s="1"/>
  <c r="ED354" i="455"/>
  <c r="ER354" i="455" s="1"/>
  <c r="ED189" i="455"/>
  <c r="ER189" i="455" s="1"/>
  <c r="DP156" i="455"/>
  <c r="ED314" i="455"/>
  <c r="ER314" i="455" s="1"/>
  <c r="ED127" i="455"/>
  <c r="EV103" i="455"/>
  <c r="EV397" i="455"/>
  <c r="ED209" i="455"/>
  <c r="ER209" i="455" s="1"/>
  <c r="DP521" i="455"/>
  <c r="EO248" i="455"/>
  <c r="ED180" i="455"/>
  <c r="EE180" i="455" s="1"/>
  <c r="EO76" i="455"/>
  <c r="ED271" i="455"/>
  <c r="EX271" i="455" s="1"/>
  <c r="EY271" i="455" s="1"/>
  <c r="EO490" i="455"/>
  <c r="EO351" i="455"/>
  <c r="EB406" i="455"/>
  <c r="ED210" i="455"/>
  <c r="ER210" i="455" s="1"/>
  <c r="EO476" i="455"/>
  <c r="EB133" i="455"/>
  <c r="ED357" i="455"/>
  <c r="EX357" i="455" s="1"/>
  <c r="EO361" i="455"/>
  <c r="EV332" i="455"/>
  <c r="ED300" i="455"/>
  <c r="EV480" i="455"/>
  <c r="DP52" i="455"/>
  <c r="EB247" i="455"/>
  <c r="EB114" i="455"/>
  <c r="EO167" i="455"/>
  <c r="EV24" i="455"/>
  <c r="DP275" i="455"/>
  <c r="ED244" i="455"/>
  <c r="EO433" i="455"/>
  <c r="EC321" i="455"/>
  <c r="EV266" i="455"/>
  <c r="EB479" i="455"/>
  <c r="ED319" i="455"/>
  <c r="EX319" i="455" s="1"/>
  <c r="ED520" i="455"/>
  <c r="ED484" i="455"/>
  <c r="EX484" i="455" s="1"/>
  <c r="EC393" i="455"/>
  <c r="EW393" i="455" s="1"/>
  <c r="EV307" i="455"/>
  <c r="EO300" i="455"/>
  <c r="ED195" i="455"/>
  <c r="ED193" i="455"/>
  <c r="EE193" i="455" s="1"/>
  <c r="EC163" i="455"/>
  <c r="EW163" i="455" s="1"/>
  <c r="EY163" i="455" s="1"/>
  <c r="ED30" i="455"/>
  <c r="EC339" i="455"/>
  <c r="EB54" i="455"/>
  <c r="EV413" i="455"/>
  <c r="EO114" i="455"/>
  <c r="EV427" i="455"/>
  <c r="EO184" i="455"/>
  <c r="EO465" i="455"/>
  <c r="EV244" i="455"/>
  <c r="EB102" i="455"/>
  <c r="EO489" i="455"/>
  <c r="EB117" i="455"/>
  <c r="EO274" i="455"/>
  <c r="EB159" i="455"/>
  <c r="ED475" i="455"/>
  <c r="ED393" i="455"/>
  <c r="ER393" i="455" s="1"/>
  <c r="EO195" i="455"/>
  <c r="EB30" i="455"/>
  <c r="ED339" i="455"/>
  <c r="EX339" i="455" s="1"/>
  <c r="EV447" i="455"/>
  <c r="EO445" i="455"/>
  <c r="EV505" i="455"/>
  <c r="EV188" i="455"/>
  <c r="EO325" i="455"/>
  <c r="EV203" i="455"/>
  <c r="EV275" i="455"/>
  <c r="EO488" i="455"/>
  <c r="EV321" i="455"/>
  <c r="EV300" i="455"/>
  <c r="EV213" i="455"/>
  <c r="EO479" i="455"/>
  <c r="EV223" i="455"/>
  <c r="EO337" i="455"/>
  <c r="EO21" i="455"/>
  <c r="EV465" i="455"/>
  <c r="EO319" i="455"/>
  <c r="EX140" i="455"/>
  <c r="ER140" i="455"/>
  <c r="EQ502" i="455"/>
  <c r="EW502" i="455"/>
  <c r="EX239" i="455"/>
  <c r="ER239" i="455"/>
  <c r="ER515" i="455"/>
  <c r="ER12" i="455"/>
  <c r="EX12" i="455"/>
  <c r="EX212" i="455"/>
  <c r="EX517" i="455"/>
  <c r="ER558" i="455"/>
  <c r="EX118" i="455"/>
  <c r="ER118" i="455"/>
  <c r="EX42" i="455"/>
  <c r="ER42" i="455"/>
  <c r="EX82" i="455"/>
  <c r="ER82" i="455"/>
  <c r="EX512" i="455"/>
  <c r="ER512" i="455"/>
  <c r="EX507" i="455"/>
  <c r="ER507" i="455"/>
  <c r="EX83" i="455"/>
  <c r="ER83" i="455"/>
  <c r="ER518" i="455"/>
  <c r="EX534" i="455"/>
  <c r="ER534" i="455"/>
  <c r="EQ556" i="455"/>
  <c r="EE556" i="455"/>
  <c r="EW556" i="455"/>
  <c r="EX386" i="455"/>
  <c r="ER386" i="455"/>
  <c r="EX411" i="455"/>
  <c r="ER411" i="455"/>
  <c r="EX291" i="455"/>
  <c r="ER291" i="455"/>
  <c r="EX310" i="455"/>
  <c r="ER310" i="455"/>
  <c r="EX377" i="455"/>
  <c r="ER377" i="455"/>
  <c r="EX559" i="455"/>
  <c r="ER559" i="455"/>
  <c r="DP212" i="455"/>
  <c r="EC292" i="455"/>
  <c r="DP281" i="455"/>
  <c r="ER417" i="455"/>
  <c r="ED289" i="455"/>
  <c r="ER123" i="455"/>
  <c r="EX123" i="455"/>
  <c r="EB526" i="455"/>
  <c r="EC526" i="455"/>
  <c r="EC238" i="455"/>
  <c r="DP449" i="455"/>
  <c r="ER230" i="455"/>
  <c r="EX230" i="455"/>
  <c r="EC37" i="455"/>
  <c r="DP37" i="455"/>
  <c r="ED550" i="455"/>
  <c r="DP108" i="455"/>
  <c r="DP517" i="455"/>
  <c r="EC470" i="455"/>
  <c r="EC377" i="455"/>
  <c r="EC365" i="455"/>
  <c r="DP365" i="455"/>
  <c r="ED292" i="455"/>
  <c r="DP221" i="455"/>
  <c r="ER258" i="455"/>
  <c r="EC115" i="455"/>
  <c r="DP115" i="455"/>
  <c r="DP515" i="455"/>
  <c r="DP368" i="455"/>
  <c r="EC132" i="455"/>
  <c r="DP132" i="455"/>
  <c r="ER62" i="455"/>
  <c r="EX62" i="455"/>
  <c r="ER323" i="455"/>
  <c r="EX323" i="455"/>
  <c r="EE323" i="455"/>
  <c r="EW403" i="455"/>
  <c r="EQ403" i="455"/>
  <c r="DP505" i="455"/>
  <c r="EC505" i="455"/>
  <c r="ER328" i="455"/>
  <c r="EX328" i="455"/>
  <c r="ED554" i="455"/>
  <c r="DP551" i="455"/>
  <c r="EC272" i="455"/>
  <c r="DP206" i="455"/>
  <c r="ER175" i="455"/>
  <c r="EC507" i="455"/>
  <c r="DP507" i="455"/>
  <c r="EB368" i="455"/>
  <c r="DP44" i="455"/>
  <c r="EC473" i="455"/>
  <c r="DP473" i="455"/>
  <c r="EQ45" i="455"/>
  <c r="EW45" i="455"/>
  <c r="EV51" i="455"/>
  <c r="EC216" i="455"/>
  <c r="DP216" i="455"/>
  <c r="EB186" i="455"/>
  <c r="EC186" i="455"/>
  <c r="DP38" i="455"/>
  <c r="EC38" i="455"/>
  <c r="ED463" i="455"/>
  <c r="EB463" i="455"/>
  <c r="EQ466" i="455"/>
  <c r="EW466" i="455"/>
  <c r="EE258" i="455"/>
  <c r="EX87" i="455"/>
  <c r="ER87" i="455"/>
  <c r="EC411" i="455"/>
  <c r="DP411" i="455"/>
  <c r="DP261" i="455"/>
  <c r="ED242" i="455"/>
  <c r="DP242" i="455"/>
  <c r="ER238" i="455"/>
  <c r="EX238" i="455"/>
  <c r="DP153" i="455"/>
  <c r="EC153" i="455"/>
  <c r="DP559" i="455"/>
  <c r="DP502" i="455"/>
  <c r="EQ221" i="455"/>
  <c r="EW221" i="455"/>
  <c r="EE75" i="455"/>
  <c r="EC310" i="455"/>
  <c r="DP310" i="455"/>
  <c r="DP31" i="455"/>
  <c r="EC386" i="455"/>
  <c r="DP386" i="455"/>
  <c r="ER346" i="455"/>
  <c r="EX346" i="455"/>
  <c r="DP159" i="455"/>
  <c r="EC159" i="455"/>
  <c r="EX406" i="455"/>
  <c r="DP535" i="455"/>
  <c r="EQ31" i="455"/>
  <c r="EW31" i="455"/>
  <c r="EE31" i="455"/>
  <c r="EW121" i="455"/>
  <c r="EQ121" i="455"/>
  <c r="ER265" i="455"/>
  <c r="EX265" i="455"/>
  <c r="EQ449" i="455"/>
  <c r="DP33" i="455"/>
  <c r="EQ206" i="455"/>
  <c r="EE206" i="455"/>
  <c r="DP546" i="455"/>
  <c r="DP293" i="455"/>
  <c r="DP82" i="455"/>
  <c r="DP181" i="455"/>
  <c r="EQ438" i="455"/>
  <c r="EW438" i="455"/>
  <c r="EY438" i="455" s="1"/>
  <c r="EE438" i="455"/>
  <c r="DP408" i="455"/>
  <c r="EX115" i="455"/>
  <c r="ER115" i="455"/>
  <c r="EC303" i="455"/>
  <c r="DP303" i="455"/>
  <c r="ER467" i="455"/>
  <c r="EX467" i="455"/>
  <c r="EQ423" i="455"/>
  <c r="EQ385" i="455"/>
  <c r="EE385" i="455"/>
  <c r="EW385" i="455"/>
  <c r="EW492" i="455"/>
  <c r="EQ492" i="455"/>
  <c r="EE328" i="455"/>
  <c r="DP433" i="455"/>
  <c r="ED433" i="455"/>
  <c r="EC266" i="455"/>
  <c r="DP266" i="455"/>
  <c r="ED141" i="455"/>
  <c r="DP141" i="455"/>
  <c r="EC174" i="455"/>
  <c r="ER173" i="455"/>
  <c r="DP85" i="455"/>
  <c r="EC264" i="455"/>
  <c r="DP219" i="455"/>
  <c r="ER32" i="455"/>
  <c r="EQ60" i="455"/>
  <c r="EC285" i="455"/>
  <c r="DP285" i="455"/>
  <c r="DP170" i="455"/>
  <c r="EE467" i="455"/>
  <c r="ER429" i="455"/>
  <c r="EX429" i="455"/>
  <c r="ER56" i="455"/>
  <c r="ER395" i="455"/>
  <c r="EX395" i="455"/>
  <c r="ER549" i="455"/>
  <c r="EC42" i="455"/>
  <c r="DP42" i="455"/>
  <c r="ED121" i="455"/>
  <c r="EE121" i="455" s="1"/>
  <c r="ER75" i="455"/>
  <c r="EC239" i="455"/>
  <c r="DP239" i="455"/>
  <c r="EC320" i="455"/>
  <c r="DP320" i="455"/>
  <c r="DP530" i="455"/>
  <c r="EC530" i="455"/>
  <c r="DP268" i="455"/>
  <c r="EC268" i="455"/>
  <c r="ER45" i="455"/>
  <c r="EX45" i="455"/>
  <c r="EC454" i="455"/>
  <c r="EB454" i="455"/>
  <c r="DP558" i="455"/>
  <c r="EW557" i="455"/>
  <c r="EC552" i="455"/>
  <c r="DP552" i="455"/>
  <c r="EB256" i="455"/>
  <c r="EC12" i="455"/>
  <c r="ER57" i="455"/>
  <c r="EC548" i="455"/>
  <c r="ED272" i="455"/>
  <c r="DP438" i="455"/>
  <c r="EC83" i="455"/>
  <c r="DP420" i="455"/>
  <c r="ER299" i="455"/>
  <c r="EC80" i="455"/>
  <c r="DP80" i="455"/>
  <c r="EX473" i="455"/>
  <c r="DP429" i="455"/>
  <c r="EO384" i="455"/>
  <c r="ER263" i="455"/>
  <c r="EX263" i="455"/>
  <c r="DP56" i="455"/>
  <c r="DP333" i="455"/>
  <c r="DP466" i="455"/>
  <c r="DP512" i="455"/>
  <c r="EC283" i="455"/>
  <c r="EX211" i="455"/>
  <c r="EX78" i="455"/>
  <c r="EQ169" i="455"/>
  <c r="EE169" i="455"/>
  <c r="EX31" i="455"/>
  <c r="EW178" i="455"/>
  <c r="EQ178" i="455"/>
  <c r="ER343" i="455"/>
  <c r="EX343" i="455"/>
  <c r="EQ295" i="455"/>
  <c r="EW295" i="455"/>
  <c r="EE295" i="455"/>
  <c r="EW314" i="455"/>
  <c r="EQ314" i="455"/>
  <c r="EC345" i="455"/>
  <c r="DP345" i="455"/>
  <c r="EQ518" i="455"/>
  <c r="EW518" i="455"/>
  <c r="EX303" i="455"/>
  <c r="ER303" i="455"/>
  <c r="EC534" i="455"/>
  <c r="DP534" i="455"/>
  <c r="EX44" i="455"/>
  <c r="ED178" i="455"/>
  <c r="ER415" i="455"/>
  <c r="EX415" i="455"/>
  <c r="ER168" i="455"/>
  <c r="EQ103" i="455"/>
  <c r="EW103" i="455"/>
  <c r="ER270" i="455"/>
  <c r="EX270" i="455"/>
  <c r="EC140" i="455"/>
  <c r="DP140" i="455"/>
  <c r="EW129" i="455"/>
  <c r="EW206" i="455"/>
  <c r="DP359" i="455"/>
  <c r="EQ228" i="455"/>
  <c r="EW228" i="455"/>
  <c r="EE228" i="455"/>
  <c r="DP169" i="455"/>
  <c r="ER536" i="455"/>
  <c r="EQ371" i="455"/>
  <c r="EW371" i="455"/>
  <c r="EC516" i="455"/>
  <c r="DP516" i="455"/>
  <c r="EB200" i="455"/>
  <c r="EC372" i="455"/>
  <c r="DP372" i="455"/>
  <c r="DP314" i="455"/>
  <c r="DP86" i="455"/>
  <c r="EC86" i="455"/>
  <c r="EX378" i="455"/>
  <c r="EX342" i="455"/>
  <c r="ER342" i="455"/>
  <c r="EQ68" i="455"/>
  <c r="EE68" i="455"/>
  <c r="DP278" i="455"/>
  <c r="EC278" i="455"/>
  <c r="DP549" i="455"/>
  <c r="EB439" i="455"/>
  <c r="EE61" i="455"/>
  <c r="EX206" i="455"/>
  <c r="DP518" i="455"/>
  <c r="EQ66" i="455"/>
  <c r="EW66" i="455"/>
  <c r="DP508" i="455"/>
  <c r="EQ527" i="455"/>
  <c r="EC369" i="455"/>
  <c r="DP369" i="455"/>
  <c r="DP177" i="455"/>
  <c r="ER525" i="455"/>
  <c r="EX525" i="455"/>
  <c r="EX127" i="455"/>
  <c r="ER127" i="455"/>
  <c r="EC183" i="455"/>
  <c r="DP183" i="455"/>
  <c r="EQ293" i="455"/>
  <c r="EE293" i="455"/>
  <c r="DP419" i="455"/>
  <c r="DP74" i="455"/>
  <c r="DP109" i="455"/>
  <c r="DP95" i="455"/>
  <c r="EX299" i="455"/>
  <c r="ER369" i="455"/>
  <c r="ER200" i="455"/>
  <c r="EX200" i="455"/>
  <c r="EX199" i="455"/>
  <c r="EX278" i="455"/>
  <c r="EW467" i="455"/>
  <c r="ER225" i="455"/>
  <c r="EX225" i="455"/>
  <c r="EB148" i="455"/>
  <c r="EC148" i="455"/>
  <c r="EC428" i="455"/>
  <c r="DP428" i="455"/>
  <c r="EQ506" i="455"/>
  <c r="DP34" i="455"/>
  <c r="EC34" i="455"/>
  <c r="ER353" i="455"/>
  <c r="EX353" i="455"/>
  <c r="EQ49" i="455"/>
  <c r="ER260" i="455"/>
  <c r="EX260" i="455"/>
  <c r="ER67" i="455"/>
  <c r="EX67" i="455"/>
  <c r="EX274" i="455"/>
  <c r="EQ257" i="455"/>
  <c r="EW257" i="455"/>
  <c r="EY257" i="455" s="1"/>
  <c r="DP232" i="455"/>
  <c r="ER437" i="455"/>
  <c r="EC462" i="455"/>
  <c r="DP462" i="455"/>
  <c r="EC122" i="455"/>
  <c r="DP122" i="455"/>
  <c r="EW84" i="455"/>
  <c r="EE45" i="455"/>
  <c r="EB385" i="455"/>
  <c r="ER257" i="455"/>
  <c r="EE82" i="455"/>
  <c r="EQ177" i="455"/>
  <c r="EW177" i="455"/>
  <c r="EC291" i="455"/>
  <c r="EX96" i="455"/>
  <c r="DP228" i="455"/>
  <c r="EC553" i="455"/>
  <c r="EC301" i="455"/>
  <c r="DP273" i="455"/>
  <c r="EC205" i="455"/>
  <c r="DP205" i="455"/>
  <c r="EX20" i="455"/>
  <c r="ER438" i="455"/>
  <c r="DP66" i="455"/>
  <c r="EC226" i="455"/>
  <c r="DP527" i="455"/>
  <c r="EQ286" i="455"/>
  <c r="ER41" i="455"/>
  <c r="EX41" i="455"/>
  <c r="EE225" i="455"/>
  <c r="DP105" i="455"/>
  <c r="DP77" i="455"/>
  <c r="EC77" i="455"/>
  <c r="EW490" i="455"/>
  <c r="EQ490" i="455"/>
  <c r="EQ351" i="455"/>
  <c r="DP470" i="455"/>
  <c r="EX205" i="455"/>
  <c r="ER205" i="455"/>
  <c r="EC118" i="455"/>
  <c r="DP118" i="455"/>
  <c r="EQ436" i="455"/>
  <c r="EC500" i="455"/>
  <c r="DP500" i="455"/>
  <c r="EQ265" i="455"/>
  <c r="EW265" i="455"/>
  <c r="EE265" i="455"/>
  <c r="EQ208" i="455"/>
  <c r="EW208" i="455"/>
  <c r="EX456" i="455"/>
  <c r="ER456" i="455"/>
  <c r="DP436" i="455"/>
  <c r="EW157" i="455"/>
  <c r="EX247" i="455"/>
  <c r="ER247" i="455"/>
  <c r="ER72" i="455"/>
  <c r="EC62" i="455"/>
  <c r="EX468" i="455"/>
  <c r="EE85" i="455"/>
  <c r="DP20" i="455"/>
  <c r="ER362" i="455"/>
  <c r="EE436" i="455"/>
  <c r="EW170" i="455"/>
  <c r="ED147" i="455"/>
  <c r="EB147" i="455"/>
  <c r="EQ280" i="455"/>
  <c r="EB556" i="455"/>
  <c r="EB441" i="455"/>
  <c r="EC441" i="455"/>
  <c r="ED553" i="455"/>
  <c r="DP553" i="455"/>
  <c r="EC294" i="455"/>
  <c r="EC282" i="455"/>
  <c r="DP282" i="455"/>
  <c r="EC72" i="455"/>
  <c r="EC87" i="455"/>
  <c r="DP87" i="455"/>
  <c r="ER264" i="455"/>
  <c r="DP417" i="455"/>
  <c r="EC374" i="455"/>
  <c r="DP304" i="455"/>
  <c r="EQ92" i="455"/>
  <c r="EB41" i="455"/>
  <c r="EW222" i="455"/>
  <c r="EQ222" i="455"/>
  <c r="EE222" i="455"/>
  <c r="EC472" i="455"/>
  <c r="DP506" i="455"/>
  <c r="ER555" i="455"/>
  <c r="EW108" i="455"/>
  <c r="EW293" i="455"/>
  <c r="DP129" i="455"/>
  <c r="ER85" i="455"/>
  <c r="DP309" i="455"/>
  <c r="EC550" i="455"/>
  <c r="EC78" i="455"/>
  <c r="DP78" i="455"/>
  <c r="EQ376" i="455"/>
  <c r="EC212" i="455"/>
  <c r="EC511" i="455"/>
  <c r="DP511" i="455"/>
  <c r="EC289" i="455"/>
  <c r="EO371" i="455"/>
  <c r="ER367" i="455"/>
  <c r="EX367" i="455"/>
  <c r="EC126" i="455"/>
  <c r="EB126" i="455"/>
  <c r="ER222" i="455"/>
  <c r="EX222" i="455"/>
  <c r="ER40" i="455"/>
  <c r="EX40" i="455"/>
  <c r="EC243" i="455"/>
  <c r="DP243" i="455"/>
  <c r="EQ383" i="455"/>
  <c r="EE383" i="455"/>
  <c r="EW383" i="455"/>
  <c r="EB260" i="455"/>
  <c r="EC260" i="455"/>
  <c r="ED177" i="455"/>
  <c r="EE177" i="455" s="1"/>
  <c r="EC44" i="455"/>
  <c r="DP67" i="455"/>
  <c r="EB269" i="455"/>
  <c r="ED248" i="455"/>
  <c r="DP248" i="455"/>
  <c r="ER295" i="455"/>
  <c r="EX295" i="455"/>
  <c r="EQ425" i="455"/>
  <c r="EW425" i="455"/>
  <c r="DP125" i="455"/>
  <c r="EC125" i="455"/>
  <c r="EC457" i="455"/>
  <c r="EC67" i="455"/>
  <c r="ER268" i="455"/>
  <c r="EX268" i="455"/>
  <c r="ER521" i="455"/>
  <c r="EX521" i="455"/>
  <c r="ED407" i="455"/>
  <c r="EB407" i="455"/>
  <c r="EE17" i="455"/>
  <c r="EW17" i="455"/>
  <c r="ED312" i="455"/>
  <c r="EC400" i="455"/>
  <c r="EC175" i="455"/>
  <c r="EC509" i="455"/>
  <c r="EC362" i="455"/>
  <c r="EC13" i="455"/>
  <c r="EC305" i="455"/>
  <c r="EC287" i="455"/>
  <c r="EC94" i="455"/>
  <c r="EC536" i="455"/>
  <c r="EC89" i="455"/>
  <c r="ED541" i="455"/>
  <c r="EC486" i="455"/>
  <c r="EC422" i="455"/>
  <c r="EC39" i="455"/>
  <c r="ED491" i="455"/>
  <c r="DP491" i="455"/>
  <c r="DP280" i="455"/>
  <c r="EC154" i="455"/>
  <c r="DP154" i="455"/>
  <c r="DP457" i="455"/>
  <c r="EV200" i="455"/>
  <c r="EB190" i="455"/>
  <c r="EV121" i="455"/>
  <c r="DP222" i="455"/>
  <c r="EB398" i="455"/>
  <c r="ED39" i="455"/>
  <c r="DP39" i="455"/>
  <c r="EQ501" i="455"/>
  <c r="EW249" i="455"/>
  <c r="EQ249" i="455"/>
  <c r="EC134" i="455"/>
  <c r="DP134" i="455"/>
  <c r="EV15" i="455"/>
  <c r="EX254" i="455"/>
  <c r="ER254" i="455"/>
  <c r="ER474" i="455"/>
  <c r="EX474" i="455"/>
  <c r="ER450" i="455"/>
  <c r="DP354" i="455"/>
  <c r="EC354" i="455"/>
  <c r="EV521" i="455"/>
  <c r="DP387" i="455"/>
  <c r="EC387" i="455"/>
  <c r="EV440" i="455"/>
  <c r="EV136" i="455"/>
  <c r="EQ99" i="455"/>
  <c r="EW99" i="455"/>
  <c r="EC119" i="455"/>
  <c r="DP119" i="455"/>
  <c r="ER383" i="455"/>
  <c r="EX383" i="455"/>
  <c r="ED432" i="455"/>
  <c r="DP432" i="455"/>
  <c r="EQ81" i="455"/>
  <c r="EW81" i="455"/>
  <c r="ED347" i="455"/>
  <c r="EB347" i="455"/>
  <c r="EC316" i="455"/>
  <c r="EB316" i="455"/>
  <c r="EW390" i="455"/>
  <c r="EQ390" i="455"/>
  <c r="EC199" i="455"/>
  <c r="DP199" i="455"/>
  <c r="DP139" i="455"/>
  <c r="ER47" i="455"/>
  <c r="EX47" i="455"/>
  <c r="EQ63" i="455"/>
  <c r="EQ263" i="455"/>
  <c r="EW263" i="455"/>
  <c r="EE263" i="455"/>
  <c r="DP241" i="455"/>
  <c r="EB348" i="455"/>
  <c r="EC348" i="455"/>
  <c r="ER296" i="455"/>
  <c r="EX296" i="455"/>
  <c r="EC522" i="455"/>
  <c r="DP522" i="455"/>
  <c r="EC448" i="455"/>
  <c r="DP448" i="455"/>
  <c r="EW180" i="455"/>
  <c r="EQ180" i="455"/>
  <c r="EC380" i="455"/>
  <c r="DP380" i="455"/>
  <c r="EX53" i="455"/>
  <c r="DP99" i="455"/>
  <c r="ED498" i="455"/>
  <c r="EC277" i="455"/>
  <c r="ED58" i="455"/>
  <c r="EC412" i="455"/>
  <c r="DP412" i="455"/>
  <c r="EB334" i="455"/>
  <c r="DP496" i="455"/>
  <c r="EC496" i="455"/>
  <c r="EQ104" i="455"/>
  <c r="DP173" i="455"/>
  <c r="DP116" i="455"/>
  <c r="DP61" i="455"/>
  <c r="DP409" i="455"/>
  <c r="DP258" i="455"/>
  <c r="DP124" i="455"/>
  <c r="DP75" i="455"/>
  <c r="DP437" i="455"/>
  <c r="DP237" i="455"/>
  <c r="DP32" i="455"/>
  <c r="DP299" i="455"/>
  <c r="DP482" i="455"/>
  <c r="DP176" i="455"/>
  <c r="DP46" i="455"/>
  <c r="DP402" i="455"/>
  <c r="DP131" i="455"/>
  <c r="DP311" i="455"/>
  <c r="DP288" i="455"/>
  <c r="DP107" i="455"/>
  <c r="EC519" i="455"/>
  <c r="EC349" i="455"/>
  <c r="EC48" i="455"/>
  <c r="DP48" i="455"/>
  <c r="EE366" i="455"/>
  <c r="DP230" i="455"/>
  <c r="EC230" i="455"/>
  <c r="EB137" i="455"/>
  <c r="EX102" i="455"/>
  <c r="EE102" i="455"/>
  <c r="ER102" i="455"/>
  <c r="EC475" i="455"/>
  <c r="DP475" i="455"/>
  <c r="EV369" i="455"/>
  <c r="DP259" i="455"/>
  <c r="DP277" i="455"/>
  <c r="EB119" i="455"/>
  <c r="EW58" i="455"/>
  <c r="EO422" i="455"/>
  <c r="EC74" i="455"/>
  <c r="DP284" i="455"/>
  <c r="EQ252" i="455"/>
  <c r="EC79" i="455"/>
  <c r="ED543" i="455"/>
  <c r="ED391" i="455"/>
  <c r="DP391" i="455"/>
  <c r="DP357" i="455"/>
  <c r="EC357" i="455"/>
  <c r="EV407" i="455"/>
  <c r="EQ538" i="455"/>
  <c r="EW538" i="455"/>
  <c r="ER88" i="455"/>
  <c r="EX88" i="455"/>
  <c r="EX492" i="455"/>
  <c r="ER492" i="455"/>
  <c r="EC188" i="455"/>
  <c r="DP188" i="455"/>
  <c r="EB259" i="455"/>
  <c r="EC541" i="455"/>
  <c r="DP541" i="455"/>
  <c r="EC471" i="455"/>
  <c r="EC346" i="455"/>
  <c r="DP346" i="455"/>
  <c r="EC190" i="455"/>
  <c r="EO472" i="455"/>
  <c r="EQ525" i="455"/>
  <c r="EE525" i="455"/>
  <c r="ER428" i="455"/>
  <c r="EX428" i="455"/>
  <c r="EB284" i="455"/>
  <c r="EC284" i="455"/>
  <c r="ER153" i="455"/>
  <c r="EX153" i="455"/>
  <c r="ED335" i="455"/>
  <c r="DP335" i="455"/>
  <c r="DP326" i="455"/>
  <c r="EC326" i="455"/>
  <c r="EB210" i="455"/>
  <c r="EC210" i="455"/>
  <c r="ED337" i="455"/>
  <c r="EC149" i="455"/>
  <c r="ED471" i="455"/>
  <c r="ED190" i="455"/>
  <c r="EQ147" i="455"/>
  <c r="EW147" i="455"/>
  <c r="ER77" i="455"/>
  <c r="EX77" i="455"/>
  <c r="EC64" i="455"/>
  <c r="EC399" i="455"/>
  <c r="DP399" i="455"/>
  <c r="DP110" i="455"/>
  <c r="EC110" i="455"/>
  <c r="DP260" i="455"/>
  <c r="EO99" i="455"/>
  <c r="DP471" i="455"/>
  <c r="DP190" i="455"/>
  <c r="EO67" i="455"/>
  <c r="ER350" i="455"/>
  <c r="EX350" i="455"/>
  <c r="EC343" i="455"/>
  <c r="DP343" i="455"/>
  <c r="EV216" i="455"/>
  <c r="EW532" i="455"/>
  <c r="EV485" i="455"/>
  <c r="EO448" i="455"/>
  <c r="EW220" i="455"/>
  <c r="EQ220" i="455"/>
  <c r="EC275" i="455"/>
  <c r="EB275" i="455"/>
  <c r="EX532" i="455"/>
  <c r="ER532" i="455"/>
  <c r="EQ510" i="455"/>
  <c r="EX442" i="455"/>
  <c r="ER442" i="455"/>
  <c r="DP313" i="455"/>
  <c r="EC313" i="455"/>
  <c r="EC392" i="455"/>
  <c r="DP392" i="455"/>
  <c r="ED164" i="455"/>
  <c r="DP164" i="455"/>
  <c r="DP166" i="455"/>
  <c r="ED166" i="455"/>
  <c r="EX134" i="455"/>
  <c r="DP532" i="455"/>
  <c r="EQ71" i="455"/>
  <c r="EW71" i="455"/>
  <c r="EE71" i="455"/>
  <c r="ER387" i="455"/>
  <c r="EX387" i="455"/>
  <c r="DP220" i="455"/>
  <c r="EX380" i="455"/>
  <c r="ER380" i="455"/>
  <c r="DP529" i="455"/>
  <c r="EC529" i="455"/>
  <c r="EC164" i="455"/>
  <c r="EB164" i="455"/>
  <c r="ED480" i="455"/>
  <c r="ED150" i="455"/>
  <c r="DP150" i="455"/>
  <c r="EC138" i="455"/>
  <c r="DP138" i="455"/>
  <c r="ER487" i="455"/>
  <c r="EX487" i="455"/>
  <c r="EB201" i="455"/>
  <c r="ED528" i="455"/>
  <c r="DP528" i="455"/>
  <c r="ER533" i="455"/>
  <c r="DP65" i="455"/>
  <c r="DP510" i="455"/>
  <c r="EC306" i="455"/>
  <c r="EC442" i="455"/>
  <c r="ED440" i="455"/>
  <c r="EB440" i="455"/>
  <c r="EC270" i="455"/>
  <c r="DP270" i="455"/>
  <c r="ER317" i="455"/>
  <c r="EX317" i="455"/>
  <c r="DP158" i="455"/>
  <c r="EC158" i="455"/>
  <c r="EC421" i="455"/>
  <c r="DP123" i="455"/>
  <c r="ER526" i="455"/>
  <c r="EX526" i="455"/>
  <c r="EB450" i="455"/>
  <c r="EQ497" i="455"/>
  <c r="EW497" i="455"/>
  <c r="ER65" i="455"/>
  <c r="EX65" i="455"/>
  <c r="EX344" i="455"/>
  <c r="ER344" i="455"/>
  <c r="EC155" i="455"/>
  <c r="EC474" i="455"/>
  <c r="DP474" i="455"/>
  <c r="EC200" i="455"/>
  <c r="DP200" i="455"/>
  <c r="EC363" i="455"/>
  <c r="EQ450" i="455"/>
  <c r="EW450" i="455"/>
  <c r="EB84" i="455"/>
  <c r="ER497" i="455"/>
  <c r="EC414" i="455"/>
  <c r="EW269" i="455"/>
  <c r="EQ269" i="455"/>
  <c r="EC156" i="455"/>
  <c r="EB156" i="455"/>
  <c r="EC113" i="455"/>
  <c r="DP113" i="455"/>
  <c r="ED425" i="455"/>
  <c r="EQ136" i="455"/>
  <c r="EQ76" i="455"/>
  <c r="EQ338" i="455"/>
  <c r="DP344" i="455"/>
  <c r="ED155" i="455"/>
  <c r="DP421" i="455"/>
  <c r="EC139" i="455"/>
  <c r="EO526" i="455"/>
  <c r="EE497" i="455"/>
  <c r="ER414" i="455"/>
  <c r="ED269" i="455"/>
  <c r="EE269" i="455" s="1"/>
  <c r="EB455" i="455"/>
  <c r="DP425" i="455"/>
  <c r="EW187" i="455"/>
  <c r="EC483" i="455"/>
  <c r="DP483" i="455"/>
  <c r="EO495" i="455"/>
  <c r="ED318" i="455"/>
  <c r="DP318" i="455"/>
  <c r="ER313" i="455"/>
  <c r="EC73" i="455"/>
  <c r="ED500" i="455"/>
  <c r="DP450" i="455"/>
  <c r="EC398" i="455"/>
  <c r="DP263" i="455"/>
  <c r="EC201" i="455"/>
  <c r="DP147" i="455"/>
  <c r="EB296" i="455"/>
  <c r="ER340" i="455"/>
  <c r="DP403" i="455"/>
  <c r="ED403" i="455"/>
  <c r="EC203" i="455"/>
  <c r="DP203" i="455"/>
  <c r="EC465" i="455"/>
  <c r="DP465" i="455"/>
  <c r="EC244" i="455"/>
  <c r="DP244" i="455"/>
  <c r="EB433" i="455"/>
  <c r="EC433" i="455"/>
  <c r="ER266" i="455"/>
  <c r="EX266" i="455"/>
  <c r="EC498" i="455"/>
  <c r="EC242" i="455"/>
  <c r="ED126" i="455"/>
  <c r="ED73" i="455"/>
  <c r="EO455" i="455"/>
  <c r="EC15" i="455"/>
  <c r="DP15" i="455"/>
  <c r="EV316" i="455"/>
  <c r="ER90" i="455"/>
  <c r="EX90" i="455"/>
  <c r="EB513" i="455"/>
  <c r="EC513" i="455"/>
  <c r="EC30" i="455"/>
  <c r="DP30" i="455"/>
  <c r="EC171" i="455"/>
  <c r="DP171" i="455"/>
  <c r="EO379" i="455"/>
  <c r="EQ274" i="455"/>
  <c r="EW274" i="455"/>
  <c r="EE274" i="455"/>
  <c r="DP308" i="455"/>
  <c r="EC308" i="455"/>
  <c r="EB354" i="455"/>
  <c r="EV296" i="455"/>
  <c r="EV531" i="455"/>
  <c r="DP136" i="455"/>
  <c r="EO347" i="455"/>
  <c r="EB353" i="455"/>
  <c r="EC353" i="455"/>
  <c r="EB26" i="455"/>
  <c r="EC26" i="455"/>
  <c r="EC229" i="455"/>
  <c r="DP229" i="455"/>
  <c r="DP55" i="455"/>
  <c r="EC55" i="455"/>
  <c r="EC542" i="455"/>
  <c r="EC382" i="455"/>
  <c r="ED138" i="455"/>
  <c r="ED252" i="455"/>
  <c r="EE252" i="455" s="1"/>
  <c r="EX216" i="455"/>
  <c r="ER216" i="455"/>
  <c r="EB485" i="455"/>
  <c r="DP523" i="455"/>
  <c r="EC523" i="455"/>
  <c r="EW531" i="455"/>
  <c r="EC539" i="455"/>
  <c r="DP539" i="455"/>
  <c r="EC297" i="455"/>
  <c r="EW223" i="455"/>
  <c r="EQ223" i="455"/>
  <c r="EC41" i="455"/>
  <c r="EV122" i="455"/>
  <c r="DP252" i="455"/>
  <c r="EB543" i="455"/>
  <c r="EQ524" i="455"/>
  <c r="EW524" i="455"/>
  <c r="EX489" i="455"/>
  <c r="ER489" i="455"/>
  <c r="EV479" i="455"/>
  <c r="DP339" i="455"/>
  <c r="EB447" i="455"/>
  <c r="ED447" i="455"/>
  <c r="EB372" i="455"/>
  <c r="DP279" i="455"/>
  <c r="EC544" i="455"/>
  <c r="ER496" i="455"/>
  <c r="EC494" i="455"/>
  <c r="DP494" i="455"/>
  <c r="EQ318" i="455"/>
  <c r="ER315" i="455"/>
  <c r="EW481" i="455"/>
  <c r="DP18" i="455"/>
  <c r="EC18" i="455"/>
  <c r="DP185" i="455"/>
  <c r="EC185" i="455"/>
  <c r="DP395" i="455"/>
  <c r="EC395" i="455"/>
  <c r="EC330" i="455"/>
  <c r="DP330" i="455"/>
  <c r="EB195" i="455"/>
  <c r="EC195" i="455"/>
  <c r="EB410" i="455"/>
  <c r="EC410" i="455"/>
  <c r="ER267" i="455"/>
  <c r="EX267" i="455"/>
  <c r="EW21" i="455"/>
  <c r="EQ21" i="455"/>
  <c r="ED84" i="455"/>
  <c r="EE84" i="455" s="1"/>
  <c r="EC528" i="455"/>
  <c r="EC491" i="455"/>
  <c r="ED279" i="455"/>
  <c r="ED544" i="455"/>
  <c r="EC397" i="455"/>
  <c r="EO510" i="455"/>
  <c r="EB171" i="455"/>
  <c r="ED142" i="455"/>
  <c r="EB496" i="455"/>
  <c r="EB504" i="455"/>
  <c r="EC504" i="455"/>
  <c r="ED330" i="455"/>
  <c r="EW193" i="455"/>
  <c r="EQ193" i="455"/>
  <c r="EW25" i="455"/>
  <c r="EQ25" i="455"/>
  <c r="EW336" i="455"/>
  <c r="EQ336" i="455"/>
  <c r="EC231" i="455"/>
  <c r="DP418" i="455"/>
  <c r="EC418" i="455"/>
  <c r="EW91" i="455"/>
  <c r="EB361" i="455"/>
  <c r="EC361" i="455"/>
  <c r="EC405" i="455"/>
  <c r="DP405" i="455"/>
  <c r="EX25" i="455"/>
  <c r="ED231" i="455"/>
  <c r="EB544" i="455"/>
  <c r="DP397" i="455"/>
  <c r="EO19" i="455"/>
  <c r="EC404" i="455"/>
  <c r="DP404" i="455"/>
  <c r="DP489" i="455"/>
  <c r="EC489" i="455"/>
  <c r="DP193" i="455"/>
  <c r="EO224" i="455"/>
  <c r="ED51" i="455"/>
  <c r="EB127" i="455"/>
  <c r="EC455" i="455"/>
  <c r="EC209" i="455"/>
  <c r="DP180" i="455"/>
  <c r="EB76" i="455"/>
  <c r="EC234" i="455"/>
  <c r="DP234" i="455"/>
  <c r="DP24" i="455"/>
  <c r="EC24" i="455"/>
  <c r="EB45" i="455"/>
  <c r="EC350" i="455"/>
  <c r="DP350" i="455"/>
  <c r="ED249" i="455"/>
  <c r="EV153" i="455"/>
  <c r="EO397" i="455"/>
  <c r="DP233" i="455"/>
  <c r="EC233" i="455"/>
  <c r="EC248" i="455"/>
  <c r="EB248" i="455"/>
  <c r="EC389" i="455"/>
  <c r="DP389" i="455"/>
  <c r="EC347" i="455"/>
  <c r="DP352" i="455"/>
  <c r="EC352" i="455"/>
  <c r="DP130" i="455"/>
  <c r="ER381" i="455"/>
  <c r="EX381" i="455"/>
  <c r="EY381" i="455" s="1"/>
  <c r="EE381" i="455"/>
  <c r="ER234" i="455"/>
  <c r="EX234" i="455"/>
  <c r="EX413" i="455"/>
  <c r="DP167" i="455"/>
  <c r="ED167" i="455"/>
  <c r="EC364" i="455"/>
  <c r="EB364" i="455"/>
  <c r="EB343" i="455"/>
  <c r="EX189" i="455"/>
  <c r="ED106" i="455"/>
  <c r="EC431" i="455"/>
  <c r="EB323" i="455"/>
  <c r="EO523" i="455"/>
  <c r="EC388" i="455"/>
  <c r="EB388" i="455"/>
  <c r="DP440" i="455"/>
  <c r="EO389" i="455"/>
  <c r="ED35" i="455"/>
  <c r="EV125" i="455"/>
  <c r="ED345" i="455"/>
  <c r="DP334" i="455"/>
  <c r="ED494" i="455"/>
  <c r="EV499" i="455"/>
  <c r="EC463" i="455"/>
  <c r="DP463" i="455"/>
  <c r="DP217" i="455"/>
  <c r="EC217" i="455"/>
  <c r="EO393" i="455"/>
  <c r="EO192" i="455"/>
  <c r="EB331" i="455"/>
  <c r="EC331" i="455"/>
  <c r="ER55" i="455"/>
  <c r="EX55" i="455"/>
  <c r="ED306" i="455"/>
  <c r="EC262" i="455"/>
  <c r="EB55" i="455"/>
  <c r="ED69" i="455"/>
  <c r="EB69" i="455"/>
  <c r="EC469" i="455"/>
  <c r="DP469" i="455"/>
  <c r="DP306" i="455"/>
  <c r="EV220" i="455"/>
  <c r="EO183" i="455"/>
  <c r="EO496" i="455"/>
  <c r="EB128" i="455"/>
  <c r="DP117" i="455"/>
  <c r="DP161" i="455"/>
  <c r="EC161" i="455"/>
  <c r="EO152" i="455"/>
  <c r="DP394" i="455"/>
  <c r="EC394" i="455"/>
  <c r="EV445" i="455"/>
  <c r="ED469" i="455"/>
  <c r="ED435" i="455"/>
  <c r="DP435" i="455"/>
  <c r="EO323" i="455"/>
  <c r="EB227" i="455"/>
  <c r="EC521" i="455"/>
  <c r="EV448" i="455"/>
  <c r="EB418" i="455"/>
  <c r="EC440" i="455"/>
  <c r="EO180" i="455"/>
  <c r="EO378" i="455"/>
  <c r="ER183" i="455"/>
  <c r="EC334" i="455"/>
  <c r="EO494" i="455"/>
  <c r="EV218" i="455"/>
  <c r="DP254" i="455"/>
  <c r="EC254" i="455"/>
  <c r="EB18" i="455"/>
  <c r="ER529" i="455"/>
  <c r="DP204" i="455"/>
  <c r="EC204" i="455"/>
  <c r="DP477" i="455"/>
  <c r="EC477" i="455"/>
  <c r="EQ307" i="455"/>
  <c r="EB355" i="455"/>
  <c r="EC547" i="455"/>
  <c r="DP547" i="455"/>
  <c r="ED329" i="455"/>
  <c r="DP329" i="455"/>
  <c r="DP267" i="455"/>
  <c r="EC267" i="455"/>
  <c r="EB157" i="455"/>
  <c r="ED522" i="455"/>
  <c r="EC373" i="455"/>
  <c r="DP373" i="455"/>
  <c r="ED441" i="455"/>
  <c r="EC253" i="455"/>
  <c r="DP253" i="455"/>
  <c r="ER539" i="455"/>
  <c r="DP312" i="455"/>
  <c r="EC16" i="455"/>
  <c r="ER405" i="455"/>
  <c r="EX405" i="455"/>
  <c r="DP184" i="455"/>
  <c r="EC184" i="455"/>
  <c r="ED146" i="455"/>
  <c r="EB146" i="455"/>
  <c r="EB279" i="455"/>
  <c r="ED208" i="455"/>
  <c r="EE208" i="455" s="1"/>
  <c r="EC127" i="455"/>
  <c r="EB65" i="455"/>
  <c r="EV36" i="455"/>
  <c r="DP441" i="455"/>
  <c r="EC335" i="455"/>
  <c r="ED495" i="455"/>
  <c r="EV494" i="455"/>
  <c r="ED316" i="455"/>
  <c r="EO315" i="455"/>
  <c r="DP102" i="455"/>
  <c r="DP481" i="455"/>
  <c r="ED481" i="455"/>
  <c r="EE481" i="455" s="1"/>
  <c r="ER204" i="455"/>
  <c r="EW28" i="455"/>
  <c r="EQ28" i="455"/>
  <c r="ED213" i="455"/>
  <c r="EW479" i="455"/>
  <c r="EE479" i="455"/>
  <c r="EQ479" i="455"/>
  <c r="EV143" i="455"/>
  <c r="EX54" i="455"/>
  <c r="ED86" i="455"/>
  <c r="EO230" i="455"/>
  <c r="EO36" i="455"/>
  <c r="EV523" i="455"/>
  <c r="EO425" i="455"/>
  <c r="EO440" i="455"/>
  <c r="EO59" i="455"/>
  <c r="EV334" i="455"/>
  <c r="EB494" i="455"/>
  <c r="DP406" i="455"/>
  <c r="DP152" i="455"/>
  <c r="EC152" i="455"/>
  <c r="ED331" i="455"/>
  <c r="DP331" i="455"/>
  <c r="EW328" i="455"/>
  <c r="EY328" i="455" s="1"/>
  <c r="EQ328" i="455"/>
  <c r="ED103" i="455"/>
  <c r="EE103" i="455" s="1"/>
  <c r="EV385" i="455"/>
  <c r="EC35" i="455"/>
  <c r="ED76" i="455"/>
  <c r="EV483" i="455"/>
  <c r="EB338" i="455"/>
  <c r="EO335" i="455"/>
  <c r="DP430" i="455"/>
  <c r="EC430" i="455"/>
  <c r="EV276" i="455"/>
  <c r="EB152" i="455"/>
  <c r="DP393" i="455"/>
  <c r="EV392" i="455"/>
  <c r="DP328" i="455"/>
  <c r="EC23" i="455"/>
  <c r="DP23" i="455"/>
  <c r="ED488" i="455"/>
  <c r="DP488" i="455"/>
  <c r="EW321" i="455"/>
  <c r="EY321" i="455" s="1"/>
  <c r="EE321" i="455"/>
  <c r="EQ321" i="455"/>
  <c r="EB358" i="455"/>
  <c r="EC358" i="455"/>
  <c r="EC300" i="455"/>
  <c r="EW194" i="455"/>
  <c r="EW224" i="455"/>
  <c r="EE224" i="455"/>
  <c r="EV444" i="455"/>
  <c r="EX114" i="455"/>
  <c r="ER114" i="455"/>
  <c r="EX321" i="455"/>
  <c r="EW192" i="455"/>
  <c r="EY192" i="455" s="1"/>
  <c r="EQ192" i="455"/>
  <c r="EX194" i="455"/>
  <c r="ER194" i="455"/>
  <c r="EV163" i="455"/>
  <c r="EC54" i="455"/>
  <c r="DP54" i="455"/>
  <c r="DP321" i="455"/>
  <c r="DP90" i="455"/>
  <c r="EC90" i="455"/>
  <c r="DP520" i="455"/>
  <c r="EC520" i="455"/>
  <c r="ER352" i="455"/>
  <c r="EX352" i="455"/>
  <c r="DP332" i="455"/>
  <c r="EC332" i="455"/>
  <c r="EC413" i="455"/>
  <c r="DP413" i="455"/>
  <c r="ED156" i="455"/>
  <c r="ED418" i="455"/>
  <c r="ED531" i="455"/>
  <c r="EC112" i="455"/>
  <c r="DP196" i="455"/>
  <c r="EC196" i="455"/>
  <c r="EC480" i="455"/>
  <c r="DP480" i="455"/>
  <c r="ED24" i="455"/>
  <c r="EB24" i="455"/>
  <c r="EW160" i="455"/>
  <c r="ED157" i="455"/>
  <c r="EB38" i="455"/>
  <c r="EO324" i="455"/>
  <c r="ED227" i="455"/>
  <c r="EO522" i="455"/>
  <c r="EO198" i="455"/>
  <c r="EV506" i="455"/>
  <c r="EB125" i="455"/>
  <c r="EO218" i="455"/>
  <c r="DP276" i="455"/>
  <c r="ED355" i="455"/>
  <c r="EE355" i="455" s="1"/>
  <c r="EX224" i="455"/>
  <c r="DP247" i="455"/>
  <c r="EC247" i="455"/>
  <c r="EB319" i="455"/>
  <c r="ED540" i="455"/>
  <c r="ED159" i="455"/>
  <c r="EB204" i="455"/>
  <c r="EB492" i="455"/>
  <c r="EB475" i="455"/>
  <c r="DP355" i="455"/>
  <c r="EO480" i="455"/>
  <c r="EW240" i="455"/>
  <c r="EQ240" i="455"/>
  <c r="EO186" i="455"/>
  <c r="EO385" i="455"/>
  <c r="EB230" i="455"/>
  <c r="EO521" i="455"/>
  <c r="EO306" i="455"/>
  <c r="EB37" i="455"/>
  <c r="EO187" i="455"/>
  <c r="EO506" i="455"/>
  <c r="EO262" i="455"/>
  <c r="ED493" i="455"/>
  <c r="EC88" i="455"/>
  <c r="ED28" i="455"/>
  <c r="EV355" i="455"/>
  <c r="DP240" i="455"/>
  <c r="ED424" i="455"/>
  <c r="EV366" i="455"/>
  <c r="EO227" i="455"/>
  <c r="ED388" i="455"/>
  <c r="EV248" i="455"/>
  <c r="EO543" i="455"/>
  <c r="ED137" i="455"/>
  <c r="EV380" i="455"/>
  <c r="DP251" i="455"/>
  <c r="EC251" i="455"/>
  <c r="DP28" i="455"/>
  <c r="EW447" i="455"/>
  <c r="EQ447" i="455"/>
  <c r="EX444" i="455"/>
  <c r="ER444" i="455"/>
  <c r="EV489" i="455"/>
  <c r="ED538" i="455"/>
  <c r="EB215" i="455"/>
  <c r="DP88" i="455"/>
  <c r="DP307" i="455"/>
  <c r="EB28" i="455"/>
  <c r="DP444" i="455"/>
  <c r="DP302" i="455"/>
  <c r="EC145" i="455"/>
  <c r="DP145" i="455"/>
  <c r="EO447" i="455"/>
  <c r="ED505" i="455"/>
  <c r="EW329" i="455"/>
  <c r="EE329" i="455"/>
  <c r="EO34" i="455"/>
  <c r="EO334" i="455"/>
  <c r="EO317" i="455"/>
  <c r="EO499" i="455"/>
  <c r="ED215" i="455"/>
  <c r="EV430" i="455"/>
  <c r="EB477" i="455"/>
  <c r="EV475" i="455"/>
  <c r="ED112" i="455"/>
  <c r="EO28" i="455"/>
  <c r="EB191" i="455"/>
  <c r="DP458" i="455"/>
  <c r="DP235" i="455"/>
  <c r="EB505" i="455"/>
  <c r="EC302" i="455"/>
  <c r="EC298" i="455"/>
  <c r="DP298" i="455"/>
  <c r="EW327" i="455"/>
  <c r="EQ327" i="455"/>
  <c r="EO485" i="455"/>
  <c r="EO416" i="455"/>
  <c r="EO81" i="455"/>
  <c r="EO387" i="455"/>
  <c r="EO524" i="455"/>
  <c r="EO136" i="455"/>
  <c r="EO125" i="455"/>
  <c r="EO338" i="455"/>
  <c r="EO404" i="455"/>
  <c r="EO53" i="455"/>
  <c r="EB395" i="455"/>
  <c r="EC133" i="455"/>
  <c r="EC464" i="455"/>
  <c r="EC458" i="455"/>
  <c r="EO223" i="455"/>
  <c r="EC443" i="455"/>
  <c r="DP443" i="455"/>
  <c r="ED203" i="455"/>
  <c r="ED160" i="455"/>
  <c r="DP327" i="455"/>
  <c r="EO532" i="455"/>
  <c r="EO424" i="455"/>
  <c r="EO209" i="455"/>
  <c r="EO388" i="455"/>
  <c r="EO531" i="455"/>
  <c r="EO137" i="455"/>
  <c r="EO142" i="455"/>
  <c r="EO345" i="455"/>
  <c r="EO493" i="455"/>
  <c r="EO102" i="455"/>
  <c r="ED152" i="455"/>
  <c r="DP133" i="455"/>
  <c r="DP464" i="455"/>
  <c r="EB461" i="455"/>
  <c r="EC461" i="455"/>
  <c r="EC344" i="455"/>
  <c r="EV234" i="455"/>
  <c r="ED52" i="455"/>
  <c r="EE52" i="455" s="1"/>
  <c r="ED246" i="455"/>
  <c r="ED229" i="455"/>
  <c r="EQ329" i="455"/>
  <c r="DP490" i="455"/>
  <c r="DP255" i="455"/>
  <c r="EV492" i="455"/>
  <c r="EB391" i="455"/>
  <c r="ED133" i="455"/>
  <c r="ED358" i="455"/>
  <c r="ED513" i="455"/>
  <c r="EB332" i="455"/>
  <c r="EV330" i="455"/>
  <c r="EO193" i="455"/>
  <c r="DP479" i="455"/>
  <c r="EB52" i="455"/>
  <c r="EX364" i="455"/>
  <c r="ER364" i="455"/>
  <c r="EC545" i="455"/>
  <c r="EB545" i="455"/>
  <c r="ED351" i="455"/>
  <c r="EE351" i="455" s="1"/>
  <c r="EC213" i="455"/>
  <c r="EV443" i="455"/>
  <c r="EO246" i="455"/>
  <c r="EC434" i="455"/>
  <c r="EC325" i="455"/>
  <c r="DP325" i="455"/>
  <c r="EB160" i="455"/>
  <c r="DP484" i="455"/>
  <c r="ED151" i="455"/>
  <c r="EB356" i="455"/>
  <c r="EV191" i="455"/>
  <c r="ED101" i="455"/>
  <c r="ED361" i="455"/>
  <c r="EV224" i="455"/>
  <c r="EO54" i="455"/>
  <c r="EC167" i="455"/>
  <c r="EB240" i="455"/>
  <c r="ED23" i="455"/>
  <c r="DP215" i="455"/>
  <c r="DP210" i="455"/>
  <c r="EB476" i="455"/>
  <c r="EV393" i="455"/>
  <c r="ED390" i="455"/>
  <c r="EE390" i="455" s="1"/>
  <c r="ED504" i="455"/>
  <c r="EB357" i="455"/>
  <c r="EV27" i="455"/>
  <c r="ED461" i="455"/>
  <c r="EC444" i="455"/>
  <c r="EB104" i="455"/>
  <c r="EO403" i="455"/>
  <c r="EC143" i="455"/>
  <c r="EO29" i="455"/>
  <c r="ED26" i="455"/>
  <c r="EB393" i="455"/>
  <c r="ED443" i="455"/>
  <c r="EO52" i="455"/>
  <c r="EV247" i="455"/>
  <c r="EO443" i="455"/>
  <c r="EV52" i="455"/>
  <c r="EO26" i="455"/>
  <c r="DP570" i="455" l="1"/>
  <c r="DN576" i="455"/>
  <c r="DP576" i="455" s="1"/>
  <c r="Z570" i="455"/>
  <c r="X576" i="455"/>
  <c r="Z576" i="455" s="1"/>
  <c r="BN573" i="455"/>
  <c r="BP573" i="455" s="1"/>
  <c r="BP567" i="455"/>
  <c r="K567" i="455"/>
  <c r="I573" i="455"/>
  <c r="K573" i="455" s="1"/>
  <c r="I570" i="455"/>
  <c r="K564" i="455"/>
  <c r="EV564" i="455"/>
  <c r="ET570" i="455"/>
  <c r="DV567" i="455"/>
  <c r="DT573" i="455"/>
  <c r="DV573" i="455" s="1"/>
  <c r="BP565" i="455"/>
  <c r="BN571" i="455"/>
  <c r="DY569" i="455"/>
  <c r="DW575" i="455"/>
  <c r="DY575" i="455" s="1"/>
  <c r="X573" i="455"/>
  <c r="Z573" i="455" s="1"/>
  <c r="Z567" i="455"/>
  <c r="AM570" i="455"/>
  <c r="AO564" i="455"/>
  <c r="DT571" i="455"/>
  <c r="DV565" i="455"/>
  <c r="AU565" i="455"/>
  <c r="AS571" i="455"/>
  <c r="DW571" i="455"/>
  <c r="DY565" i="455"/>
  <c r="AV571" i="455"/>
  <c r="AX565" i="455"/>
  <c r="CZ574" i="455"/>
  <c r="DA574" i="455" s="1"/>
  <c r="DA568" i="455"/>
  <c r="AO568" i="455"/>
  <c r="AM574" i="455"/>
  <c r="AO574" i="455" s="1"/>
  <c r="E571" i="455"/>
  <c r="D577" i="455"/>
  <c r="E577" i="455" s="1"/>
  <c r="DK575" i="455"/>
  <c r="DM575" i="455" s="1"/>
  <c r="DM569" i="455"/>
  <c r="BT570" i="455"/>
  <c r="BV564" i="455"/>
  <c r="Z568" i="455"/>
  <c r="X574" i="455"/>
  <c r="Z574" i="455" s="1"/>
  <c r="CL568" i="455"/>
  <c r="CJ574" i="455"/>
  <c r="CL574" i="455" s="1"/>
  <c r="CV573" i="455"/>
  <c r="CX573" i="455" s="1"/>
  <c r="CX567" i="455"/>
  <c r="R575" i="455"/>
  <c r="T575" i="455" s="1"/>
  <c r="T569" i="455"/>
  <c r="EC571" i="455"/>
  <c r="EE565" i="455"/>
  <c r="E565" i="455"/>
  <c r="CY571" i="455"/>
  <c r="DA565" i="455"/>
  <c r="DS564" i="455"/>
  <c r="DQ570" i="455"/>
  <c r="CP571" i="455"/>
  <c r="CR565" i="455"/>
  <c r="Q567" i="455"/>
  <c r="O573" i="455"/>
  <c r="Q573" i="455" s="1"/>
  <c r="CY570" i="455"/>
  <c r="DA564" i="455"/>
  <c r="CJ570" i="455"/>
  <c r="CL564" i="455"/>
  <c r="AJ571" i="455"/>
  <c r="AL565" i="455"/>
  <c r="AU570" i="455"/>
  <c r="AS576" i="455"/>
  <c r="AU576" i="455" s="1"/>
  <c r="CF567" i="455"/>
  <c r="CD573" i="455"/>
  <c r="CF573" i="455" s="1"/>
  <c r="BV569" i="455"/>
  <c r="BT575" i="455"/>
  <c r="BV575" i="455" s="1"/>
  <c r="EL567" i="455"/>
  <c r="EJ573" i="455"/>
  <c r="EL573" i="455" s="1"/>
  <c r="EG570" i="455"/>
  <c r="EI564" i="455"/>
  <c r="AS574" i="455"/>
  <c r="AU574" i="455" s="1"/>
  <c r="AU568" i="455"/>
  <c r="L571" i="455"/>
  <c r="N565" i="455"/>
  <c r="AC565" i="455"/>
  <c r="AA571" i="455"/>
  <c r="EM570" i="455"/>
  <c r="EO564" i="455"/>
  <c r="EG571" i="455"/>
  <c r="EI565" i="455"/>
  <c r="AX564" i="455"/>
  <c r="H569" i="455"/>
  <c r="F575" i="455"/>
  <c r="H575" i="455" s="1"/>
  <c r="BV565" i="455"/>
  <c r="CA575" i="455"/>
  <c r="CC575" i="455" s="1"/>
  <c r="CC569" i="455"/>
  <c r="DW573" i="455"/>
  <c r="DY573" i="455" s="1"/>
  <c r="DY567" i="455"/>
  <c r="AC568" i="455"/>
  <c r="AA574" i="455"/>
  <c r="AC574" i="455" s="1"/>
  <c r="EO568" i="455"/>
  <c r="EM574" i="455"/>
  <c r="EO574" i="455" s="1"/>
  <c r="DZ574" i="455"/>
  <c r="EB574" i="455" s="1"/>
  <c r="EB568" i="455"/>
  <c r="DK571" i="455"/>
  <c r="DM565" i="455"/>
  <c r="AX576" i="455"/>
  <c r="DD565" i="455"/>
  <c r="DB571" i="455"/>
  <c r="CA571" i="455"/>
  <c r="CC565" i="455"/>
  <c r="CO569" i="455"/>
  <c r="CM575" i="455"/>
  <c r="CO575" i="455" s="1"/>
  <c r="AG571" i="455"/>
  <c r="AI565" i="455"/>
  <c r="BD565" i="455"/>
  <c r="BB571" i="455"/>
  <c r="AR567" i="455"/>
  <c r="AP573" i="455"/>
  <c r="AR573" i="455" s="1"/>
  <c r="CU570" i="455"/>
  <c r="CS576" i="455"/>
  <c r="CU576" i="455" s="1"/>
  <c r="BA569" i="455"/>
  <c r="AY575" i="455"/>
  <c r="BA575" i="455" s="1"/>
  <c r="AC564" i="455"/>
  <c r="AA570" i="455"/>
  <c r="N569" i="455"/>
  <c r="L575" i="455"/>
  <c r="N575" i="455" s="1"/>
  <c r="BV568" i="455"/>
  <c r="CP575" i="455"/>
  <c r="CR575" i="455" s="1"/>
  <c r="CR569" i="455"/>
  <c r="AX570" i="455"/>
  <c r="BQ571" i="455"/>
  <c r="BS565" i="455"/>
  <c r="CM570" i="455"/>
  <c r="CO564" i="455"/>
  <c r="DK576" i="455"/>
  <c r="DM576" i="455" s="1"/>
  <c r="DM570" i="455"/>
  <c r="AI567" i="455"/>
  <c r="AG573" i="455"/>
  <c r="AI573" i="455" s="1"/>
  <c r="BB573" i="455"/>
  <c r="BD573" i="455" s="1"/>
  <c r="BD567" i="455"/>
  <c r="F570" i="455"/>
  <c r="H564" i="455"/>
  <c r="BW571" i="455"/>
  <c r="BY565" i="455"/>
  <c r="E576" i="455"/>
  <c r="BA564" i="455"/>
  <c r="AY570" i="455"/>
  <c r="DP565" i="455"/>
  <c r="CX568" i="455"/>
  <c r="CV574" i="455"/>
  <c r="CX574" i="455" s="1"/>
  <c r="CV570" i="455"/>
  <c r="CX564" i="455"/>
  <c r="AR568" i="455"/>
  <c r="AQ574" i="455"/>
  <c r="AR574" i="455" s="1"/>
  <c r="DT570" i="455"/>
  <c r="DV564" i="455"/>
  <c r="DW576" i="455"/>
  <c r="DY576" i="455" s="1"/>
  <c r="DY570" i="455"/>
  <c r="CF570" i="455"/>
  <c r="CD576" i="455"/>
  <c r="CF576" i="455" s="1"/>
  <c r="AU567" i="455"/>
  <c r="CG574" i="455"/>
  <c r="CI574" i="455" s="1"/>
  <c r="CI568" i="455"/>
  <c r="AG570" i="455"/>
  <c r="AI564" i="455"/>
  <c r="BB570" i="455"/>
  <c r="BD564" i="455"/>
  <c r="DH577" i="455"/>
  <c r="DJ577" i="455" s="1"/>
  <c r="DJ571" i="455"/>
  <c r="CD571" i="455"/>
  <c r="CF565" i="455"/>
  <c r="AF565" i="455"/>
  <c r="AD571" i="455"/>
  <c r="DV568" i="455"/>
  <c r="DT574" i="455"/>
  <c r="DV574" i="455" s="1"/>
  <c r="BE575" i="455"/>
  <c r="BG575" i="455" s="1"/>
  <c r="BG569" i="455"/>
  <c r="CX565" i="455"/>
  <c r="CV571" i="455"/>
  <c r="Q568" i="455"/>
  <c r="P574" i="455"/>
  <c r="Q574" i="455" s="1"/>
  <c r="DE571" i="455"/>
  <c r="DG565" i="455"/>
  <c r="AU573" i="455"/>
  <c r="CG570" i="455"/>
  <c r="CI564" i="455"/>
  <c r="DB576" i="455"/>
  <c r="DD576" i="455" s="1"/>
  <c r="DD570" i="455"/>
  <c r="DJ565" i="455"/>
  <c r="BJ569" i="455"/>
  <c r="BG564" i="455"/>
  <c r="BE570" i="455"/>
  <c r="CA574" i="455"/>
  <c r="CC574" i="455" s="1"/>
  <c r="CC568" i="455"/>
  <c r="BN574" i="455"/>
  <c r="BP574" i="455" s="1"/>
  <c r="BP568" i="455"/>
  <c r="DS565" i="455"/>
  <c r="DQ571" i="455"/>
  <c r="T567" i="455"/>
  <c r="R573" i="455"/>
  <c r="T573" i="455" s="1"/>
  <c r="CL565" i="455"/>
  <c r="CJ571" i="455"/>
  <c r="BM565" i="455"/>
  <c r="BK571" i="455"/>
  <c r="DG567" i="455"/>
  <c r="DE573" i="455"/>
  <c r="DG573" i="455" s="1"/>
  <c r="CC567" i="455"/>
  <c r="DT575" i="455"/>
  <c r="DV575" i="455" s="1"/>
  <c r="DV569" i="455"/>
  <c r="EB564" i="455"/>
  <c r="U571" i="455"/>
  <c r="W565" i="455"/>
  <c r="BM564" i="455"/>
  <c r="BK570" i="455"/>
  <c r="DS569" i="455"/>
  <c r="DQ575" i="455"/>
  <c r="DS575" i="455" s="1"/>
  <c r="AY571" i="455"/>
  <c r="BA565" i="455"/>
  <c r="EC576" i="455"/>
  <c r="EE576" i="455" s="1"/>
  <c r="EE570" i="455"/>
  <c r="BK575" i="455"/>
  <c r="BM575" i="455" s="1"/>
  <c r="BM569" i="455"/>
  <c r="Z565" i="455"/>
  <c r="CJ573" i="455"/>
  <c r="CL573" i="455" s="1"/>
  <c r="CL567" i="455"/>
  <c r="AM577" i="455"/>
  <c r="AO577" i="455" s="1"/>
  <c r="AO571" i="455"/>
  <c r="DP567" i="455"/>
  <c r="DO573" i="455"/>
  <c r="DP573" i="455" s="1"/>
  <c r="CR567" i="455"/>
  <c r="CQ573" i="455"/>
  <c r="CR573" i="455" s="1"/>
  <c r="BQ574" i="455"/>
  <c r="BS574" i="455" s="1"/>
  <c r="BS568" i="455"/>
  <c r="DC573" i="455"/>
  <c r="DD573" i="455" s="1"/>
  <c r="DD567" i="455"/>
  <c r="W567" i="455"/>
  <c r="BN570" i="455"/>
  <c r="BP564" i="455"/>
  <c r="EE564" i="455"/>
  <c r="EL564" i="455"/>
  <c r="EJ570" i="455"/>
  <c r="X577" i="455"/>
  <c r="Z577" i="455" s="1"/>
  <c r="Z571" i="455"/>
  <c r="CO565" i="455"/>
  <c r="CM571" i="455"/>
  <c r="BG565" i="455"/>
  <c r="AO565" i="455"/>
  <c r="DN577" i="455"/>
  <c r="DP577" i="455" s="1"/>
  <c r="DP571" i="455"/>
  <c r="AJ573" i="455"/>
  <c r="AL573" i="455" s="1"/>
  <c r="AL567" i="455"/>
  <c r="L573" i="455"/>
  <c r="N573" i="455" s="1"/>
  <c r="N567" i="455"/>
  <c r="BG571" i="455"/>
  <c r="BE577" i="455"/>
  <c r="BG577" i="455" s="1"/>
  <c r="BD569" i="455"/>
  <c r="BB575" i="455"/>
  <c r="BD575" i="455" s="1"/>
  <c r="BS567" i="455"/>
  <c r="BQ573" i="455"/>
  <c r="BS573" i="455" s="1"/>
  <c r="BW570" i="455"/>
  <c r="BY564" i="455"/>
  <c r="W573" i="455"/>
  <c r="DJ569" i="455"/>
  <c r="DH575" i="455"/>
  <c r="DJ575" i="455" s="1"/>
  <c r="CC564" i="455"/>
  <c r="CA570" i="455"/>
  <c r="EJ574" i="455"/>
  <c r="EL574" i="455" s="1"/>
  <c r="EL568" i="455"/>
  <c r="CI571" i="455"/>
  <c r="CG577" i="455"/>
  <c r="CI577" i="455" s="1"/>
  <c r="EY568" i="455"/>
  <c r="EW574" i="455"/>
  <c r="EY574" i="455" s="1"/>
  <c r="Y575" i="455"/>
  <c r="Z575" i="455" s="1"/>
  <c r="Z569" i="455"/>
  <c r="EO567" i="455"/>
  <c r="EM573" i="455"/>
  <c r="EO573" i="455" s="1"/>
  <c r="BV574" i="455"/>
  <c r="U575" i="455"/>
  <c r="W575" i="455" s="1"/>
  <c r="W569" i="455"/>
  <c r="AR564" i="455"/>
  <c r="AP570" i="455"/>
  <c r="BQ570" i="455"/>
  <c r="BS564" i="455"/>
  <c r="CO568" i="455"/>
  <c r="CM574" i="455"/>
  <c r="CO574" i="455" s="1"/>
  <c r="AD575" i="455"/>
  <c r="AF575" i="455" s="1"/>
  <c r="AF569" i="455"/>
  <c r="F571" i="455"/>
  <c r="H565" i="455"/>
  <c r="EV565" i="455"/>
  <c r="ET571" i="455"/>
  <c r="CI569" i="455"/>
  <c r="CG575" i="455"/>
  <c r="CI575" i="455" s="1"/>
  <c r="P571" i="455"/>
  <c r="Q565" i="455"/>
  <c r="K565" i="455"/>
  <c r="I571" i="455"/>
  <c r="AR569" i="455"/>
  <c r="AP575" i="455"/>
  <c r="AR575" i="455" s="1"/>
  <c r="AP577" i="455"/>
  <c r="AR577" i="455" s="1"/>
  <c r="AR571" i="455"/>
  <c r="BK573" i="455"/>
  <c r="BM573" i="455" s="1"/>
  <c r="BM567" i="455"/>
  <c r="F573" i="455"/>
  <c r="H573" i="455" s="1"/>
  <c r="H567" i="455"/>
  <c r="AF564" i="455"/>
  <c r="AD570" i="455"/>
  <c r="EM571" i="455"/>
  <c r="EO565" i="455"/>
  <c r="U570" i="455"/>
  <c r="W564" i="455"/>
  <c r="EG575" i="455"/>
  <c r="EI575" i="455" s="1"/>
  <c r="EI569" i="455"/>
  <c r="DA567" i="455"/>
  <c r="CY573" i="455"/>
  <c r="DA573" i="455" s="1"/>
  <c r="R574" i="455"/>
  <c r="T574" i="455" s="1"/>
  <c r="T568" i="455"/>
  <c r="BI570" i="455"/>
  <c r="BJ564" i="455"/>
  <c r="EB576" i="455"/>
  <c r="EV569" i="455"/>
  <c r="ET575" i="455"/>
  <c r="EV575" i="455" s="1"/>
  <c r="EW571" i="455"/>
  <c r="EY565" i="455"/>
  <c r="BY568" i="455"/>
  <c r="BW574" i="455"/>
  <c r="BY574" i="455" s="1"/>
  <c r="AO567" i="455"/>
  <c r="AM573" i="455"/>
  <c r="AO573" i="455" s="1"/>
  <c r="DP575" i="455"/>
  <c r="AX574" i="455"/>
  <c r="DP564" i="455"/>
  <c r="L576" i="455"/>
  <c r="N576" i="455" s="1"/>
  <c r="N570" i="455"/>
  <c r="T565" i="455"/>
  <c r="R571" i="455"/>
  <c r="CI567" i="455"/>
  <c r="EW570" i="455"/>
  <c r="EY564" i="455"/>
  <c r="EJ577" i="455"/>
  <c r="EL577" i="455" s="1"/>
  <c r="EL571" i="455"/>
  <c r="EE173" i="455"/>
  <c r="ER482" i="455"/>
  <c r="EE246" i="455"/>
  <c r="EE160" i="455"/>
  <c r="EY327" i="455"/>
  <c r="EE151" i="455"/>
  <c r="EY108" i="455"/>
  <c r="EE370" i="455"/>
  <c r="EW375" i="455"/>
  <c r="EY375" i="455" s="1"/>
  <c r="EE429" i="455"/>
  <c r="EE427" i="455"/>
  <c r="EY82" i="455"/>
  <c r="EQ271" i="455"/>
  <c r="EX338" i="455"/>
  <c r="EY338" i="455" s="1"/>
  <c r="EW551" i="455"/>
  <c r="EQ370" i="455"/>
  <c r="EQ375" i="455"/>
  <c r="EE333" i="455"/>
  <c r="ER374" i="455"/>
  <c r="EQ256" i="455"/>
  <c r="EE476" i="455"/>
  <c r="EX341" i="455"/>
  <c r="EQ215" i="455"/>
  <c r="EQ100" i="455"/>
  <c r="EE453" i="455"/>
  <c r="EY478" i="455"/>
  <c r="EE286" i="455"/>
  <c r="ER80" i="455"/>
  <c r="EY45" i="455"/>
  <c r="EW219" i="455"/>
  <c r="EE546" i="455"/>
  <c r="EQ393" i="455"/>
  <c r="ER129" i="455"/>
  <c r="EE460" i="455"/>
  <c r="EQ546" i="455"/>
  <c r="EY333" i="455"/>
  <c r="EW165" i="455"/>
  <c r="EY165" i="455" s="1"/>
  <c r="EQ333" i="455"/>
  <c r="EX148" i="455"/>
  <c r="EW460" i="455"/>
  <c r="EY460" i="455" s="1"/>
  <c r="ER95" i="455"/>
  <c r="EX95" i="455"/>
  <c r="EQ166" i="455"/>
  <c r="EQ246" i="455"/>
  <c r="ER448" i="455"/>
  <c r="EW446" i="455"/>
  <c r="EY532" i="455"/>
  <c r="EE391" i="455"/>
  <c r="EY47" i="455"/>
  <c r="EX125" i="455"/>
  <c r="EW273" i="455"/>
  <c r="EY273" i="455" s="1"/>
  <c r="ER557" i="455"/>
  <c r="EE168" i="455"/>
  <c r="EQ82" i="455"/>
  <c r="EX170" i="455"/>
  <c r="EY170" i="455" s="1"/>
  <c r="EX511" i="455"/>
  <c r="EQ460" i="455"/>
  <c r="ER93" i="455"/>
  <c r="EQ488" i="455"/>
  <c r="EW355" i="455"/>
  <c r="EQ106" i="455"/>
  <c r="ER29" i="455"/>
  <c r="ER120" i="455"/>
  <c r="EE108" i="455"/>
  <c r="EW211" i="455"/>
  <c r="EY211" i="455" s="1"/>
  <c r="ER462" i="455"/>
  <c r="EE512" i="455"/>
  <c r="EE21" i="455"/>
  <c r="EY68" i="455"/>
  <c r="ER460" i="455"/>
  <c r="EQ435" i="455"/>
  <c r="EX120" i="455"/>
  <c r="EY120" i="455" s="1"/>
  <c r="EX293" i="455"/>
  <c r="EW368" i="455"/>
  <c r="EX486" i="455"/>
  <c r="EW512" i="455"/>
  <c r="EY512" i="455" s="1"/>
  <c r="ER298" i="455"/>
  <c r="EX92" i="455"/>
  <c r="EY92" i="455" s="1"/>
  <c r="EY340" i="455"/>
  <c r="EW102" i="455"/>
  <c r="EW420" i="455"/>
  <c r="ER484" i="455"/>
  <c r="EE466" i="455"/>
  <c r="EX372" i="455"/>
  <c r="EE96" i="455"/>
  <c r="EE117" i="455"/>
  <c r="EY259" i="455"/>
  <c r="EW96" i="455"/>
  <c r="EW427" i="455"/>
  <c r="EE435" i="455"/>
  <c r="EQ142" i="455"/>
  <c r="EQ476" i="455"/>
  <c r="EQ65" i="455"/>
  <c r="EX219" i="455"/>
  <c r="EE219" i="455"/>
  <c r="EE557" i="455"/>
  <c r="ER368" i="455"/>
  <c r="EE65" i="455"/>
  <c r="EY95" i="455"/>
  <c r="ER94" i="455"/>
  <c r="ER389" i="455"/>
  <c r="EE223" i="455"/>
  <c r="EW173" i="455"/>
  <c r="EY173" i="455" s="1"/>
  <c r="EE100" i="455"/>
  <c r="EE406" i="455"/>
  <c r="EE371" i="455"/>
  <c r="EW168" i="455"/>
  <c r="EY557" i="455"/>
  <c r="EE420" i="455"/>
  <c r="EW419" i="455"/>
  <c r="EX457" i="455"/>
  <c r="EE327" i="455"/>
  <c r="EE146" i="455"/>
  <c r="EE324" i="455"/>
  <c r="EE501" i="455"/>
  <c r="ER149" i="455"/>
  <c r="EX149" i="455"/>
  <c r="EQ146" i="455"/>
  <c r="EW53" i="455"/>
  <c r="EY53" i="455" s="1"/>
  <c r="EE218" i="455"/>
  <c r="EW406" i="455"/>
  <c r="EX122" i="455"/>
  <c r="ER145" i="455"/>
  <c r="EW402" i="455"/>
  <c r="EQ379" i="455"/>
  <c r="EW218" i="455"/>
  <c r="EY218" i="455" s="1"/>
  <c r="EX394" i="455"/>
  <c r="EX516" i="455"/>
  <c r="EW415" i="455"/>
  <c r="ER237" i="455"/>
  <c r="ER466" i="455"/>
  <c r="EE379" i="455"/>
  <c r="EX286" i="455"/>
  <c r="EY286" i="455" s="1"/>
  <c r="EW501" i="455"/>
  <c r="EE92" i="455"/>
  <c r="EW554" i="455"/>
  <c r="EE415" i="455"/>
  <c r="EE319" i="455"/>
  <c r="ER220" i="455"/>
  <c r="ER356" i="455"/>
  <c r="ER174" i="455"/>
  <c r="EX210" i="455"/>
  <c r="EQ250" i="455"/>
  <c r="EX273" i="455"/>
  <c r="EY323" i="455"/>
  <c r="EW123" i="455"/>
  <c r="EY123" i="455" s="1"/>
  <c r="EQ123" i="455"/>
  <c r="EE137" i="455"/>
  <c r="EX220" i="455"/>
  <c r="EW51" i="455"/>
  <c r="EW485" i="455"/>
  <c r="ER179" i="455"/>
  <c r="EE105" i="455"/>
  <c r="EQ137" i="455"/>
  <c r="EE178" i="455"/>
  <c r="EE129" i="455"/>
  <c r="EW69" i="455"/>
  <c r="EQ459" i="455"/>
  <c r="EW255" i="455"/>
  <c r="EQ51" i="455"/>
  <c r="EW276" i="455"/>
  <c r="ER214" i="455"/>
  <c r="EE296" i="455"/>
  <c r="EW105" i="455"/>
  <c r="ER365" i="455"/>
  <c r="ER509" i="455"/>
  <c r="EE419" i="455"/>
  <c r="EE179" i="455"/>
  <c r="EX110" i="455"/>
  <c r="EQ484" i="455"/>
  <c r="EW484" i="455"/>
  <c r="EY484" i="455" s="1"/>
  <c r="EY479" i="455"/>
  <c r="EE459" i="455"/>
  <c r="EX396" i="455"/>
  <c r="EW324" i="455"/>
  <c r="EY324" i="455" s="1"/>
  <c r="EQ446" i="455"/>
  <c r="ER338" i="455"/>
  <c r="EQ111" i="455"/>
  <c r="ER454" i="455"/>
  <c r="EQ14" i="455"/>
  <c r="EW85" i="455"/>
  <c r="EY85" i="455" s="1"/>
  <c r="EW296" i="455"/>
  <c r="EE237" i="455"/>
  <c r="ER116" i="455"/>
  <c r="EX99" i="455"/>
  <c r="EY99" i="455" s="1"/>
  <c r="ER99" i="455"/>
  <c r="EQ151" i="455"/>
  <c r="EE393" i="455"/>
  <c r="ER339" i="455"/>
  <c r="EE236" i="455"/>
  <c r="EX79" i="455"/>
  <c r="ER124" i="455"/>
  <c r="EE123" i="455"/>
  <c r="ER359" i="455"/>
  <c r="EX322" i="455"/>
  <c r="EY322" i="455" s="1"/>
  <c r="EE109" i="455"/>
  <c r="EX256" i="455"/>
  <c r="EY256" i="455" s="1"/>
  <c r="EX116" i="455"/>
  <c r="EX202" i="455"/>
  <c r="EY202" i="455" s="1"/>
  <c r="ER202" i="455"/>
  <c r="EQ445" i="455"/>
  <c r="EY114" i="455"/>
  <c r="EE202" i="455"/>
  <c r="EE271" i="455"/>
  <c r="EE336" i="455"/>
  <c r="EQ52" i="455"/>
  <c r="ER410" i="455"/>
  <c r="EX354" i="455"/>
  <c r="EX348" i="455"/>
  <c r="EE107" i="455"/>
  <c r="EY222" i="455"/>
  <c r="EE517" i="455"/>
  <c r="EE554" i="455"/>
  <c r="EX376" i="455"/>
  <c r="EY376" i="455" s="1"/>
  <c r="EW33" i="455"/>
  <c r="EY33" i="455" s="1"/>
  <c r="EE232" i="455"/>
  <c r="EW198" i="455"/>
  <c r="EY198" i="455" s="1"/>
  <c r="EY309" i="455"/>
  <c r="ER294" i="455"/>
  <c r="EX283" i="455"/>
  <c r="EX154" i="455"/>
  <c r="ER398" i="455"/>
  <c r="EX398" i="455"/>
  <c r="EW227" i="455"/>
  <c r="EQ202" i="455"/>
  <c r="ER271" i="455"/>
  <c r="EX349" i="455"/>
  <c r="EQ304" i="455"/>
  <c r="EX421" i="455"/>
  <c r="EW456" i="455"/>
  <c r="EY456" i="455" s="1"/>
  <c r="EX232" i="455"/>
  <c r="EY232" i="455" s="1"/>
  <c r="EX105" i="455"/>
  <c r="EY105" i="455" s="1"/>
  <c r="EE551" i="455"/>
  <c r="EQ517" i="455"/>
  <c r="EX393" i="455"/>
  <c r="EY393" i="455" s="1"/>
  <c r="EQ232" i="455"/>
  <c r="EE29" i="455"/>
  <c r="EE416" i="455"/>
  <c r="EE558" i="455"/>
  <c r="EE452" i="455"/>
  <c r="EX197" i="455"/>
  <c r="EQ456" i="455"/>
  <c r="ER285" i="455"/>
  <c r="EQ281" i="455"/>
  <c r="EX100" i="455"/>
  <c r="EY100" i="455" s="1"/>
  <c r="EX535" i="455"/>
  <c r="EY535" i="455" s="1"/>
  <c r="EQ141" i="455"/>
  <c r="ER282" i="455"/>
  <c r="ER419" i="455"/>
  <c r="EX551" i="455"/>
  <c r="EY551" i="455" s="1"/>
  <c r="ER181" i="455"/>
  <c r="EX401" i="455"/>
  <c r="EE172" i="455"/>
  <c r="EW236" i="455"/>
  <c r="EY236" i="455" s="1"/>
  <c r="EE368" i="455"/>
  <c r="ER326" i="455"/>
  <c r="EY219" i="455"/>
  <c r="EE207" i="455"/>
  <c r="EE445" i="455"/>
  <c r="EQ207" i="455"/>
  <c r="ER235" i="455"/>
  <c r="EX235" i="455"/>
  <c r="EY235" i="455" s="1"/>
  <c r="EE157" i="455"/>
  <c r="EE150" i="455"/>
  <c r="EX336" i="455"/>
  <c r="EY336" i="455" s="1"/>
  <c r="ER434" i="455"/>
  <c r="EQ319" i="455"/>
  <c r="ER59" i="455"/>
  <c r="EE97" i="455"/>
  <c r="EW130" i="455"/>
  <c r="EY130" i="455" s="1"/>
  <c r="EQ341" i="455"/>
  <c r="EE417" i="455"/>
  <c r="EE181" i="455"/>
  <c r="EX506" i="455"/>
  <c r="EY506" i="455" s="1"/>
  <c r="EE261" i="455"/>
  <c r="EE162" i="455"/>
  <c r="EW109" i="455"/>
  <c r="EX451" i="455"/>
  <c r="EW107" i="455"/>
  <c r="EW237" i="455"/>
  <c r="EY237" i="455" s="1"/>
  <c r="ER301" i="455"/>
  <c r="ER542" i="455"/>
  <c r="EX542" i="455"/>
  <c r="EW451" i="455"/>
  <c r="EY451" i="455" s="1"/>
  <c r="EX356" i="455"/>
  <c r="EY356" i="455" s="1"/>
  <c r="ER273" i="455"/>
  <c r="EE163" i="455"/>
  <c r="EQ150" i="455"/>
  <c r="EE478" i="455"/>
  <c r="EE342" i="455"/>
  <c r="EQ432" i="455"/>
  <c r="EE130" i="455"/>
  <c r="EE341" i="455"/>
  <c r="EE111" i="455"/>
  <c r="EW367" i="455"/>
  <c r="EY367" i="455" s="1"/>
  <c r="EW181" i="455"/>
  <c r="EY181" i="455" s="1"/>
  <c r="EW261" i="455"/>
  <c r="EY261" i="455" s="1"/>
  <c r="EW179" i="455"/>
  <c r="ER108" i="455"/>
  <c r="ER385" i="455"/>
  <c r="EE124" i="455"/>
  <c r="EQ162" i="455"/>
  <c r="EX165" i="455"/>
  <c r="ER261" i="455"/>
  <c r="EE376" i="455"/>
  <c r="EY168" i="455"/>
  <c r="EE250" i="455"/>
  <c r="ER97" i="455"/>
  <c r="EY415" i="455"/>
  <c r="EX547" i="455"/>
  <c r="ER547" i="455"/>
  <c r="EW117" i="455"/>
  <c r="EQ117" i="455"/>
  <c r="EE493" i="455"/>
  <c r="EE25" i="455"/>
  <c r="EE43" i="455"/>
  <c r="EQ478" i="455"/>
  <c r="ER523" i="455"/>
  <c r="EW56" i="455"/>
  <c r="EY56" i="455" s="1"/>
  <c r="EQ342" i="455"/>
  <c r="EX119" i="455"/>
  <c r="EY263" i="455"/>
  <c r="EW241" i="455"/>
  <c r="EQ367" i="455"/>
  <c r="EQ179" i="455"/>
  <c r="EE309" i="455"/>
  <c r="ER287" i="455"/>
  <c r="EQ452" i="455"/>
  <c r="EE189" i="455"/>
  <c r="EE402" i="455"/>
  <c r="EX14" i="455"/>
  <c r="EQ101" i="455"/>
  <c r="EX304" i="455"/>
  <c r="EY304" i="455" s="1"/>
  <c r="EX15" i="455"/>
  <c r="EX117" i="455"/>
  <c r="ER117" i="455"/>
  <c r="EY288" i="455"/>
  <c r="EX426" i="455"/>
  <c r="ER426" i="455"/>
  <c r="EE451" i="455"/>
  <c r="EX37" i="455"/>
  <c r="ER37" i="455"/>
  <c r="EW43" i="455"/>
  <c r="EY43" i="455" s="1"/>
  <c r="EW493" i="455"/>
  <c r="EX34" i="455"/>
  <c r="EE66" i="455"/>
  <c r="EQ309" i="455"/>
  <c r="EQ322" i="455"/>
  <c r="EE535" i="455"/>
  <c r="EW449" i="455"/>
  <c r="EY449" i="455" s="1"/>
  <c r="EX384" i="455"/>
  <c r="EE256" i="455"/>
  <c r="EE339" i="455"/>
  <c r="EE423" i="455"/>
  <c r="EE165" i="455"/>
  <c r="EY402" i="455"/>
  <c r="ER402" i="455"/>
  <c r="EQ57" i="455"/>
  <c r="EW57" i="455"/>
  <c r="EY57" i="455" s="1"/>
  <c r="EE426" i="455"/>
  <c r="EX470" i="455"/>
  <c r="ER43" i="455"/>
  <c r="EX450" i="455"/>
  <c r="EE280" i="455"/>
  <c r="EY467" i="455"/>
  <c r="EQ535" i="455"/>
  <c r="EE259" i="455"/>
  <c r="EE378" i="455"/>
  <c r="EQ97" i="455"/>
  <c r="EW97" i="455"/>
  <c r="EY97" i="455" s="1"/>
  <c r="EW499" i="455"/>
  <c r="EY499" i="455" s="1"/>
  <c r="EY66" i="455"/>
  <c r="EQ508" i="455"/>
  <c r="EW429" i="455"/>
  <c r="EY429" i="455" s="1"/>
  <c r="EE439" i="455"/>
  <c r="EE559" i="455"/>
  <c r="EW558" i="455"/>
  <c r="EX502" i="455"/>
  <c r="EY502" i="455" s="1"/>
  <c r="ER430" i="455"/>
  <c r="EX430" i="455"/>
  <c r="ER49" i="455"/>
  <c r="EX49" i="455"/>
  <c r="EY49" i="455" s="1"/>
  <c r="EX196" i="455"/>
  <c r="ER196" i="455"/>
  <c r="EY240" i="455"/>
  <c r="EE245" i="455"/>
  <c r="EQ189" i="455"/>
  <c r="EE81" i="455"/>
  <c r="EE499" i="455"/>
  <c r="EX320" i="455"/>
  <c r="EE281" i="455"/>
  <c r="EE518" i="455"/>
  <c r="EX188" i="455"/>
  <c r="EQ429" i="455"/>
  <c r="ER226" i="455"/>
  <c r="EW439" i="455"/>
  <c r="EY439" i="455" s="1"/>
  <c r="EW559" i="455"/>
  <c r="EY559" i="455" s="1"/>
  <c r="EQ558" i="455"/>
  <c r="EE502" i="455"/>
  <c r="EX30" i="455"/>
  <c r="ER30" i="455"/>
  <c r="ER98" i="455"/>
  <c r="EX98" i="455"/>
  <c r="EQ75" i="455"/>
  <c r="EW75" i="455"/>
  <c r="EY75" i="455" s="1"/>
  <c r="ER370" i="455"/>
  <c r="EX370" i="455"/>
  <c r="EY370" i="455" s="1"/>
  <c r="ER91" i="455"/>
  <c r="EX91" i="455"/>
  <c r="EY91" i="455" s="1"/>
  <c r="EQ245" i="455"/>
  <c r="EE53" i="455"/>
  <c r="ER357" i="455"/>
  <c r="EE93" i="455"/>
  <c r="ER233" i="455"/>
  <c r="EX275" i="455"/>
  <c r="ER366" i="455"/>
  <c r="EY341" i="455"/>
  <c r="EE276" i="455"/>
  <c r="EY518" i="455"/>
  <c r="EE408" i="455"/>
  <c r="EE221" i="455"/>
  <c r="ER66" i="455"/>
  <c r="EE198" i="455"/>
  <c r="EQ214" i="455"/>
  <c r="EW214" i="455"/>
  <c r="EY214" i="455" s="1"/>
  <c r="EX404" i="455"/>
  <c r="ER404" i="455"/>
  <c r="EQ426" i="455"/>
  <c r="EW426" i="455"/>
  <c r="EE27" i="455"/>
  <c r="EE142" i="455"/>
  <c r="EQ93" i="455"/>
  <c r="EE214" i="455"/>
  <c r="EX81" i="455"/>
  <c r="EY81" i="455" s="1"/>
  <c r="EE304" i="455"/>
  <c r="EE487" i="455"/>
  <c r="EE322" i="455"/>
  <c r="EQ408" i="455"/>
  <c r="ER33" i="455"/>
  <c r="EX193" i="455"/>
  <c r="EY193" i="455" s="1"/>
  <c r="ER193" i="455"/>
  <c r="EX300" i="455"/>
  <c r="ER300" i="455"/>
  <c r="EW337" i="455"/>
  <c r="EQ337" i="455"/>
  <c r="EX240" i="455"/>
  <c r="ER240" i="455"/>
  <c r="EX392" i="455"/>
  <c r="ER392" i="455"/>
  <c r="EE315" i="455"/>
  <c r="EW315" i="455"/>
  <c r="EY315" i="455" s="1"/>
  <c r="EQ315" i="455"/>
  <c r="EQ59" i="455"/>
  <c r="EW59" i="455"/>
  <c r="EY59" i="455" s="1"/>
  <c r="EE59" i="455"/>
  <c r="EX109" i="455"/>
  <c r="ER109" i="455"/>
  <c r="EX464" i="455"/>
  <c r="ER464" i="455"/>
  <c r="EE317" i="455"/>
  <c r="EX251" i="455"/>
  <c r="ER251" i="455"/>
  <c r="EX397" i="455"/>
  <c r="ER397" i="455"/>
  <c r="EW29" i="455"/>
  <c r="EW317" i="455"/>
  <c r="EY317" i="455" s="1"/>
  <c r="EW540" i="455"/>
  <c r="EE495" i="455"/>
  <c r="ER519" i="455"/>
  <c r="ER21" i="455"/>
  <c r="EX21" i="455"/>
  <c r="EY21" i="455" s="1"/>
  <c r="EQ299" i="455"/>
  <c r="EW299" i="455"/>
  <c r="EY299" i="455" s="1"/>
  <c r="EX452" i="455"/>
  <c r="EY452" i="455" s="1"/>
  <c r="ER452" i="455"/>
  <c r="EW495" i="455"/>
  <c r="EW407" i="455"/>
  <c r="EE312" i="455"/>
  <c r="EW191" i="455"/>
  <c r="EY191" i="455" s="1"/>
  <c r="EW487" i="455"/>
  <c r="EY487" i="455" s="1"/>
  <c r="EY96" i="455"/>
  <c r="EE33" i="455"/>
  <c r="ER195" i="455"/>
  <c r="EX195" i="455"/>
  <c r="EX379" i="455"/>
  <c r="EY379" i="455" s="1"/>
  <c r="ER379" i="455"/>
  <c r="EX104" i="455"/>
  <c r="ER104" i="455"/>
  <c r="EQ482" i="455"/>
  <c r="EW482" i="455"/>
  <c r="EY482" i="455" s="1"/>
  <c r="ER241" i="455"/>
  <c r="EX241" i="455"/>
  <c r="EY241" i="455" s="1"/>
  <c r="EX446" i="455"/>
  <c r="EY446" i="455" s="1"/>
  <c r="EQ163" i="455"/>
  <c r="EX483" i="455"/>
  <c r="EY406" i="455"/>
  <c r="EQ417" i="455"/>
  <c r="EX136" i="455"/>
  <c r="EY136" i="455" s="1"/>
  <c r="EX281" i="455"/>
  <c r="EY281" i="455" s="1"/>
  <c r="EX186" i="455"/>
  <c r="ER276" i="455"/>
  <c r="EX314" i="455"/>
  <c r="ER13" i="455"/>
  <c r="ER499" i="455"/>
  <c r="EX221" i="455"/>
  <c r="EY221" i="455" s="1"/>
  <c r="EY556" i="455"/>
  <c r="EE384" i="455"/>
  <c r="EW391" i="455"/>
  <c r="EQ391" i="455"/>
  <c r="EE537" i="455"/>
  <c r="EX537" i="455"/>
  <c r="ER537" i="455"/>
  <c r="EQ416" i="455"/>
  <c r="EW416" i="455"/>
  <c r="EQ225" i="455"/>
  <c r="EW225" i="455"/>
  <c r="EY225" i="455" s="1"/>
  <c r="EQ514" i="455"/>
  <c r="EW514" i="455"/>
  <c r="EE514" i="455"/>
  <c r="EX427" i="455"/>
  <c r="EY427" i="455" s="1"/>
  <c r="ER427" i="455"/>
  <c r="ER530" i="455"/>
  <c r="EX530" i="455"/>
  <c r="EW290" i="455"/>
  <c r="EY290" i="455" s="1"/>
  <c r="EQ290" i="455"/>
  <c r="ER48" i="455"/>
  <c r="EX48" i="455"/>
  <c r="ER132" i="455"/>
  <c r="EX132" i="455"/>
  <c r="EQ437" i="455"/>
  <c r="EW437" i="455"/>
  <c r="EY437" i="455" s="1"/>
  <c r="EQ32" i="455"/>
  <c r="EE32" i="455"/>
  <c r="EW32" i="455"/>
  <c r="EY32" i="455" s="1"/>
  <c r="EX524" i="455"/>
  <c r="EY524" i="455" s="1"/>
  <c r="ER524" i="455"/>
  <c r="EQ36" i="455"/>
  <c r="EW36" i="455"/>
  <c r="EY423" i="455"/>
  <c r="EQ503" i="455"/>
  <c r="EW503" i="455"/>
  <c r="EY503" i="455" s="1"/>
  <c r="EQ70" i="455"/>
  <c r="EW70" i="455"/>
  <c r="EY70" i="455" s="1"/>
  <c r="EX472" i="455"/>
  <c r="EX548" i="455"/>
  <c r="EE255" i="455"/>
  <c r="ER527" i="455"/>
  <c r="EX527" i="455"/>
  <c r="EY527" i="455" s="1"/>
  <c r="EX400" i="455"/>
  <c r="ER400" i="455"/>
  <c r="EE211" i="455"/>
  <c r="ER243" i="455"/>
  <c r="EX243" i="455"/>
  <c r="EW98" i="455"/>
  <c r="EQ98" i="455"/>
  <c r="EE98" i="455"/>
  <c r="EY319" i="455"/>
  <c r="ER255" i="455"/>
  <c r="ER423" i="455"/>
  <c r="EE128" i="455"/>
  <c r="EW543" i="455"/>
  <c r="EX408" i="455"/>
  <c r="EY408" i="455" s="1"/>
  <c r="EE424" i="455"/>
  <c r="EX501" i="455"/>
  <c r="ER198" i="455"/>
  <c r="EW384" i="455"/>
  <c r="EY384" i="455" s="1"/>
  <c r="ER520" i="455"/>
  <c r="EX520" i="455"/>
  <c r="ER308" i="455"/>
  <c r="EX308" i="455"/>
  <c r="EX459" i="455"/>
  <c r="EY459" i="455" s="1"/>
  <c r="ER459" i="455"/>
  <c r="EE49" i="455"/>
  <c r="EE299" i="455"/>
  <c r="EQ29" i="455"/>
  <c r="EY224" i="455"/>
  <c r="EX253" i="455"/>
  <c r="ER253" i="455"/>
  <c r="EW401" i="455"/>
  <c r="EE401" i="455"/>
  <c r="EQ401" i="455"/>
  <c r="EQ339" i="455"/>
  <c r="EX209" i="455"/>
  <c r="EQ191" i="455"/>
  <c r="EY17" i="455"/>
  <c r="ER64" i="455"/>
  <c r="EX64" i="455"/>
  <c r="ER465" i="455"/>
  <c r="EX465" i="455"/>
  <c r="EX475" i="455"/>
  <c r="ER475" i="455"/>
  <c r="EW22" i="455"/>
  <c r="EY22" i="455" s="1"/>
  <c r="EQ22" i="455"/>
  <c r="EE22" i="455"/>
  <c r="ER445" i="455"/>
  <c r="EX445" i="455"/>
  <c r="EY445" i="455" s="1"/>
  <c r="ER113" i="455"/>
  <c r="EE235" i="455"/>
  <c r="EW128" i="455"/>
  <c r="EX128" i="455"/>
  <c r="EE485" i="455"/>
  <c r="EY420" i="455"/>
  <c r="EW20" i="455"/>
  <c r="EY20" i="455" s="1"/>
  <c r="EE543" i="455"/>
  <c r="EE95" i="455"/>
  <c r="EE314" i="455"/>
  <c r="EW424" i="455"/>
  <c r="ER334" i="455"/>
  <c r="EX510" i="455"/>
  <c r="EY510" i="455" s="1"/>
  <c r="ER510" i="455"/>
  <c r="EW40" i="455"/>
  <c r="EY40" i="455" s="1"/>
  <c r="EE40" i="455"/>
  <c r="EQ40" i="455"/>
  <c r="ER412" i="455"/>
  <c r="EX412" i="455"/>
  <c r="EQ116" i="455"/>
  <c r="EW116" i="455"/>
  <c r="ER277" i="455"/>
  <c r="EX277" i="455"/>
  <c r="EX71" i="455"/>
  <c r="EY71" i="455" s="1"/>
  <c r="ER71" i="455"/>
  <c r="EE506" i="455"/>
  <c r="ER180" i="455"/>
  <c r="EX180" i="455"/>
  <c r="EY180" i="455" s="1"/>
  <c r="ER139" i="455"/>
  <c r="EX139" i="455"/>
  <c r="ER245" i="455"/>
  <c r="EX245" i="455"/>
  <c r="EY245" i="455" s="1"/>
  <c r="EQ537" i="455"/>
  <c r="EW537" i="455"/>
  <c r="EE510" i="455"/>
  <c r="EX436" i="455"/>
  <c r="EY436" i="455" s="1"/>
  <c r="EE508" i="455"/>
  <c r="EX422" i="455"/>
  <c r="EX27" i="455"/>
  <c r="ER27" i="455"/>
  <c r="EQ131" i="455"/>
  <c r="EE131" i="455"/>
  <c r="EW131" i="455"/>
  <c r="EY131" i="455" s="1"/>
  <c r="EW339" i="455"/>
  <c r="EY339" i="455" s="1"/>
  <c r="EE136" i="455"/>
  <c r="EW468" i="455"/>
  <c r="EY468" i="455" s="1"/>
  <c r="EQ468" i="455"/>
  <c r="ER333" i="455"/>
  <c r="EE340" i="455"/>
  <c r="EQ235" i="455"/>
  <c r="EX485" i="455"/>
  <c r="EX36" i="455"/>
  <c r="EQ95" i="455"/>
  <c r="EE359" i="455"/>
  <c r="EX74" i="455"/>
  <c r="EE515" i="455"/>
  <c r="ER305" i="455"/>
  <c r="EE482" i="455"/>
  <c r="EE197" i="455"/>
  <c r="EE20" i="455"/>
  <c r="EE549" i="455"/>
  <c r="ER228" i="455"/>
  <c r="EX431" i="455"/>
  <c r="ER431" i="455"/>
  <c r="ER63" i="455"/>
  <c r="EX63" i="455"/>
  <c r="EY63" i="455" s="1"/>
  <c r="ER546" i="455"/>
  <c r="EX546" i="455"/>
  <c r="EY546" i="455" s="1"/>
  <c r="EX514" i="455"/>
  <c r="ER514" i="455"/>
  <c r="ER307" i="455"/>
  <c r="EX307" i="455"/>
  <c r="EY307" i="455" s="1"/>
  <c r="EY385" i="455"/>
  <c r="ER458" i="455"/>
  <c r="EX458" i="455"/>
  <c r="ER244" i="455"/>
  <c r="EX244" i="455"/>
  <c r="EX416" i="455"/>
  <c r="ER416" i="455"/>
  <c r="EQ182" i="455"/>
  <c r="EW182" i="455"/>
  <c r="EY182" i="455" s="1"/>
  <c r="EE182" i="455"/>
  <c r="EX476" i="455"/>
  <c r="EY476" i="455" s="1"/>
  <c r="ER476" i="455"/>
  <c r="EY107" i="455"/>
  <c r="EX490" i="455"/>
  <c r="ER490" i="455"/>
  <c r="EQ378" i="455"/>
  <c r="EW378" i="455"/>
  <c r="EY378" i="455" s="1"/>
  <c r="EW312" i="455"/>
  <c r="ER170" i="455"/>
  <c r="EX185" i="455"/>
  <c r="ER185" i="455"/>
  <c r="EQ409" i="455"/>
  <c r="EE409" i="455"/>
  <c r="EW409" i="455"/>
  <c r="EY409" i="455" s="1"/>
  <c r="EY497" i="455"/>
  <c r="ER171" i="455"/>
  <c r="EX171" i="455"/>
  <c r="ER250" i="455"/>
  <c r="EX250" i="455"/>
  <c r="EY250" i="455" s="1"/>
  <c r="EX176" i="455"/>
  <c r="EY176" i="455" s="1"/>
  <c r="ER176" i="455"/>
  <c r="EQ340" i="455"/>
  <c r="EE396" i="455"/>
  <c r="EY25" i="455"/>
  <c r="ER319" i="455"/>
  <c r="EY533" i="455"/>
  <c r="EE532" i="455"/>
  <c r="EE36" i="455"/>
  <c r="EX371" i="455"/>
  <c r="EY371" i="455" s="1"/>
  <c r="EY314" i="455"/>
  <c r="EW359" i="455"/>
  <c r="EY359" i="455" s="1"/>
  <c r="EW515" i="455"/>
  <c r="EY515" i="455" s="1"/>
  <c r="EE176" i="455"/>
  <c r="EW197" i="455"/>
  <c r="EY197" i="455" s="1"/>
  <c r="EW549" i="455"/>
  <c r="EY549" i="455" s="1"/>
  <c r="ER223" i="455"/>
  <c r="EX223" i="455"/>
  <c r="EY223" i="455" s="1"/>
  <c r="EX217" i="455"/>
  <c r="ER217" i="455"/>
  <c r="EX184" i="455"/>
  <c r="ER184" i="455"/>
  <c r="EY61" i="455"/>
  <c r="EY311" i="455"/>
  <c r="EQ135" i="455"/>
  <c r="EW135" i="455"/>
  <c r="EY135" i="455" s="1"/>
  <c r="ER60" i="455"/>
  <c r="EX60" i="455"/>
  <c r="EY60" i="455" s="1"/>
  <c r="EQ172" i="455"/>
  <c r="EW172" i="455"/>
  <c r="EY172" i="455" s="1"/>
  <c r="EW366" i="455"/>
  <c r="EY366" i="455" s="1"/>
  <c r="EQ366" i="455"/>
  <c r="EW27" i="455"/>
  <c r="EY27" i="455" s="1"/>
  <c r="EE407" i="455"/>
  <c r="EX187" i="455"/>
  <c r="EY187" i="455" s="1"/>
  <c r="ER187" i="455"/>
  <c r="EX172" i="455"/>
  <c r="ER172" i="455"/>
  <c r="EQ533" i="455"/>
  <c r="EW533" i="455"/>
  <c r="EE533" i="455"/>
  <c r="EQ46" i="455"/>
  <c r="EW46" i="455"/>
  <c r="EY46" i="455" s="1"/>
  <c r="EY14" i="455"/>
  <c r="EQ453" i="455"/>
  <c r="EW453" i="455"/>
  <c r="EY453" i="455" s="1"/>
  <c r="EW396" i="455"/>
  <c r="EY396" i="455" s="1"/>
  <c r="EE503" i="455"/>
  <c r="EY104" i="455"/>
  <c r="EE241" i="455"/>
  <c r="EY293" i="455"/>
  <c r="EE14" i="455"/>
  <c r="EE60" i="455"/>
  <c r="ER508" i="455"/>
  <c r="EX508" i="455"/>
  <c r="EY508" i="455" s="1"/>
  <c r="EY280" i="455"/>
  <c r="EE46" i="455"/>
  <c r="EW213" i="455"/>
  <c r="EQ213" i="455"/>
  <c r="EE213" i="455"/>
  <c r="ER538" i="455"/>
  <c r="EX538" i="455"/>
  <c r="EY538" i="455" s="1"/>
  <c r="ER227" i="455"/>
  <c r="EX227" i="455"/>
  <c r="EY227" i="455" s="1"/>
  <c r="EW234" i="455"/>
  <c r="EY234" i="455" s="1"/>
  <c r="EQ234" i="455"/>
  <c r="EE234" i="455"/>
  <c r="EX23" i="455"/>
  <c r="ER23" i="455"/>
  <c r="EW195" i="455"/>
  <c r="EY195" i="455" s="1"/>
  <c r="EE195" i="455"/>
  <c r="EQ195" i="455"/>
  <c r="EX425" i="455"/>
  <c r="EY425" i="455" s="1"/>
  <c r="ER425" i="455"/>
  <c r="EE425" i="455"/>
  <c r="EQ148" i="455"/>
  <c r="EE148" i="455"/>
  <c r="EW148" i="455"/>
  <c r="EQ365" i="455"/>
  <c r="EW365" i="455"/>
  <c r="EY365" i="455" s="1"/>
  <c r="EE365" i="455"/>
  <c r="EW469" i="455"/>
  <c r="EE469" i="455"/>
  <c r="EQ469" i="455"/>
  <c r="EX86" i="455"/>
  <c r="ER86" i="455"/>
  <c r="EQ320" i="455"/>
  <c r="EE320" i="455"/>
  <c r="EW320" i="455"/>
  <c r="EY320" i="455" s="1"/>
  <c r="EW330" i="455"/>
  <c r="EE330" i="455"/>
  <c r="EQ330" i="455"/>
  <c r="ER528" i="455"/>
  <c r="EX528" i="455"/>
  <c r="EQ272" i="455"/>
  <c r="EW272" i="455"/>
  <c r="EE272" i="455"/>
  <c r="EE513" i="455"/>
  <c r="EQ513" i="455"/>
  <c r="EW513" i="455"/>
  <c r="EQ64" i="455"/>
  <c r="EE64" i="455"/>
  <c r="EW64" i="455"/>
  <c r="EQ226" i="455"/>
  <c r="EW226" i="455"/>
  <c r="EY226" i="455" s="1"/>
  <c r="EE226" i="455"/>
  <c r="EW443" i="455"/>
  <c r="EQ443" i="455"/>
  <c r="EE443" i="455"/>
  <c r="EW397" i="455"/>
  <c r="EE397" i="455"/>
  <c r="EQ397" i="455"/>
  <c r="EW244" i="455"/>
  <c r="EY244" i="455" s="1"/>
  <c r="EE244" i="455"/>
  <c r="EQ244" i="455"/>
  <c r="EW158" i="455"/>
  <c r="EY158" i="455" s="1"/>
  <c r="EE158" i="455"/>
  <c r="EQ158" i="455"/>
  <c r="EQ496" i="455"/>
  <c r="EW496" i="455"/>
  <c r="EY496" i="455" s="1"/>
  <c r="EE496" i="455"/>
  <c r="EE461" i="455"/>
  <c r="EW461" i="455"/>
  <c r="EQ461" i="455"/>
  <c r="EQ185" i="455"/>
  <c r="EE185" i="455"/>
  <c r="EW185" i="455"/>
  <c r="EQ287" i="455"/>
  <c r="EE287" i="455"/>
  <c r="EW287" i="455"/>
  <c r="EY287" i="455" s="1"/>
  <c r="EQ87" i="455"/>
  <c r="EW87" i="455"/>
  <c r="EY87" i="455" s="1"/>
  <c r="EE87" i="455"/>
  <c r="EQ86" i="455"/>
  <c r="EE86" i="455"/>
  <c r="EW86" i="455"/>
  <c r="EY121" i="455"/>
  <c r="EQ310" i="455"/>
  <c r="EW310" i="455"/>
  <c r="EY310" i="455" s="1"/>
  <c r="EE310" i="455"/>
  <c r="EW143" i="455"/>
  <c r="EY143" i="455" s="1"/>
  <c r="EE143" i="455"/>
  <c r="EQ143" i="455"/>
  <c r="EX361" i="455"/>
  <c r="ER361" i="455"/>
  <c r="EQ458" i="455"/>
  <c r="EW458" i="455"/>
  <c r="EE458" i="455"/>
  <c r="ER540" i="455"/>
  <c r="EX540" i="455"/>
  <c r="EY540" i="455" s="1"/>
  <c r="ER331" i="455"/>
  <c r="EX331" i="455"/>
  <c r="EW334" i="455"/>
  <c r="EY334" i="455" s="1"/>
  <c r="EE334" i="455"/>
  <c r="EQ334" i="455"/>
  <c r="EE394" i="455"/>
  <c r="EW394" i="455"/>
  <c r="EY394" i="455" s="1"/>
  <c r="EQ394" i="455"/>
  <c r="EQ455" i="455"/>
  <c r="EE455" i="455"/>
  <c r="EW455" i="455"/>
  <c r="EY455" i="455" s="1"/>
  <c r="ER279" i="455"/>
  <c r="EX279" i="455"/>
  <c r="EY279" i="455" s="1"/>
  <c r="EE279" i="455"/>
  <c r="EW465" i="455"/>
  <c r="EE465" i="455"/>
  <c r="EQ465" i="455"/>
  <c r="EE73" i="455"/>
  <c r="EQ73" i="455"/>
  <c r="EW73" i="455"/>
  <c r="EY73" i="455" s="1"/>
  <c r="EQ284" i="455"/>
  <c r="EE284" i="455"/>
  <c r="EW284" i="455"/>
  <c r="EY284" i="455" s="1"/>
  <c r="EE48" i="455"/>
  <c r="EW48" i="455"/>
  <c r="EQ48" i="455"/>
  <c r="EW134" i="455"/>
  <c r="EY134" i="455" s="1"/>
  <c r="EE134" i="455"/>
  <c r="EQ134" i="455"/>
  <c r="EE154" i="455"/>
  <c r="EW154" i="455"/>
  <c r="EY154" i="455" s="1"/>
  <c r="EQ154" i="455"/>
  <c r="EQ305" i="455"/>
  <c r="EE305" i="455"/>
  <c r="EW305" i="455"/>
  <c r="EY305" i="455" s="1"/>
  <c r="EY383" i="455"/>
  <c r="EQ511" i="455"/>
  <c r="EW511" i="455"/>
  <c r="EY511" i="455" s="1"/>
  <c r="EE511" i="455"/>
  <c r="ER147" i="455"/>
  <c r="EX147" i="455"/>
  <c r="EY147" i="455" s="1"/>
  <c r="EY228" i="455"/>
  <c r="EQ132" i="455"/>
  <c r="EW132" i="455"/>
  <c r="EE132" i="455"/>
  <c r="ER101" i="455"/>
  <c r="EX101" i="455"/>
  <c r="EY101" i="455" s="1"/>
  <c r="EE101" i="455"/>
  <c r="EE464" i="455"/>
  <c r="EW464" i="455"/>
  <c r="EQ464" i="455"/>
  <c r="EE16" i="455"/>
  <c r="EQ16" i="455"/>
  <c r="EW16" i="455"/>
  <c r="EY16" i="455" s="1"/>
  <c r="EW262" i="455"/>
  <c r="EY262" i="455" s="1"/>
  <c r="EE262" i="455"/>
  <c r="EQ262" i="455"/>
  <c r="ER494" i="455"/>
  <c r="EX494" i="455"/>
  <c r="EX249" i="455"/>
  <c r="EY249" i="455" s="1"/>
  <c r="ER249" i="455"/>
  <c r="EQ491" i="455"/>
  <c r="EE491" i="455"/>
  <c r="EW491" i="455"/>
  <c r="EW18" i="455"/>
  <c r="EY18" i="455" s="1"/>
  <c r="EQ18" i="455"/>
  <c r="EE18" i="455"/>
  <c r="EE544" i="455"/>
  <c r="EQ544" i="455"/>
  <c r="EW544" i="455"/>
  <c r="ER252" i="455"/>
  <c r="EX252" i="455"/>
  <c r="EY252" i="455" s="1"/>
  <c r="EQ414" i="455"/>
  <c r="EW414" i="455"/>
  <c r="EY414" i="455" s="1"/>
  <c r="EE414" i="455"/>
  <c r="EY342" i="455"/>
  <c r="EW138" i="455"/>
  <c r="EQ138" i="455"/>
  <c r="EE138" i="455"/>
  <c r="EY189" i="455"/>
  <c r="EE538" i="455"/>
  <c r="EE249" i="455"/>
  <c r="EQ13" i="455"/>
  <c r="EE13" i="455"/>
  <c r="EW13" i="455"/>
  <c r="EY13" i="455" s="1"/>
  <c r="EY517" i="455"/>
  <c r="EQ174" i="455"/>
  <c r="EW174" i="455"/>
  <c r="EY174" i="455" s="1"/>
  <c r="EE174" i="455"/>
  <c r="EY31" i="455"/>
  <c r="EQ411" i="455"/>
  <c r="EW411" i="455"/>
  <c r="EY411" i="455" s="1"/>
  <c r="EE411" i="455"/>
  <c r="EQ37" i="455"/>
  <c r="EE37" i="455"/>
  <c r="EW37" i="455"/>
  <c r="EY37" i="455" s="1"/>
  <c r="EY419" i="455"/>
  <c r="EW431" i="455"/>
  <c r="EE431" i="455"/>
  <c r="EQ431" i="455"/>
  <c r="EE498" i="455"/>
  <c r="EQ498" i="455"/>
  <c r="EW498" i="455"/>
  <c r="EW38" i="455"/>
  <c r="EY38" i="455" s="1"/>
  <c r="EQ38" i="455"/>
  <c r="EE38" i="455"/>
  <c r="EW54" i="455"/>
  <c r="EY54" i="455" s="1"/>
  <c r="EQ54" i="455"/>
  <c r="EE54" i="455"/>
  <c r="EQ277" i="455"/>
  <c r="EE277" i="455"/>
  <c r="EW277" i="455"/>
  <c r="EW248" i="455"/>
  <c r="EE248" i="455"/>
  <c r="EQ248" i="455"/>
  <c r="EX160" i="455"/>
  <c r="EY160" i="455" s="1"/>
  <c r="ER160" i="455"/>
  <c r="EX418" i="455"/>
  <c r="ER418" i="455"/>
  <c r="EW474" i="455"/>
  <c r="EY474" i="455" s="1"/>
  <c r="EQ474" i="455"/>
  <c r="EE474" i="455"/>
  <c r="EQ289" i="455"/>
  <c r="EW289" i="455"/>
  <c r="EE289" i="455"/>
  <c r="EQ264" i="455"/>
  <c r="EW264" i="455"/>
  <c r="EY264" i="455" s="1"/>
  <c r="EE264" i="455"/>
  <c r="ER488" i="455"/>
  <c r="EX488" i="455"/>
  <c r="EY488" i="455" s="1"/>
  <c r="EW231" i="455"/>
  <c r="EY231" i="455" s="1"/>
  <c r="EQ231" i="455"/>
  <c r="EE231" i="455"/>
  <c r="EW188" i="455"/>
  <c r="EE188" i="455"/>
  <c r="EQ188" i="455"/>
  <c r="ER432" i="455"/>
  <c r="EX432" i="455"/>
  <c r="EY432" i="455" s="1"/>
  <c r="EE156" i="455"/>
  <c r="EW156" i="455"/>
  <c r="EQ156" i="455"/>
  <c r="EW145" i="455"/>
  <c r="EY145" i="455" s="1"/>
  <c r="EQ145" i="455"/>
  <c r="EE145" i="455"/>
  <c r="EQ332" i="455"/>
  <c r="EW332" i="455"/>
  <c r="EY332" i="455" s="1"/>
  <c r="EE332" i="455"/>
  <c r="EX231" i="455"/>
  <c r="ER231" i="455"/>
  <c r="ER500" i="455"/>
  <c r="EX500" i="455"/>
  <c r="EW444" i="455"/>
  <c r="EY444" i="455" s="1"/>
  <c r="EE444" i="455"/>
  <c r="EQ444" i="455"/>
  <c r="ER152" i="455"/>
  <c r="EX152" i="455"/>
  <c r="EX24" i="455"/>
  <c r="ER24" i="455"/>
  <c r="ER345" i="455"/>
  <c r="EX345" i="455"/>
  <c r="EQ350" i="455"/>
  <c r="EW350" i="455"/>
  <c r="EY350" i="455" s="1"/>
  <c r="EE350" i="455"/>
  <c r="ER51" i="455"/>
  <c r="EX51" i="455"/>
  <c r="EW405" i="455"/>
  <c r="EY405" i="455" s="1"/>
  <c r="EQ405" i="455"/>
  <c r="EE405" i="455"/>
  <c r="ER84" i="455"/>
  <c r="EX84" i="455"/>
  <c r="EY84" i="455" s="1"/>
  <c r="EW41" i="455"/>
  <c r="EY41" i="455" s="1"/>
  <c r="EQ41" i="455"/>
  <c r="EE41" i="455"/>
  <c r="EQ382" i="455"/>
  <c r="EE382" i="455"/>
  <c r="EW382" i="455"/>
  <c r="EY382" i="455" s="1"/>
  <c r="EQ308" i="455"/>
  <c r="EE308" i="455"/>
  <c r="EW308" i="455"/>
  <c r="EE15" i="455"/>
  <c r="EQ15" i="455"/>
  <c r="EW15" i="455"/>
  <c r="EX403" i="455"/>
  <c r="EY403" i="455" s="1"/>
  <c r="ER403" i="455"/>
  <c r="EW139" i="455"/>
  <c r="EY139" i="455" s="1"/>
  <c r="EQ139" i="455"/>
  <c r="EE139" i="455"/>
  <c r="ER150" i="455"/>
  <c r="EX150" i="455"/>
  <c r="EY150" i="455" s="1"/>
  <c r="EW275" i="455"/>
  <c r="EQ275" i="455"/>
  <c r="EE275" i="455"/>
  <c r="ER190" i="455"/>
  <c r="EX190" i="455"/>
  <c r="EQ519" i="455"/>
  <c r="EW519" i="455"/>
  <c r="EY519" i="455" s="1"/>
  <c r="EE519" i="455"/>
  <c r="EQ448" i="455"/>
  <c r="EW448" i="455"/>
  <c r="EY448" i="455" s="1"/>
  <c r="EE448" i="455"/>
  <c r="EQ509" i="455"/>
  <c r="EE509" i="455"/>
  <c r="EW509" i="455"/>
  <c r="EY509" i="455" s="1"/>
  <c r="EQ212" i="455"/>
  <c r="EW212" i="455"/>
  <c r="EY212" i="455" s="1"/>
  <c r="EE212" i="455"/>
  <c r="EQ72" i="455"/>
  <c r="EW72" i="455"/>
  <c r="EY72" i="455" s="1"/>
  <c r="EE72" i="455"/>
  <c r="EY490" i="455"/>
  <c r="EQ454" i="455"/>
  <c r="EW454" i="455"/>
  <c r="EY454" i="455" s="1"/>
  <c r="EE454" i="455"/>
  <c r="EX141" i="455"/>
  <c r="EY141" i="455" s="1"/>
  <c r="ER141" i="455"/>
  <c r="EX554" i="455"/>
  <c r="EY554" i="455" s="1"/>
  <c r="ER554" i="455"/>
  <c r="EQ470" i="455"/>
  <c r="EW470" i="455"/>
  <c r="EY470" i="455" s="1"/>
  <c r="EE470" i="455"/>
  <c r="EX461" i="455"/>
  <c r="ER461" i="455"/>
  <c r="ER151" i="455"/>
  <c r="EX151" i="455"/>
  <c r="EY151" i="455" s="1"/>
  <c r="EE488" i="455"/>
  <c r="EE520" i="455"/>
  <c r="EQ520" i="455"/>
  <c r="EW520" i="455"/>
  <c r="EQ152" i="455"/>
  <c r="EW152" i="455"/>
  <c r="EE152" i="455"/>
  <c r="EW127" i="455"/>
  <c r="EY127" i="455" s="1"/>
  <c r="EQ127" i="455"/>
  <c r="EE127" i="455"/>
  <c r="EW547" i="455"/>
  <c r="EE547" i="455"/>
  <c r="EQ547" i="455"/>
  <c r="EQ440" i="455"/>
  <c r="EE440" i="455"/>
  <c r="EW440" i="455"/>
  <c r="EE361" i="455"/>
  <c r="EQ361" i="455"/>
  <c r="EW361" i="455"/>
  <c r="EW542" i="455"/>
  <c r="EY542" i="455" s="1"/>
  <c r="EQ542" i="455"/>
  <c r="EE542" i="455"/>
  <c r="EQ270" i="455"/>
  <c r="EW270" i="455"/>
  <c r="EY270" i="455" s="1"/>
  <c r="EE270" i="455"/>
  <c r="ER480" i="455"/>
  <c r="EX480" i="455"/>
  <c r="ER471" i="455"/>
  <c r="EX471" i="455"/>
  <c r="EQ199" i="455"/>
  <c r="EW199" i="455"/>
  <c r="EY199" i="455" s="1"/>
  <c r="EE199" i="455"/>
  <c r="EQ175" i="455"/>
  <c r="EE175" i="455"/>
  <c r="EW175" i="455"/>
  <c r="EY175" i="455" s="1"/>
  <c r="EQ243" i="455"/>
  <c r="EE243" i="455"/>
  <c r="EW243" i="455"/>
  <c r="EQ205" i="455"/>
  <c r="EW205" i="455"/>
  <c r="EY205" i="455" s="1"/>
  <c r="EE205" i="455"/>
  <c r="EQ34" i="455"/>
  <c r="EW34" i="455"/>
  <c r="EE34" i="455"/>
  <c r="EQ369" i="455"/>
  <c r="EW369" i="455"/>
  <c r="EY369" i="455" s="1"/>
  <c r="EE369" i="455"/>
  <c r="EQ372" i="455"/>
  <c r="EW372" i="455"/>
  <c r="EY372" i="455" s="1"/>
  <c r="EE372" i="455"/>
  <c r="EY206" i="455"/>
  <c r="EE345" i="455"/>
  <c r="EW345" i="455"/>
  <c r="EQ345" i="455"/>
  <c r="EQ83" i="455"/>
  <c r="EW83" i="455"/>
  <c r="EY83" i="455" s="1"/>
  <c r="EE83" i="455"/>
  <c r="EQ473" i="455"/>
  <c r="EW473" i="455"/>
  <c r="EY473" i="455" s="1"/>
  <c r="EE473" i="455"/>
  <c r="EE88" i="455"/>
  <c r="EW88" i="455"/>
  <c r="EY88" i="455" s="1"/>
  <c r="EQ88" i="455"/>
  <c r="EQ421" i="455"/>
  <c r="EW421" i="455"/>
  <c r="EE421" i="455"/>
  <c r="EQ112" i="455"/>
  <c r="EE112" i="455"/>
  <c r="EW112" i="455"/>
  <c r="EW418" i="455"/>
  <c r="EY418" i="455" s="1"/>
  <c r="EE418" i="455"/>
  <c r="EQ418" i="455"/>
  <c r="EQ422" i="455"/>
  <c r="EW422" i="455"/>
  <c r="EE422" i="455"/>
  <c r="ER229" i="455"/>
  <c r="EX229" i="455"/>
  <c r="EQ35" i="455"/>
  <c r="EE35" i="455"/>
  <c r="EW35" i="455"/>
  <c r="EW171" i="455"/>
  <c r="EQ171" i="455"/>
  <c r="EE171" i="455"/>
  <c r="EX335" i="455"/>
  <c r="ER335" i="455"/>
  <c r="ER498" i="455"/>
  <c r="EX498" i="455"/>
  <c r="EQ354" i="455"/>
  <c r="EW354" i="455"/>
  <c r="EY354" i="455" s="1"/>
  <c r="EE354" i="455"/>
  <c r="EQ486" i="455"/>
  <c r="EE486" i="455"/>
  <c r="EW486" i="455"/>
  <c r="EE186" i="455"/>
  <c r="EW186" i="455"/>
  <c r="EQ186" i="455"/>
  <c r="EW545" i="455"/>
  <c r="EY545" i="455" s="1"/>
  <c r="EE545" i="455"/>
  <c r="EQ545" i="455"/>
  <c r="ER52" i="455"/>
  <c r="EX52" i="455"/>
  <c r="EY52" i="455" s="1"/>
  <c r="ER156" i="455"/>
  <c r="EX156" i="455"/>
  <c r="EX69" i="455"/>
  <c r="ER69" i="455"/>
  <c r="EW167" i="455"/>
  <c r="EQ167" i="455"/>
  <c r="EE167" i="455"/>
  <c r="EY447" i="455"/>
  <c r="EW364" i="455"/>
  <c r="EY364" i="455" s="1"/>
  <c r="EQ364" i="455"/>
  <c r="EE364" i="455"/>
  <c r="EQ398" i="455"/>
  <c r="EW398" i="455"/>
  <c r="EY398" i="455" s="1"/>
  <c r="EE398" i="455"/>
  <c r="EQ239" i="455"/>
  <c r="EW239" i="455"/>
  <c r="EY239" i="455" s="1"/>
  <c r="EE239" i="455"/>
  <c r="EE69" i="455"/>
  <c r="EQ335" i="455"/>
  <c r="EW335" i="455"/>
  <c r="EE335" i="455"/>
  <c r="EQ292" i="455"/>
  <c r="EW292" i="455"/>
  <c r="EE292" i="455"/>
  <c r="ER159" i="455"/>
  <c r="EX159" i="455"/>
  <c r="EE380" i="455"/>
  <c r="EW380" i="455"/>
  <c r="EY380" i="455" s="1"/>
  <c r="EQ380" i="455"/>
  <c r="EQ133" i="455"/>
  <c r="EE133" i="455"/>
  <c r="EW133" i="455"/>
  <c r="EW247" i="455"/>
  <c r="EY247" i="455" s="1"/>
  <c r="EE247" i="455"/>
  <c r="EQ247" i="455"/>
  <c r="EW203" i="455"/>
  <c r="EQ203" i="455"/>
  <c r="EE203" i="455"/>
  <c r="EQ119" i="455"/>
  <c r="EE119" i="455"/>
  <c r="EW119" i="455"/>
  <c r="EY119" i="455" s="1"/>
  <c r="EQ362" i="455"/>
  <c r="EE362" i="455"/>
  <c r="EW362" i="455"/>
  <c r="EY362" i="455" s="1"/>
  <c r="EW183" i="455"/>
  <c r="EY183" i="455" s="1"/>
  <c r="EE183" i="455"/>
  <c r="EQ183" i="455"/>
  <c r="ER513" i="455"/>
  <c r="EX513" i="455"/>
  <c r="ER112" i="455"/>
  <c r="EX112" i="455"/>
  <c r="EX388" i="455"/>
  <c r="ER388" i="455"/>
  <c r="ER355" i="455"/>
  <c r="EX355" i="455"/>
  <c r="EY355" i="455" s="1"/>
  <c r="EX208" i="455"/>
  <c r="EY208" i="455" s="1"/>
  <c r="ER208" i="455"/>
  <c r="EE161" i="455"/>
  <c r="EW161" i="455"/>
  <c r="EY161" i="455" s="1"/>
  <c r="EQ161" i="455"/>
  <c r="ER35" i="455"/>
  <c r="EX35" i="455"/>
  <c r="EW24" i="455"/>
  <c r="EE24" i="455"/>
  <c r="EQ24" i="455"/>
  <c r="EW55" i="455"/>
  <c r="EY55" i="455" s="1"/>
  <c r="EQ55" i="455"/>
  <c r="EE55" i="455"/>
  <c r="EX155" i="455"/>
  <c r="ER155" i="455"/>
  <c r="EX166" i="455"/>
  <c r="EY166" i="455" s="1"/>
  <c r="EE166" i="455"/>
  <c r="ER166" i="455"/>
  <c r="EW149" i="455"/>
  <c r="EE149" i="455"/>
  <c r="EQ149" i="455"/>
  <c r="EY525" i="455"/>
  <c r="EW357" i="455"/>
  <c r="EY357" i="455" s="1"/>
  <c r="EQ357" i="455"/>
  <c r="EE357" i="455"/>
  <c r="EE522" i="455"/>
  <c r="EW522" i="455"/>
  <c r="EQ522" i="455"/>
  <c r="EQ400" i="455"/>
  <c r="EE400" i="455"/>
  <c r="EW400" i="455"/>
  <c r="EY400" i="455" s="1"/>
  <c r="EQ67" i="455"/>
  <c r="EW67" i="455"/>
  <c r="EY67" i="455" s="1"/>
  <c r="EE67" i="455"/>
  <c r="EX248" i="455"/>
  <c r="ER248" i="455"/>
  <c r="EW500" i="455"/>
  <c r="EQ500" i="455"/>
  <c r="EE500" i="455"/>
  <c r="EW266" i="455"/>
  <c r="EY266" i="455" s="1"/>
  <c r="EQ266" i="455"/>
  <c r="EE266" i="455"/>
  <c r="EE141" i="455"/>
  <c r="EY466" i="455"/>
  <c r="EQ115" i="455"/>
  <c r="EW115" i="455"/>
  <c r="EY115" i="455" s="1"/>
  <c r="EE115" i="455"/>
  <c r="EY558" i="455"/>
  <c r="ER358" i="455"/>
  <c r="EX358" i="455"/>
  <c r="EY29" i="455"/>
  <c r="EW90" i="455"/>
  <c r="EY90" i="455" s="1"/>
  <c r="EQ90" i="455"/>
  <c r="EE90" i="455"/>
  <c r="EE540" i="455"/>
  <c r="EX440" i="455"/>
  <c r="ER440" i="455"/>
  <c r="EW164" i="455"/>
  <c r="EE164" i="455"/>
  <c r="EQ164" i="455"/>
  <c r="EE337" i="455"/>
  <c r="ER337" i="455"/>
  <c r="EX337" i="455"/>
  <c r="EW457" i="455"/>
  <c r="EY457" i="455" s="1"/>
  <c r="EE457" i="455"/>
  <c r="EQ457" i="455"/>
  <c r="EQ282" i="455"/>
  <c r="EW282" i="455"/>
  <c r="EY282" i="455" s="1"/>
  <c r="EE282" i="455"/>
  <c r="EW122" i="455"/>
  <c r="EY122" i="455" s="1"/>
  <c r="EE122" i="455"/>
  <c r="EQ122" i="455"/>
  <c r="ER121" i="455"/>
  <c r="EX121" i="455"/>
  <c r="ER433" i="455"/>
  <c r="EX433" i="455"/>
  <c r="EQ303" i="455"/>
  <c r="EW303" i="455"/>
  <c r="EY303" i="455" s="1"/>
  <c r="EE303" i="455"/>
  <c r="EW505" i="455"/>
  <c r="EQ505" i="455"/>
  <c r="EE505" i="455"/>
  <c r="ER504" i="455"/>
  <c r="EX504" i="455"/>
  <c r="EX133" i="455"/>
  <c r="ER133" i="455"/>
  <c r="EQ430" i="455"/>
  <c r="EE430" i="455"/>
  <c r="EW430" i="455"/>
  <c r="EW253" i="455"/>
  <c r="EY253" i="455" s="1"/>
  <c r="EE253" i="455"/>
  <c r="EQ253" i="455"/>
  <c r="EQ521" i="455"/>
  <c r="EE521" i="455"/>
  <c r="EW521" i="455"/>
  <c r="EY521" i="455" s="1"/>
  <c r="EW352" i="455"/>
  <c r="EY352" i="455" s="1"/>
  <c r="EQ352" i="455"/>
  <c r="EE352" i="455"/>
  <c r="EQ489" i="455"/>
  <c r="EE489" i="455"/>
  <c r="EW489" i="455"/>
  <c r="EY489" i="455" s="1"/>
  <c r="EX330" i="455"/>
  <c r="ER330" i="455"/>
  <c r="EX447" i="455"/>
  <c r="EE447" i="455"/>
  <c r="ER447" i="455"/>
  <c r="ER318" i="455"/>
  <c r="EX318" i="455"/>
  <c r="EY318" i="455" s="1"/>
  <c r="EQ442" i="455"/>
  <c r="EW442" i="455"/>
  <c r="EY442" i="455" s="1"/>
  <c r="EE442" i="455"/>
  <c r="EW210" i="455"/>
  <c r="EY210" i="455" s="1"/>
  <c r="EE210" i="455"/>
  <c r="EQ210" i="455"/>
  <c r="EQ78" i="455"/>
  <c r="EE78" i="455"/>
  <c r="EW78" i="455"/>
  <c r="EY78" i="455" s="1"/>
  <c r="EQ294" i="455"/>
  <c r="EE294" i="455"/>
  <c r="EW294" i="455"/>
  <c r="EY294" i="455" s="1"/>
  <c r="EQ77" i="455"/>
  <c r="EW77" i="455"/>
  <c r="EY77" i="455" s="1"/>
  <c r="EE77" i="455"/>
  <c r="EW278" i="455"/>
  <c r="EY278" i="455" s="1"/>
  <c r="EQ278" i="455"/>
  <c r="EE278" i="455"/>
  <c r="EY129" i="455"/>
  <c r="EX272" i="455"/>
  <c r="ER272" i="455"/>
  <c r="EY368" i="455"/>
  <c r="ER469" i="455"/>
  <c r="EX469" i="455"/>
  <c r="EQ79" i="455"/>
  <c r="EW79" i="455"/>
  <c r="EE79" i="455"/>
  <c r="EX347" i="455"/>
  <c r="ER347" i="455"/>
  <c r="EQ374" i="455"/>
  <c r="EW374" i="455"/>
  <c r="EY374" i="455" s="1"/>
  <c r="EE374" i="455"/>
  <c r="EQ530" i="455"/>
  <c r="EE530" i="455"/>
  <c r="EW530" i="455"/>
  <c r="EY530" i="455" s="1"/>
  <c r="ER76" i="455"/>
  <c r="EX76" i="455"/>
  <c r="EY76" i="455" s="1"/>
  <c r="EE227" i="455"/>
  <c r="EX106" i="455"/>
  <c r="EY106" i="455" s="1"/>
  <c r="ER106" i="455"/>
  <c r="EQ494" i="455"/>
  <c r="EW494" i="455"/>
  <c r="EE494" i="455"/>
  <c r="EW140" i="455"/>
  <c r="EY140" i="455" s="1"/>
  <c r="EQ140" i="455"/>
  <c r="EE140" i="455"/>
  <c r="ER531" i="455"/>
  <c r="EX531" i="455"/>
  <c r="EY531" i="455" s="1"/>
  <c r="EE531" i="455"/>
  <c r="EQ399" i="455"/>
  <c r="EE399" i="455"/>
  <c r="EW399" i="455"/>
  <c r="EY399" i="455" s="1"/>
  <c r="EQ283" i="455"/>
  <c r="EW283" i="455"/>
  <c r="EY283" i="455" s="1"/>
  <c r="EE283" i="455"/>
  <c r="EX157" i="455"/>
  <c r="EY157" i="455" s="1"/>
  <c r="ER157" i="455"/>
  <c r="EX316" i="455"/>
  <c r="ER316" i="455"/>
  <c r="EE113" i="455"/>
  <c r="EW113" i="455"/>
  <c r="EY113" i="455" s="1"/>
  <c r="EQ113" i="455"/>
  <c r="EQ377" i="455"/>
  <c r="EW377" i="455"/>
  <c r="EY377" i="455" s="1"/>
  <c r="EE377" i="455"/>
  <c r="ER103" i="455"/>
  <c r="EX103" i="455"/>
  <c r="EY103" i="455" s="1"/>
  <c r="EQ254" i="455"/>
  <c r="EW254" i="455"/>
  <c r="EY254" i="455" s="1"/>
  <c r="EE254" i="455"/>
  <c r="EQ230" i="455"/>
  <c r="EW230" i="455"/>
  <c r="EY230" i="455" s="1"/>
  <c r="EE230" i="455"/>
  <c r="EE432" i="455"/>
  <c r="EW344" i="455"/>
  <c r="EY344" i="455" s="1"/>
  <c r="EQ344" i="455"/>
  <c r="EE344" i="455"/>
  <c r="EW413" i="455"/>
  <c r="EY413" i="455" s="1"/>
  <c r="EE413" i="455"/>
  <c r="EQ413" i="455"/>
  <c r="EE106" i="455"/>
  <c r="EQ343" i="455"/>
  <c r="EE343" i="455"/>
  <c r="EW343" i="455"/>
  <c r="EY343" i="455" s="1"/>
  <c r="EE251" i="455"/>
  <c r="EW251" i="455"/>
  <c r="EQ251" i="455"/>
  <c r="EQ463" i="455"/>
  <c r="EE463" i="455"/>
  <c r="EW463" i="455"/>
  <c r="ER550" i="455"/>
  <c r="EX550" i="455"/>
  <c r="EX137" i="455"/>
  <c r="EY137" i="455" s="1"/>
  <c r="ER137" i="455"/>
  <c r="EX306" i="455"/>
  <c r="ER306" i="455"/>
  <c r="EQ528" i="455"/>
  <c r="EE528" i="455"/>
  <c r="EW528" i="455"/>
  <c r="ER138" i="455"/>
  <c r="EX138" i="455"/>
  <c r="ER390" i="455"/>
  <c r="EX390" i="455"/>
  <c r="EY390" i="455" s="1"/>
  <c r="EW325" i="455"/>
  <c r="EY325" i="455" s="1"/>
  <c r="EE325" i="455"/>
  <c r="EQ325" i="455"/>
  <c r="EX424" i="455"/>
  <c r="EY424" i="455" s="1"/>
  <c r="ER424" i="455"/>
  <c r="EW480" i="455"/>
  <c r="EE480" i="455"/>
  <c r="EQ480" i="455"/>
  <c r="EY194" i="455"/>
  <c r="EX481" i="455"/>
  <c r="EY481" i="455" s="1"/>
  <c r="ER481" i="455"/>
  <c r="EX146" i="455"/>
  <c r="EY146" i="455" s="1"/>
  <c r="ER146" i="455"/>
  <c r="EX441" i="455"/>
  <c r="ER441" i="455"/>
  <c r="EE477" i="455"/>
  <c r="EW477" i="455"/>
  <c r="EY477" i="455" s="1"/>
  <c r="EQ477" i="455"/>
  <c r="EY255" i="455"/>
  <c r="EW504" i="455"/>
  <c r="EQ504" i="455"/>
  <c r="EE504" i="455"/>
  <c r="EW297" i="455"/>
  <c r="EY297" i="455" s="1"/>
  <c r="EE297" i="455"/>
  <c r="EQ297" i="455"/>
  <c r="EW229" i="455"/>
  <c r="EE229" i="455"/>
  <c r="EQ229" i="455"/>
  <c r="EY274" i="455"/>
  <c r="EE306" i="455"/>
  <c r="EQ306" i="455"/>
  <c r="EW306" i="455"/>
  <c r="EY306" i="455" s="1"/>
  <c r="EW529" i="455"/>
  <c r="EY529" i="455" s="1"/>
  <c r="EE529" i="455"/>
  <c r="EQ529" i="455"/>
  <c r="EX164" i="455"/>
  <c r="ER164" i="455"/>
  <c r="EW110" i="455"/>
  <c r="EY110" i="455" s="1"/>
  <c r="EE110" i="455"/>
  <c r="EQ110" i="455"/>
  <c r="EE190" i="455"/>
  <c r="EQ190" i="455"/>
  <c r="EW190" i="455"/>
  <c r="ER391" i="455"/>
  <c r="EX391" i="455"/>
  <c r="EY391" i="455" s="1"/>
  <c r="ER39" i="455"/>
  <c r="EX39" i="455"/>
  <c r="EQ550" i="455"/>
  <c r="EE550" i="455"/>
  <c r="EW550" i="455"/>
  <c r="EQ301" i="455"/>
  <c r="EE301" i="455"/>
  <c r="EW301" i="455"/>
  <c r="EY301" i="455" s="1"/>
  <c r="EQ462" i="455"/>
  <c r="EW462" i="455"/>
  <c r="EY462" i="455" s="1"/>
  <c r="EE462" i="455"/>
  <c r="EQ516" i="455"/>
  <c r="EE516" i="455"/>
  <c r="EW516" i="455"/>
  <c r="EY516" i="455" s="1"/>
  <c r="ER178" i="455"/>
  <c r="EX178" i="455"/>
  <c r="EY178" i="455" s="1"/>
  <c r="EQ548" i="455"/>
  <c r="EW548" i="455"/>
  <c r="EY548" i="455" s="1"/>
  <c r="EE548" i="455"/>
  <c r="EQ285" i="455"/>
  <c r="EW285" i="455"/>
  <c r="EY285" i="455" s="1"/>
  <c r="EE285" i="455"/>
  <c r="EQ153" i="455"/>
  <c r="EW153" i="455"/>
  <c r="EY153" i="455" s="1"/>
  <c r="EE153" i="455"/>
  <c r="EX463" i="455"/>
  <c r="ER463" i="455"/>
  <c r="EQ389" i="455"/>
  <c r="EW389" i="455"/>
  <c r="EY389" i="455" s="1"/>
  <c r="EE389" i="455"/>
  <c r="EQ348" i="455"/>
  <c r="EE348" i="455"/>
  <c r="EW348" i="455"/>
  <c r="EY348" i="455" s="1"/>
  <c r="EQ39" i="455"/>
  <c r="EE39" i="455"/>
  <c r="EW39" i="455"/>
  <c r="EQ118" i="455"/>
  <c r="EW118" i="455"/>
  <c r="EY118" i="455" s="1"/>
  <c r="EE118" i="455"/>
  <c r="EW523" i="455"/>
  <c r="EY523" i="455" s="1"/>
  <c r="EQ523" i="455"/>
  <c r="EE523" i="455"/>
  <c r="EW200" i="455"/>
  <c r="EY200" i="455" s="1"/>
  <c r="EQ200" i="455"/>
  <c r="EE200" i="455"/>
  <c r="EX246" i="455"/>
  <c r="EY246" i="455" s="1"/>
  <c r="ER246" i="455"/>
  <c r="EQ201" i="455"/>
  <c r="EE201" i="455"/>
  <c r="EW201" i="455"/>
  <c r="EY201" i="455" s="1"/>
  <c r="EX443" i="455"/>
  <c r="ER443" i="455"/>
  <c r="ER505" i="455"/>
  <c r="EX505" i="455"/>
  <c r="EW267" i="455"/>
  <c r="EY267" i="455" s="1"/>
  <c r="EE267" i="455"/>
  <c r="EQ267" i="455"/>
  <c r="EQ217" i="455"/>
  <c r="EW217" i="455"/>
  <c r="EE217" i="455"/>
  <c r="EW30" i="455"/>
  <c r="EE30" i="455"/>
  <c r="EQ30" i="455"/>
  <c r="EQ536" i="455"/>
  <c r="EE536" i="455"/>
  <c r="EW536" i="455"/>
  <c r="EY536" i="455" s="1"/>
  <c r="ER26" i="455"/>
  <c r="EX26" i="455"/>
  <c r="EW302" i="455"/>
  <c r="EY302" i="455" s="1"/>
  <c r="EE302" i="455"/>
  <c r="EQ302" i="455"/>
  <c r="EW23" i="455"/>
  <c r="EQ23" i="455"/>
  <c r="EE23" i="455"/>
  <c r="ER269" i="455"/>
  <c r="EX269" i="455"/>
  <c r="EY269" i="455" s="1"/>
  <c r="EQ94" i="455"/>
  <c r="EE94" i="455"/>
  <c r="EW94" i="455"/>
  <c r="EY94" i="455" s="1"/>
  <c r="EQ80" i="455"/>
  <c r="EW80" i="455"/>
  <c r="EY80" i="455" s="1"/>
  <c r="EE80" i="455"/>
  <c r="ER242" i="455"/>
  <c r="EX242" i="455"/>
  <c r="EX329" i="455"/>
  <c r="EY329" i="455" s="1"/>
  <c r="ER329" i="455"/>
  <c r="EQ209" i="455"/>
  <c r="EW209" i="455"/>
  <c r="EE209" i="455"/>
  <c r="EQ349" i="455"/>
  <c r="EE349" i="455"/>
  <c r="EW349" i="455"/>
  <c r="EY349" i="455" s="1"/>
  <c r="EW434" i="455"/>
  <c r="EY434" i="455" s="1"/>
  <c r="EQ434" i="455"/>
  <c r="EE434" i="455"/>
  <c r="EX215" i="455"/>
  <c r="EY215" i="455" s="1"/>
  <c r="EE215" i="455"/>
  <c r="ER215" i="455"/>
  <c r="EW196" i="455"/>
  <c r="EQ196" i="455"/>
  <c r="EE196" i="455"/>
  <c r="EW300" i="455"/>
  <c r="EE300" i="455"/>
  <c r="EQ300" i="455"/>
  <c r="EW184" i="455"/>
  <c r="EY184" i="455" s="1"/>
  <c r="EQ184" i="455"/>
  <c r="EE184" i="455"/>
  <c r="EQ388" i="455"/>
  <c r="EE388" i="455"/>
  <c r="EW388" i="455"/>
  <c r="EW26" i="455"/>
  <c r="EY26" i="455" s="1"/>
  <c r="EE26" i="455"/>
  <c r="EQ26" i="455"/>
  <c r="ER73" i="455"/>
  <c r="EX73" i="455"/>
  <c r="EE76" i="455"/>
  <c r="EY450" i="455"/>
  <c r="EE326" i="455"/>
  <c r="EQ326" i="455"/>
  <c r="EW326" i="455"/>
  <c r="EY326" i="455" s="1"/>
  <c r="EQ475" i="455"/>
  <c r="EW475" i="455"/>
  <c r="EE475" i="455"/>
  <c r="EQ387" i="455"/>
  <c r="EE387" i="455"/>
  <c r="EW387" i="455"/>
  <c r="EY387" i="455" s="1"/>
  <c r="EX312" i="455"/>
  <c r="ER312" i="455"/>
  <c r="EY296" i="455"/>
  <c r="EQ553" i="455"/>
  <c r="EE553" i="455"/>
  <c r="EW553" i="455"/>
  <c r="EY295" i="455"/>
  <c r="EW159" i="455"/>
  <c r="EQ159" i="455"/>
  <c r="EE159" i="455"/>
  <c r="EQ507" i="455"/>
  <c r="EW507" i="455"/>
  <c r="EY507" i="455" s="1"/>
  <c r="EE507" i="455"/>
  <c r="EE403" i="455"/>
  <c r="ER58" i="455"/>
  <c r="EX58" i="455"/>
  <c r="EE58" i="455"/>
  <c r="EQ260" i="455"/>
  <c r="EE260" i="455"/>
  <c r="EW260" i="455"/>
  <c r="EY260" i="455" s="1"/>
  <c r="EQ291" i="455"/>
  <c r="EE291" i="455"/>
  <c r="EW291" i="455"/>
  <c r="EY291" i="455" s="1"/>
  <c r="ER351" i="455"/>
  <c r="EX351" i="455"/>
  <c r="EY351" i="455" s="1"/>
  <c r="ER493" i="455"/>
  <c r="EX493" i="455"/>
  <c r="EY493" i="455" s="1"/>
  <c r="EW541" i="455"/>
  <c r="EE541" i="455"/>
  <c r="EQ541" i="455"/>
  <c r="EQ42" i="455"/>
  <c r="EW42" i="455"/>
  <c r="EY42" i="455" s="1"/>
  <c r="EE42" i="455"/>
  <c r="EX407" i="455"/>
  <c r="ER407" i="455"/>
  <c r="EQ386" i="455"/>
  <c r="EW386" i="455"/>
  <c r="EY386" i="455" s="1"/>
  <c r="EE386" i="455"/>
  <c r="ER142" i="455"/>
  <c r="EX142" i="455"/>
  <c r="EY142" i="455" s="1"/>
  <c r="EW433" i="455"/>
  <c r="EY433" i="455" s="1"/>
  <c r="EE433" i="455"/>
  <c r="EQ433" i="455"/>
  <c r="ER541" i="455"/>
  <c r="EX541" i="455"/>
  <c r="EQ552" i="455"/>
  <c r="EE552" i="455"/>
  <c r="EW552" i="455"/>
  <c r="EY552" i="455" s="1"/>
  <c r="EX289" i="455"/>
  <c r="ER289" i="455"/>
  <c r="ER203" i="455"/>
  <c r="EX203" i="455"/>
  <c r="EE155" i="455"/>
  <c r="EW155" i="455"/>
  <c r="EQ155" i="455"/>
  <c r="EQ74" i="455"/>
  <c r="EW74" i="455"/>
  <c r="EE74" i="455"/>
  <c r="EQ89" i="455"/>
  <c r="EE89" i="455"/>
  <c r="EW89" i="455"/>
  <c r="EY89" i="455" s="1"/>
  <c r="EW298" i="455"/>
  <c r="EY298" i="455" s="1"/>
  <c r="EE298" i="455"/>
  <c r="EQ298" i="455"/>
  <c r="EX495" i="455"/>
  <c r="ER495" i="455"/>
  <c r="EW233" i="455"/>
  <c r="EY233" i="455" s="1"/>
  <c r="EE233" i="455"/>
  <c r="EQ233" i="455"/>
  <c r="EW395" i="455"/>
  <c r="EY395" i="455" s="1"/>
  <c r="EQ395" i="455"/>
  <c r="EE395" i="455"/>
  <c r="EQ216" i="455"/>
  <c r="EW216" i="455"/>
  <c r="EY216" i="455" s="1"/>
  <c r="EE216" i="455"/>
  <c r="EX167" i="455"/>
  <c r="ER167" i="455"/>
  <c r="EQ472" i="455"/>
  <c r="EW472" i="455"/>
  <c r="EE472" i="455"/>
  <c r="ER544" i="455"/>
  <c r="EX544" i="455"/>
  <c r="ER213" i="455"/>
  <c r="EX213" i="455"/>
  <c r="EY58" i="455"/>
  <c r="EY265" i="455"/>
  <c r="EE358" i="455"/>
  <c r="EW358" i="455"/>
  <c r="EQ358" i="455"/>
  <c r="EQ373" i="455"/>
  <c r="EE373" i="455"/>
  <c r="EW373" i="455"/>
  <c r="EY373" i="455" s="1"/>
  <c r="EE204" i="455"/>
  <c r="EW204" i="455"/>
  <c r="EY204" i="455" s="1"/>
  <c r="EQ204" i="455"/>
  <c r="EW331" i="455"/>
  <c r="EE331" i="455"/>
  <c r="EQ331" i="455"/>
  <c r="EE347" i="455"/>
  <c r="EW347" i="455"/>
  <c r="EQ347" i="455"/>
  <c r="EQ404" i="455"/>
  <c r="EW404" i="455"/>
  <c r="EY404" i="455" s="1"/>
  <c r="EE404" i="455"/>
  <c r="EY102" i="455"/>
  <c r="EE318" i="455"/>
  <c r="EQ539" i="455"/>
  <c r="EW539" i="455"/>
  <c r="EY539" i="455" s="1"/>
  <c r="EE539" i="455"/>
  <c r="ER126" i="455"/>
  <c r="EX126" i="455"/>
  <c r="EW392" i="455"/>
  <c r="EQ392" i="455"/>
  <c r="EE392" i="455"/>
  <c r="EY220" i="455"/>
  <c r="EW346" i="455"/>
  <c r="EY346" i="455" s="1"/>
  <c r="EE346" i="455"/>
  <c r="EQ346" i="455"/>
  <c r="EQ316" i="455"/>
  <c r="EE316" i="455"/>
  <c r="EW316" i="455"/>
  <c r="EQ44" i="455"/>
  <c r="EW44" i="455"/>
  <c r="EY44" i="455" s="1"/>
  <c r="EE44" i="455"/>
  <c r="EE126" i="455"/>
  <c r="EW126" i="455"/>
  <c r="EQ126" i="455"/>
  <c r="EX553" i="455"/>
  <c r="ER553" i="455"/>
  <c r="EQ428" i="455"/>
  <c r="EW428" i="455"/>
  <c r="EY428" i="455" s="1"/>
  <c r="EE428" i="455"/>
  <c r="EQ268" i="455"/>
  <c r="EW268" i="455"/>
  <c r="EY268" i="455" s="1"/>
  <c r="EE268" i="455"/>
  <c r="EY492" i="455"/>
  <c r="EQ238" i="455"/>
  <c r="EE238" i="455"/>
  <c r="EW238" i="455"/>
  <c r="EY238" i="455" s="1"/>
  <c r="ER28" i="455"/>
  <c r="EX28" i="455"/>
  <c r="EY28" i="455" s="1"/>
  <c r="EE28" i="455"/>
  <c r="EX522" i="455"/>
  <c r="ER522" i="455"/>
  <c r="ER435" i="455"/>
  <c r="EX435" i="455"/>
  <c r="EY435" i="455" s="1"/>
  <c r="EW410" i="455"/>
  <c r="EY410" i="455" s="1"/>
  <c r="EQ410" i="455"/>
  <c r="EE410" i="455"/>
  <c r="EQ353" i="455"/>
  <c r="EE353" i="455"/>
  <c r="EW353" i="455"/>
  <c r="EY353" i="455" s="1"/>
  <c r="EE242" i="455"/>
  <c r="EQ242" i="455"/>
  <c r="EW242" i="455"/>
  <c r="EQ483" i="455"/>
  <c r="EW483" i="455"/>
  <c r="EE483" i="455"/>
  <c r="EW363" i="455"/>
  <c r="EY363" i="455" s="1"/>
  <c r="EQ363" i="455"/>
  <c r="EE363" i="455"/>
  <c r="EQ313" i="455"/>
  <c r="EW313" i="455"/>
  <c r="EY313" i="455" s="1"/>
  <c r="EE313" i="455"/>
  <c r="EE471" i="455"/>
  <c r="EW471" i="455"/>
  <c r="EQ471" i="455"/>
  <c r="ER543" i="455"/>
  <c r="EX543" i="455"/>
  <c r="EQ412" i="455"/>
  <c r="EE412" i="455"/>
  <c r="EW412" i="455"/>
  <c r="ER491" i="455"/>
  <c r="EX491" i="455"/>
  <c r="EQ125" i="455"/>
  <c r="EW125" i="455"/>
  <c r="EY125" i="455" s="1"/>
  <c r="EE125" i="455"/>
  <c r="ER177" i="455"/>
  <c r="EX177" i="455"/>
  <c r="EY177" i="455" s="1"/>
  <c r="EY276" i="455"/>
  <c r="EW441" i="455"/>
  <c r="EE441" i="455"/>
  <c r="EQ441" i="455"/>
  <c r="EE62" i="455"/>
  <c r="EW62" i="455"/>
  <c r="EY62" i="455" s="1"/>
  <c r="EQ62" i="455"/>
  <c r="EY179" i="455"/>
  <c r="EQ534" i="455"/>
  <c r="EW534" i="455"/>
  <c r="EY534" i="455" s="1"/>
  <c r="EE534" i="455"/>
  <c r="EQ12" i="455"/>
  <c r="EW12" i="455"/>
  <c r="EY12" i="455" s="1"/>
  <c r="EX292" i="455"/>
  <c r="ER292" i="455"/>
  <c r="EQ526" i="455"/>
  <c r="EW526" i="455"/>
  <c r="EY526" i="455" s="1"/>
  <c r="EE526" i="455"/>
  <c r="EV571" i="455" l="1"/>
  <c r="ET577" i="455"/>
  <c r="EV577" i="455" s="1"/>
  <c r="EW577" i="455"/>
  <c r="EY577" i="455" s="1"/>
  <c r="EY571" i="455"/>
  <c r="BY571" i="455"/>
  <c r="BW577" i="455"/>
  <c r="BY577" i="455" s="1"/>
  <c r="BQ576" i="455"/>
  <c r="BS576" i="455" s="1"/>
  <c r="BS570" i="455"/>
  <c r="CJ577" i="455"/>
  <c r="CL577" i="455" s="1"/>
  <c r="CL571" i="455"/>
  <c r="DG571" i="455"/>
  <c r="DE577" i="455"/>
  <c r="DG577" i="455" s="1"/>
  <c r="AR570" i="455"/>
  <c r="AP576" i="455"/>
  <c r="AR576" i="455" s="1"/>
  <c r="EL570" i="455"/>
  <c r="EJ576" i="455"/>
  <c r="EL576" i="455" s="1"/>
  <c r="F576" i="455"/>
  <c r="H576" i="455" s="1"/>
  <c r="H570" i="455"/>
  <c r="N571" i="455"/>
  <c r="L577" i="455"/>
  <c r="N577" i="455" s="1"/>
  <c r="BW576" i="455"/>
  <c r="BY576" i="455" s="1"/>
  <c r="BY570" i="455"/>
  <c r="CX571" i="455"/>
  <c r="CV577" i="455"/>
  <c r="CX577" i="455" s="1"/>
  <c r="CR571" i="455"/>
  <c r="CP577" i="455"/>
  <c r="CR577" i="455" s="1"/>
  <c r="BN577" i="455"/>
  <c r="BP577" i="455" s="1"/>
  <c r="BP571" i="455"/>
  <c r="BI576" i="455"/>
  <c r="BJ576" i="455" s="1"/>
  <c r="BJ570" i="455"/>
  <c r="DQ577" i="455"/>
  <c r="DS577" i="455" s="1"/>
  <c r="DS571" i="455"/>
  <c r="DQ576" i="455"/>
  <c r="DS576" i="455" s="1"/>
  <c r="DS570" i="455"/>
  <c r="I577" i="455"/>
  <c r="K577" i="455" s="1"/>
  <c r="K571" i="455"/>
  <c r="DV570" i="455"/>
  <c r="DT576" i="455"/>
  <c r="DV576" i="455" s="1"/>
  <c r="BD571" i="455"/>
  <c r="BB577" i="455"/>
  <c r="BD577" i="455" s="1"/>
  <c r="BV570" i="455"/>
  <c r="BT576" i="455"/>
  <c r="BV576" i="455" s="1"/>
  <c r="EI570" i="455"/>
  <c r="EG576" i="455"/>
  <c r="EI576" i="455" s="1"/>
  <c r="DA571" i="455"/>
  <c r="CY577" i="455"/>
  <c r="DA577" i="455" s="1"/>
  <c r="P577" i="455"/>
  <c r="Q577" i="455" s="1"/>
  <c r="Q571" i="455"/>
  <c r="BM570" i="455"/>
  <c r="BK576" i="455"/>
  <c r="BM576" i="455" s="1"/>
  <c r="CV576" i="455"/>
  <c r="CX576" i="455" s="1"/>
  <c r="CX570" i="455"/>
  <c r="DM571" i="455"/>
  <c r="DK577" i="455"/>
  <c r="DM577" i="455" s="1"/>
  <c r="EW576" i="455"/>
  <c r="EY576" i="455" s="1"/>
  <c r="EY570" i="455"/>
  <c r="BN576" i="455"/>
  <c r="BP576" i="455" s="1"/>
  <c r="BP570" i="455"/>
  <c r="AY577" i="455"/>
  <c r="BA577" i="455" s="1"/>
  <c r="BA571" i="455"/>
  <c r="T571" i="455"/>
  <c r="R577" i="455"/>
  <c r="T577" i="455" s="1"/>
  <c r="ET576" i="455"/>
  <c r="EV576" i="455" s="1"/>
  <c r="EV570" i="455"/>
  <c r="AD577" i="455"/>
  <c r="AF577" i="455" s="1"/>
  <c r="AF571" i="455"/>
  <c r="CM576" i="455"/>
  <c r="CO576" i="455" s="1"/>
  <c r="CO570" i="455"/>
  <c r="BS571" i="455"/>
  <c r="BQ577" i="455"/>
  <c r="BS577" i="455" s="1"/>
  <c r="DA570" i="455"/>
  <c r="CY576" i="455"/>
  <c r="DA576" i="455" s="1"/>
  <c r="BG570" i="455"/>
  <c r="BE576" i="455"/>
  <c r="BG576" i="455" s="1"/>
  <c r="AI571" i="455"/>
  <c r="AG577" i="455"/>
  <c r="AI577" i="455" s="1"/>
  <c r="EE571" i="455"/>
  <c r="EC577" i="455"/>
  <c r="EE577" i="455" s="1"/>
  <c r="AX571" i="455"/>
  <c r="AV577" i="455"/>
  <c r="AX577" i="455" s="1"/>
  <c r="I576" i="455"/>
  <c r="K576" i="455" s="1"/>
  <c r="K570" i="455"/>
  <c r="DW577" i="455"/>
  <c r="DY577" i="455" s="1"/>
  <c r="DY571" i="455"/>
  <c r="EM577" i="455"/>
  <c r="EO577" i="455" s="1"/>
  <c r="EO571" i="455"/>
  <c r="F577" i="455"/>
  <c r="H577" i="455" s="1"/>
  <c r="H571" i="455"/>
  <c r="CA577" i="455"/>
  <c r="CC577" i="455" s="1"/>
  <c r="CC571" i="455"/>
  <c r="AF570" i="455"/>
  <c r="AD576" i="455"/>
  <c r="AF576" i="455" s="1"/>
  <c r="BA570" i="455"/>
  <c r="AY576" i="455"/>
  <c r="BA576" i="455" s="1"/>
  <c r="DD571" i="455"/>
  <c r="DB577" i="455"/>
  <c r="DD577" i="455" s="1"/>
  <c r="EG577" i="455"/>
  <c r="EI577" i="455" s="1"/>
  <c r="EI571" i="455"/>
  <c r="AL571" i="455"/>
  <c r="AJ577" i="455"/>
  <c r="AL577" i="455" s="1"/>
  <c r="CA576" i="455"/>
  <c r="CC576" i="455" s="1"/>
  <c r="CC570" i="455"/>
  <c r="BB576" i="455"/>
  <c r="BD576" i="455" s="1"/>
  <c r="BD570" i="455"/>
  <c r="DT577" i="455"/>
  <c r="DV577" i="455" s="1"/>
  <c r="DV571" i="455"/>
  <c r="U577" i="455"/>
  <c r="W577" i="455" s="1"/>
  <c r="W571" i="455"/>
  <c r="CM577" i="455"/>
  <c r="CO577" i="455" s="1"/>
  <c r="CO571" i="455"/>
  <c r="CI570" i="455"/>
  <c r="CG576" i="455"/>
  <c r="CI576" i="455" s="1"/>
  <c r="EM576" i="455"/>
  <c r="EO576" i="455" s="1"/>
  <c r="EO570" i="455"/>
  <c r="CL570" i="455"/>
  <c r="CJ576" i="455"/>
  <c r="CL576" i="455" s="1"/>
  <c r="W570" i="455"/>
  <c r="U576" i="455"/>
  <c r="W576" i="455" s="1"/>
  <c r="CD577" i="455"/>
  <c r="CF577" i="455" s="1"/>
  <c r="CF571" i="455"/>
  <c r="AU571" i="455"/>
  <c r="AS577" i="455"/>
  <c r="AU577" i="455" s="1"/>
  <c r="BK577" i="455"/>
  <c r="BM577" i="455" s="1"/>
  <c r="BM571" i="455"/>
  <c r="AI570" i="455"/>
  <c r="AG576" i="455"/>
  <c r="AI576" i="455" s="1"/>
  <c r="AA576" i="455"/>
  <c r="AC576" i="455" s="1"/>
  <c r="AC570" i="455"/>
  <c r="AA577" i="455"/>
  <c r="AC577" i="455" s="1"/>
  <c r="AC571" i="455"/>
  <c r="AM576" i="455"/>
  <c r="AO576" i="455" s="1"/>
  <c r="AO570" i="455"/>
  <c r="EY188" i="455"/>
  <c r="EY167" i="455"/>
  <c r="EY465" i="455"/>
  <c r="EY69" i="455"/>
  <c r="EY485" i="455"/>
  <c r="EY501" i="455"/>
  <c r="EY475" i="455"/>
  <c r="EY543" i="455"/>
  <c r="EY148" i="455"/>
  <c r="EY217" i="455"/>
  <c r="EY480" i="455"/>
  <c r="EY15" i="455"/>
  <c r="EY116" i="455"/>
  <c r="EY514" i="455"/>
  <c r="EY149" i="455"/>
  <c r="EY486" i="455"/>
  <c r="EY156" i="455"/>
  <c r="EY109" i="455"/>
  <c r="EY401" i="455"/>
  <c r="EY138" i="455"/>
  <c r="EY458" i="455"/>
  <c r="EY185" i="455"/>
  <c r="EY312" i="455"/>
  <c r="EY443" i="455"/>
  <c r="EY495" i="455"/>
  <c r="EY421" i="455"/>
  <c r="EY248" i="455"/>
  <c r="EY397" i="455"/>
  <c r="EY300" i="455"/>
  <c r="EY337" i="455"/>
  <c r="EY34" i="455"/>
  <c r="EY196" i="455"/>
  <c r="EY469" i="455"/>
  <c r="EY51" i="455"/>
  <c r="EY243" i="455"/>
  <c r="EY426" i="455"/>
  <c r="EY358" i="455"/>
  <c r="EY541" i="455"/>
  <c r="EY251" i="455"/>
  <c r="EY471" i="455"/>
  <c r="EY79" i="455"/>
  <c r="EY440" i="455"/>
  <c r="EY117" i="455"/>
  <c r="EY547" i="455"/>
  <c r="EY159" i="455"/>
  <c r="EY171" i="455"/>
  <c r="EY277" i="455"/>
  <c r="EY347" i="455"/>
  <c r="EY472" i="455"/>
  <c r="EY209" i="455"/>
  <c r="EY483" i="455"/>
  <c r="EY361" i="455"/>
  <c r="EY464" i="455"/>
  <c r="EY64" i="455"/>
  <c r="EY494" i="455"/>
  <c r="EY500" i="455"/>
  <c r="EY36" i="455"/>
  <c r="EY275" i="455"/>
  <c r="EY128" i="455"/>
  <c r="EY74" i="455"/>
  <c r="EY528" i="455"/>
  <c r="EY186" i="455"/>
  <c r="EY537" i="455"/>
  <c r="EY431" i="455"/>
  <c r="EY23" i="455"/>
  <c r="EY412" i="455"/>
  <c r="EY133" i="455"/>
  <c r="EY422" i="455"/>
  <c r="EY330" i="455"/>
  <c r="EY152" i="455"/>
  <c r="EY407" i="455"/>
  <c r="EY430" i="455"/>
  <c r="EY98" i="455"/>
  <c r="EY505" i="455"/>
  <c r="EY520" i="455"/>
  <c r="EY392" i="455"/>
  <c r="EY498" i="455"/>
  <c r="EY132" i="455"/>
  <c r="EY48" i="455"/>
  <c r="EY39" i="455"/>
  <c r="EY190" i="455"/>
  <c r="EY30" i="455"/>
  <c r="EY550" i="455"/>
  <c r="EY308" i="455"/>
  <c r="EY416" i="455"/>
  <c r="EY126" i="455"/>
  <c r="EY441" i="455"/>
  <c r="EY345" i="455"/>
  <c r="EY544" i="455"/>
  <c r="EY229" i="455"/>
  <c r="EY463" i="455"/>
  <c r="EY112" i="455"/>
  <c r="EY461" i="455"/>
  <c r="EY289" i="455"/>
  <c r="EY316" i="455"/>
  <c r="EY553" i="455"/>
  <c r="EY24" i="455"/>
  <c r="EY522" i="455"/>
  <c r="EY491" i="455"/>
  <c r="EY242" i="455"/>
  <c r="EY388" i="455"/>
  <c r="EY292" i="455"/>
  <c r="EY513" i="455"/>
  <c r="EY504" i="455"/>
  <c r="EY86" i="455"/>
  <c r="EY331" i="455"/>
  <c r="EY164" i="455"/>
  <c r="EY335" i="455"/>
  <c r="EY35" i="455"/>
  <c r="EY272" i="455"/>
  <c r="EY155" i="455"/>
  <c r="EY203" i="455"/>
  <c r="EY213" i="455"/>
  <c r="EU60" i="258" l="1"/>
  <c r="ET60" i="258"/>
  <c r="EN60" i="258"/>
  <c r="EM60" i="258"/>
  <c r="EA60" i="258"/>
  <c r="DZ60" i="258"/>
  <c r="EB60" i="258" s="1"/>
  <c r="DO60" i="258"/>
  <c r="DN60" i="258"/>
  <c r="EO60" i="258" l="1"/>
  <c r="EC60" i="258"/>
  <c r="EW60" i="258" s="1"/>
  <c r="ED60" i="258"/>
  <c r="EX60" i="258" s="1"/>
  <c r="EV60" i="258"/>
  <c r="DP60" i="258"/>
  <c r="EQ60" i="258" l="1"/>
  <c r="EE60" i="258"/>
  <c r="ER60" i="258"/>
  <c r="EY60" i="258"/>
  <c r="EU499" i="258" l="1"/>
  <c r="ET499" i="258"/>
  <c r="EN499" i="258"/>
  <c r="EM499" i="258"/>
  <c r="EA499" i="258"/>
  <c r="DZ499" i="258"/>
  <c r="DO499" i="258"/>
  <c r="DN499" i="258"/>
  <c r="EV499" i="258" l="1"/>
  <c r="EB499" i="258"/>
  <c r="EO499" i="258"/>
  <c r="EC499" i="258"/>
  <c r="EW499" i="258" s="1"/>
  <c r="ED499" i="258"/>
  <c r="ER499" i="258" s="1"/>
  <c r="DP499" i="258"/>
  <c r="EU532" i="258"/>
  <c r="ET532" i="258"/>
  <c r="EN532" i="258"/>
  <c r="EM532" i="258"/>
  <c r="EO532" i="258" s="1"/>
  <c r="EA532" i="258"/>
  <c r="DZ532" i="258"/>
  <c r="DO532" i="258"/>
  <c r="DN532" i="258"/>
  <c r="EX499" i="258" l="1"/>
  <c r="EY499" i="258" s="1"/>
  <c r="EV532" i="258"/>
  <c r="EB532" i="258"/>
  <c r="EE499" i="258"/>
  <c r="EQ499" i="258"/>
  <c r="EC532" i="258"/>
  <c r="EW532" i="258" s="1"/>
  <c r="ED532" i="258"/>
  <c r="EX532" i="258" s="1"/>
  <c r="DP532" i="258"/>
  <c r="EQ532" i="258" l="1"/>
  <c r="ER532" i="258"/>
  <c r="EE532" i="258"/>
  <c r="EY532" i="258"/>
  <c r="EU529" i="258" l="1"/>
  <c r="ET529" i="258"/>
  <c r="EN529" i="258"/>
  <c r="EM529" i="258"/>
  <c r="EA529" i="258"/>
  <c r="DZ529" i="258"/>
  <c r="DO529" i="258"/>
  <c r="DN529" i="258"/>
  <c r="EO529" i="258" l="1"/>
  <c r="EV529" i="258"/>
  <c r="EC529" i="258"/>
  <c r="EW529" i="258" s="1"/>
  <c r="ED529" i="258"/>
  <c r="EB529" i="258"/>
  <c r="DP529" i="258"/>
  <c r="EE529" i="258" l="1"/>
  <c r="EQ529" i="258"/>
  <c r="ER529" i="258"/>
  <c r="EX529" i="258"/>
  <c r="EY529" i="258" s="1"/>
  <c r="EU427" i="258" l="1"/>
  <c r="ET427" i="258"/>
  <c r="EN427" i="258"/>
  <c r="EM427" i="258"/>
  <c r="EA427" i="258"/>
  <c r="DZ427" i="258"/>
  <c r="DO427" i="258"/>
  <c r="DN427" i="258"/>
  <c r="EN557" i="258"/>
  <c r="EM557" i="258"/>
  <c r="EA557" i="258"/>
  <c r="DZ557" i="258"/>
  <c r="DO557" i="258"/>
  <c r="DN557" i="258"/>
  <c r="EN556" i="258"/>
  <c r="EM556" i="258"/>
  <c r="EO556" i="258" s="1"/>
  <c r="EA556" i="258"/>
  <c r="DZ556" i="258"/>
  <c r="DO556" i="258"/>
  <c r="DN556" i="258"/>
  <c r="EN555" i="258"/>
  <c r="EM555" i="258"/>
  <c r="EA555" i="258"/>
  <c r="DZ555" i="258"/>
  <c r="DO555" i="258"/>
  <c r="DN555" i="258"/>
  <c r="EN554" i="258"/>
  <c r="EM554" i="258"/>
  <c r="EO554" i="258" s="1"/>
  <c r="EA554" i="258"/>
  <c r="DZ554" i="258"/>
  <c r="DO554" i="258"/>
  <c r="DN554" i="258"/>
  <c r="EN553" i="258"/>
  <c r="EM553" i="258"/>
  <c r="EA553" i="258"/>
  <c r="DZ553" i="258"/>
  <c r="DO553" i="258"/>
  <c r="DN553" i="258"/>
  <c r="EN552" i="258"/>
  <c r="EM552" i="258"/>
  <c r="EA552" i="258"/>
  <c r="DZ552" i="258"/>
  <c r="DO552" i="258"/>
  <c r="DN552" i="258"/>
  <c r="DP552" i="258" s="1"/>
  <c r="EN551" i="258"/>
  <c r="EM551" i="258"/>
  <c r="EA551" i="258"/>
  <c r="DZ551" i="258"/>
  <c r="DO551" i="258"/>
  <c r="DN551" i="258"/>
  <c r="EN550" i="258"/>
  <c r="EM550" i="258"/>
  <c r="EA550" i="258"/>
  <c r="DZ550" i="258"/>
  <c r="DO550" i="258"/>
  <c r="DN550" i="258"/>
  <c r="EN549" i="258"/>
  <c r="EM549" i="258"/>
  <c r="EO549" i="258" s="1"/>
  <c r="EA549" i="258"/>
  <c r="DZ549" i="258"/>
  <c r="DO549" i="258"/>
  <c r="DN549" i="258"/>
  <c r="EN548" i="258"/>
  <c r="EM548" i="258"/>
  <c r="EA548" i="258"/>
  <c r="DZ548" i="258"/>
  <c r="DO548" i="258"/>
  <c r="DN548" i="258"/>
  <c r="EN547" i="258"/>
  <c r="EM547" i="258"/>
  <c r="EA547" i="258"/>
  <c r="DZ547" i="258"/>
  <c r="DO547" i="258"/>
  <c r="DN547" i="258"/>
  <c r="EN546" i="258"/>
  <c r="EM546" i="258"/>
  <c r="EO546" i="258" s="1"/>
  <c r="EA546" i="258"/>
  <c r="DZ546" i="258"/>
  <c r="DO546" i="258"/>
  <c r="DN546" i="258"/>
  <c r="EN545" i="258"/>
  <c r="EM545" i="258"/>
  <c r="EA545" i="258"/>
  <c r="DZ545" i="258"/>
  <c r="DO545" i="258"/>
  <c r="DN545" i="258"/>
  <c r="EN544" i="258"/>
  <c r="EM544" i="258"/>
  <c r="EO544" i="258" s="1"/>
  <c r="EA544" i="258"/>
  <c r="DZ544" i="258"/>
  <c r="DO544" i="258"/>
  <c r="DN544" i="258"/>
  <c r="EN543" i="258"/>
  <c r="EM543" i="258"/>
  <c r="EA543" i="258"/>
  <c r="DZ543" i="258"/>
  <c r="DO543" i="258"/>
  <c r="DN543" i="258"/>
  <c r="EN542" i="258"/>
  <c r="EM542" i="258"/>
  <c r="EA542" i="258"/>
  <c r="DZ542" i="258"/>
  <c r="DO542" i="258"/>
  <c r="DN542" i="258"/>
  <c r="EN541" i="258"/>
  <c r="EM541" i="258"/>
  <c r="EO541" i="258" s="1"/>
  <c r="EA541" i="258"/>
  <c r="DZ541" i="258"/>
  <c r="DO541" i="258"/>
  <c r="DN541" i="258"/>
  <c r="EN540" i="258"/>
  <c r="EM540" i="258"/>
  <c r="EA540" i="258"/>
  <c r="DZ540" i="258"/>
  <c r="DO540" i="258"/>
  <c r="DN540" i="258"/>
  <c r="EN539" i="258"/>
  <c r="EM539" i="258"/>
  <c r="EO539" i="258" s="1"/>
  <c r="EA539" i="258"/>
  <c r="DZ539" i="258"/>
  <c r="DO539" i="258"/>
  <c r="DN539" i="258"/>
  <c r="EN538" i="258"/>
  <c r="EM538" i="258"/>
  <c r="EA538" i="258"/>
  <c r="DZ538" i="258"/>
  <c r="DO538" i="258"/>
  <c r="DN538" i="258"/>
  <c r="EN537" i="258"/>
  <c r="EM537" i="258"/>
  <c r="EA537" i="258"/>
  <c r="DZ537" i="258"/>
  <c r="DO537" i="258"/>
  <c r="DN537" i="258"/>
  <c r="DP537" i="258" s="1"/>
  <c r="EN536" i="258"/>
  <c r="EM536" i="258"/>
  <c r="EO536" i="258" s="1"/>
  <c r="EA536" i="258"/>
  <c r="DZ536" i="258"/>
  <c r="DO536" i="258"/>
  <c r="DN536" i="258"/>
  <c r="EN535" i="258"/>
  <c r="EM535" i="258"/>
  <c r="EA535" i="258"/>
  <c r="DZ535" i="258"/>
  <c r="DO535" i="258"/>
  <c r="DN535" i="258"/>
  <c r="EN534" i="258"/>
  <c r="EM534" i="258"/>
  <c r="EO534" i="258" s="1"/>
  <c r="EA534" i="258"/>
  <c r="DZ534" i="258"/>
  <c r="DO534" i="258"/>
  <c r="DN534" i="258"/>
  <c r="EN533" i="258"/>
  <c r="EM533" i="258"/>
  <c r="EA533" i="258"/>
  <c r="DZ533" i="258"/>
  <c r="DO533" i="258"/>
  <c r="DN533" i="258"/>
  <c r="EN531" i="258"/>
  <c r="EM531" i="258"/>
  <c r="EA531" i="258"/>
  <c r="DZ531" i="258"/>
  <c r="DO531" i="258"/>
  <c r="DN531" i="258"/>
  <c r="DP531" i="258" s="1"/>
  <c r="EN530" i="258"/>
  <c r="EM530" i="258"/>
  <c r="EO530" i="258" s="1"/>
  <c r="EA530" i="258"/>
  <c r="DZ530" i="258"/>
  <c r="DO530" i="258"/>
  <c r="DN530" i="258"/>
  <c r="EN528" i="258"/>
  <c r="EM528" i="258"/>
  <c r="EA528" i="258"/>
  <c r="DZ528" i="258"/>
  <c r="DO528" i="258"/>
  <c r="DN528" i="258"/>
  <c r="EN527" i="258"/>
  <c r="EM527" i="258"/>
  <c r="EA527" i="258"/>
  <c r="DZ527" i="258"/>
  <c r="DO527" i="258"/>
  <c r="DN527" i="258"/>
  <c r="EN526" i="258"/>
  <c r="EM526" i="258"/>
  <c r="EA526" i="258"/>
  <c r="DZ526" i="258"/>
  <c r="DO526" i="258"/>
  <c r="DN526" i="258"/>
  <c r="EN525" i="258"/>
  <c r="EM525" i="258"/>
  <c r="EA525" i="258"/>
  <c r="DZ525" i="258"/>
  <c r="DO525" i="258"/>
  <c r="DN525" i="258"/>
  <c r="EN524" i="258"/>
  <c r="EM524" i="258"/>
  <c r="EA524" i="258"/>
  <c r="DZ524" i="258"/>
  <c r="DO524" i="258"/>
  <c r="DN524" i="258"/>
  <c r="EN523" i="258"/>
  <c r="EM523" i="258"/>
  <c r="EA523" i="258"/>
  <c r="DZ523" i="258"/>
  <c r="DO523" i="258"/>
  <c r="DN523" i="258"/>
  <c r="EN522" i="258"/>
  <c r="EM522" i="258"/>
  <c r="EA522" i="258"/>
  <c r="DZ522" i="258"/>
  <c r="DO522" i="258"/>
  <c r="DN522" i="258"/>
  <c r="EN521" i="258"/>
  <c r="EM521" i="258"/>
  <c r="EA521" i="258"/>
  <c r="DZ521" i="258"/>
  <c r="DO521" i="258"/>
  <c r="DN521" i="258"/>
  <c r="EN520" i="258"/>
  <c r="EM520" i="258"/>
  <c r="EA520" i="258"/>
  <c r="DZ520" i="258"/>
  <c r="DO520" i="258"/>
  <c r="DN520" i="258"/>
  <c r="DP520" i="258" s="1"/>
  <c r="EN519" i="258"/>
  <c r="EM519" i="258"/>
  <c r="EO519" i="258" s="1"/>
  <c r="EA519" i="258"/>
  <c r="DZ519" i="258"/>
  <c r="DO519" i="258"/>
  <c r="DN519" i="258"/>
  <c r="EN518" i="258"/>
  <c r="EM518" i="258"/>
  <c r="EA518" i="258"/>
  <c r="DZ518" i="258"/>
  <c r="DO518" i="258"/>
  <c r="DN518" i="258"/>
  <c r="EN517" i="258"/>
  <c r="EM517" i="258"/>
  <c r="EA517" i="258"/>
  <c r="DZ517" i="258"/>
  <c r="DO517" i="258"/>
  <c r="DN517" i="258"/>
  <c r="EN516" i="258"/>
  <c r="EM516" i="258"/>
  <c r="EA516" i="258"/>
  <c r="DZ516" i="258"/>
  <c r="DO516" i="258"/>
  <c r="DN516" i="258"/>
  <c r="EN515" i="258"/>
  <c r="EM515" i="258"/>
  <c r="EA515" i="258"/>
  <c r="DZ515" i="258"/>
  <c r="DO515" i="258"/>
  <c r="DN515" i="258"/>
  <c r="EN514" i="258"/>
  <c r="EM514" i="258"/>
  <c r="EO514" i="258" s="1"/>
  <c r="EA514" i="258"/>
  <c r="DZ514" i="258"/>
  <c r="DO514" i="258"/>
  <c r="DN514" i="258"/>
  <c r="EN513" i="258"/>
  <c r="EM513" i="258"/>
  <c r="EA513" i="258"/>
  <c r="DZ513" i="258"/>
  <c r="DO513" i="258"/>
  <c r="DN513" i="258"/>
  <c r="EN512" i="258"/>
  <c r="EM512" i="258"/>
  <c r="EA512" i="258"/>
  <c r="DZ512" i="258"/>
  <c r="DO512" i="258"/>
  <c r="DN512" i="258"/>
  <c r="EN511" i="258"/>
  <c r="EM511" i="258"/>
  <c r="EA511" i="258"/>
  <c r="DZ511" i="258"/>
  <c r="DO511" i="258"/>
  <c r="DN511" i="258"/>
  <c r="EN510" i="258"/>
  <c r="EM510" i="258"/>
  <c r="EA510" i="258"/>
  <c r="DZ510" i="258"/>
  <c r="DO510" i="258"/>
  <c r="DN510" i="258"/>
  <c r="EN509" i="258"/>
  <c r="EM509" i="258"/>
  <c r="EO509" i="258" s="1"/>
  <c r="EA509" i="258"/>
  <c r="DZ509" i="258"/>
  <c r="DO509" i="258"/>
  <c r="DN509" i="258"/>
  <c r="EN508" i="258"/>
  <c r="EM508" i="258"/>
  <c r="EA508" i="258"/>
  <c r="DZ508" i="258"/>
  <c r="DO508" i="258"/>
  <c r="DN508" i="258"/>
  <c r="EN507" i="258"/>
  <c r="EM507" i="258"/>
  <c r="EA507" i="258"/>
  <c r="DZ507" i="258"/>
  <c r="DO507" i="258"/>
  <c r="DN507" i="258"/>
  <c r="EN506" i="258"/>
  <c r="EM506" i="258"/>
  <c r="EA506" i="258"/>
  <c r="DZ506" i="258"/>
  <c r="DO506" i="258"/>
  <c r="DN506" i="258"/>
  <c r="EN505" i="258"/>
  <c r="EM505" i="258"/>
  <c r="EA505" i="258"/>
  <c r="DZ505" i="258"/>
  <c r="DO505" i="258"/>
  <c r="DN505" i="258"/>
  <c r="EN504" i="258"/>
  <c r="EM504" i="258"/>
  <c r="EO504" i="258" s="1"/>
  <c r="EA504" i="258"/>
  <c r="DZ504" i="258"/>
  <c r="DO504" i="258"/>
  <c r="DN504" i="258"/>
  <c r="EN503" i="258"/>
  <c r="EM503" i="258"/>
  <c r="EA503" i="258"/>
  <c r="DZ503" i="258"/>
  <c r="DO503" i="258"/>
  <c r="DN503" i="258"/>
  <c r="EN502" i="258"/>
  <c r="EM502" i="258"/>
  <c r="EA502" i="258"/>
  <c r="DZ502" i="258"/>
  <c r="DO502" i="258"/>
  <c r="DN502" i="258"/>
  <c r="EN501" i="258"/>
  <c r="EM501" i="258"/>
  <c r="EA501" i="258"/>
  <c r="DZ501" i="258"/>
  <c r="DO501" i="258"/>
  <c r="DN501" i="258"/>
  <c r="EN500" i="258"/>
  <c r="EM500" i="258"/>
  <c r="EA500" i="258"/>
  <c r="DZ500" i="258"/>
  <c r="DO500" i="258"/>
  <c r="DN500" i="258"/>
  <c r="DP500" i="258" s="1"/>
  <c r="EN498" i="258"/>
  <c r="EM498" i="258"/>
  <c r="EO498" i="258" s="1"/>
  <c r="EA498" i="258"/>
  <c r="DZ498" i="258"/>
  <c r="DO498" i="258"/>
  <c r="DN498" i="258"/>
  <c r="EN497" i="258"/>
  <c r="EM497" i="258"/>
  <c r="EA497" i="258"/>
  <c r="DZ497" i="258"/>
  <c r="DO497" i="258"/>
  <c r="DN497" i="258"/>
  <c r="EN496" i="258"/>
  <c r="EM496" i="258"/>
  <c r="EA496" i="258"/>
  <c r="DZ496" i="258"/>
  <c r="DO496" i="258"/>
  <c r="DN496" i="258"/>
  <c r="EN495" i="258"/>
  <c r="EM495" i="258"/>
  <c r="EA495" i="258"/>
  <c r="DZ495" i="258"/>
  <c r="DO495" i="258"/>
  <c r="DN495" i="258"/>
  <c r="EN494" i="258"/>
  <c r="EM494" i="258"/>
  <c r="EA494" i="258"/>
  <c r="DZ494" i="258"/>
  <c r="DO494" i="258"/>
  <c r="DN494" i="258"/>
  <c r="EN493" i="258"/>
  <c r="EM493" i="258"/>
  <c r="EO493" i="258" s="1"/>
  <c r="EA493" i="258"/>
  <c r="DZ493" i="258"/>
  <c r="DO493" i="258"/>
  <c r="DN493" i="258"/>
  <c r="EN492" i="258"/>
  <c r="EM492" i="258"/>
  <c r="EA492" i="258"/>
  <c r="DZ492" i="258"/>
  <c r="DO492" i="258"/>
  <c r="DN492" i="258"/>
  <c r="EN491" i="258"/>
  <c r="EM491" i="258"/>
  <c r="EA491" i="258"/>
  <c r="DZ491" i="258"/>
  <c r="DO491" i="258"/>
  <c r="DN491" i="258"/>
  <c r="EN490" i="258"/>
  <c r="EM490" i="258"/>
  <c r="EA490" i="258"/>
  <c r="DZ490" i="258"/>
  <c r="DO490" i="258"/>
  <c r="DN490" i="258"/>
  <c r="EN489" i="258"/>
  <c r="EM489" i="258"/>
  <c r="EA489" i="258"/>
  <c r="DZ489" i="258"/>
  <c r="DO489" i="258"/>
  <c r="DN489" i="258"/>
  <c r="EN488" i="258"/>
  <c r="EM488" i="258"/>
  <c r="EO488" i="258" s="1"/>
  <c r="EA488" i="258"/>
  <c r="DZ488" i="258"/>
  <c r="DO488" i="258"/>
  <c r="DN488" i="258"/>
  <c r="EN487" i="258"/>
  <c r="EM487" i="258"/>
  <c r="EA487" i="258"/>
  <c r="DZ487" i="258"/>
  <c r="DO487" i="258"/>
  <c r="DN487" i="258"/>
  <c r="EN486" i="258"/>
  <c r="EM486" i="258"/>
  <c r="EA486" i="258"/>
  <c r="DZ486" i="258"/>
  <c r="DO486" i="258"/>
  <c r="DN486" i="258"/>
  <c r="EN485" i="258"/>
  <c r="EM485" i="258"/>
  <c r="EA485" i="258"/>
  <c r="DZ485" i="258"/>
  <c r="DO485" i="258"/>
  <c r="DN485" i="258"/>
  <c r="EN484" i="258"/>
  <c r="EM484" i="258"/>
  <c r="EA484" i="258"/>
  <c r="DZ484" i="258"/>
  <c r="DO484" i="258"/>
  <c r="DN484" i="258"/>
  <c r="DP484" i="258" s="1"/>
  <c r="EN483" i="258"/>
  <c r="EM483" i="258"/>
  <c r="EO483" i="258" s="1"/>
  <c r="EA483" i="258"/>
  <c r="DZ483" i="258"/>
  <c r="DO483" i="258"/>
  <c r="DN483" i="258"/>
  <c r="EN482" i="258"/>
  <c r="EM482" i="258"/>
  <c r="EA482" i="258"/>
  <c r="DZ482" i="258"/>
  <c r="DO482" i="258"/>
  <c r="DN482" i="258"/>
  <c r="EN481" i="258"/>
  <c r="EM481" i="258"/>
  <c r="EA481" i="258"/>
  <c r="DZ481" i="258"/>
  <c r="DO481" i="258"/>
  <c r="DN481" i="258"/>
  <c r="EN480" i="258"/>
  <c r="EM480" i="258"/>
  <c r="EA480" i="258"/>
  <c r="DZ480" i="258"/>
  <c r="DO480" i="258"/>
  <c r="DN480" i="258"/>
  <c r="EN479" i="258"/>
  <c r="EM479" i="258"/>
  <c r="EA479" i="258"/>
  <c r="DZ479" i="258"/>
  <c r="DO479" i="258"/>
  <c r="DN479" i="258"/>
  <c r="EN478" i="258"/>
  <c r="EM478" i="258"/>
  <c r="EO478" i="258" s="1"/>
  <c r="EA478" i="258"/>
  <c r="DZ478" i="258"/>
  <c r="DO478" i="258"/>
  <c r="DN478" i="258"/>
  <c r="EN477" i="258"/>
  <c r="EM477" i="258"/>
  <c r="EA477" i="258"/>
  <c r="DZ477" i="258"/>
  <c r="DO477" i="258"/>
  <c r="DN477" i="258"/>
  <c r="EN476" i="258"/>
  <c r="EM476" i="258"/>
  <c r="EA476" i="258"/>
  <c r="DZ476" i="258"/>
  <c r="DO476" i="258"/>
  <c r="DN476" i="258"/>
  <c r="EN475" i="258"/>
  <c r="EM475" i="258"/>
  <c r="EA475" i="258"/>
  <c r="DZ475" i="258"/>
  <c r="DO475" i="258"/>
  <c r="DN475" i="258"/>
  <c r="EN474" i="258"/>
  <c r="EM474" i="258"/>
  <c r="EA474" i="258"/>
  <c r="DZ474" i="258"/>
  <c r="DO474" i="258"/>
  <c r="DN474" i="258"/>
  <c r="EN473" i="258"/>
  <c r="EM473" i="258"/>
  <c r="EA473" i="258"/>
  <c r="DZ473" i="258"/>
  <c r="DO473" i="258"/>
  <c r="DN473" i="258"/>
  <c r="EN472" i="258"/>
  <c r="EM472" i="258"/>
  <c r="EA472" i="258"/>
  <c r="DZ472" i="258"/>
  <c r="DO472" i="258"/>
  <c r="DN472" i="258"/>
  <c r="EN471" i="258"/>
  <c r="EM471" i="258"/>
  <c r="EA471" i="258"/>
  <c r="DZ471" i="258"/>
  <c r="DO471" i="258"/>
  <c r="DN471" i="258"/>
  <c r="EN470" i="258"/>
  <c r="EM470" i="258"/>
  <c r="EA470" i="258"/>
  <c r="DZ470" i="258"/>
  <c r="DO470" i="258"/>
  <c r="DN470" i="258"/>
  <c r="EN469" i="258"/>
  <c r="EM469" i="258"/>
  <c r="EA469" i="258"/>
  <c r="DZ469" i="258"/>
  <c r="DO469" i="258"/>
  <c r="DN469" i="258"/>
  <c r="EN468" i="258"/>
  <c r="EM468" i="258"/>
  <c r="EO468" i="258" s="1"/>
  <c r="EA468" i="258"/>
  <c r="DZ468" i="258"/>
  <c r="DO468" i="258"/>
  <c r="DN468" i="258"/>
  <c r="EN467" i="258"/>
  <c r="EM467" i="258"/>
  <c r="EA467" i="258"/>
  <c r="DZ467" i="258"/>
  <c r="DO467" i="258"/>
  <c r="DN467" i="258"/>
  <c r="EN466" i="258"/>
  <c r="EM466" i="258"/>
  <c r="EA466" i="258"/>
  <c r="DZ466" i="258"/>
  <c r="DO466" i="258"/>
  <c r="DN466" i="258"/>
  <c r="EN465" i="258"/>
  <c r="EM465" i="258"/>
  <c r="EA465" i="258"/>
  <c r="DZ465" i="258"/>
  <c r="DO465" i="258"/>
  <c r="DN465" i="258"/>
  <c r="EN464" i="258"/>
  <c r="EM464" i="258"/>
  <c r="EA464" i="258"/>
  <c r="DZ464" i="258"/>
  <c r="DO464" i="258"/>
  <c r="DN464" i="258"/>
  <c r="EN463" i="258"/>
  <c r="EM463" i="258"/>
  <c r="EO463" i="258" s="1"/>
  <c r="EA463" i="258"/>
  <c r="DZ463" i="258"/>
  <c r="DO463" i="258"/>
  <c r="DN463" i="258"/>
  <c r="EN462" i="258"/>
  <c r="EM462" i="258"/>
  <c r="EA462" i="258"/>
  <c r="DZ462" i="258"/>
  <c r="DO462" i="258"/>
  <c r="DN462" i="258"/>
  <c r="EN461" i="258"/>
  <c r="EM461" i="258"/>
  <c r="EA461" i="258"/>
  <c r="DZ461" i="258"/>
  <c r="DO461" i="258"/>
  <c r="DN461" i="258"/>
  <c r="EN460" i="258"/>
  <c r="EM460" i="258"/>
  <c r="EA460" i="258"/>
  <c r="DZ460" i="258"/>
  <c r="DO460" i="258"/>
  <c r="DN460" i="258"/>
  <c r="EN459" i="258"/>
  <c r="EM459" i="258"/>
  <c r="EA459" i="258"/>
  <c r="DZ459" i="258"/>
  <c r="DO459" i="258"/>
  <c r="DN459" i="258"/>
  <c r="DP459" i="258" s="1"/>
  <c r="EN458" i="258"/>
  <c r="EM458" i="258"/>
  <c r="EO458" i="258" s="1"/>
  <c r="EA458" i="258"/>
  <c r="DZ458" i="258"/>
  <c r="DO458" i="258"/>
  <c r="DN458" i="258"/>
  <c r="EN457" i="258"/>
  <c r="EM457" i="258"/>
  <c r="EA457" i="258"/>
  <c r="DZ457" i="258"/>
  <c r="DO457" i="258"/>
  <c r="DN457" i="258"/>
  <c r="EN456" i="258"/>
  <c r="EM456" i="258"/>
  <c r="EA456" i="258"/>
  <c r="DZ456" i="258"/>
  <c r="DO456" i="258"/>
  <c r="DN456" i="258"/>
  <c r="EN455" i="258"/>
  <c r="EM455" i="258"/>
  <c r="EA455" i="258"/>
  <c r="DZ455" i="258"/>
  <c r="DO455" i="258"/>
  <c r="DN455" i="258"/>
  <c r="EN454" i="258"/>
  <c r="EM454" i="258"/>
  <c r="EA454" i="258"/>
  <c r="DZ454" i="258"/>
  <c r="DO454" i="258"/>
  <c r="DN454" i="258"/>
  <c r="DP454" i="258" s="1"/>
  <c r="EN453" i="258"/>
  <c r="EM453" i="258"/>
  <c r="EA453" i="258"/>
  <c r="DZ453" i="258"/>
  <c r="DO453" i="258"/>
  <c r="DN453" i="258"/>
  <c r="EN452" i="258"/>
  <c r="EM452" i="258"/>
  <c r="EA452" i="258"/>
  <c r="DZ452" i="258"/>
  <c r="DO452" i="258"/>
  <c r="DN452" i="258"/>
  <c r="EN451" i="258"/>
  <c r="EM451" i="258"/>
  <c r="EA451" i="258"/>
  <c r="DZ451" i="258"/>
  <c r="DO451" i="258"/>
  <c r="DN451" i="258"/>
  <c r="EN450" i="258"/>
  <c r="EM450" i="258"/>
  <c r="EA450" i="258"/>
  <c r="DZ450" i="258"/>
  <c r="DO450" i="258"/>
  <c r="DN450" i="258"/>
  <c r="EN449" i="258"/>
  <c r="EM449" i="258"/>
  <c r="EA449" i="258"/>
  <c r="DZ449" i="258"/>
  <c r="DO449" i="258"/>
  <c r="DN449" i="258"/>
  <c r="DP449" i="258" s="1"/>
  <c r="EN448" i="258"/>
  <c r="EM448" i="258"/>
  <c r="EA448" i="258"/>
  <c r="DZ448" i="258"/>
  <c r="DO448" i="258"/>
  <c r="DN448" i="258"/>
  <c r="EN447" i="258"/>
  <c r="EM447" i="258"/>
  <c r="EA447" i="258"/>
  <c r="DZ447" i="258"/>
  <c r="DO447" i="258"/>
  <c r="DN447" i="258"/>
  <c r="EN446" i="258"/>
  <c r="EM446" i="258"/>
  <c r="EO446" i="258" s="1"/>
  <c r="EA446" i="258"/>
  <c r="DZ446" i="258"/>
  <c r="DO446" i="258"/>
  <c r="DN446" i="258"/>
  <c r="EN445" i="258"/>
  <c r="EM445" i="258"/>
  <c r="EA445" i="258"/>
  <c r="DZ445" i="258"/>
  <c r="DO445" i="258"/>
  <c r="DN445" i="258"/>
  <c r="EN444" i="258"/>
  <c r="EM444" i="258"/>
  <c r="EA444" i="258"/>
  <c r="DZ444" i="258"/>
  <c r="DO444" i="258"/>
  <c r="DN444" i="258"/>
  <c r="EN443" i="258"/>
  <c r="EM443" i="258"/>
  <c r="EA443" i="258"/>
  <c r="DZ443" i="258"/>
  <c r="DO443" i="258"/>
  <c r="DN443" i="258"/>
  <c r="EN442" i="258"/>
  <c r="EM442" i="258"/>
  <c r="EA442" i="258"/>
  <c r="DZ442" i="258"/>
  <c r="DO442" i="258"/>
  <c r="DN442" i="258"/>
  <c r="EN441" i="258"/>
  <c r="EM441" i="258"/>
  <c r="EA441" i="258"/>
  <c r="DZ441" i="258"/>
  <c r="DO441" i="258"/>
  <c r="DN441" i="258"/>
  <c r="EN440" i="258"/>
  <c r="EM440" i="258"/>
  <c r="EA440" i="258"/>
  <c r="DZ440" i="258"/>
  <c r="DO440" i="258"/>
  <c r="DN440" i="258"/>
  <c r="EN439" i="258"/>
  <c r="EM439" i="258"/>
  <c r="EA439" i="258"/>
  <c r="DZ439" i="258"/>
  <c r="DO439" i="258"/>
  <c r="DN439" i="258"/>
  <c r="DP439" i="258" s="1"/>
  <c r="EN438" i="258"/>
  <c r="EM438" i="258"/>
  <c r="EA438" i="258"/>
  <c r="DZ438" i="258"/>
  <c r="DO438" i="258"/>
  <c r="DN438" i="258"/>
  <c r="EN437" i="258"/>
  <c r="EM437" i="258"/>
  <c r="EA437" i="258"/>
  <c r="DZ437" i="258"/>
  <c r="DO437" i="258"/>
  <c r="DN437" i="258"/>
  <c r="EN436" i="258"/>
  <c r="EM436" i="258"/>
  <c r="EO436" i="258" s="1"/>
  <c r="EA436" i="258"/>
  <c r="DZ436" i="258"/>
  <c r="DO436" i="258"/>
  <c r="DN436" i="258"/>
  <c r="EN435" i="258"/>
  <c r="EM435" i="258"/>
  <c r="EA435" i="258"/>
  <c r="DZ435" i="258"/>
  <c r="DO435" i="258"/>
  <c r="DN435" i="258"/>
  <c r="EN434" i="258"/>
  <c r="EM434" i="258"/>
  <c r="EA434" i="258"/>
  <c r="DZ434" i="258"/>
  <c r="DO434" i="258"/>
  <c r="DN434" i="258"/>
  <c r="DP434" i="258" s="1"/>
  <c r="EN433" i="258"/>
  <c r="EM433" i="258"/>
  <c r="EA433" i="258"/>
  <c r="DZ433" i="258"/>
  <c r="DO433" i="258"/>
  <c r="DN433" i="258"/>
  <c r="EN432" i="258"/>
  <c r="EM432" i="258"/>
  <c r="EA432" i="258"/>
  <c r="DZ432" i="258"/>
  <c r="DO432" i="258"/>
  <c r="DN432" i="258"/>
  <c r="EN431" i="258"/>
  <c r="EM431" i="258"/>
  <c r="EO431" i="258" s="1"/>
  <c r="EA431" i="258"/>
  <c r="DZ431" i="258"/>
  <c r="DO431" i="258"/>
  <c r="DN431" i="258"/>
  <c r="EN430" i="258"/>
  <c r="EM430" i="258"/>
  <c r="EA430" i="258"/>
  <c r="DZ430" i="258"/>
  <c r="DO430" i="258"/>
  <c r="DN430" i="258"/>
  <c r="EN429" i="258"/>
  <c r="EM429" i="258"/>
  <c r="EA429" i="258"/>
  <c r="DZ429" i="258"/>
  <c r="DO429" i="258"/>
  <c r="DN429" i="258"/>
  <c r="EN428" i="258"/>
  <c r="EM428" i="258"/>
  <c r="EA428" i="258"/>
  <c r="DZ428" i="258"/>
  <c r="DO428" i="258"/>
  <c r="DN428" i="258"/>
  <c r="EN426" i="258"/>
  <c r="EM426" i="258"/>
  <c r="EA426" i="258"/>
  <c r="DZ426" i="258"/>
  <c r="DO426" i="258"/>
  <c r="DN426" i="258"/>
  <c r="EN425" i="258"/>
  <c r="EM425" i="258"/>
  <c r="EO425" i="258" s="1"/>
  <c r="EA425" i="258"/>
  <c r="DZ425" i="258"/>
  <c r="DO425" i="258"/>
  <c r="DN425" i="258"/>
  <c r="EN424" i="258"/>
  <c r="EM424" i="258"/>
  <c r="EA424" i="258"/>
  <c r="DZ424" i="258"/>
  <c r="DO424" i="258"/>
  <c r="DN424" i="258"/>
  <c r="EN423" i="258"/>
  <c r="EM423" i="258"/>
  <c r="EA423" i="258"/>
  <c r="DZ423" i="258"/>
  <c r="DO423" i="258"/>
  <c r="DN423" i="258"/>
  <c r="DP423" i="258" s="1"/>
  <c r="EN422" i="258"/>
  <c r="EM422" i="258"/>
  <c r="EA422" i="258"/>
  <c r="DZ422" i="258"/>
  <c r="DO422" i="258"/>
  <c r="DN422" i="258"/>
  <c r="EN421" i="258"/>
  <c r="EM421" i="258"/>
  <c r="EA421" i="258"/>
  <c r="DZ421" i="258"/>
  <c r="DO421" i="258"/>
  <c r="DN421" i="258"/>
  <c r="EN420" i="258"/>
  <c r="EM420" i="258"/>
  <c r="EO420" i="258" s="1"/>
  <c r="EA420" i="258"/>
  <c r="DZ420" i="258"/>
  <c r="DO420" i="258"/>
  <c r="DN420" i="258"/>
  <c r="EN419" i="258"/>
  <c r="EM419" i="258"/>
  <c r="EA419" i="258"/>
  <c r="DZ419" i="258"/>
  <c r="DO419" i="258"/>
  <c r="DN419" i="258"/>
  <c r="EN418" i="258"/>
  <c r="EM418" i="258"/>
  <c r="EA418" i="258"/>
  <c r="DZ418" i="258"/>
  <c r="DO418" i="258"/>
  <c r="DN418" i="258"/>
  <c r="EN417" i="258"/>
  <c r="EM417" i="258"/>
  <c r="EA417" i="258"/>
  <c r="DZ417" i="258"/>
  <c r="DO417" i="258"/>
  <c r="DN417" i="258"/>
  <c r="EN416" i="258"/>
  <c r="EM416" i="258"/>
  <c r="EA416" i="258"/>
  <c r="DZ416" i="258"/>
  <c r="DO416" i="258"/>
  <c r="DN416" i="258"/>
  <c r="EN415" i="258"/>
  <c r="EM415" i="258"/>
  <c r="EA415" i="258"/>
  <c r="DZ415" i="258"/>
  <c r="DO415" i="258"/>
  <c r="DN415" i="258"/>
  <c r="EN414" i="258"/>
  <c r="EM414" i="258"/>
  <c r="EA414" i="258"/>
  <c r="DZ414" i="258"/>
  <c r="DO414" i="258"/>
  <c r="DN414" i="258"/>
  <c r="EN413" i="258"/>
  <c r="EM413" i="258"/>
  <c r="EA413" i="258"/>
  <c r="DZ413" i="258"/>
  <c r="DO413" i="258"/>
  <c r="DN413" i="258"/>
  <c r="EN412" i="258"/>
  <c r="EM412" i="258"/>
  <c r="EA412" i="258"/>
  <c r="DZ412" i="258"/>
  <c r="DO412" i="258"/>
  <c r="DN412" i="258"/>
  <c r="EN411" i="258"/>
  <c r="EM411" i="258"/>
  <c r="EA411" i="258"/>
  <c r="DZ411" i="258"/>
  <c r="DO411" i="258"/>
  <c r="DN411" i="258"/>
  <c r="EN410" i="258"/>
  <c r="EM410" i="258"/>
  <c r="EA410" i="258"/>
  <c r="DZ410" i="258"/>
  <c r="DO410" i="258"/>
  <c r="DN410" i="258"/>
  <c r="EN409" i="258"/>
  <c r="EM409" i="258"/>
  <c r="EA409" i="258"/>
  <c r="DZ409" i="258"/>
  <c r="DO409" i="258"/>
  <c r="DN409" i="258"/>
  <c r="EN408" i="258"/>
  <c r="EM408" i="258"/>
  <c r="EA408" i="258"/>
  <c r="DZ408" i="258"/>
  <c r="DO408" i="258"/>
  <c r="DN408" i="258"/>
  <c r="EN407" i="258"/>
  <c r="EM407" i="258"/>
  <c r="EA407" i="258"/>
  <c r="DZ407" i="258"/>
  <c r="DO407" i="258"/>
  <c r="DN407" i="258"/>
  <c r="EN406" i="258"/>
  <c r="EM406" i="258"/>
  <c r="EA406" i="258"/>
  <c r="DZ406" i="258"/>
  <c r="DO406" i="258"/>
  <c r="DN406" i="258"/>
  <c r="EN405" i="258"/>
  <c r="EM405" i="258"/>
  <c r="EA405" i="258"/>
  <c r="DZ405" i="258"/>
  <c r="DO405" i="258"/>
  <c r="DN405" i="258"/>
  <c r="EN404" i="258"/>
  <c r="EM404" i="258"/>
  <c r="EA404" i="258"/>
  <c r="DZ404" i="258"/>
  <c r="DO404" i="258"/>
  <c r="DN404" i="258"/>
  <c r="EN403" i="258"/>
  <c r="EM403" i="258"/>
  <c r="EA403" i="258"/>
  <c r="DZ403" i="258"/>
  <c r="DO403" i="258"/>
  <c r="DN403" i="258"/>
  <c r="EN402" i="258"/>
  <c r="EM402" i="258"/>
  <c r="EA402" i="258"/>
  <c r="DZ402" i="258"/>
  <c r="DO402" i="258"/>
  <c r="DN402" i="258"/>
  <c r="EN401" i="258"/>
  <c r="EM401" i="258"/>
  <c r="EA401" i="258"/>
  <c r="DZ401" i="258"/>
  <c r="DO401" i="258"/>
  <c r="DN401" i="258"/>
  <c r="EN400" i="258"/>
  <c r="EM400" i="258"/>
  <c r="EA400" i="258"/>
  <c r="DZ400" i="258"/>
  <c r="DO400" i="258"/>
  <c r="DN400" i="258"/>
  <c r="EN399" i="258"/>
  <c r="EM399" i="258"/>
  <c r="EA399" i="258"/>
  <c r="DZ399" i="258"/>
  <c r="DO399" i="258"/>
  <c r="DN399" i="258"/>
  <c r="EN398" i="258"/>
  <c r="EM398" i="258"/>
  <c r="EA398" i="258"/>
  <c r="DZ398" i="258"/>
  <c r="DO398" i="258"/>
  <c r="DN398" i="258"/>
  <c r="EN397" i="258"/>
  <c r="EM397" i="258"/>
  <c r="EA397" i="258"/>
  <c r="DZ397" i="258"/>
  <c r="DO397" i="258"/>
  <c r="DN397" i="258"/>
  <c r="EN396" i="258"/>
  <c r="EM396" i="258"/>
  <c r="EA396" i="258"/>
  <c r="DZ396" i="258"/>
  <c r="DO396" i="258"/>
  <c r="DN396" i="258"/>
  <c r="EN395" i="258"/>
  <c r="EM395" i="258"/>
  <c r="EA395" i="258"/>
  <c r="DZ395" i="258"/>
  <c r="DO395" i="258"/>
  <c r="DN395" i="258"/>
  <c r="EN394" i="258"/>
  <c r="EM394" i="258"/>
  <c r="EA394" i="258"/>
  <c r="DZ394" i="258"/>
  <c r="DO394" i="258"/>
  <c r="DN394" i="258"/>
  <c r="EN393" i="258"/>
  <c r="EM393" i="258"/>
  <c r="EA393" i="258"/>
  <c r="DZ393" i="258"/>
  <c r="DO393" i="258"/>
  <c r="DN393" i="258"/>
  <c r="DP393" i="258" s="1"/>
  <c r="EN392" i="258"/>
  <c r="EM392" i="258"/>
  <c r="EA392" i="258"/>
  <c r="DZ392" i="258"/>
  <c r="DO392" i="258"/>
  <c r="DN392" i="258"/>
  <c r="EN391" i="258"/>
  <c r="EM391" i="258"/>
  <c r="EA391" i="258"/>
  <c r="DZ391" i="258"/>
  <c r="DO391" i="258"/>
  <c r="DN391" i="258"/>
  <c r="EN390" i="258"/>
  <c r="EM390" i="258"/>
  <c r="EA390" i="258"/>
  <c r="DZ390" i="258"/>
  <c r="DO390" i="258"/>
  <c r="DN390" i="258"/>
  <c r="EN389" i="258"/>
  <c r="EM389" i="258"/>
  <c r="EA389" i="258"/>
  <c r="DZ389" i="258"/>
  <c r="DO389" i="258"/>
  <c r="DN389" i="258"/>
  <c r="EN388" i="258"/>
  <c r="EM388" i="258"/>
  <c r="EA388" i="258"/>
  <c r="DZ388" i="258"/>
  <c r="DO388" i="258"/>
  <c r="DN388" i="258"/>
  <c r="DP388" i="258" s="1"/>
  <c r="EN387" i="258"/>
  <c r="EM387" i="258"/>
  <c r="EA387" i="258"/>
  <c r="DZ387" i="258"/>
  <c r="DO387" i="258"/>
  <c r="DN387" i="258"/>
  <c r="EN386" i="258"/>
  <c r="EM386" i="258"/>
  <c r="EA386" i="258"/>
  <c r="DZ386" i="258"/>
  <c r="DO386" i="258"/>
  <c r="DN386" i="258"/>
  <c r="EN385" i="258"/>
  <c r="EM385" i="258"/>
  <c r="EO385" i="258" s="1"/>
  <c r="EA385" i="258"/>
  <c r="DZ385" i="258"/>
  <c r="DO385" i="258"/>
  <c r="DN385" i="258"/>
  <c r="EN384" i="258"/>
  <c r="EM384" i="258"/>
  <c r="EA384" i="258"/>
  <c r="DZ384" i="258"/>
  <c r="DO384" i="258"/>
  <c r="DN384" i="258"/>
  <c r="EN383" i="258"/>
  <c r="EM383" i="258"/>
  <c r="EA383" i="258"/>
  <c r="DZ383" i="258"/>
  <c r="DO383" i="258"/>
  <c r="DN383" i="258"/>
  <c r="DP383" i="258" s="1"/>
  <c r="EN382" i="258"/>
  <c r="EM382" i="258"/>
  <c r="EA382" i="258"/>
  <c r="DZ382" i="258"/>
  <c r="DO382" i="258"/>
  <c r="DN382" i="258"/>
  <c r="EN381" i="258"/>
  <c r="EM381" i="258"/>
  <c r="EA381" i="258"/>
  <c r="DZ381" i="258"/>
  <c r="DO381" i="258"/>
  <c r="DN381" i="258"/>
  <c r="EN380" i="258"/>
  <c r="EM380" i="258"/>
  <c r="EO380" i="258" s="1"/>
  <c r="EA380" i="258"/>
  <c r="DZ380" i="258"/>
  <c r="DO380" i="258"/>
  <c r="DN380" i="258"/>
  <c r="EN379" i="258"/>
  <c r="EM379" i="258"/>
  <c r="EA379" i="258"/>
  <c r="DZ379" i="258"/>
  <c r="DO379" i="258"/>
  <c r="DN379" i="258"/>
  <c r="EN378" i="258"/>
  <c r="EM378" i="258"/>
  <c r="EA378" i="258"/>
  <c r="DZ378" i="258"/>
  <c r="DO378" i="258"/>
  <c r="DN378" i="258"/>
  <c r="DP378" i="258" s="1"/>
  <c r="EN377" i="258"/>
  <c r="EM377" i="258"/>
  <c r="EA377" i="258"/>
  <c r="DZ377" i="258"/>
  <c r="DO377" i="258"/>
  <c r="DN377" i="258"/>
  <c r="EN376" i="258"/>
  <c r="EM376" i="258"/>
  <c r="EA376" i="258"/>
  <c r="DZ376" i="258"/>
  <c r="DO376" i="258"/>
  <c r="DN376" i="258"/>
  <c r="EN375" i="258"/>
  <c r="EM375" i="258"/>
  <c r="EO375" i="258" s="1"/>
  <c r="EA375" i="258"/>
  <c r="DZ375" i="258"/>
  <c r="DO375" i="258"/>
  <c r="DN375" i="258"/>
  <c r="EN374" i="258"/>
  <c r="EM374" i="258"/>
  <c r="EA374" i="258"/>
  <c r="DZ374" i="258"/>
  <c r="DO374" i="258"/>
  <c r="DN374" i="258"/>
  <c r="EN373" i="258"/>
  <c r="EM373" i="258"/>
  <c r="EA373" i="258"/>
  <c r="DZ373" i="258"/>
  <c r="DO373" i="258"/>
  <c r="DN373" i="258"/>
  <c r="DP373" i="258" s="1"/>
  <c r="EN372" i="258"/>
  <c r="EM372" i="258"/>
  <c r="EA372" i="258"/>
  <c r="DZ372" i="258"/>
  <c r="DO372" i="258"/>
  <c r="DN372" i="258"/>
  <c r="EN371" i="258"/>
  <c r="EM371" i="258"/>
  <c r="EA371" i="258"/>
  <c r="DZ371" i="258"/>
  <c r="DO371" i="258"/>
  <c r="DN371" i="258"/>
  <c r="EN370" i="258"/>
  <c r="EM370" i="258"/>
  <c r="EO370" i="258" s="1"/>
  <c r="EA370" i="258"/>
  <c r="DZ370" i="258"/>
  <c r="DO370" i="258"/>
  <c r="DN370" i="258"/>
  <c r="EN369" i="258"/>
  <c r="EM369" i="258"/>
  <c r="EA369" i="258"/>
  <c r="DZ369" i="258"/>
  <c r="DO369" i="258"/>
  <c r="DN369" i="258"/>
  <c r="EN368" i="258"/>
  <c r="EM368" i="258"/>
  <c r="EA368" i="258"/>
  <c r="DZ368" i="258"/>
  <c r="DO368" i="258"/>
  <c r="DN368" i="258"/>
  <c r="EN367" i="258"/>
  <c r="EM367" i="258"/>
  <c r="EA367" i="258"/>
  <c r="DZ367" i="258"/>
  <c r="DO367" i="258"/>
  <c r="DN367" i="258"/>
  <c r="EN366" i="258"/>
  <c r="EM366" i="258"/>
  <c r="EA366" i="258"/>
  <c r="DZ366" i="258"/>
  <c r="DO366" i="258"/>
  <c r="DN366" i="258"/>
  <c r="EN365" i="258"/>
  <c r="EM365" i="258"/>
  <c r="EA365" i="258"/>
  <c r="DZ365" i="258"/>
  <c r="DO365" i="258"/>
  <c r="DN365" i="258"/>
  <c r="EN364" i="258"/>
  <c r="EM364" i="258"/>
  <c r="EA364" i="258"/>
  <c r="DZ364" i="258"/>
  <c r="DO364" i="258"/>
  <c r="DN364" i="258"/>
  <c r="EN363" i="258"/>
  <c r="EM363" i="258"/>
  <c r="EA363" i="258"/>
  <c r="DZ363" i="258"/>
  <c r="DO363" i="258"/>
  <c r="DN363" i="258"/>
  <c r="DP363" i="258" s="1"/>
  <c r="EN362" i="258"/>
  <c r="EM362" i="258"/>
  <c r="EA362" i="258"/>
  <c r="DZ362" i="258"/>
  <c r="DO362" i="258"/>
  <c r="DN362" i="258"/>
  <c r="EN361" i="258"/>
  <c r="EM361" i="258"/>
  <c r="EA361" i="258"/>
  <c r="DZ361" i="258"/>
  <c r="DO361" i="258"/>
  <c r="DN361" i="258"/>
  <c r="EN360" i="258"/>
  <c r="EM360" i="258"/>
  <c r="EO360" i="258" s="1"/>
  <c r="EA360" i="258"/>
  <c r="DZ360" i="258"/>
  <c r="DO360" i="258"/>
  <c r="DN360" i="258"/>
  <c r="EN359" i="258"/>
  <c r="EM359" i="258"/>
  <c r="EA359" i="258"/>
  <c r="DZ359" i="258"/>
  <c r="DO359" i="258"/>
  <c r="DN359" i="258"/>
  <c r="EN358" i="258"/>
  <c r="EM358" i="258"/>
  <c r="EA358" i="258"/>
  <c r="DZ358" i="258"/>
  <c r="DO358" i="258"/>
  <c r="DN358" i="258"/>
  <c r="EN357" i="258"/>
  <c r="EM357" i="258"/>
  <c r="EA357" i="258"/>
  <c r="DZ357" i="258"/>
  <c r="DO357" i="258"/>
  <c r="DN357" i="258"/>
  <c r="EN356" i="258"/>
  <c r="EM356" i="258"/>
  <c r="EA356" i="258"/>
  <c r="DZ356" i="258"/>
  <c r="DO356" i="258"/>
  <c r="DN356" i="258"/>
  <c r="EN355" i="258"/>
  <c r="EM355" i="258"/>
  <c r="EO355" i="258" s="1"/>
  <c r="EA355" i="258"/>
  <c r="DZ355" i="258"/>
  <c r="DO355" i="258"/>
  <c r="DN355" i="258"/>
  <c r="EN354" i="258"/>
  <c r="EM354" i="258"/>
  <c r="EA354" i="258"/>
  <c r="DZ354" i="258"/>
  <c r="DO354" i="258"/>
  <c r="DN354" i="258"/>
  <c r="EN353" i="258"/>
  <c r="EM353" i="258"/>
  <c r="EA353" i="258"/>
  <c r="DZ353" i="258"/>
  <c r="DO353" i="258"/>
  <c r="DN353" i="258"/>
  <c r="EN352" i="258"/>
  <c r="EM352" i="258"/>
  <c r="EA352" i="258"/>
  <c r="DZ352" i="258"/>
  <c r="DO352" i="258"/>
  <c r="DN352" i="258"/>
  <c r="EN351" i="258"/>
  <c r="EM351" i="258"/>
  <c r="EA351" i="258"/>
  <c r="DZ351" i="258"/>
  <c r="DO351" i="258"/>
  <c r="DN351" i="258"/>
  <c r="EN350" i="258"/>
  <c r="EM350" i="258"/>
  <c r="EO350" i="258" s="1"/>
  <c r="EA350" i="258"/>
  <c r="DZ350" i="258"/>
  <c r="DO350" i="258"/>
  <c r="DN350" i="258"/>
  <c r="EN349" i="258"/>
  <c r="EM349" i="258"/>
  <c r="EA349" i="258"/>
  <c r="DZ349" i="258"/>
  <c r="DO349" i="258"/>
  <c r="DN349" i="258"/>
  <c r="EN348" i="258"/>
  <c r="EM348" i="258"/>
  <c r="EA348" i="258"/>
  <c r="DZ348" i="258"/>
  <c r="DO348" i="258"/>
  <c r="DN348" i="258"/>
  <c r="EN347" i="258"/>
  <c r="EM347" i="258"/>
  <c r="EA347" i="258"/>
  <c r="DZ347" i="258"/>
  <c r="DO347" i="258"/>
  <c r="DN347" i="258"/>
  <c r="EN346" i="258"/>
  <c r="EM346" i="258"/>
  <c r="EA346" i="258"/>
  <c r="DZ346" i="258"/>
  <c r="DO346" i="258"/>
  <c r="DN346" i="258"/>
  <c r="EN345" i="258"/>
  <c r="EM345" i="258"/>
  <c r="EO345" i="258" s="1"/>
  <c r="EA345" i="258"/>
  <c r="DZ345" i="258"/>
  <c r="DO345" i="258"/>
  <c r="DN345" i="258"/>
  <c r="EN344" i="258"/>
  <c r="EM344" i="258"/>
  <c r="EA344" i="258"/>
  <c r="DZ344" i="258"/>
  <c r="DO344" i="258"/>
  <c r="DN344" i="258"/>
  <c r="EN343" i="258"/>
  <c r="EM343" i="258"/>
  <c r="EA343" i="258"/>
  <c r="DZ343" i="258"/>
  <c r="DO343" i="258"/>
  <c r="DN343" i="258"/>
  <c r="DP343" i="258" s="1"/>
  <c r="EN342" i="258"/>
  <c r="EM342" i="258"/>
  <c r="EA342" i="258"/>
  <c r="DZ342" i="258"/>
  <c r="DO342" i="258"/>
  <c r="DN342" i="258"/>
  <c r="EN341" i="258"/>
  <c r="EM341" i="258"/>
  <c r="EA341" i="258"/>
  <c r="DZ341" i="258"/>
  <c r="DO341" i="258"/>
  <c r="DN341" i="258"/>
  <c r="EN340" i="258"/>
  <c r="EM340" i="258"/>
  <c r="EO340" i="258" s="1"/>
  <c r="EA340" i="258"/>
  <c r="DZ340" i="258"/>
  <c r="DO340" i="258"/>
  <c r="DN340" i="258"/>
  <c r="EN339" i="258"/>
  <c r="EM339" i="258"/>
  <c r="EA339" i="258"/>
  <c r="DZ339" i="258"/>
  <c r="DO339" i="258"/>
  <c r="DN339" i="258"/>
  <c r="EN338" i="258"/>
  <c r="EM338" i="258"/>
  <c r="EA338" i="258"/>
  <c r="DZ338" i="258"/>
  <c r="DO338" i="258"/>
  <c r="DN338" i="258"/>
  <c r="EN337" i="258"/>
  <c r="EM337" i="258"/>
  <c r="EA337" i="258"/>
  <c r="DZ337" i="258"/>
  <c r="DO337" i="258"/>
  <c r="DN337" i="258"/>
  <c r="EN336" i="258"/>
  <c r="EM336" i="258"/>
  <c r="EA336" i="258"/>
  <c r="DZ336" i="258"/>
  <c r="DO336" i="258"/>
  <c r="DN336" i="258"/>
  <c r="EN335" i="258"/>
  <c r="EM335" i="258"/>
  <c r="EA335" i="258"/>
  <c r="DZ335" i="258"/>
  <c r="DO335" i="258"/>
  <c r="DN335" i="258"/>
  <c r="EN334" i="258"/>
  <c r="EM334" i="258"/>
  <c r="EA334" i="258"/>
  <c r="DZ334" i="258"/>
  <c r="DO334" i="258"/>
  <c r="DN334" i="258"/>
  <c r="EN333" i="258"/>
  <c r="EM333" i="258"/>
  <c r="EA333" i="258"/>
  <c r="DZ333" i="258"/>
  <c r="DO333" i="258"/>
  <c r="DN333" i="258"/>
  <c r="DP333" i="258" s="1"/>
  <c r="EN332" i="258"/>
  <c r="EM332" i="258"/>
  <c r="EA332" i="258"/>
  <c r="DZ332" i="258"/>
  <c r="DO332" i="258"/>
  <c r="DN332" i="258"/>
  <c r="EN331" i="258"/>
  <c r="EM331" i="258"/>
  <c r="EA331" i="258"/>
  <c r="DZ331" i="258"/>
  <c r="DO331" i="258"/>
  <c r="DN331" i="258"/>
  <c r="EN330" i="258"/>
  <c r="EM330" i="258"/>
  <c r="EO330" i="258" s="1"/>
  <c r="EA330" i="258"/>
  <c r="DZ330" i="258"/>
  <c r="DO330" i="258"/>
  <c r="DN330" i="258"/>
  <c r="EN329" i="258"/>
  <c r="EM329" i="258"/>
  <c r="EA329" i="258"/>
  <c r="DZ329" i="258"/>
  <c r="DO329" i="258"/>
  <c r="DN329" i="258"/>
  <c r="EN328" i="258"/>
  <c r="EM328" i="258"/>
  <c r="EA328" i="258"/>
  <c r="DZ328" i="258"/>
  <c r="DO328" i="258"/>
  <c r="DN328" i="258"/>
  <c r="EN327" i="258"/>
  <c r="EM327" i="258"/>
  <c r="EA327" i="258"/>
  <c r="DZ327" i="258"/>
  <c r="DO327" i="258"/>
  <c r="DN327" i="258"/>
  <c r="EN326" i="258"/>
  <c r="EM326" i="258"/>
  <c r="EA326" i="258"/>
  <c r="DZ326" i="258"/>
  <c r="DO326" i="258"/>
  <c r="DN326" i="258"/>
  <c r="EN325" i="258"/>
  <c r="EM325" i="258"/>
  <c r="EO325" i="258" s="1"/>
  <c r="EA325" i="258"/>
  <c r="DZ325" i="258"/>
  <c r="DO325" i="258"/>
  <c r="DN325" i="258"/>
  <c r="EN324" i="258"/>
  <c r="EM324" i="258"/>
  <c r="EA324" i="258"/>
  <c r="DZ324" i="258"/>
  <c r="DO324" i="258"/>
  <c r="DN324" i="258"/>
  <c r="EN323" i="258"/>
  <c r="EM323" i="258"/>
  <c r="EA323" i="258"/>
  <c r="DZ323" i="258"/>
  <c r="DO323" i="258"/>
  <c r="DN323" i="258"/>
  <c r="EN322" i="258"/>
  <c r="EM322" i="258"/>
  <c r="EA322" i="258"/>
  <c r="DZ322" i="258"/>
  <c r="DO322" i="258"/>
  <c r="DN322" i="258"/>
  <c r="EN321" i="258"/>
  <c r="EM321" i="258"/>
  <c r="EA321" i="258"/>
  <c r="DZ321" i="258"/>
  <c r="DO321" i="258"/>
  <c r="DN321" i="258"/>
  <c r="EN320" i="258"/>
  <c r="EM320" i="258"/>
  <c r="EO320" i="258" s="1"/>
  <c r="EA320" i="258"/>
  <c r="DZ320" i="258"/>
  <c r="DO320" i="258"/>
  <c r="DN320" i="258"/>
  <c r="EN319" i="258"/>
  <c r="EM319" i="258"/>
  <c r="EA319" i="258"/>
  <c r="DZ319" i="258"/>
  <c r="DO319" i="258"/>
  <c r="DN319" i="258"/>
  <c r="EN318" i="258"/>
  <c r="EM318" i="258"/>
  <c r="EA318" i="258"/>
  <c r="DZ318" i="258"/>
  <c r="DO318" i="258"/>
  <c r="DN318" i="258"/>
  <c r="EN317" i="258"/>
  <c r="EM317" i="258"/>
  <c r="EA317" i="258"/>
  <c r="DZ317" i="258"/>
  <c r="DO317" i="258"/>
  <c r="DN317" i="258"/>
  <c r="EN316" i="258"/>
  <c r="EM316" i="258"/>
  <c r="EA316" i="258"/>
  <c r="DZ316" i="258"/>
  <c r="DO316" i="258"/>
  <c r="DN316" i="258"/>
  <c r="EN315" i="258"/>
  <c r="EM315" i="258"/>
  <c r="EA315" i="258"/>
  <c r="DZ315" i="258"/>
  <c r="DO315" i="258"/>
  <c r="DN315" i="258"/>
  <c r="EN314" i="258"/>
  <c r="EM314" i="258"/>
  <c r="EA314" i="258"/>
  <c r="DZ314" i="258"/>
  <c r="DO314" i="258"/>
  <c r="DN314" i="258"/>
  <c r="EN313" i="258"/>
  <c r="EM313" i="258"/>
  <c r="EA313" i="258"/>
  <c r="DZ313" i="258"/>
  <c r="DO313" i="258"/>
  <c r="DN313" i="258"/>
  <c r="DP313" i="258" s="1"/>
  <c r="EN312" i="258"/>
  <c r="EM312" i="258"/>
  <c r="EA312" i="258"/>
  <c r="DZ312" i="258"/>
  <c r="DO312" i="258"/>
  <c r="DN312" i="258"/>
  <c r="EN311" i="258"/>
  <c r="EM311" i="258"/>
  <c r="EA311" i="258"/>
  <c r="DZ311" i="258"/>
  <c r="DO311" i="258"/>
  <c r="DN311" i="258"/>
  <c r="EN310" i="258"/>
  <c r="EM310" i="258"/>
  <c r="EA310" i="258"/>
  <c r="DZ310" i="258"/>
  <c r="DO310" i="258"/>
  <c r="DN310" i="258"/>
  <c r="EN309" i="258"/>
  <c r="EM309" i="258"/>
  <c r="EA309" i="258"/>
  <c r="DZ309" i="258"/>
  <c r="DO309" i="258"/>
  <c r="DN309" i="258"/>
  <c r="EN308" i="258"/>
  <c r="EM308" i="258"/>
  <c r="EA308" i="258"/>
  <c r="DZ308" i="258"/>
  <c r="DO308" i="258"/>
  <c r="DN308" i="258"/>
  <c r="DP308" i="258" s="1"/>
  <c r="EN307" i="258"/>
  <c r="EM307" i="258"/>
  <c r="EA307" i="258"/>
  <c r="DZ307" i="258"/>
  <c r="DO307" i="258"/>
  <c r="DN307" i="258"/>
  <c r="EN306" i="258"/>
  <c r="EM306" i="258"/>
  <c r="EA306" i="258"/>
  <c r="DZ306" i="258"/>
  <c r="DO306" i="258"/>
  <c r="DN306" i="258"/>
  <c r="EN305" i="258"/>
  <c r="EM305" i="258"/>
  <c r="EA305" i="258"/>
  <c r="DZ305" i="258"/>
  <c r="DO305" i="258"/>
  <c r="DN305" i="258"/>
  <c r="EN304" i="258"/>
  <c r="EM304" i="258"/>
  <c r="EA304" i="258"/>
  <c r="DZ304" i="258"/>
  <c r="DO304" i="258"/>
  <c r="DN304" i="258"/>
  <c r="EN303" i="258"/>
  <c r="EM303" i="258"/>
  <c r="EA303" i="258"/>
  <c r="DZ303" i="258"/>
  <c r="DO303" i="258"/>
  <c r="DN303" i="258"/>
  <c r="DP303" i="258" s="1"/>
  <c r="EN302" i="258"/>
  <c r="EM302" i="258"/>
  <c r="EA302" i="258"/>
  <c r="DZ302" i="258"/>
  <c r="DO302" i="258"/>
  <c r="DN302" i="258"/>
  <c r="EN301" i="258"/>
  <c r="EM301" i="258"/>
  <c r="EA301" i="258"/>
  <c r="DZ301" i="258"/>
  <c r="DO301" i="258"/>
  <c r="DN301" i="258"/>
  <c r="EN300" i="258"/>
  <c r="EM300" i="258"/>
  <c r="EO300" i="258" s="1"/>
  <c r="EA300" i="258"/>
  <c r="DZ300" i="258"/>
  <c r="DO300" i="258"/>
  <c r="DN300" i="258"/>
  <c r="EN299" i="258"/>
  <c r="EM299" i="258"/>
  <c r="EA299" i="258"/>
  <c r="DZ299" i="258"/>
  <c r="DO299" i="258"/>
  <c r="DN299" i="258"/>
  <c r="EN298" i="258"/>
  <c r="EM298" i="258"/>
  <c r="EA298" i="258"/>
  <c r="DZ298" i="258"/>
  <c r="DO298" i="258"/>
  <c r="DN298" i="258"/>
  <c r="DP298" i="258" s="1"/>
  <c r="EN297" i="258"/>
  <c r="EM297" i="258"/>
  <c r="EA297" i="258"/>
  <c r="DZ297" i="258"/>
  <c r="DO297" i="258"/>
  <c r="DN297" i="258"/>
  <c r="EN296" i="258"/>
  <c r="EM296" i="258"/>
  <c r="EA296" i="258"/>
  <c r="DZ296" i="258"/>
  <c r="DO296" i="258"/>
  <c r="DN296" i="258"/>
  <c r="EN295" i="258"/>
  <c r="EM295" i="258"/>
  <c r="EO295" i="258" s="1"/>
  <c r="EA295" i="258"/>
  <c r="DZ295" i="258"/>
  <c r="DO295" i="258"/>
  <c r="DN295" i="258"/>
  <c r="EN294" i="258"/>
  <c r="EM294" i="258"/>
  <c r="EA294" i="258"/>
  <c r="DZ294" i="258"/>
  <c r="DO294" i="258"/>
  <c r="DN294" i="258"/>
  <c r="EN293" i="258"/>
  <c r="EM293" i="258"/>
  <c r="EA293" i="258"/>
  <c r="DZ293" i="258"/>
  <c r="DO293" i="258"/>
  <c r="DN293" i="258"/>
  <c r="EN292" i="258"/>
  <c r="EM292" i="258"/>
  <c r="EA292" i="258"/>
  <c r="DZ292" i="258"/>
  <c r="DO292" i="258"/>
  <c r="DN292" i="258"/>
  <c r="EN291" i="258"/>
  <c r="EM291" i="258"/>
  <c r="EA291" i="258"/>
  <c r="DZ291" i="258"/>
  <c r="DO291" i="258"/>
  <c r="DN291" i="258"/>
  <c r="EN290" i="258"/>
  <c r="EM290" i="258"/>
  <c r="EA290" i="258"/>
  <c r="DZ290" i="258"/>
  <c r="DO290" i="258"/>
  <c r="DN290" i="258"/>
  <c r="EN289" i="258"/>
  <c r="EM289" i="258"/>
  <c r="EA289" i="258"/>
  <c r="DZ289" i="258"/>
  <c r="DO289" i="258"/>
  <c r="DN289" i="258"/>
  <c r="EN288" i="258"/>
  <c r="EM288" i="258"/>
  <c r="EA288" i="258"/>
  <c r="DZ288" i="258"/>
  <c r="DO288" i="258"/>
  <c r="DN288" i="258"/>
  <c r="EN287" i="258"/>
  <c r="EM287" i="258"/>
  <c r="EA287" i="258"/>
  <c r="DZ287" i="258"/>
  <c r="DO287" i="258"/>
  <c r="DN287" i="258"/>
  <c r="EN286" i="258"/>
  <c r="EM286" i="258"/>
  <c r="EA286" i="258"/>
  <c r="DZ286" i="258"/>
  <c r="DO286" i="258"/>
  <c r="DN286" i="258"/>
  <c r="EN285" i="258"/>
  <c r="EM285" i="258"/>
  <c r="EA285" i="258"/>
  <c r="DZ285" i="258"/>
  <c r="DO285" i="258"/>
  <c r="DN285" i="258"/>
  <c r="EN284" i="258"/>
  <c r="EM284" i="258"/>
  <c r="EA284" i="258"/>
  <c r="DZ284" i="258"/>
  <c r="DO284" i="258"/>
  <c r="DN284" i="258"/>
  <c r="EN283" i="258"/>
  <c r="EM283" i="258"/>
  <c r="EA283" i="258"/>
  <c r="DZ283" i="258"/>
  <c r="DO283" i="258"/>
  <c r="DN283" i="258"/>
  <c r="EN282" i="258"/>
  <c r="EM282" i="258"/>
  <c r="EA282" i="258"/>
  <c r="DZ282" i="258"/>
  <c r="DO282" i="258"/>
  <c r="DN282" i="258"/>
  <c r="EN281" i="258"/>
  <c r="EM281" i="258"/>
  <c r="EA281" i="258"/>
  <c r="DZ281" i="258"/>
  <c r="DO281" i="258"/>
  <c r="DN281" i="258"/>
  <c r="EN280" i="258"/>
  <c r="EM280" i="258"/>
  <c r="EO280" i="258" s="1"/>
  <c r="EA280" i="258"/>
  <c r="DZ280" i="258"/>
  <c r="DO280" i="258"/>
  <c r="DN280" i="258"/>
  <c r="EN279" i="258"/>
  <c r="EM279" i="258"/>
  <c r="EA279" i="258"/>
  <c r="DZ279" i="258"/>
  <c r="DO279" i="258"/>
  <c r="DN279" i="258"/>
  <c r="EN278" i="258"/>
  <c r="EM278" i="258"/>
  <c r="EA278" i="258"/>
  <c r="DZ278" i="258"/>
  <c r="DO278" i="258"/>
  <c r="DN278" i="258"/>
  <c r="EN277" i="258"/>
  <c r="EM277" i="258"/>
  <c r="EA277" i="258"/>
  <c r="DZ277" i="258"/>
  <c r="DO277" i="258"/>
  <c r="DN277" i="258"/>
  <c r="EN276" i="258"/>
  <c r="EM276" i="258"/>
  <c r="EA276" i="258"/>
  <c r="DZ276" i="258"/>
  <c r="DO276" i="258"/>
  <c r="DN276" i="258"/>
  <c r="EN275" i="258"/>
  <c r="EM275" i="258"/>
  <c r="EO275" i="258" s="1"/>
  <c r="EA275" i="258"/>
  <c r="DZ275" i="258"/>
  <c r="DO275" i="258"/>
  <c r="DN275" i="258"/>
  <c r="EN274" i="258"/>
  <c r="EM274" i="258"/>
  <c r="EA274" i="258"/>
  <c r="DZ274" i="258"/>
  <c r="DO274" i="258"/>
  <c r="DN274" i="258"/>
  <c r="EN273" i="258"/>
  <c r="EM273" i="258"/>
  <c r="EA273" i="258"/>
  <c r="DZ273" i="258"/>
  <c r="DO273" i="258"/>
  <c r="DN273" i="258"/>
  <c r="EN272" i="258"/>
  <c r="EM272" i="258"/>
  <c r="EA272" i="258"/>
  <c r="DZ272" i="258"/>
  <c r="DO272" i="258"/>
  <c r="DN272" i="258"/>
  <c r="EN271" i="258"/>
  <c r="EM271" i="258"/>
  <c r="EA271" i="258"/>
  <c r="DZ271" i="258"/>
  <c r="DO271" i="258"/>
  <c r="DN271" i="258"/>
  <c r="EN270" i="258"/>
  <c r="EM270" i="258"/>
  <c r="EO270" i="258" s="1"/>
  <c r="EA270" i="258"/>
  <c r="DZ270" i="258"/>
  <c r="DO270" i="258"/>
  <c r="DN270" i="258"/>
  <c r="EN269" i="258"/>
  <c r="EM269" i="258"/>
  <c r="EA269" i="258"/>
  <c r="DZ269" i="258"/>
  <c r="DO269" i="258"/>
  <c r="DN269" i="258"/>
  <c r="EN268" i="258"/>
  <c r="EM268" i="258"/>
  <c r="EA268" i="258"/>
  <c r="DZ268" i="258"/>
  <c r="DO268" i="258"/>
  <c r="DN268" i="258"/>
  <c r="EN267" i="258"/>
  <c r="EM267" i="258"/>
  <c r="EA267" i="258"/>
  <c r="DZ267" i="258"/>
  <c r="DO267" i="258"/>
  <c r="DN267" i="258"/>
  <c r="EN266" i="258"/>
  <c r="EM266" i="258"/>
  <c r="EA266" i="258"/>
  <c r="DZ266" i="258"/>
  <c r="DO266" i="258"/>
  <c r="DN266" i="258"/>
  <c r="EN265" i="258"/>
  <c r="EM265" i="258"/>
  <c r="EA265" i="258"/>
  <c r="DZ265" i="258"/>
  <c r="DO265" i="258"/>
  <c r="DN265" i="258"/>
  <c r="EN264" i="258"/>
  <c r="EM264" i="258"/>
  <c r="EA264" i="258"/>
  <c r="DZ264" i="258"/>
  <c r="DO264" i="258"/>
  <c r="DN264" i="258"/>
  <c r="EN263" i="258"/>
  <c r="EM263" i="258"/>
  <c r="EA263" i="258"/>
  <c r="DZ263" i="258"/>
  <c r="DO263" i="258"/>
  <c r="DN263" i="258"/>
  <c r="EN262" i="258"/>
  <c r="EM262" i="258"/>
  <c r="EA262" i="258"/>
  <c r="DZ262" i="258"/>
  <c r="DO262" i="258"/>
  <c r="DN262" i="258"/>
  <c r="EN261" i="258"/>
  <c r="EM261" i="258"/>
  <c r="EA261" i="258"/>
  <c r="DZ261" i="258"/>
  <c r="DO261" i="258"/>
  <c r="DN261" i="258"/>
  <c r="EN260" i="258"/>
  <c r="EM260" i="258"/>
  <c r="EA260" i="258"/>
  <c r="DZ260" i="258"/>
  <c r="DO260" i="258"/>
  <c r="DN260" i="258"/>
  <c r="EN259" i="258"/>
  <c r="EM259" i="258"/>
  <c r="EA259" i="258"/>
  <c r="DZ259" i="258"/>
  <c r="DO259" i="258"/>
  <c r="DN259" i="258"/>
  <c r="EN258" i="258"/>
  <c r="EM258" i="258"/>
  <c r="EA258" i="258"/>
  <c r="DZ258" i="258"/>
  <c r="DO258" i="258"/>
  <c r="DN258" i="258"/>
  <c r="DP258" i="258" s="1"/>
  <c r="EN257" i="258"/>
  <c r="EM257" i="258"/>
  <c r="EO257" i="258" s="1"/>
  <c r="EA257" i="258"/>
  <c r="DZ257" i="258"/>
  <c r="DO257" i="258"/>
  <c r="DN257" i="258"/>
  <c r="EN256" i="258"/>
  <c r="EM256" i="258"/>
  <c r="EA256" i="258"/>
  <c r="DZ256" i="258"/>
  <c r="DO256" i="258"/>
  <c r="DN256" i="258"/>
  <c r="EN255" i="258"/>
  <c r="EM255" i="258"/>
  <c r="EO255" i="258" s="1"/>
  <c r="EA255" i="258"/>
  <c r="DZ255" i="258"/>
  <c r="DO255" i="258"/>
  <c r="DN255" i="258"/>
  <c r="EN254" i="258"/>
  <c r="EM254" i="258"/>
  <c r="EA254" i="258"/>
  <c r="DZ254" i="258"/>
  <c r="DO254" i="258"/>
  <c r="DN254" i="258"/>
  <c r="EN253" i="258"/>
  <c r="EM253" i="258"/>
  <c r="EA253" i="258"/>
  <c r="DZ253" i="258"/>
  <c r="DO253" i="258"/>
  <c r="DN253" i="258"/>
  <c r="EN252" i="258"/>
  <c r="EM252" i="258"/>
  <c r="EA252" i="258"/>
  <c r="DZ252" i="258"/>
  <c r="DO252" i="258"/>
  <c r="DN252" i="258"/>
  <c r="EN251" i="258"/>
  <c r="EM251" i="258"/>
  <c r="EA251" i="258"/>
  <c r="DZ251" i="258"/>
  <c r="DO251" i="258"/>
  <c r="DN251" i="258"/>
  <c r="EN250" i="258"/>
  <c r="EM250" i="258"/>
  <c r="EO250" i="258" s="1"/>
  <c r="EA250" i="258"/>
  <c r="DZ250" i="258"/>
  <c r="DO250" i="258"/>
  <c r="DN250" i="258"/>
  <c r="EN249" i="258"/>
  <c r="EM249" i="258"/>
  <c r="EA249" i="258"/>
  <c r="DZ249" i="258"/>
  <c r="DO249" i="258"/>
  <c r="DN249" i="258"/>
  <c r="EN248" i="258"/>
  <c r="EM248" i="258"/>
  <c r="EA248" i="258"/>
  <c r="DZ248" i="258"/>
  <c r="DO248" i="258"/>
  <c r="DN248" i="258"/>
  <c r="EN247" i="258"/>
  <c r="EM247" i="258"/>
  <c r="EA247" i="258"/>
  <c r="DZ247" i="258"/>
  <c r="DO247" i="258"/>
  <c r="DN247" i="258"/>
  <c r="EN246" i="258"/>
  <c r="EM246" i="258"/>
  <c r="EA246" i="258"/>
  <c r="DZ246" i="258"/>
  <c r="DO246" i="258"/>
  <c r="DN246" i="258"/>
  <c r="EN245" i="258"/>
  <c r="EM245" i="258"/>
  <c r="EO245" i="258" s="1"/>
  <c r="EA245" i="258"/>
  <c r="DZ245" i="258"/>
  <c r="DO245" i="258"/>
  <c r="DN245" i="258"/>
  <c r="EN244" i="258"/>
  <c r="EM244" i="258"/>
  <c r="EA244" i="258"/>
  <c r="DZ244" i="258"/>
  <c r="DO244" i="258"/>
  <c r="DN244" i="258"/>
  <c r="EN243" i="258"/>
  <c r="EM243" i="258"/>
  <c r="EA243" i="258"/>
  <c r="DZ243" i="258"/>
  <c r="DO243" i="258"/>
  <c r="DN243" i="258"/>
  <c r="EN242" i="258"/>
  <c r="EM242" i="258"/>
  <c r="EA242" i="258"/>
  <c r="DZ242" i="258"/>
  <c r="DO242" i="258"/>
  <c r="DN242" i="258"/>
  <c r="EN241" i="258"/>
  <c r="EM241" i="258"/>
  <c r="EA241" i="258"/>
  <c r="DZ241" i="258"/>
  <c r="DO241" i="258"/>
  <c r="DN241" i="258"/>
  <c r="EN240" i="258"/>
  <c r="EM240" i="258"/>
  <c r="EA240" i="258"/>
  <c r="DZ240" i="258"/>
  <c r="DO240" i="258"/>
  <c r="DN240" i="258"/>
  <c r="EN239" i="258"/>
  <c r="EM239" i="258"/>
  <c r="EA239" i="258"/>
  <c r="DZ239" i="258"/>
  <c r="DO239" i="258"/>
  <c r="DN239" i="258"/>
  <c r="EN238" i="258"/>
  <c r="EM238" i="258"/>
  <c r="EA238" i="258"/>
  <c r="DZ238" i="258"/>
  <c r="DO238" i="258"/>
  <c r="DN238" i="258"/>
  <c r="DP238" i="258" s="1"/>
  <c r="EN237" i="258"/>
  <c r="EM237" i="258"/>
  <c r="EO237" i="258" s="1"/>
  <c r="EA237" i="258"/>
  <c r="DZ237" i="258"/>
  <c r="DO237" i="258"/>
  <c r="DN237" i="258"/>
  <c r="EN236" i="258"/>
  <c r="EM236" i="258"/>
  <c r="EA236" i="258"/>
  <c r="DZ236" i="258"/>
  <c r="DO236" i="258"/>
  <c r="DN236" i="258"/>
  <c r="EN235" i="258"/>
  <c r="EM235" i="258"/>
  <c r="EO235" i="258" s="1"/>
  <c r="EA235" i="258"/>
  <c r="DZ235" i="258"/>
  <c r="DO235" i="258"/>
  <c r="DN235" i="258"/>
  <c r="EN234" i="258"/>
  <c r="EM234" i="258"/>
  <c r="EA234" i="258"/>
  <c r="DZ234" i="258"/>
  <c r="DO234" i="258"/>
  <c r="DN234" i="258"/>
  <c r="EN233" i="258"/>
  <c r="EM233" i="258"/>
  <c r="EA233" i="258"/>
  <c r="DZ233" i="258"/>
  <c r="DO233" i="258"/>
  <c r="DN233" i="258"/>
  <c r="EN232" i="258"/>
  <c r="EM232" i="258"/>
  <c r="EA232" i="258"/>
  <c r="DZ232" i="258"/>
  <c r="DO232" i="258"/>
  <c r="DN232" i="258"/>
  <c r="EN231" i="258"/>
  <c r="EM231" i="258"/>
  <c r="EA231" i="258"/>
  <c r="DZ231" i="258"/>
  <c r="DO231" i="258"/>
  <c r="DN231" i="258"/>
  <c r="EN230" i="258"/>
  <c r="EM230" i="258"/>
  <c r="EA230" i="258"/>
  <c r="DZ230" i="258"/>
  <c r="DO230" i="258"/>
  <c r="DN230" i="258"/>
  <c r="EN229" i="258"/>
  <c r="EM229" i="258"/>
  <c r="EA229" i="258"/>
  <c r="DZ229" i="258"/>
  <c r="DO229" i="258"/>
  <c r="DN229" i="258"/>
  <c r="EN228" i="258"/>
  <c r="EM228" i="258"/>
  <c r="EA228" i="258"/>
  <c r="DZ228" i="258"/>
  <c r="DO228" i="258"/>
  <c r="DN228" i="258"/>
  <c r="EN227" i="258"/>
  <c r="EM227" i="258"/>
  <c r="EO227" i="258" s="1"/>
  <c r="EA227" i="258"/>
  <c r="DZ227" i="258"/>
  <c r="DO227" i="258"/>
  <c r="DN227" i="258"/>
  <c r="EN226" i="258"/>
  <c r="EM226" i="258"/>
  <c r="EA226" i="258"/>
  <c r="DZ226" i="258"/>
  <c r="DO226" i="258"/>
  <c r="DN226" i="258"/>
  <c r="EN225" i="258"/>
  <c r="EM225" i="258"/>
  <c r="EA225" i="258"/>
  <c r="DZ225" i="258"/>
  <c r="DO225" i="258"/>
  <c r="DN225" i="258"/>
  <c r="EN224" i="258"/>
  <c r="EM224" i="258"/>
  <c r="EA224" i="258"/>
  <c r="DZ224" i="258"/>
  <c r="DO224" i="258"/>
  <c r="DN224" i="258"/>
  <c r="EN223" i="258"/>
  <c r="EM223" i="258"/>
  <c r="EA223" i="258"/>
  <c r="DZ223" i="258"/>
  <c r="DO223" i="258"/>
  <c r="DN223" i="258"/>
  <c r="EN222" i="258"/>
  <c r="EM222" i="258"/>
  <c r="EO222" i="258" s="1"/>
  <c r="EA222" i="258"/>
  <c r="DZ222" i="258"/>
  <c r="DO222" i="258"/>
  <c r="DN222" i="258"/>
  <c r="EN221" i="258"/>
  <c r="EM221" i="258"/>
  <c r="EA221" i="258"/>
  <c r="DZ221" i="258"/>
  <c r="DO221" i="258"/>
  <c r="DN221" i="258"/>
  <c r="EN220" i="258"/>
  <c r="EM220" i="258"/>
  <c r="EA220" i="258"/>
  <c r="DZ220" i="258"/>
  <c r="DO220" i="258"/>
  <c r="DN220" i="258"/>
  <c r="EN219" i="258"/>
  <c r="EM219" i="258"/>
  <c r="EA219" i="258"/>
  <c r="DZ219" i="258"/>
  <c r="DO219" i="258"/>
  <c r="DN219" i="258"/>
  <c r="EN218" i="258"/>
  <c r="EM218" i="258"/>
  <c r="EA218" i="258"/>
  <c r="DZ218" i="258"/>
  <c r="DO218" i="258"/>
  <c r="DN218" i="258"/>
  <c r="EN217" i="258"/>
  <c r="EM217" i="258"/>
  <c r="EA217" i="258"/>
  <c r="DZ217" i="258"/>
  <c r="DO217" i="258"/>
  <c r="DN217" i="258"/>
  <c r="EN216" i="258"/>
  <c r="EM216" i="258"/>
  <c r="EA216" i="258"/>
  <c r="DZ216" i="258"/>
  <c r="DO216" i="258"/>
  <c r="DN216" i="258"/>
  <c r="EN215" i="258"/>
  <c r="EM215" i="258"/>
  <c r="EA215" i="258"/>
  <c r="DZ215" i="258"/>
  <c r="DO215" i="258"/>
  <c r="DN215" i="258"/>
  <c r="EN214" i="258"/>
  <c r="EM214" i="258"/>
  <c r="EA214" i="258"/>
  <c r="DZ214" i="258"/>
  <c r="DO214" i="258"/>
  <c r="DN214" i="258"/>
  <c r="EN213" i="258"/>
  <c r="EM213" i="258"/>
  <c r="EA213" i="258"/>
  <c r="DZ213" i="258"/>
  <c r="DO213" i="258"/>
  <c r="DN213" i="258"/>
  <c r="DP213" i="258" s="1"/>
  <c r="EN212" i="258"/>
  <c r="EM212" i="258"/>
  <c r="EA212" i="258"/>
  <c r="DZ212" i="258"/>
  <c r="DO212" i="258"/>
  <c r="DN212" i="258"/>
  <c r="EN211" i="258"/>
  <c r="EM211" i="258"/>
  <c r="EA211" i="258"/>
  <c r="DZ211" i="258"/>
  <c r="DO211" i="258"/>
  <c r="DN211" i="258"/>
  <c r="EN210" i="258"/>
  <c r="EM210" i="258"/>
  <c r="EA210" i="258"/>
  <c r="DZ210" i="258"/>
  <c r="DO210" i="258"/>
  <c r="DN210" i="258"/>
  <c r="EN209" i="258"/>
  <c r="EM209" i="258"/>
  <c r="EA209" i="258"/>
  <c r="DZ209" i="258"/>
  <c r="DO209" i="258"/>
  <c r="DN209" i="258"/>
  <c r="EN208" i="258"/>
  <c r="EM208" i="258"/>
  <c r="EA208" i="258"/>
  <c r="DZ208" i="258"/>
  <c r="DO208" i="258"/>
  <c r="DN208" i="258"/>
  <c r="EN207" i="258"/>
  <c r="EM207" i="258"/>
  <c r="EO207" i="258" s="1"/>
  <c r="EA207" i="258"/>
  <c r="DZ207" i="258"/>
  <c r="DO207" i="258"/>
  <c r="DN207" i="258"/>
  <c r="EN206" i="258"/>
  <c r="EM206" i="258"/>
  <c r="EA206" i="258"/>
  <c r="DZ206" i="258"/>
  <c r="DO206" i="258"/>
  <c r="DN206" i="258"/>
  <c r="EN205" i="258"/>
  <c r="EM205" i="258"/>
  <c r="EA205" i="258"/>
  <c r="DZ205" i="258"/>
  <c r="DO205" i="258"/>
  <c r="DN205" i="258"/>
  <c r="EN204" i="258"/>
  <c r="EM204" i="258"/>
  <c r="EA204" i="258"/>
  <c r="DZ204" i="258"/>
  <c r="EB204" i="258" s="1"/>
  <c r="DO204" i="258"/>
  <c r="DN204" i="258"/>
  <c r="EN203" i="258"/>
  <c r="EM203" i="258"/>
  <c r="EA203" i="258"/>
  <c r="DZ203" i="258"/>
  <c r="DO203" i="258"/>
  <c r="DN203" i="258"/>
  <c r="DP203" i="258" s="1"/>
  <c r="EN202" i="258"/>
  <c r="EM202" i="258"/>
  <c r="EA202" i="258"/>
  <c r="DZ202" i="258"/>
  <c r="DO202" i="258"/>
  <c r="DN202" i="258"/>
  <c r="EN201" i="258"/>
  <c r="EM201" i="258"/>
  <c r="EA201" i="258"/>
  <c r="DZ201" i="258"/>
  <c r="DO201" i="258"/>
  <c r="DN201" i="258"/>
  <c r="EN200" i="258"/>
  <c r="EM200" i="258"/>
  <c r="EA200" i="258"/>
  <c r="DZ200" i="258"/>
  <c r="DO200" i="258"/>
  <c r="DN200" i="258"/>
  <c r="EN199" i="258"/>
  <c r="EM199" i="258"/>
  <c r="EA199" i="258"/>
  <c r="DZ199" i="258"/>
  <c r="DO199" i="258"/>
  <c r="DN199" i="258"/>
  <c r="EN198" i="258"/>
  <c r="EM198" i="258"/>
  <c r="EA198" i="258"/>
  <c r="DZ198" i="258"/>
  <c r="DO198" i="258"/>
  <c r="DN198" i="258"/>
  <c r="EN197" i="258"/>
  <c r="EM197" i="258"/>
  <c r="EA197" i="258"/>
  <c r="DZ197" i="258"/>
  <c r="DO197" i="258"/>
  <c r="DN197" i="258"/>
  <c r="EN196" i="258"/>
  <c r="EM196" i="258"/>
  <c r="EA196" i="258"/>
  <c r="DZ196" i="258"/>
  <c r="DO196" i="258"/>
  <c r="DN196" i="258"/>
  <c r="EN195" i="258"/>
  <c r="EM195" i="258"/>
  <c r="EA195" i="258"/>
  <c r="DZ195" i="258"/>
  <c r="DO195" i="258"/>
  <c r="DN195" i="258"/>
  <c r="EN194" i="258"/>
  <c r="EM194" i="258"/>
  <c r="EA194" i="258"/>
  <c r="DZ194" i="258"/>
  <c r="DO194" i="258"/>
  <c r="DN194" i="258"/>
  <c r="EN193" i="258"/>
  <c r="EM193" i="258"/>
  <c r="EA193" i="258"/>
  <c r="DZ193" i="258"/>
  <c r="DO193" i="258"/>
  <c r="DN193" i="258"/>
  <c r="EN192" i="258"/>
  <c r="EM192" i="258"/>
  <c r="EO192" i="258" s="1"/>
  <c r="EA192" i="258"/>
  <c r="DZ192" i="258"/>
  <c r="DO192" i="258"/>
  <c r="DN192" i="258"/>
  <c r="EN191" i="258"/>
  <c r="EM191" i="258"/>
  <c r="EA191" i="258"/>
  <c r="DZ191" i="258"/>
  <c r="DO191" i="258"/>
  <c r="DN191" i="258"/>
  <c r="EN190" i="258"/>
  <c r="EM190" i="258"/>
  <c r="EO190" i="258" s="1"/>
  <c r="EA190" i="258"/>
  <c r="DZ190" i="258"/>
  <c r="DO190" i="258"/>
  <c r="DN190" i="258"/>
  <c r="EN189" i="258"/>
  <c r="EM189" i="258"/>
  <c r="EA189" i="258"/>
  <c r="DZ189" i="258"/>
  <c r="DO189" i="258"/>
  <c r="DN189" i="258"/>
  <c r="EN188" i="258"/>
  <c r="EM188" i="258"/>
  <c r="EA188" i="258"/>
  <c r="DZ188" i="258"/>
  <c r="DO188" i="258"/>
  <c r="DN188" i="258"/>
  <c r="EN187" i="258"/>
  <c r="EM187" i="258"/>
  <c r="EO187" i="258" s="1"/>
  <c r="EA187" i="258"/>
  <c r="DZ187" i="258"/>
  <c r="DO187" i="258"/>
  <c r="DN187" i="258"/>
  <c r="EN186" i="258"/>
  <c r="EM186" i="258"/>
  <c r="EA186" i="258"/>
  <c r="DZ186" i="258"/>
  <c r="DO186" i="258"/>
  <c r="DN186" i="258"/>
  <c r="EN185" i="258"/>
  <c r="EM185" i="258"/>
  <c r="EO185" i="258" s="1"/>
  <c r="EA185" i="258"/>
  <c r="DZ185" i="258"/>
  <c r="DO185" i="258"/>
  <c r="DN185" i="258"/>
  <c r="EN184" i="258"/>
  <c r="EM184" i="258"/>
  <c r="EA184" i="258"/>
  <c r="DZ184" i="258"/>
  <c r="DO184" i="258"/>
  <c r="DN184" i="258"/>
  <c r="EN183" i="258"/>
  <c r="EM183" i="258"/>
  <c r="EA183" i="258"/>
  <c r="DZ183" i="258"/>
  <c r="DO183" i="258"/>
  <c r="DN183" i="258"/>
  <c r="DP183" i="258" s="1"/>
  <c r="EN182" i="258"/>
  <c r="EM182" i="258"/>
  <c r="EO182" i="258" s="1"/>
  <c r="EA182" i="258"/>
  <c r="DZ182" i="258"/>
  <c r="DO182" i="258"/>
  <c r="DN182" i="258"/>
  <c r="EN181" i="258"/>
  <c r="EM181" i="258"/>
  <c r="EA181" i="258"/>
  <c r="DZ181" i="258"/>
  <c r="DO181" i="258"/>
  <c r="DN181" i="258"/>
  <c r="EN180" i="258"/>
  <c r="EM180" i="258"/>
  <c r="EO180" i="258" s="1"/>
  <c r="EA180" i="258"/>
  <c r="DZ180" i="258"/>
  <c r="DO180" i="258"/>
  <c r="DN180" i="258"/>
  <c r="EN179" i="258"/>
  <c r="EM179" i="258"/>
  <c r="EA179" i="258"/>
  <c r="DZ179" i="258"/>
  <c r="EB179" i="258" s="1"/>
  <c r="DO179" i="258"/>
  <c r="DN179" i="258"/>
  <c r="EN178" i="258"/>
  <c r="EM178" i="258"/>
  <c r="EA178" i="258"/>
  <c r="DZ178" i="258"/>
  <c r="DO178" i="258"/>
  <c r="DN178" i="258"/>
  <c r="EN177" i="258"/>
  <c r="EM177" i="258"/>
  <c r="EO177" i="258" s="1"/>
  <c r="EA177" i="258"/>
  <c r="DZ177" i="258"/>
  <c r="DO177" i="258"/>
  <c r="DN177" i="258"/>
  <c r="EN176" i="258"/>
  <c r="EM176" i="258"/>
  <c r="EA176" i="258"/>
  <c r="DZ176" i="258"/>
  <c r="DO176" i="258"/>
  <c r="DN176" i="258"/>
  <c r="EN175" i="258"/>
  <c r="EM175" i="258"/>
  <c r="EO175" i="258" s="1"/>
  <c r="EA175" i="258"/>
  <c r="DZ175" i="258"/>
  <c r="DO175" i="258"/>
  <c r="DN175" i="258"/>
  <c r="EN174" i="258"/>
  <c r="EM174" i="258"/>
  <c r="EA174" i="258"/>
  <c r="DZ174" i="258"/>
  <c r="DO174" i="258"/>
  <c r="DN174" i="258"/>
  <c r="EN173" i="258"/>
  <c r="EM173" i="258"/>
  <c r="EA173" i="258"/>
  <c r="DZ173" i="258"/>
  <c r="DO173" i="258"/>
  <c r="DN173" i="258"/>
  <c r="DP173" i="258" s="1"/>
  <c r="EN172" i="258"/>
  <c r="EM172" i="258"/>
  <c r="EO172" i="258" s="1"/>
  <c r="EA172" i="258"/>
  <c r="DZ172" i="258"/>
  <c r="DO172" i="258"/>
  <c r="DN172" i="258"/>
  <c r="EN171" i="258"/>
  <c r="EM171" i="258"/>
  <c r="EA171" i="258"/>
  <c r="DZ171" i="258"/>
  <c r="DO171" i="258"/>
  <c r="DN171" i="258"/>
  <c r="EN170" i="258"/>
  <c r="EM170" i="258"/>
  <c r="EO170" i="258" s="1"/>
  <c r="EA170" i="258"/>
  <c r="DZ170" i="258"/>
  <c r="DO170" i="258"/>
  <c r="DN170" i="258"/>
  <c r="EN169" i="258"/>
  <c r="EM169" i="258"/>
  <c r="EA169" i="258"/>
  <c r="DZ169" i="258"/>
  <c r="DO169" i="258"/>
  <c r="DN169" i="258"/>
  <c r="EN168" i="258"/>
  <c r="EM168" i="258"/>
  <c r="EA168" i="258"/>
  <c r="DZ168" i="258"/>
  <c r="DO168" i="258"/>
  <c r="DN168" i="258"/>
  <c r="EN167" i="258"/>
  <c r="EM167" i="258"/>
  <c r="EO167" i="258" s="1"/>
  <c r="EA167" i="258"/>
  <c r="DZ167" i="258"/>
  <c r="DO167" i="258"/>
  <c r="DN167" i="258"/>
  <c r="EN166" i="258"/>
  <c r="EM166" i="258"/>
  <c r="EA166" i="258"/>
  <c r="DZ166" i="258"/>
  <c r="DO166" i="258"/>
  <c r="DN166" i="258"/>
  <c r="EN165" i="258"/>
  <c r="EM165" i="258"/>
  <c r="EA165" i="258"/>
  <c r="DZ165" i="258"/>
  <c r="DO165" i="258"/>
  <c r="DN165" i="258"/>
  <c r="EN164" i="258"/>
  <c r="EM164" i="258"/>
  <c r="EA164" i="258"/>
  <c r="DZ164" i="258"/>
  <c r="DO164" i="258"/>
  <c r="DN164" i="258"/>
  <c r="EN163" i="258"/>
  <c r="EM163" i="258"/>
  <c r="EA163" i="258"/>
  <c r="DZ163" i="258"/>
  <c r="DO163" i="258"/>
  <c r="DN163" i="258"/>
  <c r="DP163" i="258" s="1"/>
  <c r="EN162" i="258"/>
  <c r="EM162" i="258"/>
  <c r="EA162" i="258"/>
  <c r="DZ162" i="258"/>
  <c r="DO162" i="258"/>
  <c r="DN162" i="258"/>
  <c r="EN161" i="258"/>
  <c r="EM161" i="258"/>
  <c r="EA161" i="258"/>
  <c r="DZ161" i="258"/>
  <c r="DO161" i="258"/>
  <c r="DN161" i="258"/>
  <c r="EN160" i="258"/>
  <c r="EM160" i="258"/>
  <c r="EA160" i="258"/>
  <c r="DZ160" i="258"/>
  <c r="DO160" i="258"/>
  <c r="DN160" i="258"/>
  <c r="EN159" i="258"/>
  <c r="EM159" i="258"/>
  <c r="EA159" i="258"/>
  <c r="DZ159" i="258"/>
  <c r="EB159" i="258" s="1"/>
  <c r="DO159" i="258"/>
  <c r="DN159" i="258"/>
  <c r="EN158" i="258"/>
  <c r="EM158" i="258"/>
  <c r="EA158" i="258"/>
  <c r="DZ158" i="258"/>
  <c r="DO158" i="258"/>
  <c r="DN158" i="258"/>
  <c r="EN157" i="258"/>
  <c r="EM157" i="258"/>
  <c r="EA157" i="258"/>
  <c r="DZ157" i="258"/>
  <c r="DO157" i="258"/>
  <c r="DN157" i="258"/>
  <c r="EN156" i="258"/>
  <c r="EM156" i="258"/>
  <c r="EA156" i="258"/>
  <c r="DZ156" i="258"/>
  <c r="DO156" i="258"/>
  <c r="DN156" i="258"/>
  <c r="EN155" i="258"/>
  <c r="EM155" i="258"/>
  <c r="EA155" i="258"/>
  <c r="DZ155" i="258"/>
  <c r="DO155" i="258"/>
  <c r="DN155" i="258"/>
  <c r="EN154" i="258"/>
  <c r="EM154" i="258"/>
  <c r="EA154" i="258"/>
  <c r="DZ154" i="258"/>
  <c r="EB154" i="258" s="1"/>
  <c r="DO154" i="258"/>
  <c r="DN154" i="258"/>
  <c r="EN153" i="258"/>
  <c r="EM153" i="258"/>
  <c r="EA153" i="258"/>
  <c r="DZ153" i="258"/>
  <c r="DO153" i="258"/>
  <c r="DN153" i="258"/>
  <c r="EN152" i="258"/>
  <c r="EM152" i="258"/>
  <c r="EA152" i="258"/>
  <c r="DZ152" i="258"/>
  <c r="DO152" i="258"/>
  <c r="DN152" i="258"/>
  <c r="EN151" i="258"/>
  <c r="EM151" i="258"/>
  <c r="EA151" i="258"/>
  <c r="DZ151" i="258"/>
  <c r="DO151" i="258"/>
  <c r="DN151" i="258"/>
  <c r="EN150" i="258"/>
  <c r="EM150" i="258"/>
  <c r="EA150" i="258"/>
  <c r="DZ150" i="258"/>
  <c r="DO150" i="258"/>
  <c r="DN150" i="258"/>
  <c r="EN149" i="258"/>
  <c r="EM149" i="258"/>
  <c r="EA149" i="258"/>
  <c r="DZ149" i="258"/>
  <c r="EB149" i="258" s="1"/>
  <c r="DO149" i="258"/>
  <c r="DN149" i="258"/>
  <c r="EN148" i="258"/>
  <c r="EM148" i="258"/>
  <c r="EA148" i="258"/>
  <c r="DZ148" i="258"/>
  <c r="DO148" i="258"/>
  <c r="DN148" i="258"/>
  <c r="DP148" i="258" s="1"/>
  <c r="EN147" i="258"/>
  <c r="EM147" i="258"/>
  <c r="EA147" i="258"/>
  <c r="DZ147" i="258"/>
  <c r="DO147" i="258"/>
  <c r="DN147" i="258"/>
  <c r="EN146" i="258"/>
  <c r="EM146" i="258"/>
  <c r="EA146" i="258"/>
  <c r="DZ146" i="258"/>
  <c r="DO146" i="258"/>
  <c r="DN146" i="258"/>
  <c r="EN145" i="258"/>
  <c r="EM145" i="258"/>
  <c r="EA145" i="258"/>
  <c r="DZ145" i="258"/>
  <c r="DO145" i="258"/>
  <c r="DN145" i="258"/>
  <c r="EN144" i="258"/>
  <c r="EM144" i="258"/>
  <c r="EA144" i="258"/>
  <c r="DZ144" i="258"/>
  <c r="EB144" i="258" s="1"/>
  <c r="DO144" i="258"/>
  <c r="DN144" i="258"/>
  <c r="EN143" i="258"/>
  <c r="EM143" i="258"/>
  <c r="EA143" i="258"/>
  <c r="DZ143" i="258"/>
  <c r="DO143" i="258"/>
  <c r="DN143" i="258"/>
  <c r="EN142" i="258"/>
  <c r="EM142" i="258"/>
  <c r="EO142" i="258" s="1"/>
  <c r="EA142" i="258"/>
  <c r="DZ142" i="258"/>
  <c r="DO142" i="258"/>
  <c r="DN142" i="258"/>
  <c r="EN141" i="258"/>
  <c r="EM141" i="258"/>
  <c r="EA141" i="258"/>
  <c r="DZ141" i="258"/>
  <c r="DO141" i="258"/>
  <c r="DN141" i="258"/>
  <c r="EN140" i="258"/>
  <c r="EM140" i="258"/>
  <c r="EO140" i="258" s="1"/>
  <c r="EA140" i="258"/>
  <c r="DZ140" i="258"/>
  <c r="DO140" i="258"/>
  <c r="DN140" i="258"/>
  <c r="EN139" i="258"/>
  <c r="EM139" i="258"/>
  <c r="EA139" i="258"/>
  <c r="DZ139" i="258"/>
  <c r="EB139" i="258" s="1"/>
  <c r="DO139" i="258"/>
  <c r="DN139" i="258"/>
  <c r="EN138" i="258"/>
  <c r="EM138" i="258"/>
  <c r="EA138" i="258"/>
  <c r="DZ138" i="258"/>
  <c r="DO138" i="258"/>
  <c r="DN138" i="258"/>
  <c r="EN137" i="258"/>
  <c r="EM137" i="258"/>
  <c r="EO137" i="258" s="1"/>
  <c r="EA137" i="258"/>
  <c r="DZ137" i="258"/>
  <c r="DO137" i="258"/>
  <c r="DN137" i="258"/>
  <c r="EN136" i="258"/>
  <c r="EM136" i="258"/>
  <c r="EA136" i="258"/>
  <c r="DZ136" i="258"/>
  <c r="DO136" i="258"/>
  <c r="DN136" i="258"/>
  <c r="EN135" i="258"/>
  <c r="EM135" i="258"/>
  <c r="EO135" i="258" s="1"/>
  <c r="EA135" i="258"/>
  <c r="DZ135" i="258"/>
  <c r="DO135" i="258"/>
  <c r="DN135" i="258"/>
  <c r="EN134" i="258"/>
  <c r="EM134" i="258"/>
  <c r="EA134" i="258"/>
  <c r="DZ134" i="258"/>
  <c r="EB134" i="258" s="1"/>
  <c r="DO134" i="258"/>
  <c r="DN134" i="258"/>
  <c r="EN133" i="258"/>
  <c r="EM133" i="258"/>
  <c r="EA133" i="258"/>
  <c r="DZ133" i="258"/>
  <c r="DO133" i="258"/>
  <c r="DN133" i="258"/>
  <c r="EN132" i="258"/>
  <c r="EM132" i="258"/>
  <c r="EO132" i="258" s="1"/>
  <c r="EA132" i="258"/>
  <c r="DZ132" i="258"/>
  <c r="DO132" i="258"/>
  <c r="DN132" i="258"/>
  <c r="EN131" i="258"/>
  <c r="EM131" i="258"/>
  <c r="EA131" i="258"/>
  <c r="DZ131" i="258"/>
  <c r="DO131" i="258"/>
  <c r="DN131" i="258"/>
  <c r="EN130" i="258"/>
  <c r="EM130" i="258"/>
  <c r="EO130" i="258" s="1"/>
  <c r="EA130" i="258"/>
  <c r="DZ130" i="258"/>
  <c r="DO130" i="258"/>
  <c r="DN130" i="258"/>
  <c r="EN129" i="258"/>
  <c r="EM129" i="258"/>
  <c r="EA129" i="258"/>
  <c r="DZ129" i="258"/>
  <c r="EB129" i="258" s="1"/>
  <c r="DO129" i="258"/>
  <c r="DN129" i="258"/>
  <c r="EN128" i="258"/>
  <c r="EM128" i="258"/>
  <c r="EA128" i="258"/>
  <c r="DZ128" i="258"/>
  <c r="DO128" i="258"/>
  <c r="DN128" i="258"/>
  <c r="EN127" i="258"/>
  <c r="EM127" i="258"/>
  <c r="EO127" i="258" s="1"/>
  <c r="EA127" i="258"/>
  <c r="DZ127" i="258"/>
  <c r="DO127" i="258"/>
  <c r="DN127" i="258"/>
  <c r="EN126" i="258"/>
  <c r="EM126" i="258"/>
  <c r="EA126" i="258"/>
  <c r="DZ126" i="258"/>
  <c r="DO126" i="258"/>
  <c r="DN126" i="258"/>
  <c r="EN125" i="258"/>
  <c r="EM125" i="258"/>
  <c r="EA125" i="258"/>
  <c r="DZ125" i="258"/>
  <c r="DO125" i="258"/>
  <c r="DN125" i="258"/>
  <c r="EN124" i="258"/>
  <c r="EM124" i="258"/>
  <c r="EA124" i="258"/>
  <c r="DZ124" i="258"/>
  <c r="EB124" i="258" s="1"/>
  <c r="DO124" i="258"/>
  <c r="DN124" i="258"/>
  <c r="EN123" i="258"/>
  <c r="EM123" i="258"/>
  <c r="EA123" i="258"/>
  <c r="DZ123" i="258"/>
  <c r="DO123" i="258"/>
  <c r="DN123" i="258"/>
  <c r="EN122" i="258"/>
  <c r="EM122" i="258"/>
  <c r="EO122" i="258" s="1"/>
  <c r="EA122" i="258"/>
  <c r="DZ122" i="258"/>
  <c r="DO122" i="258"/>
  <c r="DN122" i="258"/>
  <c r="EN121" i="258"/>
  <c r="EM121" i="258"/>
  <c r="EA121" i="258"/>
  <c r="DZ121" i="258"/>
  <c r="DO121" i="258"/>
  <c r="DN121" i="258"/>
  <c r="EN120" i="258"/>
  <c r="EM120" i="258"/>
  <c r="EO120" i="258" s="1"/>
  <c r="EA120" i="258"/>
  <c r="DZ120" i="258"/>
  <c r="DO120" i="258"/>
  <c r="DN120" i="258"/>
  <c r="EN119" i="258"/>
  <c r="EM119" i="258"/>
  <c r="EA119" i="258"/>
  <c r="DZ119" i="258"/>
  <c r="EB119" i="258" s="1"/>
  <c r="DO119" i="258"/>
  <c r="DN119" i="258"/>
  <c r="EN118" i="258"/>
  <c r="EM118" i="258"/>
  <c r="EA118" i="258"/>
  <c r="DZ118" i="258"/>
  <c r="DO118" i="258"/>
  <c r="DN118" i="258"/>
  <c r="EN117" i="258"/>
  <c r="EM117" i="258"/>
  <c r="EO117" i="258" s="1"/>
  <c r="EA117" i="258"/>
  <c r="DZ117" i="258"/>
  <c r="DO117" i="258"/>
  <c r="DN117" i="258"/>
  <c r="EN116" i="258"/>
  <c r="EM116" i="258"/>
  <c r="EA116" i="258"/>
  <c r="DZ116" i="258"/>
  <c r="DO116" i="258"/>
  <c r="DN116" i="258"/>
  <c r="EN115" i="258"/>
  <c r="EM115" i="258"/>
  <c r="EA115" i="258"/>
  <c r="DZ115" i="258"/>
  <c r="DO115" i="258"/>
  <c r="DN115" i="258"/>
  <c r="EN114" i="258"/>
  <c r="EM114" i="258"/>
  <c r="EA114" i="258"/>
  <c r="DZ114" i="258"/>
  <c r="DO114" i="258"/>
  <c r="DN114" i="258"/>
  <c r="EN113" i="258"/>
  <c r="EM113" i="258"/>
  <c r="EA113" i="258"/>
  <c r="DZ113" i="258"/>
  <c r="DO113" i="258"/>
  <c r="DN113" i="258"/>
  <c r="EN112" i="258"/>
  <c r="EM112" i="258"/>
  <c r="EO112" i="258" s="1"/>
  <c r="EA112" i="258"/>
  <c r="DZ112" i="258"/>
  <c r="DO112" i="258"/>
  <c r="DN112" i="258"/>
  <c r="EN111" i="258"/>
  <c r="EM111" i="258"/>
  <c r="EA111" i="258"/>
  <c r="DZ111" i="258"/>
  <c r="DO111" i="258"/>
  <c r="DN111" i="258"/>
  <c r="EN110" i="258"/>
  <c r="EM110" i="258"/>
  <c r="EO110" i="258" s="1"/>
  <c r="EA110" i="258"/>
  <c r="DZ110" i="258"/>
  <c r="DO110" i="258"/>
  <c r="DN110" i="258"/>
  <c r="EN109" i="258"/>
  <c r="EM109" i="258"/>
  <c r="EA109" i="258"/>
  <c r="DZ109" i="258"/>
  <c r="DO109" i="258"/>
  <c r="DN109" i="258"/>
  <c r="EN108" i="258"/>
  <c r="EM108" i="258"/>
  <c r="EA108" i="258"/>
  <c r="DZ108" i="258"/>
  <c r="DO108" i="258"/>
  <c r="DN108" i="258"/>
  <c r="EN107" i="258"/>
  <c r="EM107" i="258"/>
  <c r="EO107" i="258" s="1"/>
  <c r="EA107" i="258"/>
  <c r="DZ107" i="258"/>
  <c r="DO107" i="258"/>
  <c r="DN107" i="258"/>
  <c r="EN106" i="258"/>
  <c r="EM106" i="258"/>
  <c r="EA106" i="258"/>
  <c r="DZ106" i="258"/>
  <c r="DO106" i="258"/>
  <c r="DN106" i="258"/>
  <c r="EN105" i="258"/>
  <c r="EM105" i="258"/>
  <c r="EA105" i="258"/>
  <c r="DZ105" i="258"/>
  <c r="DO105" i="258"/>
  <c r="DN105" i="258"/>
  <c r="EN104" i="258"/>
  <c r="EM104" i="258"/>
  <c r="EA104" i="258"/>
  <c r="DZ104" i="258"/>
  <c r="DO104" i="258"/>
  <c r="DN104" i="258"/>
  <c r="EN103" i="258"/>
  <c r="EM103" i="258"/>
  <c r="EA103" i="258"/>
  <c r="DZ103" i="258"/>
  <c r="DO103" i="258"/>
  <c r="DN103" i="258"/>
  <c r="EN102" i="258"/>
  <c r="EM102" i="258"/>
  <c r="EO102" i="258" s="1"/>
  <c r="EA102" i="258"/>
  <c r="DZ102" i="258"/>
  <c r="DO102" i="258"/>
  <c r="DN102" i="258"/>
  <c r="EN101" i="258"/>
  <c r="EM101" i="258"/>
  <c r="EA101" i="258"/>
  <c r="DZ101" i="258"/>
  <c r="DO101" i="258"/>
  <c r="DN101" i="258"/>
  <c r="EN100" i="258"/>
  <c r="EM100" i="258"/>
  <c r="EO100" i="258" s="1"/>
  <c r="EA100" i="258"/>
  <c r="DZ100" i="258"/>
  <c r="DO100" i="258"/>
  <c r="DN100" i="258"/>
  <c r="EN99" i="258"/>
  <c r="EM99" i="258"/>
  <c r="EA99" i="258"/>
  <c r="DZ99" i="258"/>
  <c r="DO99" i="258"/>
  <c r="DN99" i="258"/>
  <c r="EN98" i="258"/>
  <c r="EM98" i="258"/>
  <c r="EA98" i="258"/>
  <c r="DZ98" i="258"/>
  <c r="DO98" i="258"/>
  <c r="DN98" i="258"/>
  <c r="EN97" i="258"/>
  <c r="EM97" i="258"/>
  <c r="EA97" i="258"/>
  <c r="DZ97" i="258"/>
  <c r="DO97" i="258"/>
  <c r="DN97" i="258"/>
  <c r="EN96" i="258"/>
  <c r="EM96" i="258"/>
  <c r="EA96" i="258"/>
  <c r="DZ96" i="258"/>
  <c r="DO96" i="258"/>
  <c r="DN96" i="258"/>
  <c r="EN95" i="258"/>
  <c r="EM95" i="258"/>
  <c r="EO95" i="258" s="1"/>
  <c r="EA95" i="258"/>
  <c r="DZ95" i="258"/>
  <c r="DO95" i="258"/>
  <c r="DN95" i="258"/>
  <c r="EN94" i="258"/>
  <c r="EM94" i="258"/>
  <c r="EA94" i="258"/>
  <c r="DZ94" i="258"/>
  <c r="EB94" i="258" s="1"/>
  <c r="DO94" i="258"/>
  <c r="DN94" i="258"/>
  <c r="EN93" i="258"/>
  <c r="EM93" i="258"/>
  <c r="EA93" i="258"/>
  <c r="DZ93" i="258"/>
  <c r="DO93" i="258"/>
  <c r="DN93" i="258"/>
  <c r="DP93" i="258" s="1"/>
  <c r="EN92" i="258"/>
  <c r="EM92" i="258"/>
  <c r="EO92" i="258" s="1"/>
  <c r="EA92" i="258"/>
  <c r="DZ92" i="258"/>
  <c r="DO92" i="258"/>
  <c r="DN92" i="258"/>
  <c r="EN91" i="258"/>
  <c r="EM91" i="258"/>
  <c r="EA91" i="258"/>
  <c r="DZ91" i="258"/>
  <c r="DO91" i="258"/>
  <c r="DN91" i="258"/>
  <c r="EN90" i="258"/>
  <c r="EM90" i="258"/>
  <c r="EA90" i="258"/>
  <c r="DZ90" i="258"/>
  <c r="DO90" i="258"/>
  <c r="DN90" i="258"/>
  <c r="EN89" i="258"/>
  <c r="EM89" i="258"/>
  <c r="EA89" i="258"/>
  <c r="DZ89" i="258"/>
  <c r="DO89" i="258"/>
  <c r="DN89" i="258"/>
  <c r="EN88" i="258"/>
  <c r="EM88" i="258"/>
  <c r="EA88" i="258"/>
  <c r="DZ88" i="258"/>
  <c r="DO88" i="258"/>
  <c r="DN88" i="258"/>
  <c r="EN87" i="258"/>
  <c r="EM87" i="258"/>
  <c r="EA87" i="258"/>
  <c r="DZ87" i="258"/>
  <c r="DO87" i="258"/>
  <c r="DN87" i="258"/>
  <c r="EN86" i="258"/>
  <c r="EM86" i="258"/>
  <c r="EA86" i="258"/>
  <c r="DZ86" i="258"/>
  <c r="DO86" i="258"/>
  <c r="DN86" i="258"/>
  <c r="EN85" i="258"/>
  <c r="EM85" i="258"/>
  <c r="EA85" i="258"/>
  <c r="DZ85" i="258"/>
  <c r="DO85" i="258"/>
  <c r="DN85" i="258"/>
  <c r="EN84" i="258"/>
  <c r="EM84" i="258"/>
  <c r="EA84" i="258"/>
  <c r="DZ84" i="258"/>
  <c r="DO84" i="258"/>
  <c r="DN84" i="258"/>
  <c r="EN83" i="258"/>
  <c r="EM83" i="258"/>
  <c r="EA83" i="258"/>
  <c r="DZ83" i="258"/>
  <c r="DO83" i="258"/>
  <c r="DN83" i="258"/>
  <c r="EN82" i="258"/>
  <c r="EM82" i="258"/>
  <c r="EA82" i="258"/>
  <c r="DZ82" i="258"/>
  <c r="DO82" i="258"/>
  <c r="DN82" i="258"/>
  <c r="EN81" i="258"/>
  <c r="EM81" i="258"/>
  <c r="EA81" i="258"/>
  <c r="DZ81" i="258"/>
  <c r="DO81" i="258"/>
  <c r="DN81" i="258"/>
  <c r="EN80" i="258"/>
  <c r="EM80" i="258"/>
  <c r="EA80" i="258"/>
  <c r="DZ80" i="258"/>
  <c r="DO80" i="258"/>
  <c r="DN80" i="258"/>
  <c r="EN79" i="258"/>
  <c r="EM79" i="258"/>
  <c r="EA79" i="258"/>
  <c r="DZ79" i="258"/>
  <c r="DO79" i="258"/>
  <c r="DN79" i="258"/>
  <c r="EN78" i="258"/>
  <c r="EM78" i="258"/>
  <c r="EA78" i="258"/>
  <c r="DZ78" i="258"/>
  <c r="DO78" i="258"/>
  <c r="DN78" i="258"/>
  <c r="EN77" i="258"/>
  <c r="EM77" i="258"/>
  <c r="EO77" i="258" s="1"/>
  <c r="EA77" i="258"/>
  <c r="DZ77" i="258"/>
  <c r="DO77" i="258"/>
  <c r="DN77" i="258"/>
  <c r="EN76" i="258"/>
  <c r="EM76" i="258"/>
  <c r="EA76" i="258"/>
  <c r="DZ76" i="258"/>
  <c r="DO76" i="258"/>
  <c r="DN76" i="258"/>
  <c r="EN75" i="258"/>
  <c r="EM75" i="258"/>
  <c r="EA75" i="258"/>
  <c r="DZ75" i="258"/>
  <c r="DO75" i="258"/>
  <c r="DN75" i="258"/>
  <c r="EN74" i="258"/>
  <c r="EM74" i="258"/>
  <c r="EA74" i="258"/>
  <c r="DZ74" i="258"/>
  <c r="DO74" i="258"/>
  <c r="DN74" i="258"/>
  <c r="EN73" i="258"/>
  <c r="EM73" i="258"/>
  <c r="EA73" i="258"/>
  <c r="DZ73" i="258"/>
  <c r="DO73" i="258"/>
  <c r="DN73" i="258"/>
  <c r="EN72" i="258"/>
  <c r="EM72" i="258"/>
  <c r="EO72" i="258" s="1"/>
  <c r="EA72" i="258"/>
  <c r="DZ72" i="258"/>
  <c r="DO72" i="258"/>
  <c r="DN72" i="258"/>
  <c r="EN71" i="258"/>
  <c r="EM71" i="258"/>
  <c r="EA71" i="258"/>
  <c r="DZ71" i="258"/>
  <c r="DO71" i="258"/>
  <c r="DN71" i="258"/>
  <c r="EN70" i="258"/>
  <c r="EM70" i="258"/>
  <c r="EA70" i="258"/>
  <c r="DZ70" i="258"/>
  <c r="DO70" i="258"/>
  <c r="DN70" i="258"/>
  <c r="EN69" i="258"/>
  <c r="EM69" i="258"/>
  <c r="EA69" i="258"/>
  <c r="DZ69" i="258"/>
  <c r="DO69" i="258"/>
  <c r="DN69" i="258"/>
  <c r="EN68" i="258"/>
  <c r="EM68" i="258"/>
  <c r="EA68" i="258"/>
  <c r="DZ68" i="258"/>
  <c r="DO68" i="258"/>
  <c r="DN68" i="258"/>
  <c r="EN67" i="258"/>
  <c r="EM67" i="258"/>
  <c r="EO67" i="258" s="1"/>
  <c r="EA67" i="258"/>
  <c r="DZ67" i="258"/>
  <c r="DO67" i="258"/>
  <c r="DN67" i="258"/>
  <c r="EN66" i="258"/>
  <c r="EM66" i="258"/>
  <c r="EA66" i="258"/>
  <c r="DZ66" i="258"/>
  <c r="DO66" i="258"/>
  <c r="DN66" i="258"/>
  <c r="EN65" i="258"/>
  <c r="EM65" i="258"/>
  <c r="EA65" i="258"/>
  <c r="DZ65" i="258"/>
  <c r="DO65" i="258"/>
  <c r="DN65" i="258"/>
  <c r="EN64" i="258"/>
  <c r="EM64" i="258"/>
  <c r="EA64" i="258"/>
  <c r="DZ64" i="258"/>
  <c r="DO64" i="258"/>
  <c r="DN64" i="258"/>
  <c r="EN63" i="258"/>
  <c r="EM63" i="258"/>
  <c r="EA63" i="258"/>
  <c r="DZ63" i="258"/>
  <c r="DO63" i="258"/>
  <c r="DN63" i="258"/>
  <c r="EN62" i="258"/>
  <c r="EM62" i="258"/>
  <c r="EA62" i="258"/>
  <c r="DZ62" i="258"/>
  <c r="DO62" i="258"/>
  <c r="DN62" i="258"/>
  <c r="EN61" i="258"/>
  <c r="EM61" i="258"/>
  <c r="EA61" i="258"/>
  <c r="DZ61" i="258"/>
  <c r="DO61" i="258"/>
  <c r="DN61" i="258"/>
  <c r="EN59" i="258"/>
  <c r="EM59" i="258"/>
  <c r="EA59" i="258"/>
  <c r="DZ59" i="258"/>
  <c r="DO59" i="258"/>
  <c r="DN59" i="258"/>
  <c r="EN58" i="258"/>
  <c r="EM58" i="258"/>
  <c r="EA58" i="258"/>
  <c r="DZ58" i="258"/>
  <c r="DO58" i="258"/>
  <c r="DN58" i="258"/>
  <c r="EN57" i="258"/>
  <c r="EM57" i="258"/>
  <c r="EA57" i="258"/>
  <c r="DZ57" i="258"/>
  <c r="DO57" i="258"/>
  <c r="DN57" i="258"/>
  <c r="EN56" i="258"/>
  <c r="EM56" i="258"/>
  <c r="EO56" i="258" s="1"/>
  <c r="EA56" i="258"/>
  <c r="DZ56" i="258"/>
  <c r="DO56" i="258"/>
  <c r="DN56" i="258"/>
  <c r="EN55" i="258"/>
  <c r="EM55" i="258"/>
  <c r="EA55" i="258"/>
  <c r="DZ55" i="258"/>
  <c r="DO55" i="258"/>
  <c r="DN55" i="258"/>
  <c r="EN54" i="258"/>
  <c r="EM54" i="258"/>
  <c r="EO54" i="258" s="1"/>
  <c r="EA54" i="258"/>
  <c r="DZ54" i="258"/>
  <c r="DO54" i="258"/>
  <c r="DN54" i="258"/>
  <c r="EN53" i="258"/>
  <c r="EM53" i="258"/>
  <c r="EA53" i="258"/>
  <c r="DZ53" i="258"/>
  <c r="DO53" i="258"/>
  <c r="DN53" i="258"/>
  <c r="EN52" i="258"/>
  <c r="EM52" i="258"/>
  <c r="EA52" i="258"/>
  <c r="DZ52" i="258"/>
  <c r="DO52" i="258"/>
  <c r="DN52" i="258"/>
  <c r="EN51" i="258"/>
  <c r="EM51" i="258"/>
  <c r="EA51" i="258"/>
  <c r="DZ51" i="258"/>
  <c r="DO51" i="258"/>
  <c r="DN51" i="258"/>
  <c r="EN50" i="258"/>
  <c r="EM50" i="258"/>
  <c r="EA50" i="258"/>
  <c r="DZ50" i="258"/>
  <c r="DO50" i="258"/>
  <c r="DN50" i="258"/>
  <c r="EN49" i="258"/>
  <c r="EM49" i="258"/>
  <c r="EA49" i="258"/>
  <c r="DZ49" i="258"/>
  <c r="DO49" i="258"/>
  <c r="DN49" i="258"/>
  <c r="EN48" i="258"/>
  <c r="EM48" i="258"/>
  <c r="EA48" i="258"/>
  <c r="DZ48" i="258"/>
  <c r="DO48" i="258"/>
  <c r="DN48" i="258"/>
  <c r="EN47" i="258"/>
  <c r="EM47" i="258"/>
  <c r="EA47" i="258"/>
  <c r="DZ47" i="258"/>
  <c r="DO47" i="258"/>
  <c r="DN47" i="258"/>
  <c r="EN46" i="258"/>
  <c r="EM46" i="258"/>
  <c r="EA46" i="258"/>
  <c r="DZ46" i="258"/>
  <c r="DO46" i="258"/>
  <c r="DN46" i="258"/>
  <c r="EN45" i="258"/>
  <c r="EM45" i="258"/>
  <c r="EA45" i="258"/>
  <c r="DZ45" i="258"/>
  <c r="DO45" i="258"/>
  <c r="DN45" i="258"/>
  <c r="EN44" i="258"/>
  <c r="EM44" i="258"/>
  <c r="EO44" i="258" s="1"/>
  <c r="EA44" i="258"/>
  <c r="DZ44" i="258"/>
  <c r="DO44" i="258"/>
  <c r="DN44" i="258"/>
  <c r="EN43" i="258"/>
  <c r="EM43" i="258"/>
  <c r="EA43" i="258"/>
  <c r="DZ43" i="258"/>
  <c r="DO43" i="258"/>
  <c r="DN43" i="258"/>
  <c r="EN42" i="258"/>
  <c r="EM42" i="258"/>
  <c r="EA42" i="258"/>
  <c r="DZ42" i="258"/>
  <c r="DO42" i="258"/>
  <c r="DN42" i="258"/>
  <c r="EN41" i="258"/>
  <c r="EM41" i="258"/>
  <c r="EA41" i="258"/>
  <c r="DZ41" i="258"/>
  <c r="DO41" i="258"/>
  <c r="DN41" i="258"/>
  <c r="EN40" i="258"/>
  <c r="EM40" i="258"/>
  <c r="EA40" i="258"/>
  <c r="DZ40" i="258"/>
  <c r="DO40" i="258"/>
  <c r="DN40" i="258"/>
  <c r="EN39" i="258"/>
  <c r="EM39" i="258"/>
  <c r="EA39" i="258"/>
  <c r="DZ39" i="258"/>
  <c r="DO39" i="258"/>
  <c r="DN39" i="258"/>
  <c r="EN38" i="258"/>
  <c r="EM38" i="258"/>
  <c r="EA38" i="258"/>
  <c r="DZ38" i="258"/>
  <c r="DO38" i="258"/>
  <c r="DN38" i="258"/>
  <c r="EN37" i="258"/>
  <c r="EM37" i="258"/>
  <c r="EA37" i="258"/>
  <c r="DZ37" i="258"/>
  <c r="DO37" i="258"/>
  <c r="DN37" i="258"/>
  <c r="EN36" i="258"/>
  <c r="EM36" i="258"/>
  <c r="EA36" i="258"/>
  <c r="DZ36" i="258"/>
  <c r="DO36" i="258"/>
  <c r="DN36" i="258"/>
  <c r="EN35" i="258"/>
  <c r="EM35" i="258"/>
  <c r="EA35" i="258"/>
  <c r="DZ35" i="258"/>
  <c r="DO35" i="258"/>
  <c r="DN35" i="258"/>
  <c r="EN34" i="258"/>
  <c r="EM34" i="258"/>
  <c r="EA34" i="258"/>
  <c r="DZ34" i="258"/>
  <c r="DO34" i="258"/>
  <c r="DN34" i="258"/>
  <c r="EN33" i="258"/>
  <c r="EM33" i="258"/>
  <c r="EA33" i="258"/>
  <c r="DZ33" i="258"/>
  <c r="DO33" i="258"/>
  <c r="DN33" i="258"/>
  <c r="EN32" i="258"/>
  <c r="EM32" i="258"/>
  <c r="EA32" i="258"/>
  <c r="DZ32" i="258"/>
  <c r="DO32" i="258"/>
  <c r="DN32" i="258"/>
  <c r="EN31" i="258"/>
  <c r="EM31" i="258"/>
  <c r="EA31" i="258"/>
  <c r="DZ31" i="258"/>
  <c r="DO31" i="258"/>
  <c r="DN31" i="258"/>
  <c r="EN30" i="258"/>
  <c r="EM30" i="258"/>
  <c r="EA30" i="258"/>
  <c r="DZ30" i="258"/>
  <c r="DO30" i="258"/>
  <c r="DN30" i="258"/>
  <c r="EN29" i="258"/>
  <c r="EM29" i="258"/>
  <c r="EA29" i="258"/>
  <c r="DZ29" i="258"/>
  <c r="DO29" i="258"/>
  <c r="DN29" i="258"/>
  <c r="EN28" i="258"/>
  <c r="EM28" i="258"/>
  <c r="EA28" i="258"/>
  <c r="DZ28" i="258"/>
  <c r="DO28" i="258"/>
  <c r="DN28" i="258"/>
  <c r="EN27" i="258"/>
  <c r="EM27" i="258"/>
  <c r="EA27" i="258"/>
  <c r="DZ27" i="258"/>
  <c r="DO27" i="258"/>
  <c r="DN27" i="258"/>
  <c r="EN26" i="258"/>
  <c r="EM26" i="258"/>
  <c r="EA26" i="258"/>
  <c r="DZ26" i="258"/>
  <c r="DO26" i="258"/>
  <c r="DN26" i="258"/>
  <c r="EN25" i="258"/>
  <c r="EM25" i="258"/>
  <c r="EA25" i="258"/>
  <c r="DZ25" i="258"/>
  <c r="DO25" i="258"/>
  <c r="DN25" i="258"/>
  <c r="EN24" i="258"/>
  <c r="EM24" i="258"/>
  <c r="EA24" i="258"/>
  <c r="DZ24" i="258"/>
  <c r="DO24" i="258"/>
  <c r="DN24" i="258"/>
  <c r="EN23" i="258"/>
  <c r="EM23" i="258"/>
  <c r="EA23" i="258"/>
  <c r="DZ23" i="258"/>
  <c r="DO23" i="258"/>
  <c r="DN23" i="258"/>
  <c r="EN22" i="258"/>
  <c r="EM22" i="258"/>
  <c r="EA22" i="258"/>
  <c r="DZ22" i="258"/>
  <c r="DO22" i="258"/>
  <c r="DN22" i="258"/>
  <c r="EN21" i="258"/>
  <c r="EM21" i="258"/>
  <c r="EA21" i="258"/>
  <c r="DZ21" i="258"/>
  <c r="DO21" i="258"/>
  <c r="DN21" i="258"/>
  <c r="EN20" i="258"/>
  <c r="EM20" i="258"/>
  <c r="EA20" i="258"/>
  <c r="DZ20" i="258"/>
  <c r="DO20" i="258"/>
  <c r="DN20" i="258"/>
  <c r="EN19" i="258"/>
  <c r="EM19" i="258"/>
  <c r="EA19" i="258"/>
  <c r="DZ19" i="258"/>
  <c r="DO19" i="258"/>
  <c r="DN19" i="258"/>
  <c r="EN18" i="258"/>
  <c r="EM18" i="258"/>
  <c r="EA18" i="258"/>
  <c r="DZ18" i="258"/>
  <c r="DO18" i="258"/>
  <c r="DN18" i="258"/>
  <c r="EN17" i="258"/>
  <c r="EM17" i="258"/>
  <c r="EA17" i="258"/>
  <c r="DZ17" i="258"/>
  <c r="DO17" i="258"/>
  <c r="DN17" i="258"/>
  <c r="EN16" i="258"/>
  <c r="EM16" i="258"/>
  <c r="EA16" i="258"/>
  <c r="DZ16" i="258"/>
  <c r="DO16" i="258"/>
  <c r="DN16" i="258"/>
  <c r="EN15" i="258"/>
  <c r="EM15" i="258"/>
  <c r="EA15" i="258"/>
  <c r="DZ15" i="258"/>
  <c r="DO15" i="258"/>
  <c r="DN15" i="258"/>
  <c r="EN14" i="258"/>
  <c r="EM14" i="258"/>
  <c r="EA14" i="258"/>
  <c r="DZ14" i="258"/>
  <c r="DO14" i="258"/>
  <c r="DN14" i="258"/>
  <c r="EN13" i="258"/>
  <c r="EM13" i="258"/>
  <c r="EA13" i="258"/>
  <c r="DZ13" i="258"/>
  <c r="DO13" i="258"/>
  <c r="DN13" i="258"/>
  <c r="EN12" i="258"/>
  <c r="EM12" i="258"/>
  <c r="EA12" i="258"/>
  <c r="DZ12" i="258"/>
  <c r="DO12" i="258"/>
  <c r="DN12" i="258"/>
  <c r="DP338" i="258" l="1"/>
  <c r="EO387" i="258"/>
  <c r="EO382" i="258"/>
  <c r="EO392" i="258"/>
  <c r="EO17" i="258"/>
  <c r="EO22" i="258"/>
  <c r="EO27" i="258"/>
  <c r="EO37" i="258"/>
  <c r="EO42" i="258"/>
  <c r="EO149" i="258"/>
  <c r="EO154" i="258"/>
  <c r="EO159" i="258"/>
  <c r="EO61" i="258"/>
  <c r="EO71" i="258"/>
  <c r="EO76" i="258"/>
  <c r="EO81" i="258"/>
  <c r="EO86" i="258"/>
  <c r="EO91" i="258"/>
  <c r="EO96" i="258"/>
  <c r="EO106" i="258"/>
  <c r="EO116" i="258"/>
  <c r="EO121" i="258"/>
  <c r="EO126" i="258"/>
  <c r="EO136" i="258"/>
  <c r="EO141" i="258"/>
  <c r="EO156" i="258"/>
  <c r="EO161" i="258"/>
  <c r="EO171" i="258"/>
  <c r="EO176" i="258"/>
  <c r="EO196" i="258"/>
  <c r="EO201" i="258"/>
  <c r="EO206" i="258"/>
  <c r="EO155" i="258"/>
  <c r="DP471" i="258"/>
  <c r="DP476" i="258"/>
  <c r="EO342" i="258"/>
  <c r="EO332" i="258"/>
  <c r="EO337" i="258"/>
  <c r="EO347" i="258"/>
  <c r="EB61" i="258"/>
  <c r="EB66" i="258"/>
  <c r="EB71" i="258"/>
  <c r="EB86" i="258"/>
  <c r="EB96" i="258"/>
  <c r="EB106" i="258"/>
  <c r="EB111" i="258"/>
  <c r="EB121" i="258"/>
  <c r="EB126" i="258"/>
  <c r="EB131" i="258"/>
  <c r="EB146" i="258"/>
  <c r="EB156" i="258"/>
  <c r="EB166" i="258"/>
  <c r="EB176" i="258"/>
  <c r="EB181" i="258"/>
  <c r="EB191" i="258"/>
  <c r="EB211" i="258"/>
  <c r="EB231" i="258"/>
  <c r="EB251" i="258"/>
  <c r="EB256" i="258"/>
  <c r="EB261" i="258"/>
  <c r="EB266" i="258"/>
  <c r="EB286" i="258"/>
  <c r="EB296" i="258"/>
  <c r="EB301" i="258"/>
  <c r="EB306" i="258"/>
  <c r="EB326" i="258"/>
  <c r="EB331" i="258"/>
  <c r="EB336" i="258"/>
  <c r="EB351" i="258"/>
  <c r="EB356" i="258"/>
  <c r="EB366" i="258"/>
  <c r="EB386" i="258"/>
  <c r="EB391" i="258"/>
  <c r="EB396" i="258"/>
  <c r="EB411" i="258"/>
  <c r="EB416" i="258"/>
  <c r="EB452" i="258"/>
  <c r="EB462" i="258"/>
  <c r="EB482" i="258"/>
  <c r="EO66" i="258"/>
  <c r="EO146" i="258"/>
  <c r="EO164" i="258"/>
  <c r="EO174" i="258"/>
  <c r="EO179" i="258"/>
  <c r="EO194" i="258"/>
  <c r="EO199" i="258"/>
  <c r="EO204" i="258"/>
  <c r="EO214" i="258"/>
  <c r="EO239" i="258"/>
  <c r="EO249" i="258"/>
  <c r="EO254" i="258"/>
  <c r="EO269" i="258"/>
  <c r="EO274" i="258"/>
  <c r="EO284" i="258"/>
  <c r="EO289" i="258"/>
  <c r="EO299" i="258"/>
  <c r="EO304" i="258"/>
  <c r="EO309" i="258"/>
  <c r="EO314" i="258"/>
  <c r="EO319" i="258"/>
  <c r="EO324" i="258"/>
  <c r="EO344" i="258"/>
  <c r="EO349" i="258"/>
  <c r="EO354" i="258"/>
  <c r="EO374" i="258"/>
  <c r="EO379" i="258"/>
  <c r="EO384" i="258"/>
  <c r="EO419" i="258"/>
  <c r="EO450" i="258"/>
  <c r="EO455" i="258"/>
  <c r="EO460" i="258"/>
  <c r="EO465" i="258"/>
  <c r="EO470" i="258"/>
  <c r="EO475" i="258"/>
  <c r="EO526" i="258"/>
  <c r="EB16" i="258"/>
  <c r="EB21" i="258"/>
  <c r="EB26" i="258"/>
  <c r="EB41" i="258"/>
  <c r="EB51" i="258"/>
  <c r="EB56" i="258"/>
  <c r="DP26" i="258"/>
  <c r="DP36" i="258"/>
  <c r="DP46" i="258"/>
  <c r="DP56" i="258"/>
  <c r="EO160" i="258"/>
  <c r="EO277" i="258"/>
  <c r="EO267" i="258"/>
  <c r="EO282" i="258"/>
  <c r="EB209" i="258"/>
  <c r="EB214" i="258"/>
  <c r="EB219" i="258"/>
  <c r="EB229" i="258"/>
  <c r="EB234" i="258"/>
  <c r="EB249" i="258"/>
  <c r="EB254" i="258"/>
  <c r="EB259" i="258"/>
  <c r="EB264" i="258"/>
  <c r="EB279" i="258"/>
  <c r="EB284" i="258"/>
  <c r="EB329" i="258"/>
  <c r="EB349" i="258"/>
  <c r="EB364" i="258"/>
  <c r="EB374" i="258"/>
  <c r="EB389" i="258"/>
  <c r="EB543" i="258"/>
  <c r="EO292" i="258"/>
  <c r="EO307" i="258"/>
  <c r="EO287" i="258"/>
  <c r="EO297" i="258"/>
  <c r="EO312" i="258"/>
  <c r="DP66" i="258"/>
  <c r="DP76" i="258"/>
  <c r="DP91" i="258"/>
  <c r="DP96" i="258"/>
  <c r="DP101" i="258"/>
  <c r="DP116" i="258"/>
  <c r="DP136" i="258"/>
  <c r="DP141" i="258"/>
  <c r="DP151" i="258"/>
  <c r="DP161" i="258"/>
  <c r="DP176" i="258"/>
  <c r="DP181" i="258"/>
  <c r="DP196" i="258"/>
  <c r="DP201" i="258"/>
  <c r="DP236" i="258"/>
  <c r="DP241" i="258"/>
  <c r="DP251" i="258"/>
  <c r="DP271" i="258"/>
  <c r="DP286" i="258"/>
  <c r="DP301" i="258"/>
  <c r="DP306" i="258"/>
  <c r="DP316" i="258"/>
  <c r="EO93" i="258"/>
  <c r="EO98" i="258"/>
  <c r="EO103" i="258"/>
  <c r="EO108" i="258"/>
  <c r="EO113" i="258"/>
  <c r="EO123" i="258"/>
  <c r="EO128" i="258"/>
  <c r="EO133" i="258"/>
  <c r="EO158" i="258"/>
  <c r="EO163" i="258"/>
  <c r="EO168" i="258"/>
  <c r="EO178" i="258"/>
  <c r="EO183" i="258"/>
  <c r="EO203" i="258"/>
  <c r="EO208" i="258"/>
  <c r="EO213" i="258"/>
  <c r="EO218" i="258"/>
  <c r="EO243" i="258"/>
  <c r="EO263" i="258"/>
  <c r="EO273" i="258"/>
  <c r="EO278" i="258"/>
  <c r="EO283" i="258"/>
  <c r="EO288" i="258"/>
  <c r="EO293" i="258"/>
  <c r="EO298" i="258"/>
  <c r="EO308" i="258"/>
  <c r="EO318" i="258"/>
  <c r="EO328" i="258"/>
  <c r="EO368" i="258"/>
  <c r="EO383" i="258"/>
  <c r="EO388" i="258"/>
  <c r="EO393" i="258"/>
  <c r="EO398" i="258"/>
  <c r="EO403" i="258"/>
  <c r="EO413" i="258"/>
  <c r="EO418" i="258"/>
  <c r="EO423" i="258"/>
  <c r="EO429" i="258"/>
  <c r="EO434" i="258"/>
  <c r="EO439" i="258"/>
  <c r="EO454" i="258"/>
  <c r="EO459" i="258"/>
  <c r="EO479" i="258"/>
  <c r="EO484" i="258"/>
  <c r="EO489" i="258"/>
  <c r="EO494" i="258"/>
  <c r="EO505" i="258"/>
  <c r="EO510" i="258"/>
  <c r="EO520" i="258"/>
  <c r="EO525" i="258"/>
  <c r="EO531" i="258"/>
  <c r="EO537" i="258"/>
  <c r="EO542" i="258"/>
  <c r="EO547" i="258"/>
  <c r="EO552" i="258"/>
  <c r="DP67" i="258"/>
  <c r="DP77" i="258"/>
  <c r="DP82" i="258"/>
  <c r="DP87" i="258"/>
  <c r="DP92" i="258"/>
  <c r="DP97" i="258"/>
  <c r="DP112" i="258"/>
  <c r="DP117" i="258"/>
  <c r="DP122" i="258"/>
  <c r="DP132" i="258"/>
  <c r="DP167" i="258"/>
  <c r="DP172" i="258"/>
  <c r="DP192" i="258"/>
  <c r="DP222" i="258"/>
  <c r="DP247" i="258"/>
  <c r="DP262" i="258"/>
  <c r="DP272" i="258"/>
  <c r="DP277" i="258"/>
  <c r="DP282" i="258"/>
  <c r="DP302" i="258"/>
  <c r="DP307" i="258"/>
  <c r="DP327" i="258"/>
  <c r="DP347" i="258"/>
  <c r="DP352" i="258"/>
  <c r="DP357" i="258"/>
  <c r="DP362" i="258"/>
  <c r="DP367" i="258"/>
  <c r="DP377" i="258"/>
  <c r="DP382" i="258"/>
  <c r="DP392" i="258"/>
  <c r="DP453" i="258"/>
  <c r="DP463" i="258"/>
  <c r="DP468" i="258"/>
  <c r="DP473" i="258"/>
  <c r="DP483" i="258"/>
  <c r="DP504" i="258"/>
  <c r="DP509" i="258"/>
  <c r="DP536" i="258"/>
  <c r="DP541" i="258"/>
  <c r="DP551" i="258"/>
  <c r="EO101" i="258"/>
  <c r="EO181" i="258"/>
  <c r="EO266" i="258"/>
  <c r="EO271" i="258"/>
  <c r="EO276" i="258"/>
  <c r="EO281" i="258"/>
  <c r="EO296" i="258"/>
  <c r="EO503" i="258"/>
  <c r="EO508" i="258"/>
  <c r="EO513" i="258"/>
  <c r="EO518" i="258"/>
  <c r="DP366" i="258"/>
  <c r="DP371" i="258"/>
  <c r="DP518" i="258"/>
  <c r="DP523" i="258"/>
  <c r="DP528" i="258"/>
  <c r="DP545" i="258"/>
  <c r="DP555" i="258"/>
  <c r="DP14" i="258"/>
  <c r="DP19" i="258"/>
  <c r="DP29" i="258"/>
  <c r="DP34" i="258"/>
  <c r="DP54" i="258"/>
  <c r="DP79" i="258"/>
  <c r="DP84" i="258"/>
  <c r="DP104" i="258"/>
  <c r="DP109" i="258"/>
  <c r="DP189" i="258"/>
  <c r="DP194" i="258"/>
  <c r="DP199" i="258"/>
  <c r="DP204" i="258"/>
  <c r="DP244" i="258"/>
  <c r="DP254" i="258"/>
  <c r="DP264" i="258"/>
  <c r="DP269" i="258"/>
  <c r="DP274" i="258"/>
  <c r="DP289" i="258"/>
  <c r="DP294" i="258"/>
  <c r="DP299" i="258"/>
  <c r="DP324" i="258"/>
  <c r="DP334" i="258"/>
  <c r="DP339" i="258"/>
  <c r="DP399" i="258"/>
  <c r="DP409" i="258"/>
  <c r="DP424" i="258"/>
  <c r="DP430" i="258"/>
  <c r="DP450" i="258"/>
  <c r="DP455" i="258"/>
  <c r="DP460" i="258"/>
  <c r="DP465" i="258"/>
  <c r="DP475" i="258"/>
  <c r="DP480" i="258"/>
  <c r="DP485" i="258"/>
  <c r="DP495" i="258"/>
  <c r="DP501" i="258"/>
  <c r="DP511" i="258"/>
  <c r="DP521" i="258"/>
  <c r="DP526" i="258"/>
  <c r="EB502" i="258"/>
  <c r="EB507" i="258"/>
  <c r="EB517" i="258"/>
  <c r="EB522" i="258"/>
  <c r="EB527" i="258"/>
  <c r="EO545" i="258"/>
  <c r="EO550" i="258"/>
  <c r="EO555" i="258"/>
  <c r="DP486" i="258"/>
  <c r="DP496" i="258"/>
  <c r="DP435" i="258"/>
  <c r="DP440" i="258"/>
  <c r="DP445" i="258"/>
  <c r="EO12" i="258"/>
  <c r="EO49" i="258"/>
  <c r="EB83" i="258"/>
  <c r="EB88" i="258"/>
  <c r="EB188" i="258"/>
  <c r="EB193" i="258"/>
  <c r="EB213" i="258"/>
  <c r="EB218" i="258"/>
  <c r="EB223" i="258"/>
  <c r="EB228" i="258"/>
  <c r="EB253" i="258"/>
  <c r="EB263" i="258"/>
  <c r="EB273" i="258"/>
  <c r="EB278" i="258"/>
  <c r="EB283" i="258"/>
  <c r="EB293" i="258"/>
  <c r="EB298" i="258"/>
  <c r="EB308" i="258"/>
  <c r="EB328" i="258"/>
  <c r="EB333" i="258"/>
  <c r="EB353" i="258"/>
  <c r="EB358" i="258"/>
  <c r="EB378" i="258"/>
  <c r="EB383" i="258"/>
  <c r="EB388" i="258"/>
  <c r="EB429" i="258"/>
  <c r="EB434" i="258"/>
  <c r="EB439" i="258"/>
  <c r="EB444" i="258"/>
  <c r="EB449" i="258"/>
  <c r="EB459" i="258"/>
  <c r="EB474" i="258"/>
  <c r="EB479" i="258"/>
  <c r="EB489" i="258"/>
  <c r="EB494" i="258"/>
  <c r="EB514" i="258"/>
  <c r="EB274" i="258"/>
  <c r="EB304" i="258"/>
  <c r="EB309" i="258"/>
  <c r="DP438" i="258"/>
  <c r="DP443" i="258"/>
  <c r="DP143" i="258"/>
  <c r="DP103" i="258"/>
  <c r="DP123" i="258"/>
  <c r="DP133" i="258"/>
  <c r="DP273" i="258"/>
  <c r="DP278" i="258"/>
  <c r="DP479" i="258"/>
  <c r="DP326" i="258"/>
  <c r="DP331" i="258"/>
  <c r="DP336" i="258"/>
  <c r="DP341" i="258"/>
  <c r="DP346" i="258"/>
  <c r="DP356" i="258"/>
  <c r="EB344" i="258"/>
  <c r="EB399" i="258"/>
  <c r="EB404" i="258"/>
  <c r="EB409" i="258"/>
  <c r="EB414" i="258"/>
  <c r="EB450" i="258"/>
  <c r="EO64" i="258"/>
  <c r="EO79" i="258"/>
  <c r="EO84" i="258"/>
  <c r="ED553" i="258"/>
  <c r="EO153" i="258"/>
  <c r="EO148" i="258"/>
  <c r="EO301" i="258"/>
  <c r="EO306" i="258"/>
  <c r="EO311" i="258"/>
  <c r="EO316" i="258"/>
  <c r="EO321" i="258"/>
  <c r="EO331" i="258"/>
  <c r="EO336" i="258"/>
  <c r="EO341" i="258"/>
  <c r="EO351" i="258"/>
  <c r="EO396" i="258"/>
  <c r="EO401" i="258"/>
  <c r="EO406" i="258"/>
  <c r="EO416" i="258"/>
  <c r="EO426" i="258"/>
  <c r="EO432" i="258"/>
  <c r="EO437" i="258"/>
  <c r="EO442" i="258"/>
  <c r="EO447" i="258"/>
  <c r="EO457" i="258"/>
  <c r="EO462" i="258"/>
  <c r="EO467" i="258"/>
  <c r="EO472" i="258"/>
  <c r="EO482" i="258"/>
  <c r="EO487" i="258"/>
  <c r="EO492" i="258"/>
  <c r="EO497" i="258"/>
  <c r="EO502" i="258"/>
  <c r="EO507" i="258"/>
  <c r="EO512" i="258"/>
  <c r="EO517" i="258"/>
  <c r="EO553" i="258"/>
  <c r="EO427" i="258"/>
  <c r="EB12" i="258"/>
  <c r="EB22" i="258"/>
  <c r="EB32" i="258"/>
  <c r="EB42" i="258"/>
  <c r="EB47" i="258"/>
  <c r="EB52" i="258"/>
  <c r="EB62" i="258"/>
  <c r="EB67" i="258"/>
  <c r="EB82" i="258"/>
  <c r="EB87" i="258"/>
  <c r="EB97" i="258"/>
  <c r="EB102" i="258"/>
  <c r="EB107" i="258"/>
  <c r="EB122" i="258"/>
  <c r="EB137" i="258"/>
  <c r="EB157" i="258"/>
  <c r="EB172" i="258"/>
  <c r="EB177" i="258"/>
  <c r="EB182" i="258"/>
  <c r="EB192" i="258"/>
  <c r="EB207" i="258"/>
  <c r="EB232" i="258"/>
  <c r="EB237" i="258"/>
  <c r="EB242" i="258"/>
  <c r="EB247" i="258"/>
  <c r="EB252" i="258"/>
  <c r="EB257" i="258"/>
  <c r="EB272" i="258"/>
  <c r="EB277" i="258"/>
  <c r="EB292" i="258"/>
  <c r="EB297" i="258"/>
  <c r="EB302" i="258"/>
  <c r="EB307" i="258"/>
  <c r="EB312" i="258"/>
  <c r="EB317" i="258"/>
  <c r="EB322" i="258"/>
  <c r="EB332" i="258"/>
  <c r="EB337" i="258"/>
  <c r="EB342" i="258"/>
  <c r="EB347" i="258"/>
  <c r="EB352" i="258"/>
  <c r="EB357" i="258"/>
  <c r="EB402" i="258"/>
  <c r="EB407" i="258"/>
  <c r="EB412" i="258"/>
  <c r="EB438" i="258"/>
  <c r="EB458" i="258"/>
  <c r="EB468" i="258"/>
  <c r="EB478" i="258"/>
  <c r="EB493" i="258"/>
  <c r="EB513" i="258"/>
  <c r="EB534" i="258"/>
  <c r="EB539" i="258"/>
  <c r="EB549" i="258"/>
  <c r="EB554" i="258"/>
  <c r="EB15" i="258"/>
  <c r="EB55" i="258"/>
  <c r="EB75" i="258"/>
  <c r="EB85" i="258"/>
  <c r="EB90" i="258"/>
  <c r="EB105" i="258"/>
  <c r="EB110" i="258"/>
  <c r="EB140" i="258"/>
  <c r="EB145" i="258"/>
  <c r="EB155" i="258"/>
  <c r="EB160" i="258"/>
  <c r="EB165" i="258"/>
  <c r="EB170" i="258"/>
  <c r="EB175" i="258"/>
  <c r="EB195" i="258"/>
  <c r="EB205" i="258"/>
  <c r="EB220" i="258"/>
  <c r="EB225" i="258"/>
  <c r="EB315" i="258"/>
  <c r="EB320" i="258"/>
  <c r="EB325" i="258"/>
  <c r="EB335" i="258"/>
  <c r="EB340" i="258"/>
  <c r="EB345" i="258"/>
  <c r="EB365" i="258"/>
  <c r="EB370" i="258"/>
  <c r="EB375" i="258"/>
  <c r="EB380" i="258"/>
  <c r="EB385" i="258"/>
  <c r="EB420" i="258"/>
  <c r="EB425" i="258"/>
  <c r="EB431" i="258"/>
  <c r="EB436" i="258"/>
  <c r="EB441" i="258"/>
  <c r="EB446" i="258"/>
  <c r="EB451" i="258"/>
  <c r="EB456" i="258"/>
  <c r="EB466" i="258"/>
  <c r="EB471" i="258"/>
  <c r="EB476" i="258"/>
  <c r="EB481" i="258"/>
  <c r="EB486" i="258"/>
  <c r="EB491" i="258"/>
  <c r="EB501" i="258"/>
  <c r="EB511" i="258"/>
  <c r="EB537" i="258"/>
  <c r="EB542" i="258"/>
  <c r="ED445" i="258"/>
  <c r="EB465" i="258"/>
  <c r="EB470" i="258"/>
  <c r="EB475" i="258"/>
  <c r="EB490" i="258"/>
  <c r="EB505" i="258"/>
  <c r="EB515" i="258"/>
  <c r="EB531" i="258"/>
  <c r="EB541" i="258"/>
  <c r="EB546" i="258"/>
  <c r="DP246" i="258"/>
  <c r="DP391" i="258"/>
  <c r="DP426" i="258"/>
  <c r="DP452" i="258"/>
  <c r="DP457" i="258"/>
  <c r="DP482" i="258"/>
  <c r="DP487" i="258"/>
  <c r="DP512" i="258"/>
  <c r="DP517" i="258"/>
  <c r="DP522" i="258"/>
  <c r="DP527" i="258"/>
  <c r="DP533" i="258"/>
  <c r="DP538" i="258"/>
  <c r="DP553" i="258"/>
  <c r="DP515" i="258"/>
  <c r="EB467" i="258"/>
  <c r="DP412" i="258"/>
  <c r="DP428" i="258"/>
  <c r="DP420" i="258"/>
  <c r="EC302" i="258"/>
  <c r="EC362" i="258"/>
  <c r="ED272" i="258"/>
  <c r="ED302" i="258"/>
  <c r="ED357" i="258"/>
  <c r="EO522" i="258"/>
  <c r="EO557" i="258"/>
  <c r="EC400" i="258"/>
  <c r="EC405" i="258"/>
  <c r="EC110" i="258"/>
  <c r="EC245" i="258"/>
  <c r="EC231" i="258"/>
  <c r="EC99" i="258"/>
  <c r="ED85" i="258"/>
  <c r="DP25" i="258"/>
  <c r="DP30" i="258"/>
  <c r="DP45" i="258"/>
  <c r="DP50" i="258"/>
  <c r="DP55" i="258"/>
  <c r="DP85" i="258"/>
  <c r="DP120" i="258"/>
  <c r="DP170" i="258"/>
  <c r="DP175" i="258"/>
  <c r="DP195" i="258"/>
  <c r="DP210" i="258"/>
  <c r="DP250" i="258"/>
  <c r="DP260" i="258"/>
  <c r="DP270" i="258"/>
  <c r="DP275" i="258"/>
  <c r="DP285" i="258"/>
  <c r="DP290" i="258"/>
  <c r="DP305" i="258"/>
  <c r="DP320" i="258"/>
  <c r="DP325" i="258"/>
  <c r="DP335" i="258"/>
  <c r="DP345" i="258"/>
  <c r="DP365" i="258"/>
  <c r="DP375" i="258"/>
  <c r="DP385" i="258"/>
  <c r="DP395" i="258"/>
  <c r="DP400" i="258"/>
  <c r="EC19" i="258"/>
  <c r="ED225" i="258"/>
  <c r="EC182" i="258"/>
  <c r="EO315" i="258"/>
  <c r="EO400" i="258"/>
  <c r="EO405" i="258"/>
  <c r="EO410" i="258"/>
  <c r="EO415" i="258"/>
  <c r="EO361" i="258"/>
  <c r="EO371" i="258"/>
  <c r="EO376" i="258"/>
  <c r="EO381" i="258"/>
  <c r="EO386" i="258"/>
  <c r="EO322" i="258"/>
  <c r="EO20" i="258"/>
  <c r="EO25" i="258"/>
  <c r="EO30" i="258"/>
  <c r="EO35" i="258"/>
  <c r="EO50" i="258"/>
  <c r="EO65" i="258"/>
  <c r="EO70" i="258"/>
  <c r="EO428" i="258"/>
  <c r="EO433" i="258"/>
  <c r="EO438" i="258"/>
  <c r="EO443" i="258"/>
  <c r="EO448" i="258"/>
  <c r="EC78" i="258"/>
  <c r="ED395" i="258"/>
  <c r="ED400" i="258"/>
  <c r="EC446" i="258"/>
  <c r="ED53" i="258"/>
  <c r="ED388" i="258"/>
  <c r="EB395" i="258"/>
  <c r="EB405" i="258"/>
  <c r="ED14" i="258"/>
  <c r="ED19" i="258"/>
  <c r="ED24" i="258"/>
  <c r="ED79" i="258"/>
  <c r="EC94" i="258"/>
  <c r="ED334" i="258"/>
  <c r="ED517" i="258"/>
  <c r="EB14" i="258"/>
  <c r="EB19" i="258"/>
  <c r="EB24" i="258"/>
  <c r="EB29" i="258"/>
  <c r="EB34" i="258"/>
  <c r="EB39" i="258"/>
  <c r="EB44" i="258"/>
  <c r="EB49" i="258"/>
  <c r="EB54" i="258"/>
  <c r="EB59" i="258"/>
  <c r="EB64" i="258"/>
  <c r="EB79" i="258"/>
  <c r="EB89" i="258"/>
  <c r="EB421" i="258"/>
  <c r="EB432" i="258"/>
  <c r="EB442" i="258"/>
  <c r="EB447" i="258"/>
  <c r="DP348" i="258"/>
  <c r="ED366" i="258"/>
  <c r="DP359" i="258"/>
  <c r="DP374" i="258"/>
  <c r="DP389" i="258"/>
  <c r="ED399" i="258"/>
  <c r="DP358" i="258"/>
  <c r="DP115" i="258"/>
  <c r="ED78" i="258"/>
  <c r="EC143" i="258"/>
  <c r="DP353" i="258"/>
  <c r="DP18" i="258"/>
  <c r="DP23" i="258"/>
  <c r="DP28" i="258"/>
  <c r="DP38" i="258"/>
  <c r="DP48" i="258"/>
  <c r="DP53" i="258"/>
  <c r="DP63" i="258"/>
  <c r="DP68" i="258"/>
  <c r="DP73" i="258"/>
  <c r="EV427" i="258"/>
  <c r="ED134" i="258"/>
  <c r="EC149" i="258"/>
  <c r="ED247" i="258"/>
  <c r="EC297" i="258"/>
  <c r="EC384" i="258"/>
  <c r="ED462" i="258"/>
  <c r="ED467" i="258"/>
  <c r="ED277" i="258"/>
  <c r="ED297" i="258"/>
  <c r="ED307" i="258"/>
  <c r="ED510" i="258"/>
  <c r="ED21" i="258"/>
  <c r="ED26" i="258"/>
  <c r="EC121" i="258"/>
  <c r="EC503" i="258"/>
  <c r="ED253" i="258"/>
  <c r="ED263" i="258"/>
  <c r="ED503" i="258"/>
  <c r="EC543" i="258"/>
  <c r="ED380" i="258"/>
  <c r="EO188" i="258"/>
  <c r="EO193" i="258"/>
  <c r="EO310" i="258"/>
  <c r="EO407" i="258"/>
  <c r="EO412" i="258"/>
  <c r="EO417" i="258"/>
  <c r="EO464" i="258"/>
  <c r="EO24" i="258"/>
  <c r="EO34" i="258"/>
  <c r="EO89" i="258"/>
  <c r="EO51" i="258"/>
  <c r="EO238" i="258"/>
  <c r="EO104" i="258"/>
  <c r="EO109" i="258"/>
  <c r="EO114" i="258"/>
  <c r="EO119" i="258"/>
  <c r="EO124" i="258"/>
  <c r="EO129" i="258"/>
  <c r="EO134" i="258"/>
  <c r="EO139" i="258"/>
  <c r="EO144" i="258"/>
  <c r="EO236" i="258"/>
  <c r="EO241" i="258"/>
  <c r="EO246" i="258"/>
  <c r="EO251" i="258"/>
  <c r="EO261" i="258"/>
  <c r="EO333" i="258"/>
  <c r="EO338" i="258"/>
  <c r="EO343" i="258"/>
  <c r="EO348" i="258"/>
  <c r="EO353" i="258"/>
  <c r="EO451" i="258"/>
  <c r="EO481" i="258"/>
  <c r="EO491" i="258"/>
  <c r="EO496" i="258"/>
  <c r="EO501" i="258"/>
  <c r="EO506" i="258"/>
  <c r="EO516" i="258"/>
  <c r="EO13" i="258"/>
  <c r="EO18" i="258"/>
  <c r="EO28" i="258"/>
  <c r="EO33" i="258"/>
  <c r="EO38" i="258"/>
  <c r="EO43" i="258"/>
  <c r="EO48" i="258"/>
  <c r="EO73" i="258"/>
  <c r="EO78" i="258"/>
  <c r="EO88" i="258"/>
  <c r="EO200" i="258"/>
  <c r="EO210" i="258"/>
  <c r="EO225" i="258"/>
  <c r="EO230" i="258"/>
  <c r="EO424" i="258"/>
  <c r="EO440" i="258"/>
  <c r="EO445" i="258"/>
  <c r="EC326" i="258"/>
  <c r="EC346" i="258"/>
  <c r="ED449" i="258"/>
  <c r="EC17" i="258"/>
  <c r="EC152" i="258"/>
  <c r="ED239" i="258"/>
  <c r="ED12" i="258"/>
  <c r="ED57" i="258"/>
  <c r="EC102" i="258"/>
  <c r="EB189" i="258"/>
  <c r="ED269" i="258"/>
  <c r="EB316" i="258"/>
  <c r="EB393" i="258"/>
  <c r="EB398" i="258"/>
  <c r="EB403" i="258"/>
  <c r="EB408" i="258"/>
  <c r="EB413" i="258"/>
  <c r="EB23" i="258"/>
  <c r="EB28" i="258"/>
  <c r="EC31" i="258"/>
  <c r="EB33" i="258"/>
  <c r="EB38" i="258"/>
  <c r="EB43" i="258"/>
  <c r="EB53" i="258"/>
  <c r="EB58" i="258"/>
  <c r="EB63" i="258"/>
  <c r="EB68" i="258"/>
  <c r="EB73" i="258"/>
  <c r="EB78" i="258"/>
  <c r="EB430" i="258"/>
  <c r="EB435" i="258"/>
  <c r="EB445" i="258"/>
  <c r="EC101" i="258"/>
  <c r="EB103" i="258"/>
  <c r="EB108" i="258"/>
  <c r="EB113" i="258"/>
  <c r="EB133" i="258"/>
  <c r="ED173" i="258"/>
  <c r="ED218" i="258"/>
  <c r="EB235" i="258"/>
  <c r="EB245" i="258"/>
  <c r="EB260" i="258"/>
  <c r="ED325" i="258"/>
  <c r="EC488" i="258"/>
  <c r="ED270" i="258"/>
  <c r="ED367" i="258"/>
  <c r="ED382" i="258"/>
  <c r="ED545" i="258"/>
  <c r="ED56" i="258"/>
  <c r="ED66" i="258"/>
  <c r="ED101" i="258"/>
  <c r="ED121" i="258"/>
  <c r="EB148" i="258"/>
  <c r="EB153" i="258"/>
  <c r="EB158" i="258"/>
  <c r="EB163" i="258"/>
  <c r="EB173" i="258"/>
  <c r="ED188" i="258"/>
  <c r="ED238" i="258"/>
  <c r="EB270" i="258"/>
  <c r="EB275" i="258"/>
  <c r="EB285" i="258"/>
  <c r="EB290" i="258"/>
  <c r="EB305" i="258"/>
  <c r="EB362" i="258"/>
  <c r="EB367" i="258"/>
  <c r="EB372" i="258"/>
  <c r="EB382" i="258"/>
  <c r="EC433" i="258"/>
  <c r="ED468" i="258"/>
  <c r="EB525" i="258"/>
  <c r="EB530" i="258"/>
  <c r="EB545" i="258"/>
  <c r="EB550" i="258"/>
  <c r="EC210" i="258"/>
  <c r="EC81" i="258"/>
  <c r="DP530" i="258"/>
  <c r="EC443" i="258"/>
  <c r="DP498" i="258"/>
  <c r="EC171" i="258"/>
  <c r="ED226" i="258"/>
  <c r="ED231" i="258"/>
  <c r="EC353" i="258"/>
  <c r="EC451" i="258"/>
  <c r="EC491" i="258"/>
  <c r="DP12" i="258"/>
  <c r="DP22" i="258"/>
  <c r="DP27" i="258"/>
  <c r="DP42" i="258"/>
  <c r="DP47" i="258"/>
  <c r="DP52" i="258"/>
  <c r="DP62" i="258"/>
  <c r="ED67" i="258"/>
  <c r="DP124" i="258"/>
  <c r="DP134" i="258"/>
  <c r="DP144" i="258"/>
  <c r="ED149" i="258"/>
  <c r="ED159" i="258"/>
  <c r="DP216" i="258"/>
  <c r="DP221" i="258"/>
  <c r="DP226" i="258"/>
  <c r="EC288" i="258"/>
  <c r="DP323" i="258"/>
  <c r="ED353" i="258"/>
  <c r="EC378" i="258"/>
  <c r="DP425" i="258"/>
  <c r="DP431" i="258"/>
  <c r="DP436" i="258"/>
  <c r="ED481" i="258"/>
  <c r="ED486" i="258"/>
  <c r="ED501" i="258"/>
  <c r="ED511" i="258"/>
  <c r="DP442" i="258"/>
  <c r="ED110" i="258"/>
  <c r="EC217" i="258"/>
  <c r="DP349" i="258"/>
  <c r="DP83" i="258"/>
  <c r="EC497" i="258"/>
  <c r="DP113" i="258"/>
  <c r="DP164" i="258"/>
  <c r="ED32" i="258"/>
  <c r="EC194" i="258"/>
  <c r="DP398" i="258"/>
  <c r="ED207" i="258"/>
  <c r="ED416" i="258"/>
  <c r="ED38" i="258"/>
  <c r="ED63" i="258"/>
  <c r="DP95" i="258"/>
  <c r="DP100" i="258"/>
  <c r="DP110" i="258"/>
  <c r="EC150" i="258"/>
  <c r="DP197" i="258"/>
  <c r="DP279" i="258"/>
  <c r="DP314" i="258"/>
  <c r="EC349" i="258"/>
  <c r="DP386" i="258"/>
  <c r="DP401" i="258"/>
  <c r="DP416" i="258"/>
  <c r="DP544" i="258"/>
  <c r="ED354" i="258"/>
  <c r="EC244" i="258"/>
  <c r="ED438" i="258"/>
  <c r="ED455" i="258"/>
  <c r="ED52" i="258"/>
  <c r="ED434" i="258"/>
  <c r="ED461" i="258"/>
  <c r="EC411" i="258"/>
  <c r="EC481" i="258"/>
  <c r="ED437" i="258"/>
  <c r="ED444" i="258"/>
  <c r="EC164" i="258"/>
  <c r="ED362" i="258"/>
  <c r="ED122" i="258"/>
  <c r="ED201" i="258"/>
  <c r="ED479" i="258"/>
  <c r="ED18" i="258"/>
  <c r="ED288" i="258"/>
  <c r="ED514" i="258"/>
  <c r="EC201" i="258"/>
  <c r="ED285" i="258"/>
  <c r="EC130" i="258"/>
  <c r="ED291" i="258"/>
  <c r="ED422" i="258"/>
  <c r="ED165" i="258"/>
  <c r="ED202" i="258"/>
  <c r="EC368" i="258"/>
  <c r="ED405" i="258"/>
  <c r="EC547" i="258"/>
  <c r="ED378" i="258"/>
  <c r="ED547" i="258"/>
  <c r="ED160" i="258"/>
  <c r="EC76" i="258"/>
  <c r="ED163" i="258"/>
  <c r="ED331" i="258"/>
  <c r="ED393" i="258"/>
  <c r="ED74" i="258"/>
  <c r="EO68" i="258"/>
  <c r="EO169" i="258"/>
  <c r="EO265" i="258"/>
  <c r="EO16" i="258"/>
  <c r="EO21" i="258"/>
  <c r="EO36" i="258"/>
  <c r="EO41" i="258"/>
  <c r="EO115" i="258"/>
  <c r="EO147" i="258"/>
  <c r="EO152" i="258"/>
  <c r="EO162" i="258"/>
  <c r="EO184" i="258"/>
  <c r="EO211" i="258"/>
  <c r="EO216" i="258"/>
  <c r="EO253" i="258"/>
  <c r="EO352" i="258"/>
  <c r="EO357" i="258"/>
  <c r="EO399" i="258"/>
  <c r="EO404" i="258"/>
  <c r="EO409" i="258"/>
  <c r="EO521" i="258"/>
  <c r="EO189" i="258"/>
  <c r="EO138" i="258"/>
  <c r="EO244" i="258"/>
  <c r="EO390" i="258"/>
  <c r="EO362" i="258"/>
  <c r="EO435" i="258"/>
  <c r="EO118" i="258"/>
  <c r="EO232" i="258"/>
  <c r="EO378" i="258"/>
  <c r="EO45" i="258"/>
  <c r="EO252" i="258"/>
  <c r="EO540" i="258"/>
  <c r="EO334" i="258"/>
  <c r="EO391" i="258"/>
  <c r="EO212" i="258"/>
  <c r="EO217" i="258"/>
  <c r="EO302" i="258"/>
  <c r="EO53" i="258"/>
  <c r="EO58" i="258"/>
  <c r="EO80" i="258"/>
  <c r="EO85" i="258"/>
  <c r="EO90" i="258"/>
  <c r="EO186" i="258"/>
  <c r="EO233" i="258"/>
  <c r="EO327" i="258"/>
  <c r="EO359" i="258"/>
  <c r="EO364" i="258"/>
  <c r="EO369" i="258"/>
  <c r="EO444" i="258"/>
  <c r="EO466" i="258"/>
  <c r="EO476" i="258"/>
  <c r="EO523" i="258"/>
  <c r="EO528" i="258"/>
  <c r="EO533" i="258"/>
  <c r="EO538" i="258"/>
  <c r="EO543" i="258"/>
  <c r="EB18" i="258"/>
  <c r="EB178" i="258"/>
  <c r="EB509" i="258"/>
  <c r="EB269" i="258"/>
  <c r="EB100" i="258"/>
  <c r="ED222" i="258"/>
  <c r="EB394" i="258"/>
  <c r="EC526" i="258"/>
  <c r="ED55" i="258"/>
  <c r="ED156" i="258"/>
  <c r="EB239" i="258"/>
  <c r="EC489" i="258"/>
  <c r="EB230" i="258"/>
  <c r="EB310" i="258"/>
  <c r="EC173" i="258"/>
  <c r="EB30" i="258"/>
  <c r="EB72" i="258"/>
  <c r="ED92" i="258"/>
  <c r="EC129" i="258"/>
  <c r="EC166" i="258"/>
  <c r="ED168" i="258"/>
  <c r="EB244" i="258"/>
  <c r="ED407" i="258"/>
  <c r="ED489" i="258"/>
  <c r="ED494" i="258"/>
  <c r="ED504" i="258"/>
  <c r="EB492" i="258"/>
  <c r="EB132" i="258"/>
  <c r="EB480" i="258"/>
  <c r="EB93" i="258"/>
  <c r="EB17" i="258"/>
  <c r="EB221" i="258"/>
  <c r="EB236" i="258"/>
  <c r="EB35" i="258"/>
  <c r="EB40" i="258"/>
  <c r="EB45" i="258"/>
  <c r="EB50" i="258"/>
  <c r="EB104" i="258"/>
  <c r="EB109" i="258"/>
  <c r="EB114" i="258"/>
  <c r="ED124" i="258"/>
  <c r="EB141" i="258"/>
  <c r="EB185" i="258"/>
  <c r="EB190" i="258"/>
  <c r="EB212" i="258"/>
  <c r="EC215" i="258"/>
  <c r="EB222" i="258"/>
  <c r="EB227" i="258"/>
  <c r="ED306" i="258"/>
  <c r="EB313" i="258"/>
  <c r="ED412" i="258"/>
  <c r="ED452" i="258"/>
  <c r="EB464" i="258"/>
  <c r="ED474" i="258"/>
  <c r="EC519" i="258"/>
  <c r="EB521" i="258"/>
  <c r="ED531" i="258"/>
  <c r="EC374" i="258"/>
  <c r="EC74" i="258"/>
  <c r="ED81" i="258"/>
  <c r="ED108" i="258"/>
  <c r="ED135" i="258"/>
  <c r="EC140" i="258"/>
  <c r="ED152" i="258"/>
  <c r="ED157" i="258"/>
  <c r="ED249" i="258"/>
  <c r="ED293" i="258"/>
  <c r="EC303" i="258"/>
  <c r="ED315" i="258"/>
  <c r="EC320" i="258"/>
  <c r="DP354" i="258"/>
  <c r="ED364" i="258"/>
  <c r="EC475" i="258"/>
  <c r="DP15" i="258"/>
  <c r="EC34" i="258"/>
  <c r="DP64" i="258"/>
  <c r="DP81" i="258"/>
  <c r="ED88" i="258"/>
  <c r="DP108" i="258"/>
  <c r="DP135" i="258"/>
  <c r="DP147" i="258"/>
  <c r="DP152" i="258"/>
  <c r="DP157" i="258"/>
  <c r="DP205" i="258"/>
  <c r="DP220" i="258"/>
  <c r="DP242" i="258"/>
  <c r="DP261" i="258"/>
  <c r="DP283" i="258"/>
  <c r="DP288" i="258"/>
  <c r="DP293" i="258"/>
  <c r="ED298" i="258"/>
  <c r="DP315" i="258"/>
  <c r="ED320" i="258"/>
  <c r="EC325" i="258"/>
  <c r="DP337" i="258"/>
  <c r="DP342" i="258"/>
  <c r="EC354" i="258"/>
  <c r="DP364" i="258"/>
  <c r="ED386" i="258"/>
  <c r="DP396" i="258"/>
  <c r="DP413" i="258"/>
  <c r="DP418" i="258"/>
  <c r="EC434" i="258"/>
  <c r="ED465" i="258"/>
  <c r="ED475" i="258"/>
  <c r="DP497" i="258"/>
  <c r="DP507" i="258"/>
  <c r="ED522" i="258"/>
  <c r="DP539" i="258"/>
  <c r="ED544" i="258"/>
  <c r="DP114" i="258"/>
  <c r="DP153" i="258"/>
  <c r="DP370" i="258"/>
  <c r="DP397" i="258"/>
  <c r="ED99" i="258"/>
  <c r="ED126" i="258"/>
  <c r="DP267" i="258"/>
  <c r="DP321" i="258"/>
  <c r="EC397" i="258"/>
  <c r="DP402" i="258"/>
  <c r="ED16" i="258"/>
  <c r="ED250" i="258"/>
  <c r="DP309" i="258"/>
  <c r="EC321" i="258"/>
  <c r="DP186" i="258"/>
  <c r="DP198" i="258"/>
  <c r="DP230" i="258"/>
  <c r="DP448" i="258"/>
  <c r="ED64" i="258"/>
  <c r="EC186" i="258"/>
  <c r="DP429" i="258"/>
  <c r="ED42" i="258"/>
  <c r="EC203" i="258"/>
  <c r="ED374" i="258"/>
  <c r="DP411" i="258"/>
  <c r="DP13" i="258"/>
  <c r="DP150" i="258"/>
  <c r="DP252" i="258"/>
  <c r="DP330" i="258"/>
  <c r="ED527" i="258"/>
  <c r="DP40" i="258"/>
  <c r="EC57" i="258"/>
  <c r="ED94" i="258"/>
  <c r="ED123" i="258"/>
  <c r="ED131" i="258"/>
  <c r="ED177" i="258"/>
  <c r="EC184" i="258"/>
  <c r="ED313" i="258"/>
  <c r="DP318" i="258"/>
  <c r="EC343" i="258"/>
  <c r="DP350" i="258"/>
  <c r="EC370" i="258"/>
  <c r="ED411" i="258"/>
  <c r="ED456" i="258"/>
  <c r="ED493" i="258"/>
  <c r="ED530" i="258"/>
  <c r="ED537" i="258"/>
  <c r="ED109" i="258"/>
  <c r="ED111" i="258"/>
  <c r="DP165" i="258"/>
  <c r="ED170" i="258"/>
  <c r="DP177" i="258"/>
  <c r="ED284" i="258"/>
  <c r="DP311" i="258"/>
  <c r="DP328" i="258"/>
  <c r="ED345" i="258"/>
  <c r="EC350" i="258"/>
  <c r="ED365" i="258"/>
  <c r="DP414" i="258"/>
  <c r="DP432" i="258"/>
  <c r="DP451" i="258"/>
  <c r="DP456" i="258"/>
  <c r="DP478" i="258"/>
  <c r="DP488" i="258"/>
  <c r="ED518" i="258"/>
  <c r="DP535" i="258"/>
  <c r="DP540" i="258"/>
  <c r="DP547" i="258"/>
  <c r="DP557" i="258"/>
  <c r="ED476" i="258"/>
  <c r="DP146" i="258"/>
  <c r="EC506" i="258"/>
  <c r="DP491" i="258"/>
  <c r="ED523" i="258"/>
  <c r="DP158" i="258"/>
  <c r="DP214" i="258"/>
  <c r="DP417" i="258"/>
  <c r="DP90" i="258"/>
  <c r="EC373" i="258"/>
  <c r="ED440" i="258"/>
  <c r="ED506" i="258"/>
  <c r="DP543" i="258"/>
  <c r="EC117" i="258"/>
  <c r="DP239" i="258"/>
  <c r="ED363" i="258"/>
  <c r="ED73" i="258"/>
  <c r="DP166" i="258"/>
  <c r="ED256" i="258"/>
  <c r="ED322" i="258"/>
  <c r="ED346" i="258"/>
  <c r="DP415" i="258"/>
  <c r="ED543" i="258"/>
  <c r="DP39" i="258"/>
  <c r="DP44" i="258"/>
  <c r="DP49" i="258"/>
  <c r="DP71" i="258"/>
  <c r="ED142" i="258"/>
  <c r="DP188" i="258"/>
  <c r="DP227" i="258"/>
  <c r="DP256" i="258"/>
  <c r="ED273" i="258"/>
  <c r="DP295" i="258"/>
  <c r="DP300" i="258"/>
  <c r="ED305" i="258"/>
  <c r="DP322" i="258"/>
  <c r="ED391" i="258"/>
  <c r="DP403" i="258"/>
  <c r="ED450" i="258"/>
  <c r="DP467" i="258"/>
  <c r="DP472" i="258"/>
  <c r="DP477" i="258"/>
  <c r="DP519" i="258"/>
  <c r="EC534" i="258"/>
  <c r="EO31" i="258"/>
  <c r="EO74" i="258"/>
  <c r="EO105" i="258"/>
  <c r="EO202" i="258"/>
  <c r="EO231" i="258"/>
  <c r="EO490" i="258"/>
  <c r="EO495" i="258"/>
  <c r="EO500" i="258"/>
  <c r="EO55" i="258"/>
  <c r="EO150" i="258"/>
  <c r="EO219" i="258"/>
  <c r="EO264" i="258"/>
  <c r="EO377" i="258"/>
  <c r="EO19" i="258"/>
  <c r="EO143" i="258"/>
  <c r="EO195" i="258"/>
  <c r="EO224" i="258"/>
  <c r="EO456" i="258"/>
  <c r="EO515" i="258"/>
  <c r="EO527" i="258"/>
  <c r="EO29" i="258"/>
  <c r="EO394" i="258"/>
  <c r="EO551" i="258"/>
  <c r="EO411" i="258"/>
  <c r="EO471" i="258"/>
  <c r="EO248" i="258"/>
  <c r="EO317" i="258"/>
  <c r="EO46" i="258"/>
  <c r="EO63" i="258"/>
  <c r="EO198" i="258"/>
  <c r="EO260" i="258"/>
  <c r="EO286" i="258"/>
  <c r="EO303" i="258"/>
  <c r="EO346" i="258"/>
  <c r="EO486" i="258"/>
  <c r="EO305" i="258"/>
  <c r="EO365" i="258"/>
  <c r="EO229" i="258"/>
  <c r="EO326" i="258"/>
  <c r="EO358" i="258"/>
  <c r="EO165" i="258"/>
  <c r="EO191" i="258"/>
  <c r="EO15" i="258"/>
  <c r="EO32" i="258"/>
  <c r="EO75" i="258"/>
  <c r="EO82" i="258"/>
  <c r="EO94" i="258"/>
  <c r="EO99" i="258"/>
  <c r="EO125" i="258"/>
  <c r="EO151" i="258"/>
  <c r="EO215" i="258"/>
  <c r="EO220" i="258"/>
  <c r="EO258" i="258"/>
  <c r="EO329" i="258"/>
  <c r="EO339" i="258"/>
  <c r="EO356" i="258"/>
  <c r="EO402" i="258"/>
  <c r="EO414" i="258"/>
  <c r="EO441" i="258"/>
  <c r="EO452" i="258"/>
  <c r="EO469" i="258"/>
  <c r="EO474" i="258"/>
  <c r="EO511" i="258"/>
  <c r="EO535" i="258"/>
  <c r="EO166" i="258"/>
  <c r="EO59" i="258"/>
  <c r="EO47" i="258"/>
  <c r="EO228" i="258"/>
  <c r="EO240" i="258"/>
  <c r="EO247" i="258"/>
  <c r="EO453" i="258"/>
  <c r="EO39" i="258"/>
  <c r="EO111" i="258"/>
  <c r="EO366" i="258"/>
  <c r="EO69" i="258"/>
  <c r="EO87" i="258"/>
  <c r="EO279" i="258"/>
  <c r="EO395" i="258"/>
  <c r="EO242" i="258"/>
  <c r="EO256" i="258"/>
  <c r="EO23" i="258"/>
  <c r="EO268" i="258"/>
  <c r="EO26" i="258"/>
  <c r="EO57" i="258"/>
  <c r="EO62" i="258"/>
  <c r="EO131" i="258"/>
  <c r="EO145" i="258"/>
  <c r="EO197" i="258"/>
  <c r="EO209" i="258"/>
  <c r="EO226" i="258"/>
  <c r="EO259" i="258"/>
  <c r="EO285" i="258"/>
  <c r="EO290" i="258"/>
  <c r="EO367" i="258"/>
  <c r="EO372" i="258"/>
  <c r="EO422" i="258"/>
  <c r="EO480" i="258"/>
  <c r="EO485" i="258"/>
  <c r="EO524" i="258"/>
  <c r="EO548" i="258"/>
  <c r="ED480" i="258"/>
  <c r="EC126" i="258"/>
  <c r="EB142" i="258"/>
  <c r="EC364" i="258"/>
  <c r="EB376" i="258"/>
  <c r="EB117" i="258"/>
  <c r="EB350" i="258"/>
  <c r="EB524" i="258"/>
  <c r="EB488" i="258"/>
  <c r="EB92" i="258"/>
  <c r="EB469" i="258"/>
  <c r="ED148" i="258"/>
  <c r="ED181" i="258"/>
  <c r="EC235" i="258"/>
  <c r="ED406" i="258"/>
  <c r="EB25" i="258"/>
  <c r="ED214" i="258"/>
  <c r="EC300" i="258"/>
  <c r="EB300" i="258"/>
  <c r="EC428" i="258"/>
  <c r="ED28" i="258"/>
  <c r="EB46" i="258"/>
  <c r="EB116" i="258"/>
  <c r="EB125" i="258"/>
  <c r="EC207" i="258"/>
  <c r="ED209" i="258"/>
  <c r="EB216" i="258"/>
  <c r="EC219" i="258"/>
  <c r="EB246" i="258"/>
  <c r="EB267" i="258"/>
  <c r="EB276" i="258"/>
  <c r="EB387" i="258"/>
  <c r="EB422" i="258"/>
  <c r="EB540" i="258"/>
  <c r="EB368" i="258"/>
  <c r="EB392" i="258"/>
  <c r="EB528" i="258"/>
  <c r="EB112" i="258"/>
  <c r="EB390" i="258"/>
  <c r="EB526" i="258"/>
  <c r="EB516" i="258"/>
  <c r="EC554" i="258"/>
  <c r="EB321" i="258"/>
  <c r="EB552" i="258"/>
  <c r="EB556" i="258"/>
  <c r="EB547" i="258"/>
  <c r="EB184" i="258"/>
  <c r="EB512" i="258"/>
  <c r="EB161" i="258"/>
  <c r="EB423" i="258"/>
  <c r="ED423" i="258"/>
  <c r="EB500" i="258"/>
  <c r="EB536" i="258"/>
  <c r="EB503" i="258"/>
  <c r="EB508" i="258"/>
  <c r="EB27" i="258"/>
  <c r="EC46" i="258"/>
  <c r="ED48" i="258"/>
  <c r="ED190" i="258"/>
  <c r="EB241" i="258"/>
  <c r="ED260" i="258"/>
  <c r="ED300" i="258"/>
  <c r="EC465" i="258"/>
  <c r="EB13" i="258"/>
  <c r="EB20" i="258"/>
  <c r="ED30" i="258"/>
  <c r="EB36" i="258"/>
  <c r="ED41" i="258"/>
  <c r="ED46" i="258"/>
  <c r="EB48" i="258"/>
  <c r="EB69" i="258"/>
  <c r="EB162" i="258"/>
  <c r="ED167" i="258"/>
  <c r="EB169" i="258"/>
  <c r="EC225" i="258"/>
  <c r="ED230" i="258"/>
  <c r="ED232" i="258"/>
  <c r="EB255" i="258"/>
  <c r="EB271" i="258"/>
  <c r="EB295" i="258"/>
  <c r="EB415" i="258"/>
  <c r="EB460" i="258"/>
  <c r="EB265" i="258"/>
  <c r="EB74" i="258"/>
  <c r="EB81" i="258"/>
  <c r="EB226" i="258"/>
  <c r="EB334" i="258"/>
  <c r="EB400" i="258"/>
  <c r="EB484" i="258"/>
  <c r="EB496" i="258"/>
  <c r="ED93" i="258"/>
  <c r="EB233" i="258"/>
  <c r="EB384" i="258"/>
  <c r="ED77" i="258"/>
  <c r="ED143" i="258"/>
  <c r="EB152" i="258"/>
  <c r="EB240" i="258"/>
  <c r="EC22" i="258"/>
  <c r="ED29" i="258"/>
  <c r="EC75" i="258"/>
  <c r="ED116" i="258"/>
  <c r="EC160" i="258"/>
  <c r="ED220" i="258"/>
  <c r="EC227" i="258"/>
  <c r="ED22" i="258"/>
  <c r="ED47" i="258"/>
  <c r="EC105" i="258"/>
  <c r="ED169" i="258"/>
  <c r="ED192" i="258"/>
  <c r="EB196" i="258"/>
  <c r="EC213" i="258"/>
  <c r="ED227" i="258"/>
  <c r="EC229" i="258"/>
  <c r="EB268" i="258"/>
  <c r="ED275" i="258"/>
  <c r="ED310" i="258"/>
  <c r="ED335" i="258"/>
  <c r="ED375" i="258"/>
  <c r="ED394" i="258"/>
  <c r="EC422" i="258"/>
  <c r="ED424" i="258"/>
  <c r="ED459" i="258"/>
  <c r="ED502" i="258"/>
  <c r="EB553" i="258"/>
  <c r="ED31" i="258"/>
  <c r="ED70" i="258"/>
  <c r="EB224" i="258"/>
  <c r="EC387" i="258"/>
  <c r="EB463" i="258"/>
  <c r="ED492" i="258"/>
  <c r="ED509" i="258"/>
  <c r="EB520" i="258"/>
  <c r="EB548" i="258"/>
  <c r="EB31" i="258"/>
  <c r="ED68" i="258"/>
  <c r="EB70" i="258"/>
  <c r="EB84" i="258"/>
  <c r="EC89" i="258"/>
  <c r="EC123" i="258"/>
  <c r="EB127" i="258"/>
  <c r="ED132" i="258"/>
  <c r="EB150" i="258"/>
  <c r="ED183" i="258"/>
  <c r="ED187" i="258"/>
  <c r="EB194" i="258"/>
  <c r="ED199" i="258"/>
  <c r="EB208" i="258"/>
  <c r="ED213" i="258"/>
  <c r="ED259" i="258"/>
  <c r="EB303" i="258"/>
  <c r="EB323" i="258"/>
  <c r="ED347" i="258"/>
  <c r="ED368" i="258"/>
  <c r="EC392" i="258"/>
  <c r="EB417" i="258"/>
  <c r="EC450" i="258"/>
  <c r="EB454" i="258"/>
  <c r="EB504" i="258"/>
  <c r="ED540" i="258"/>
  <c r="EB544" i="258"/>
  <c r="EB427" i="258"/>
  <c r="EC310" i="258"/>
  <c r="DP310" i="258"/>
  <c r="EC270" i="258"/>
  <c r="ED350" i="258"/>
  <c r="DP72" i="258"/>
  <c r="DP74" i="258"/>
  <c r="DP106" i="258"/>
  <c r="EC122" i="258"/>
  <c r="EC128" i="258"/>
  <c r="ED137" i="258"/>
  <c r="EC151" i="258"/>
  <c r="ED158" i="258"/>
  <c r="DP171" i="258"/>
  <c r="DP178" i="258"/>
  <c r="ED242" i="258"/>
  <c r="ED255" i="258"/>
  <c r="ED349" i="258"/>
  <c r="EC460" i="258"/>
  <c r="EC483" i="258"/>
  <c r="DP492" i="258"/>
  <c r="DP506" i="258"/>
  <c r="DP513" i="258"/>
  <c r="ED554" i="258"/>
  <c r="DP126" i="258"/>
  <c r="EC135" i="258"/>
  <c r="ED151" i="258"/>
  <c r="DP187" i="258"/>
  <c r="EC192" i="258"/>
  <c r="ED205" i="258"/>
  <c r="DP224" i="258"/>
  <c r="DP360" i="258"/>
  <c r="DP419" i="258"/>
  <c r="EC453" i="258"/>
  <c r="ED460" i="258"/>
  <c r="DP474" i="258"/>
  <c r="DP70" i="258"/>
  <c r="DP185" i="258"/>
  <c r="DP296" i="258"/>
  <c r="DP111" i="258"/>
  <c r="DP142" i="258"/>
  <c r="DP156" i="258"/>
  <c r="DP231" i="258"/>
  <c r="ED324" i="258"/>
  <c r="ED447" i="258"/>
  <c r="EC50" i="258"/>
  <c r="ED75" i="258"/>
  <c r="ED129" i="258"/>
  <c r="ED140" i="258"/>
  <c r="EC147" i="258"/>
  <c r="DP149" i="258"/>
  <c r="DP280" i="258"/>
  <c r="EC301" i="258"/>
  <c r="EC316" i="258"/>
  <c r="DP381" i="258"/>
  <c r="ED429" i="258"/>
  <c r="ED441" i="258"/>
  <c r="EC463" i="258"/>
  <c r="EC479" i="258"/>
  <c r="ED550" i="258"/>
  <c r="ED23" i="258"/>
  <c r="EC30" i="258"/>
  <c r="DP32" i="258"/>
  <c r="DP43" i="258"/>
  <c r="ED50" i="258"/>
  <c r="EC54" i="258"/>
  <c r="DP59" i="258"/>
  <c r="DP75" i="258"/>
  <c r="ED91" i="258"/>
  <c r="EC116" i="258"/>
  <c r="DP129" i="258"/>
  <c r="DP140" i="258"/>
  <c r="ED154" i="258"/>
  <c r="DP174" i="258"/>
  <c r="DP179" i="258"/>
  <c r="DP287" i="258"/>
  <c r="ED299" i="258"/>
  <c r="ED301" i="258"/>
  <c r="ED316" i="258"/>
  <c r="DP404" i="258"/>
  <c r="DP422" i="258"/>
  <c r="DP441" i="258"/>
  <c r="DP447" i="258"/>
  <c r="DP458" i="258"/>
  <c r="ED463" i="258"/>
  <c r="ED470" i="258"/>
  <c r="DP514" i="258"/>
  <c r="DP516" i="258"/>
  <c r="DP550" i="258"/>
  <c r="ED557" i="258"/>
  <c r="DP102" i="258"/>
  <c r="DP253" i="258"/>
  <c r="DP502" i="258"/>
  <c r="EC502" i="258"/>
  <c r="DP86" i="258"/>
  <c r="EC359" i="258"/>
  <c r="DP470" i="258"/>
  <c r="EC470" i="258"/>
  <c r="EC62" i="258"/>
  <c r="ED89" i="258"/>
  <c r="EC96" i="258"/>
  <c r="ED105" i="258"/>
  <c r="ED114" i="258"/>
  <c r="DP118" i="258"/>
  <c r="ED127" i="258"/>
  <c r="DP154" i="258"/>
  <c r="ED276" i="258"/>
  <c r="ED280" i="258"/>
  <c r="DP361" i="258"/>
  <c r="EC439" i="258"/>
  <c r="EC468" i="258"/>
  <c r="EC535" i="258"/>
  <c r="EC548" i="258"/>
  <c r="EC12" i="258"/>
  <c r="EC55" i="258"/>
  <c r="ED62" i="258"/>
  <c r="DP89" i="258"/>
  <c r="ED96" i="258"/>
  <c r="DP105" i="258"/>
  <c r="DP127" i="258"/>
  <c r="DP138" i="258"/>
  <c r="DP243" i="258"/>
  <c r="DP276" i="258"/>
  <c r="ED283" i="258"/>
  <c r="DP292" i="258"/>
  <c r="ED303" i="258"/>
  <c r="DP379" i="258"/>
  <c r="ED409" i="258"/>
  <c r="ED439" i="258"/>
  <c r="ED454" i="258"/>
  <c r="ED505" i="258"/>
  <c r="ED521" i="258"/>
  <c r="DP542" i="258"/>
  <c r="EC542" i="258"/>
  <c r="DP37" i="258"/>
  <c r="EC37" i="258"/>
  <c r="DP182" i="258"/>
  <c r="DP368" i="258"/>
  <c r="DP407" i="258"/>
  <c r="EC407" i="258"/>
  <c r="DP503" i="258"/>
  <c r="DP281" i="258"/>
  <c r="DP304" i="258"/>
  <c r="EC304" i="258"/>
  <c r="EC348" i="258"/>
  <c r="EC15" i="258"/>
  <c r="DP24" i="258"/>
  <c r="ED33" i="258"/>
  <c r="ED146" i="258"/>
  <c r="DP155" i="258"/>
  <c r="DP180" i="258"/>
  <c r="ED219" i="258"/>
  <c r="ED228" i="258"/>
  <c r="ED235" i="258"/>
  <c r="DP237" i="258"/>
  <c r="EC241" i="258"/>
  <c r="ED252" i="258"/>
  <c r="ED257" i="258"/>
  <c r="ED317" i="258"/>
  <c r="ED319" i="258"/>
  <c r="ED387" i="258"/>
  <c r="ED396" i="258"/>
  <c r="DP405" i="258"/>
  <c r="DP494" i="258"/>
  <c r="ED508" i="258"/>
  <c r="ED524" i="258"/>
  <c r="ED15" i="258"/>
  <c r="EC26" i="258"/>
  <c r="DP33" i="258"/>
  <c r="DP35" i="258"/>
  <c r="ED139" i="258"/>
  <c r="EC178" i="258"/>
  <c r="ED189" i="258"/>
  <c r="ED203" i="258"/>
  <c r="DP219" i="258"/>
  <c r="DP228" i="258"/>
  <c r="DP235" i="258"/>
  <c r="ED244" i="258"/>
  <c r="ED246" i="258"/>
  <c r="DP257" i="258"/>
  <c r="ED264" i="258"/>
  <c r="ED290" i="258"/>
  <c r="ED342" i="258"/>
  <c r="DP355" i="258"/>
  <c r="DP380" i="258"/>
  <c r="ED385" i="258"/>
  <c r="DP387" i="258"/>
  <c r="EC476" i="258"/>
  <c r="EC492" i="258"/>
  <c r="DP508" i="258"/>
  <c r="DP524" i="258"/>
  <c r="DP16" i="258"/>
  <c r="EC32" i="258"/>
  <c r="ED34" i="258"/>
  <c r="ED36" i="258"/>
  <c r="ED54" i="258"/>
  <c r="ED65" i="258"/>
  <c r="DP88" i="258"/>
  <c r="ED102" i="258"/>
  <c r="DP128" i="258"/>
  <c r="DP160" i="258"/>
  <c r="DP162" i="258"/>
  <c r="EC169" i="258"/>
  <c r="ED198" i="258"/>
  <c r="DP207" i="258"/>
  <c r="DP232" i="258"/>
  <c r="ED254" i="258"/>
  <c r="DP265" i="258"/>
  <c r="EC276" i="258"/>
  <c r="ED278" i="258"/>
  <c r="EC280" i="258"/>
  <c r="ED287" i="258"/>
  <c r="DP317" i="258"/>
  <c r="DP319" i="258"/>
  <c r="ED328" i="258"/>
  <c r="ED348" i="258"/>
  <c r="EC379" i="258"/>
  <c r="EC395" i="258"/>
  <c r="DP406" i="258"/>
  <c r="DP489" i="258"/>
  <c r="DP505" i="258"/>
  <c r="ED541" i="258"/>
  <c r="DP554" i="258"/>
  <c r="DP31" i="258"/>
  <c r="EC58" i="258"/>
  <c r="ED150" i="258"/>
  <c r="ED166" i="258"/>
  <c r="ED179" i="258"/>
  <c r="ED184" i="258"/>
  <c r="EC193" i="258"/>
  <c r="DP218" i="258"/>
  <c r="ED234" i="258"/>
  <c r="ED245" i="258"/>
  <c r="ED271" i="258"/>
  <c r="EC372" i="258"/>
  <c r="DP376" i="258"/>
  <c r="ED414" i="258"/>
  <c r="EC421" i="258"/>
  <c r="DP444" i="258"/>
  <c r="ED103" i="258"/>
  <c r="EC138" i="258"/>
  <c r="ED174" i="258"/>
  <c r="DP190" i="258"/>
  <c r="DP206" i="258"/>
  <c r="DP329" i="258"/>
  <c r="EC338" i="258"/>
  <c r="DP369" i="258"/>
  <c r="ED515" i="258"/>
  <c r="DP78" i="258"/>
  <c r="DP94" i="258"/>
  <c r="EC206" i="258"/>
  <c r="ED318" i="258"/>
  <c r="ED477" i="258"/>
  <c r="EC27" i="258"/>
  <c r="DP51" i="258"/>
  <c r="ED58" i="258"/>
  <c r="EC72" i="258"/>
  <c r="EC106" i="258"/>
  <c r="DP121" i="258"/>
  <c r="ED186" i="258"/>
  <c r="ED193" i="258"/>
  <c r="DP211" i="258"/>
  <c r="DP234" i="258"/>
  <c r="DP245" i="258"/>
  <c r="ED262" i="258"/>
  <c r="ED286" i="258"/>
  <c r="EC296" i="258"/>
  <c r="ED314" i="258"/>
  <c r="ED321" i="258"/>
  <c r="ED372" i="258"/>
  <c r="ED390" i="258"/>
  <c r="DP446" i="258"/>
  <c r="ED464" i="258"/>
  <c r="ED491" i="258"/>
  <c r="ED495" i="258"/>
  <c r="ED507" i="258"/>
  <c r="DP20" i="258"/>
  <c r="EC38" i="258"/>
  <c r="EC47" i="258"/>
  <c r="DP58" i="258"/>
  <c r="DP65" i="258"/>
  <c r="EC88" i="258"/>
  <c r="ED97" i="258"/>
  <c r="ED104" i="258"/>
  <c r="ED106" i="258"/>
  <c r="ED117" i="258"/>
  <c r="DP119" i="258"/>
  <c r="EC146" i="258"/>
  <c r="EC148" i="258"/>
  <c r="ED182" i="258"/>
  <c r="DP184" i="258"/>
  <c r="DP193" i="258"/>
  <c r="DP200" i="258"/>
  <c r="DP209" i="258"/>
  <c r="ED223" i="258"/>
  <c r="ED243" i="258"/>
  <c r="DP291" i="258"/>
  <c r="ED296" i="258"/>
  <c r="EC388" i="258"/>
  <c r="DP390" i="258"/>
  <c r="ED431" i="258"/>
  <c r="EC462" i="258"/>
  <c r="DP464" i="258"/>
  <c r="ED516" i="258"/>
  <c r="DP534" i="258"/>
  <c r="EC556" i="258"/>
  <c r="EC137" i="258"/>
  <c r="EC141" i="258"/>
  <c r="ED20" i="258"/>
  <c r="EC16" i="258"/>
  <c r="ED119" i="258"/>
  <c r="ED172" i="258"/>
  <c r="EC250" i="258"/>
  <c r="EC277" i="258"/>
  <c r="ED326" i="258"/>
  <c r="EC389" i="258"/>
  <c r="ED415" i="258"/>
  <c r="EC423" i="258"/>
  <c r="ED425" i="258"/>
  <c r="EC458" i="258"/>
  <c r="EC21" i="258"/>
  <c r="ED44" i="258"/>
  <c r="EC64" i="258"/>
  <c r="ED107" i="258"/>
  <c r="ED115" i="258"/>
  <c r="ED153" i="258"/>
  <c r="EC259" i="258"/>
  <c r="EC267" i="258"/>
  <c r="ED471" i="258"/>
  <c r="EC537" i="258"/>
  <c r="ED539" i="258"/>
  <c r="ED556" i="258"/>
  <c r="ED61" i="258"/>
  <c r="ED211" i="258"/>
  <c r="EC92" i="258"/>
  <c r="EC183" i="258"/>
  <c r="ED292" i="258"/>
  <c r="ED312" i="258"/>
  <c r="EC66" i="258"/>
  <c r="EC90" i="258"/>
  <c r="EC111" i="258"/>
  <c r="ED138" i="258"/>
  <c r="ED145" i="258"/>
  <c r="ED164" i="258"/>
  <c r="EC187" i="258"/>
  <c r="ED216" i="258"/>
  <c r="EC240" i="258"/>
  <c r="ED294" i="258"/>
  <c r="ED308" i="258"/>
  <c r="EC344" i="258"/>
  <c r="ED358" i="258"/>
  <c r="EC360" i="258"/>
  <c r="EC377" i="258"/>
  <c r="EC467" i="258"/>
  <c r="ED497" i="258"/>
  <c r="EC531" i="258"/>
  <c r="ED17" i="258"/>
  <c r="ED282" i="258"/>
  <c r="EC80" i="258"/>
  <c r="EC208" i="258"/>
  <c r="EC214" i="258"/>
  <c r="EC221" i="258"/>
  <c r="ED371" i="258"/>
  <c r="ED403" i="258"/>
  <c r="EC429" i="258"/>
  <c r="ED546" i="258"/>
  <c r="EC523" i="258"/>
  <c r="EC236" i="258"/>
  <c r="ED500" i="258"/>
  <c r="EC41" i="258"/>
  <c r="ED45" i="258"/>
  <c r="EC69" i="258"/>
  <c r="ED95" i="258"/>
  <c r="EC118" i="258"/>
  <c r="ED210" i="258"/>
  <c r="ED274" i="258"/>
  <c r="ED384" i="258"/>
  <c r="ED401" i="258"/>
  <c r="ED472" i="258"/>
  <c r="EC457" i="258"/>
  <c r="ED487" i="258"/>
  <c r="EC61" i="258"/>
  <c r="EC65" i="258"/>
  <c r="ED141" i="258"/>
  <c r="ED180" i="258"/>
  <c r="ED217" i="258"/>
  <c r="EC243" i="258"/>
  <c r="ED295" i="258"/>
  <c r="ED338" i="258"/>
  <c r="ED397" i="258"/>
  <c r="EC455" i="258"/>
  <c r="EC530" i="258"/>
  <c r="ED76" i="258"/>
  <c r="EC159" i="258"/>
  <c r="ED224" i="258"/>
  <c r="EC262" i="258"/>
  <c r="ED332" i="258"/>
  <c r="EC334" i="258"/>
  <c r="ED336" i="258"/>
  <c r="ED432" i="258"/>
  <c r="EC477" i="258"/>
  <c r="ED408" i="258"/>
  <c r="ED443" i="258"/>
  <c r="EC509" i="258"/>
  <c r="EC511" i="258"/>
  <c r="ED555" i="258"/>
  <c r="ED258" i="258"/>
  <c r="EC260" i="258"/>
  <c r="ED25" i="258"/>
  <c r="ED37" i="258"/>
  <c r="ED98" i="258"/>
  <c r="ED191" i="258"/>
  <c r="ED355" i="258"/>
  <c r="EC441" i="258"/>
  <c r="EC427" i="258"/>
  <c r="EW427" i="258" s="1"/>
  <c r="EC56" i="258"/>
  <c r="ED410" i="258"/>
  <c r="EC85" i="258"/>
  <c r="ED195" i="258"/>
  <c r="EC202" i="258"/>
  <c r="EC125" i="258"/>
  <c r="ED144" i="258"/>
  <c r="EC233" i="258"/>
  <c r="ED267" i="258"/>
  <c r="ED330" i="258"/>
  <c r="ED427" i="258"/>
  <c r="EX427" i="258" s="1"/>
  <c r="ED419" i="258"/>
  <c r="ED428" i="258"/>
  <c r="ED473" i="258"/>
  <c r="EC29" i="258"/>
  <c r="ED125" i="258"/>
  <c r="EC157" i="258"/>
  <c r="EC174" i="258"/>
  <c r="ED233" i="258"/>
  <c r="EC285" i="258"/>
  <c r="EC298" i="258"/>
  <c r="EC345" i="258"/>
  <c r="ED370" i="258"/>
  <c r="ED383" i="258"/>
  <c r="EC419" i="258"/>
  <c r="EC490" i="258"/>
  <c r="ED551" i="258"/>
  <c r="DP427" i="258"/>
  <c r="EB377" i="258"/>
  <c r="EC381" i="258"/>
  <c r="EB381" i="258"/>
  <c r="EC401" i="258"/>
  <c r="EB401" i="258"/>
  <c r="EC438" i="258"/>
  <c r="EC440" i="258"/>
  <c r="EC464" i="258"/>
  <c r="EB495" i="258"/>
  <c r="EC514" i="258"/>
  <c r="EC518" i="258"/>
  <c r="EC104" i="258"/>
  <c r="EC114" i="258"/>
  <c r="EC120" i="258"/>
  <c r="DP125" i="258"/>
  <c r="DP159" i="258"/>
  <c r="EC161" i="258"/>
  <c r="EC163" i="258"/>
  <c r="EC216" i="258"/>
  <c r="DP259" i="258"/>
  <c r="ED265" i="258"/>
  <c r="EC274" i="258"/>
  <c r="EB289" i="258"/>
  <c r="EC289" i="258"/>
  <c r="EB354" i="258"/>
  <c r="EC445" i="258"/>
  <c r="ED534" i="258"/>
  <c r="EC28" i="258"/>
  <c r="EC53" i="258"/>
  <c r="ED72" i="258"/>
  <c r="EC73" i="258"/>
  <c r="ED80" i="258"/>
  <c r="EC87" i="258"/>
  <c r="EC109" i="258"/>
  <c r="ED120" i="258"/>
  <c r="EC154" i="258"/>
  <c r="ED161" i="258"/>
  <c r="DP168" i="258"/>
  <c r="EC205" i="258"/>
  <c r="EC224" i="258"/>
  <c r="EC256" i="258"/>
  <c r="EC307" i="258"/>
  <c r="ED340" i="258"/>
  <c r="ED360" i="258"/>
  <c r="EB360" i="258"/>
  <c r="EC393" i="258"/>
  <c r="EB397" i="258"/>
  <c r="DP17" i="258"/>
  <c r="EC20" i="258"/>
  <c r="EC35" i="258"/>
  <c r="EC36" i="258"/>
  <c r="EC40" i="258"/>
  <c r="DP80" i="258"/>
  <c r="ED84" i="258"/>
  <c r="EC86" i="258"/>
  <c r="ED87" i="258"/>
  <c r="EB130" i="258"/>
  <c r="EC168" i="258"/>
  <c r="EB168" i="258"/>
  <c r="ED176" i="258"/>
  <c r="EC204" i="258"/>
  <c r="ED248" i="258"/>
  <c r="DP263" i="258"/>
  <c r="EC263" i="258"/>
  <c r="ED309" i="258"/>
  <c r="EC318" i="258"/>
  <c r="EB318" i="258"/>
  <c r="ED344" i="258"/>
  <c r="EC399" i="258"/>
  <c r="EC486" i="258"/>
  <c r="DP546" i="258"/>
  <c r="EC546" i="258"/>
  <c r="EC25" i="258"/>
  <c r="ED27" i="258"/>
  <c r="ED35" i="258"/>
  <c r="ED40" i="258"/>
  <c r="EC52" i="258"/>
  <c r="EC68" i="258"/>
  <c r="EB80" i="258"/>
  <c r="ED86" i="258"/>
  <c r="EB101" i="258"/>
  <c r="EB143" i="258"/>
  <c r="EC145" i="258"/>
  <c r="EO157" i="258"/>
  <c r="ED178" i="258"/>
  <c r="EC198" i="258"/>
  <c r="EB198" i="258"/>
  <c r="ED204" i="258"/>
  <c r="DP248" i="258"/>
  <c r="EC284" i="258"/>
  <c r="DP284" i="258"/>
  <c r="EC313" i="258"/>
  <c r="EC324" i="258"/>
  <c r="EB324" i="258"/>
  <c r="DP340" i="258"/>
  <c r="EO389" i="258"/>
  <c r="EC396" i="258"/>
  <c r="EC412" i="258"/>
  <c r="EO449" i="258"/>
  <c r="DP490" i="258"/>
  <c r="ED490" i="258"/>
  <c r="EC190" i="258"/>
  <c r="EB37" i="258"/>
  <c r="EC139" i="258"/>
  <c r="DP61" i="258"/>
  <c r="EC220" i="258"/>
  <c r="EC246" i="258"/>
  <c r="EC144" i="258"/>
  <c r="EC153" i="258"/>
  <c r="ED13" i="258"/>
  <c r="EC228" i="258"/>
  <c r="EB455" i="258"/>
  <c r="EC375" i="258"/>
  <c r="EC461" i="258"/>
  <c r="EB461" i="258"/>
  <c r="EB201" i="258"/>
  <c r="EC222" i="258"/>
  <c r="EC239" i="258"/>
  <c r="EB373" i="258"/>
  <c r="DP41" i="258"/>
  <c r="EB164" i="258"/>
  <c r="EC209" i="258"/>
  <c r="EC218" i="258"/>
  <c r="EB262" i="258"/>
  <c r="EC299" i="258"/>
  <c r="EC415" i="258"/>
  <c r="ED451" i="258"/>
  <c r="ED483" i="258"/>
  <c r="EB483" i="258"/>
  <c r="EC13" i="258"/>
  <c r="EB128" i="258"/>
  <c r="DP312" i="258"/>
  <c r="EC312" i="258"/>
  <c r="EC95" i="258"/>
  <c r="EB443" i="258"/>
  <c r="EC179" i="258"/>
  <c r="EC48" i="258"/>
  <c r="EC223" i="258"/>
  <c r="EB472" i="258"/>
  <c r="EC328" i="258"/>
  <c r="DP344" i="258"/>
  <c r="DP394" i="258"/>
  <c r="EC394" i="258"/>
  <c r="EC45" i="258"/>
  <c r="EC103" i="258"/>
  <c r="EC133" i="258"/>
  <c r="EB243" i="258"/>
  <c r="EB338" i="258"/>
  <c r="EC410" i="258"/>
  <c r="EB410" i="258"/>
  <c r="ED520" i="258"/>
  <c r="ED526" i="258"/>
  <c r="EC44" i="258"/>
  <c r="EC59" i="258"/>
  <c r="ED133" i="258"/>
  <c r="EC142" i="258"/>
  <c r="EC156" i="258"/>
  <c r="EC199" i="258"/>
  <c r="EC309" i="258"/>
  <c r="EC14" i="258"/>
  <c r="EB57" i="258"/>
  <c r="ED59" i="258"/>
  <c r="DP98" i="258"/>
  <c r="ED100" i="258"/>
  <c r="EC113" i="258"/>
  <c r="EB115" i="258"/>
  <c r="DP131" i="258"/>
  <c r="EB136" i="258"/>
  <c r="EB138" i="258"/>
  <c r="EC165" i="258"/>
  <c r="DP169" i="258"/>
  <c r="EC195" i="258"/>
  <c r="DP208" i="258"/>
  <c r="EC212" i="258"/>
  <c r="DP217" i="258"/>
  <c r="EB258" i="258"/>
  <c r="EC264" i="258"/>
  <c r="EC266" i="258"/>
  <c r="EC268" i="258"/>
  <c r="EB294" i="258"/>
  <c r="EC294" i="258"/>
  <c r="ED323" i="258"/>
  <c r="EB363" i="258"/>
  <c r="ED376" i="258"/>
  <c r="EC426" i="258"/>
  <c r="EB426" i="258"/>
  <c r="EB428" i="258"/>
  <c r="ED448" i="258"/>
  <c r="ED469" i="258"/>
  <c r="EC517" i="258"/>
  <c r="EC525" i="258"/>
  <c r="EB210" i="258"/>
  <c r="EC281" i="258"/>
  <c r="EB281" i="258"/>
  <c r="ED519" i="258"/>
  <c r="EB519" i="258"/>
  <c r="EC533" i="258"/>
  <c r="EB533" i="258"/>
  <c r="EC333" i="258"/>
  <c r="EB419" i="258"/>
  <c r="EB523" i="258"/>
  <c r="EC107" i="258"/>
  <c r="EC200" i="258"/>
  <c r="EC265" i="258"/>
  <c r="EC248" i="258"/>
  <c r="EB248" i="258"/>
  <c r="EC315" i="258"/>
  <c r="EC70" i="258"/>
  <c r="EC170" i="258"/>
  <c r="EB174" i="258"/>
  <c r="EC269" i="258"/>
  <c r="EB282" i="258"/>
  <c r="EC282" i="258"/>
  <c r="EB118" i="258"/>
  <c r="EC238" i="258"/>
  <c r="ED241" i="258"/>
  <c r="EC452" i="258"/>
  <c r="EC494" i="258"/>
  <c r="EC134" i="258"/>
  <c r="DP191" i="258"/>
  <c r="EC100" i="258"/>
  <c r="EC176" i="258"/>
  <c r="EB202" i="258"/>
  <c r="DP408" i="258"/>
  <c r="EC24" i="258"/>
  <c r="EC67" i="258"/>
  <c r="ED69" i="258"/>
  <c r="EC91" i="258"/>
  <c r="EC98" i="258"/>
  <c r="EB98" i="258"/>
  <c r="EC112" i="258"/>
  <c r="ED113" i="258"/>
  <c r="ED128" i="258"/>
  <c r="EC191" i="258"/>
  <c r="ED212" i="258"/>
  <c r="ED240" i="258"/>
  <c r="EC258" i="258"/>
  <c r="ED266" i="258"/>
  <c r="EB288" i="258"/>
  <c r="ED304" i="258"/>
  <c r="EC306" i="258"/>
  <c r="ED327" i="258"/>
  <c r="ED341" i="258"/>
  <c r="EC361" i="258"/>
  <c r="EB361" i="258"/>
  <c r="EC380" i="258"/>
  <c r="EC430" i="258"/>
  <c r="EC521" i="258"/>
  <c r="ED197" i="258"/>
  <c r="EB197" i="258"/>
  <c r="EC425" i="258"/>
  <c r="EC287" i="258"/>
  <c r="EC119" i="258"/>
  <c r="DP297" i="258"/>
  <c r="EC417" i="258"/>
  <c r="DP137" i="258"/>
  <c r="EC188" i="258"/>
  <c r="DP233" i="258"/>
  <c r="EB457" i="258"/>
  <c r="EB497" i="258"/>
  <c r="EC252" i="258"/>
  <c r="EB65" i="258"/>
  <c r="DP145" i="258"/>
  <c r="DP202" i="258"/>
  <c r="EC275" i="258"/>
  <c r="EB506" i="258"/>
  <c r="DP57" i="258"/>
  <c r="EC84" i="258"/>
  <c r="EC127" i="258"/>
  <c r="EC330" i="258"/>
  <c r="EB330" i="258"/>
  <c r="DP410" i="258"/>
  <c r="EC342" i="258"/>
  <c r="EC77" i="258"/>
  <c r="EB77" i="258"/>
  <c r="EC271" i="258"/>
  <c r="ED351" i="258"/>
  <c r="DP351" i="258"/>
  <c r="EB406" i="258"/>
  <c r="EC406" i="258"/>
  <c r="EC18" i="258"/>
  <c r="DP21" i="258"/>
  <c r="EC39" i="258"/>
  <c r="EC42" i="258"/>
  <c r="EC49" i="258"/>
  <c r="DP69" i="258"/>
  <c r="EC71" i="258"/>
  <c r="ED83" i="258"/>
  <c r="ED90" i="258"/>
  <c r="ED112" i="258"/>
  <c r="EC115" i="258"/>
  <c r="EC155" i="258"/>
  <c r="EB167" i="258"/>
  <c r="ED175" i="258"/>
  <c r="EB180" i="258"/>
  <c r="ED206" i="258"/>
  <c r="DP240" i="258"/>
  <c r="DP249" i="258"/>
  <c r="DP266" i="258"/>
  <c r="ED281" i="258"/>
  <c r="EC292" i="258"/>
  <c r="EC317" i="258"/>
  <c r="EC337" i="258"/>
  <c r="EC357" i="258"/>
  <c r="ED373" i="258"/>
  <c r="ED417" i="258"/>
  <c r="EO430" i="258"/>
  <c r="EB448" i="258"/>
  <c r="EC469" i="258"/>
  <c r="DP469" i="258"/>
  <c r="EC471" i="258"/>
  <c r="EC527" i="258"/>
  <c r="ED549" i="258"/>
  <c r="EC341" i="258"/>
  <c r="EB341" i="258"/>
  <c r="DP107" i="258"/>
  <c r="EC181" i="258"/>
  <c r="DP255" i="258"/>
  <c r="EC255" i="258"/>
  <c r="EB76" i="258"/>
  <c r="EC329" i="258"/>
  <c r="EC33" i="258"/>
  <c r="ED215" i="258"/>
  <c r="EC390" i="258"/>
  <c r="ED542" i="258"/>
  <c r="ED484" i="258"/>
  <c r="EO14" i="258"/>
  <c r="ED49" i="258"/>
  <c r="EO52" i="258"/>
  <c r="ED71" i="258"/>
  <c r="EC79" i="258"/>
  <c r="EC83" i="258"/>
  <c r="ED155" i="258"/>
  <c r="EC177" i="258"/>
  <c r="DP212" i="258"/>
  <c r="EO223" i="258"/>
  <c r="EC247" i="258"/>
  <c r="EC257" i="258"/>
  <c r="EC335" i="258"/>
  <c r="EC365" i="258"/>
  <c r="EC385" i="258"/>
  <c r="ED421" i="258"/>
  <c r="EC513" i="258"/>
  <c r="DP525" i="258"/>
  <c r="EC43" i="258"/>
  <c r="ED130" i="258"/>
  <c r="EC185" i="258"/>
  <c r="ED229" i="258"/>
  <c r="EC273" i="258"/>
  <c r="EC278" i="258"/>
  <c r="EC314" i="258"/>
  <c r="EB314" i="258"/>
  <c r="ED404" i="258"/>
  <c r="EC416" i="258"/>
  <c r="EC539" i="258"/>
  <c r="ED43" i="258"/>
  <c r="EB95" i="258"/>
  <c r="EC97" i="258"/>
  <c r="EC108" i="258"/>
  <c r="EC124" i="258"/>
  <c r="DP130" i="258"/>
  <c r="EC158" i="258"/>
  <c r="EB171" i="258"/>
  <c r="EC175" i="258"/>
  <c r="ED185" i="258"/>
  <c r="DP215" i="258"/>
  <c r="EC226" i="258"/>
  <c r="DP229" i="258"/>
  <c r="EO234" i="258"/>
  <c r="ED333" i="258"/>
  <c r="ED361" i="258"/>
  <c r="ED377" i="258"/>
  <c r="EC414" i="258"/>
  <c r="EC418" i="258"/>
  <c r="EC508" i="258"/>
  <c r="EC501" i="258"/>
  <c r="ED39" i="258"/>
  <c r="EC132" i="258"/>
  <c r="EC180" i="258"/>
  <c r="EC242" i="258"/>
  <c r="ED268" i="258"/>
  <c r="EC367" i="258"/>
  <c r="EC424" i="258"/>
  <c r="EC474" i="258"/>
  <c r="DP510" i="258"/>
  <c r="EC528" i="258"/>
  <c r="ED535" i="258"/>
  <c r="EB535" i="258"/>
  <c r="EC541" i="258"/>
  <c r="DP549" i="258"/>
  <c r="EC549" i="258"/>
  <c r="EC555" i="258"/>
  <c r="EB555" i="258"/>
  <c r="EC51" i="258"/>
  <c r="EC82" i="258"/>
  <c r="EC131" i="258"/>
  <c r="EC136" i="258"/>
  <c r="EC167" i="258"/>
  <c r="EC172" i="258"/>
  <c r="EO173" i="258"/>
  <c r="EC189" i="258"/>
  <c r="EC197" i="258"/>
  <c r="EB199" i="258"/>
  <c r="EO205" i="258"/>
  <c r="EC237" i="258"/>
  <c r="EC319" i="258"/>
  <c r="EC352" i="258"/>
  <c r="EC356" i="258"/>
  <c r="EC369" i="258"/>
  <c r="EC442" i="258"/>
  <c r="EC447" i="258"/>
  <c r="EC454" i="258"/>
  <c r="ED466" i="258"/>
  <c r="DP466" i="258"/>
  <c r="EB487" i="258"/>
  <c r="ED528" i="258"/>
  <c r="EC551" i="258"/>
  <c r="EB551" i="258"/>
  <c r="EC553" i="258"/>
  <c r="ED51" i="258"/>
  <c r="ED82" i="258"/>
  <c r="EB91" i="258"/>
  <c r="DP99" i="258"/>
  <c r="ED118" i="258"/>
  <c r="ED136" i="258"/>
  <c r="DP139" i="258"/>
  <c r="EC162" i="258"/>
  <c r="EB187" i="258"/>
  <c r="EC196" i="258"/>
  <c r="EB217" i="258"/>
  <c r="ED221" i="258"/>
  <c r="DP223" i="258"/>
  <c r="ED237" i="258"/>
  <c r="EC251" i="258"/>
  <c r="EC261" i="258"/>
  <c r="DP268" i="258"/>
  <c r="EC279" i="258"/>
  <c r="EO291" i="258"/>
  <c r="EO335" i="258"/>
  <c r="ED352" i="258"/>
  <c r="ED356" i="258"/>
  <c r="EO363" i="258"/>
  <c r="EC382" i="258"/>
  <c r="EO408" i="258"/>
  <c r="ED442" i="258"/>
  <c r="EC482" i="258"/>
  <c r="EC23" i="258"/>
  <c r="EO40" i="258"/>
  <c r="EC63" i="258"/>
  <c r="EO83" i="258"/>
  <c r="EC93" i="258"/>
  <c r="EO97" i="258"/>
  <c r="EB147" i="258"/>
  <c r="ED162" i="258"/>
  <c r="ED196" i="258"/>
  <c r="EC232" i="258"/>
  <c r="ED251" i="258"/>
  <c r="ED261" i="258"/>
  <c r="ED279" i="258"/>
  <c r="EC323" i="258"/>
  <c r="EC358" i="258"/>
  <c r="ED426" i="258"/>
  <c r="EB440" i="258"/>
  <c r="EC449" i="258"/>
  <c r="ED458" i="258"/>
  <c r="EC536" i="258"/>
  <c r="EC545" i="258"/>
  <c r="ED200" i="258"/>
  <c r="EC355" i="258"/>
  <c r="EC505" i="258"/>
  <c r="ED194" i="258"/>
  <c r="ED236" i="258"/>
  <c r="EC254" i="258"/>
  <c r="EC322" i="258"/>
  <c r="EC459" i="258"/>
  <c r="EC522" i="258"/>
  <c r="ED533" i="258"/>
  <c r="ED171" i="258"/>
  <c r="EB250" i="258"/>
  <c r="EC398" i="258"/>
  <c r="ED457" i="258"/>
  <c r="EC487" i="258"/>
  <c r="ED512" i="258"/>
  <c r="ED536" i="258"/>
  <c r="EB99" i="258"/>
  <c r="EB151" i="258"/>
  <c r="EB183" i="258"/>
  <c r="EB186" i="258"/>
  <c r="EB206" i="258"/>
  <c r="EC211" i="258"/>
  <c r="EO221" i="258"/>
  <c r="DP225" i="258"/>
  <c r="EC249" i="258"/>
  <c r="EB280" i="258"/>
  <c r="EC293" i="258"/>
  <c r="EO294" i="258"/>
  <c r="EO313" i="258"/>
  <c r="EC332" i="258"/>
  <c r="ED398" i="258"/>
  <c r="DP433" i="258"/>
  <c r="DP437" i="258"/>
  <c r="EC466" i="258"/>
  <c r="EB477" i="258"/>
  <c r="EC496" i="258"/>
  <c r="EC550" i="258"/>
  <c r="EB120" i="258"/>
  <c r="ED147" i="258"/>
  <c r="EB200" i="258"/>
  <c r="ED208" i="258"/>
  <c r="EC230" i="258"/>
  <c r="EC272" i="258"/>
  <c r="ED329" i="258"/>
  <c r="EC340" i="258"/>
  <c r="EB355" i="258"/>
  <c r="ED359" i="258"/>
  <c r="EC366" i="258"/>
  <c r="EB433" i="258"/>
  <c r="EC437" i="258"/>
  <c r="EB437" i="258"/>
  <c r="DP461" i="258"/>
  <c r="ED496" i="258"/>
  <c r="EO262" i="258"/>
  <c r="ED343" i="258"/>
  <c r="ED369" i="258"/>
  <c r="ED392" i="258"/>
  <c r="EC409" i="258"/>
  <c r="DP421" i="258"/>
  <c r="ED433" i="258"/>
  <c r="EC456" i="258"/>
  <c r="EC473" i="258"/>
  <c r="EB473" i="258"/>
  <c r="EC516" i="258"/>
  <c r="ED525" i="258"/>
  <c r="EC544" i="258"/>
  <c r="EC557" i="258"/>
  <c r="EB135" i="258"/>
  <c r="EB215" i="258"/>
  <c r="EB291" i="258"/>
  <c r="EC308" i="258"/>
  <c r="ED337" i="258"/>
  <c r="EC363" i="258"/>
  <c r="EC376" i="258"/>
  <c r="EC420" i="258"/>
  <c r="DP481" i="258"/>
  <c r="DP493" i="258"/>
  <c r="EC493" i="258"/>
  <c r="EB498" i="258"/>
  <c r="EC253" i="258"/>
  <c r="ED311" i="258"/>
  <c r="EC347" i="258"/>
  <c r="ED379" i="258"/>
  <c r="EC391" i="258"/>
  <c r="EC403" i="258"/>
  <c r="EC432" i="258"/>
  <c r="EC485" i="258"/>
  <c r="ED488" i="258"/>
  <c r="EC504" i="258"/>
  <c r="ED548" i="258"/>
  <c r="EC552" i="258"/>
  <c r="EC290" i="258"/>
  <c r="EB348" i="258"/>
  <c r="ED430" i="258"/>
  <c r="ED485" i="258"/>
  <c r="EC538" i="258"/>
  <c r="ED552" i="258"/>
  <c r="EB123" i="258"/>
  <c r="EB203" i="258"/>
  <c r="EC234" i="258"/>
  <c r="EB238" i="258"/>
  <c r="EC305" i="258"/>
  <c r="EB311" i="258"/>
  <c r="EB327" i="258"/>
  <c r="DP332" i="258"/>
  <c r="EB371" i="258"/>
  <c r="ED381" i="258"/>
  <c r="DP384" i="258"/>
  <c r="EO397" i="258"/>
  <c r="EB418" i="258"/>
  <c r="ED453" i="258"/>
  <c r="ED513" i="258"/>
  <c r="ED538" i="258"/>
  <c r="DP548" i="258"/>
  <c r="EO323" i="258"/>
  <c r="EC336" i="258"/>
  <c r="EB343" i="258"/>
  <c r="DP372" i="258"/>
  <c r="EO373" i="258"/>
  <c r="EC413" i="258"/>
  <c r="ED418" i="258"/>
  <c r="EC436" i="258"/>
  <c r="ED482" i="258"/>
  <c r="EB485" i="258"/>
  <c r="EC507" i="258"/>
  <c r="EC510" i="258"/>
  <c r="EB510" i="258"/>
  <c r="EB287" i="258"/>
  <c r="EC295" i="258"/>
  <c r="ED402" i="258"/>
  <c r="ED413" i="258"/>
  <c r="EC431" i="258"/>
  <c r="ED436" i="258"/>
  <c r="EC472" i="258"/>
  <c r="EC283" i="258"/>
  <c r="EC286" i="258"/>
  <c r="ED289" i="258"/>
  <c r="EC339" i="258"/>
  <c r="EB346" i="258"/>
  <c r="EC383" i="258"/>
  <c r="EC386" i="258"/>
  <c r="ED389" i="258"/>
  <c r="ED446" i="258"/>
  <c r="EC524" i="258"/>
  <c r="EC327" i="258"/>
  <c r="ED339" i="258"/>
  <c r="EB369" i="258"/>
  <c r="DP462" i="258"/>
  <c r="EO473" i="258"/>
  <c r="EB299" i="258"/>
  <c r="EB319" i="258"/>
  <c r="EB339" i="258"/>
  <c r="EB359" i="258"/>
  <c r="EB379" i="258"/>
  <c r="EC435" i="258"/>
  <c r="EO477" i="258"/>
  <c r="EC498" i="258"/>
  <c r="EC515" i="258"/>
  <c r="EB538" i="258"/>
  <c r="EB557" i="258"/>
  <c r="ED435" i="258"/>
  <c r="EC484" i="258"/>
  <c r="ED498" i="258"/>
  <c r="EC512" i="258"/>
  <c r="EC291" i="258"/>
  <c r="EC311" i="258"/>
  <c r="EC331" i="258"/>
  <c r="EC351" i="258"/>
  <c r="EC371" i="258"/>
  <c r="ED420" i="258"/>
  <c r="EB424" i="258"/>
  <c r="EC478" i="258"/>
  <c r="EO272" i="258"/>
  <c r="EC402" i="258"/>
  <c r="EB453" i="258"/>
  <c r="ED478" i="258"/>
  <c r="EC495" i="258"/>
  <c r="EB518" i="258"/>
  <c r="EC408" i="258"/>
  <c r="EO421" i="258"/>
  <c r="EC448" i="258"/>
  <c r="EO461" i="258"/>
  <c r="EC480" i="258"/>
  <c r="EC404" i="258"/>
  <c r="EC444" i="258"/>
  <c r="EC500" i="258"/>
  <c r="EC520" i="258"/>
  <c r="EC540" i="258"/>
  <c r="DP556" i="258"/>
  <c r="EE553" i="258" l="1"/>
  <c r="EE50" i="258"/>
  <c r="EE445" i="258"/>
  <c r="EE302" i="258"/>
  <c r="EE101" i="258"/>
  <c r="EE362" i="258"/>
  <c r="EE78" i="258"/>
  <c r="EE272" i="258"/>
  <c r="EE85" i="258"/>
  <c r="EE357" i="258"/>
  <c r="EE468" i="258"/>
  <c r="EE56" i="258"/>
  <c r="EE400" i="258"/>
  <c r="EE231" i="258"/>
  <c r="EE512" i="258"/>
  <c r="EE94" i="258"/>
  <c r="EE245" i="258"/>
  <c r="EE110" i="258"/>
  <c r="EE384" i="258"/>
  <c r="EE99" i="258"/>
  <c r="EE481" i="258"/>
  <c r="EE346" i="258"/>
  <c r="EE462" i="258"/>
  <c r="EE182" i="258"/>
  <c r="EE255" i="258"/>
  <c r="EE225" i="258"/>
  <c r="EE307" i="258"/>
  <c r="EE405" i="258"/>
  <c r="EE19" i="258"/>
  <c r="EE76" i="258"/>
  <c r="EE57" i="258"/>
  <c r="EE12" i="258"/>
  <c r="EE21" i="258"/>
  <c r="EE446" i="258"/>
  <c r="EE510" i="258"/>
  <c r="EE517" i="258"/>
  <c r="EE24" i="258"/>
  <c r="EE315" i="258"/>
  <c r="EE388" i="258"/>
  <c r="EE277" i="258"/>
  <c r="EE334" i="258"/>
  <c r="EE501" i="258"/>
  <c r="EE433" i="258"/>
  <c r="EE395" i="258"/>
  <c r="EE79" i="258"/>
  <c r="EE353" i="258"/>
  <c r="EE149" i="258"/>
  <c r="EE14" i="258"/>
  <c r="EE53" i="258"/>
  <c r="EE163" i="258"/>
  <c r="EE217" i="258"/>
  <c r="EE143" i="258"/>
  <c r="EE449" i="258"/>
  <c r="EE365" i="258"/>
  <c r="EE438" i="258"/>
  <c r="EE288" i="258"/>
  <c r="EE121" i="258"/>
  <c r="EE451" i="258"/>
  <c r="EE226" i="258"/>
  <c r="EE378" i="258"/>
  <c r="EE440" i="258"/>
  <c r="EE399" i="258"/>
  <c r="EE354" i="258"/>
  <c r="EE26" i="258"/>
  <c r="EE326" i="258"/>
  <c r="EE366" i="258"/>
  <c r="EE263" i="258"/>
  <c r="EE270" i="258"/>
  <c r="EE411" i="258"/>
  <c r="EE503" i="258"/>
  <c r="EE102" i="258"/>
  <c r="EE81" i="258"/>
  <c r="EE297" i="258"/>
  <c r="EE186" i="258"/>
  <c r="EE130" i="258"/>
  <c r="EE543" i="258"/>
  <c r="EE467" i="258"/>
  <c r="EE253" i="258"/>
  <c r="EE247" i="258"/>
  <c r="EE325" i="258"/>
  <c r="EE134" i="258"/>
  <c r="EE295" i="258"/>
  <c r="EE393" i="258"/>
  <c r="EE491" i="258"/>
  <c r="EE152" i="258"/>
  <c r="EE188" i="258"/>
  <c r="EE380" i="258"/>
  <c r="EE222" i="258"/>
  <c r="EE72" i="258"/>
  <c r="EE159" i="258"/>
  <c r="EE434" i="258"/>
  <c r="EE547" i="258"/>
  <c r="EE238" i="258"/>
  <c r="EE42" i="258"/>
  <c r="EE367" i="258"/>
  <c r="EE416" i="258"/>
  <c r="EE544" i="258"/>
  <c r="EE269" i="258"/>
  <c r="EE210" i="258"/>
  <c r="EE66" i="258"/>
  <c r="EE150" i="258"/>
  <c r="EE497" i="258"/>
  <c r="EE382" i="258"/>
  <c r="EE173" i="258"/>
  <c r="EE303" i="258"/>
  <c r="EE526" i="258"/>
  <c r="EE218" i="258"/>
  <c r="EE350" i="258"/>
  <c r="EE320" i="258"/>
  <c r="EE31" i="258"/>
  <c r="EE52" i="258"/>
  <c r="EE545" i="258"/>
  <c r="EE373" i="258"/>
  <c r="EE514" i="258"/>
  <c r="EE488" i="258"/>
  <c r="EE349" i="258"/>
  <c r="EE392" i="258"/>
  <c r="EE38" i="258"/>
  <c r="EE370" i="258"/>
  <c r="EE343" i="258"/>
  <c r="EE171" i="258"/>
  <c r="EE63" i="258"/>
  <c r="EE239" i="258"/>
  <c r="EE17" i="258"/>
  <c r="EE508" i="258"/>
  <c r="EE88" i="258"/>
  <c r="EE207" i="258"/>
  <c r="EE298" i="258"/>
  <c r="EE260" i="258"/>
  <c r="EE160" i="258"/>
  <c r="EE313" i="258"/>
  <c r="EE244" i="258"/>
  <c r="EE62" i="258"/>
  <c r="EE479" i="258"/>
  <c r="EE364" i="258"/>
  <c r="EE391" i="258"/>
  <c r="EE522" i="258"/>
  <c r="EE474" i="258"/>
  <c r="EE511" i="258"/>
  <c r="EE67" i="258"/>
  <c r="EE164" i="258"/>
  <c r="EE156" i="258"/>
  <c r="EE486" i="258"/>
  <c r="EE443" i="258"/>
  <c r="EE32" i="258"/>
  <c r="EE331" i="258"/>
  <c r="EE18" i="258"/>
  <c r="EE368" i="258"/>
  <c r="EE29" i="258"/>
  <c r="EE201" i="258"/>
  <c r="EE194" i="258"/>
  <c r="EE455" i="258"/>
  <c r="EE122" i="258"/>
  <c r="EE74" i="258"/>
  <c r="EE168" i="258"/>
  <c r="EE202" i="258"/>
  <c r="EE250" i="258"/>
  <c r="EE546" i="258"/>
  <c r="EE285" i="258"/>
  <c r="EE407" i="258"/>
  <c r="EE524" i="258"/>
  <c r="EE461" i="258"/>
  <c r="EE108" i="258"/>
  <c r="EE444" i="258"/>
  <c r="EE523" i="258"/>
  <c r="EE489" i="258"/>
  <c r="EE208" i="258"/>
  <c r="EE406" i="258"/>
  <c r="EE306" i="258"/>
  <c r="EE256" i="258"/>
  <c r="EE55" i="258"/>
  <c r="EE140" i="258"/>
  <c r="EE291" i="258"/>
  <c r="EE165" i="258"/>
  <c r="EE16" i="258"/>
  <c r="EE184" i="258"/>
  <c r="EE124" i="258"/>
  <c r="EE422" i="258"/>
  <c r="EE534" i="258"/>
  <c r="EE106" i="258"/>
  <c r="EE284" i="258"/>
  <c r="EE437" i="258"/>
  <c r="EE412" i="258"/>
  <c r="EE40" i="258"/>
  <c r="EE556" i="258"/>
  <c r="EE219" i="258"/>
  <c r="EE504" i="258"/>
  <c r="EE519" i="258"/>
  <c r="EE410" i="258"/>
  <c r="EE535" i="258"/>
  <c r="EE521" i="258"/>
  <c r="EE154" i="258"/>
  <c r="EE92" i="258"/>
  <c r="EE316" i="258"/>
  <c r="EE502" i="258"/>
  <c r="EE475" i="258"/>
  <c r="EE428" i="258"/>
  <c r="EE494" i="258"/>
  <c r="EE109" i="258"/>
  <c r="EE34" i="258"/>
  <c r="EE203" i="258"/>
  <c r="EE105" i="258"/>
  <c r="EE531" i="258"/>
  <c r="EE452" i="258"/>
  <c r="EE111" i="258"/>
  <c r="EE73" i="258"/>
  <c r="EE397" i="258"/>
  <c r="EE386" i="258"/>
  <c r="EE335" i="258"/>
  <c r="EE537" i="258"/>
  <c r="EE166" i="258"/>
  <c r="EE322" i="258"/>
  <c r="EE527" i="258"/>
  <c r="EE123" i="258"/>
  <c r="EE190" i="258"/>
  <c r="EE129" i="258"/>
  <c r="EE192" i="258"/>
  <c r="EE506" i="258"/>
  <c r="EE480" i="258"/>
  <c r="EE229" i="258"/>
  <c r="EE215" i="258"/>
  <c r="EE142" i="258"/>
  <c r="EE415" i="258"/>
  <c r="EE375" i="258"/>
  <c r="EE28" i="258"/>
  <c r="EE75" i="258"/>
  <c r="EE213" i="258"/>
  <c r="EE131" i="258"/>
  <c r="EE328" i="258"/>
  <c r="EE345" i="258"/>
  <c r="EE321" i="258"/>
  <c r="EE465" i="258"/>
  <c r="EE275" i="258"/>
  <c r="EE198" i="258"/>
  <c r="EE41" i="258"/>
  <c r="EE273" i="258"/>
  <c r="EE177" i="258"/>
  <c r="EE299" i="258"/>
  <c r="EE228" i="258"/>
  <c r="EE117" i="258"/>
  <c r="EE476" i="258"/>
  <c r="EE450" i="258"/>
  <c r="EE22" i="258"/>
  <c r="EE126" i="258"/>
  <c r="EE493" i="258"/>
  <c r="EE305" i="258"/>
  <c r="EE132" i="258"/>
  <c r="EE456" i="258"/>
  <c r="EE287" i="258"/>
  <c r="EE170" i="258"/>
  <c r="EE490" i="258"/>
  <c r="EE230" i="258"/>
  <c r="EE70" i="258"/>
  <c r="EE157" i="258"/>
  <c r="EE293" i="258"/>
  <c r="EE363" i="258"/>
  <c r="EE536" i="258"/>
  <c r="EE540" i="258"/>
  <c r="EE97" i="258"/>
  <c r="EE429" i="258"/>
  <c r="EE470" i="258"/>
  <c r="EE530" i="258"/>
  <c r="EE463" i="258"/>
  <c r="EE235" i="258"/>
  <c r="EE385" i="258"/>
  <c r="EE518" i="258"/>
  <c r="EE135" i="258"/>
  <c r="EE48" i="258"/>
  <c r="EE68" i="258"/>
  <c r="EE64" i="258"/>
  <c r="EE15" i="258"/>
  <c r="EE249" i="258"/>
  <c r="EE557" i="258"/>
  <c r="EE554" i="258"/>
  <c r="EE46" i="258"/>
  <c r="EE374" i="258"/>
  <c r="EE30" i="258"/>
  <c r="EE515" i="258"/>
  <c r="EE43" i="258"/>
  <c r="EE77" i="258"/>
  <c r="EE120" i="258"/>
  <c r="EE214" i="258"/>
  <c r="EE89" i="258"/>
  <c r="EE310" i="258"/>
  <c r="EE37" i="258"/>
  <c r="EE211" i="258"/>
  <c r="EE460" i="258"/>
  <c r="EE431" i="258"/>
  <c r="EE421" i="258"/>
  <c r="EE520" i="258"/>
  <c r="EE280" i="258"/>
  <c r="EE137" i="258"/>
  <c r="EE424" i="258"/>
  <c r="EE236" i="258"/>
  <c r="EE542" i="258"/>
  <c r="EE394" i="258"/>
  <c r="EE419" i="258"/>
  <c r="EE398" i="258"/>
  <c r="EE387" i="258"/>
  <c r="EE342" i="258"/>
  <c r="EE459" i="258"/>
  <c r="EE296" i="258"/>
  <c r="EE347" i="258"/>
  <c r="EE45" i="258"/>
  <c r="EE338" i="258"/>
  <c r="EE290" i="258"/>
  <c r="EE509" i="258"/>
  <c r="EE193" i="258"/>
  <c r="EE414" i="258"/>
  <c r="EE103" i="258"/>
  <c r="EE371" i="258"/>
  <c r="EE242" i="258"/>
  <c r="EE25" i="258"/>
  <c r="EE359" i="258"/>
  <c r="EE483" i="258"/>
  <c r="EE439" i="258"/>
  <c r="EE116" i="258"/>
  <c r="EE300" i="258"/>
  <c r="EE80" i="258"/>
  <c r="EE223" i="258"/>
  <c r="EE276" i="258"/>
  <c r="EE551" i="258"/>
  <c r="EE82" i="258"/>
  <c r="EE314" i="258"/>
  <c r="EE151" i="258"/>
  <c r="EE332" i="258"/>
  <c r="EE232" i="258"/>
  <c r="EE278" i="258"/>
  <c r="EE282" i="258"/>
  <c r="EE199" i="258"/>
  <c r="EE324" i="258"/>
  <c r="EE441" i="258"/>
  <c r="EE348" i="258"/>
  <c r="EE27" i="258"/>
  <c r="EE93" i="258"/>
  <c r="EE271" i="258"/>
  <c r="EE176" i="258"/>
  <c r="EE360" i="258"/>
  <c r="EE464" i="258"/>
  <c r="EE90" i="258"/>
  <c r="EE65" i="258"/>
  <c r="EE227" i="258"/>
  <c r="EE436" i="258"/>
  <c r="EE23" i="258"/>
  <c r="EE197" i="258"/>
  <c r="EE181" i="258"/>
  <c r="EE240" i="258"/>
  <c r="EE351" i="258"/>
  <c r="EE189" i="258"/>
  <c r="EE377" i="258"/>
  <c r="EE128" i="258"/>
  <c r="EE209" i="258"/>
  <c r="EE125" i="258"/>
  <c r="EE267" i="258"/>
  <c r="EE339" i="258"/>
  <c r="EE413" i="258"/>
  <c r="EE466" i="258"/>
  <c r="EE317" i="258"/>
  <c r="EE259" i="258"/>
  <c r="EE54" i="258"/>
  <c r="EE423" i="258"/>
  <c r="EE178" i="258"/>
  <c r="EE330" i="258"/>
  <c r="EE187" i="258"/>
  <c r="EE183" i="258"/>
  <c r="EE319" i="258"/>
  <c r="EE148" i="258"/>
  <c r="EE252" i="258"/>
  <c r="EE533" i="258"/>
  <c r="EE492" i="258"/>
  <c r="EE383" i="258"/>
  <c r="EE358" i="258"/>
  <c r="EE341" i="258"/>
  <c r="EE286" i="258"/>
  <c r="EE390" i="258"/>
  <c r="EE292" i="258"/>
  <c r="EE205" i="258"/>
  <c r="EE174" i="258"/>
  <c r="EE169" i="258"/>
  <c r="EE283" i="258"/>
  <c r="EE447" i="258"/>
  <c r="EE167" i="258"/>
  <c r="EE241" i="258"/>
  <c r="EE220" i="258"/>
  <c r="EE36" i="258"/>
  <c r="EE114" i="258"/>
  <c r="EE301" i="258"/>
  <c r="EE408" i="258"/>
  <c r="EE340" i="258"/>
  <c r="EE84" i="258"/>
  <c r="EE361" i="258"/>
  <c r="EE35" i="258"/>
  <c r="EE104" i="258"/>
  <c r="EE47" i="258"/>
  <c r="EE478" i="258"/>
  <c r="EE507" i="258"/>
  <c r="EE262" i="258"/>
  <c r="EE550" i="258"/>
  <c r="EE458" i="258"/>
  <c r="EE237" i="258"/>
  <c r="EE379" i="258"/>
  <c r="EE528" i="258"/>
  <c r="EE216" i="258"/>
  <c r="EY427" i="258"/>
  <c r="EE243" i="258"/>
  <c r="EE516" i="258"/>
  <c r="EE265" i="258"/>
  <c r="EE294" i="258"/>
  <c r="EE153" i="258"/>
  <c r="EE372" i="258"/>
  <c r="EE254" i="258"/>
  <c r="EE454" i="258"/>
  <c r="EE539" i="258"/>
  <c r="EE71" i="258"/>
  <c r="EE179" i="258"/>
  <c r="EE477" i="258"/>
  <c r="EE141" i="258"/>
  <c r="EE49" i="258"/>
  <c r="EE396" i="258"/>
  <c r="EE127" i="258"/>
  <c r="EE417" i="258"/>
  <c r="EE246" i="258"/>
  <c r="EE318" i="258"/>
  <c r="EE146" i="258"/>
  <c r="EE221" i="258"/>
  <c r="EE257" i="258"/>
  <c r="EE180" i="258"/>
  <c r="EE91" i="258"/>
  <c r="EE95" i="258"/>
  <c r="EE495" i="258"/>
  <c r="EE327" i="258"/>
  <c r="EE234" i="258"/>
  <c r="EE548" i="258"/>
  <c r="EE409" i="258"/>
  <c r="EE457" i="258"/>
  <c r="EE69" i="258"/>
  <c r="EE264" i="258"/>
  <c r="EE312" i="258"/>
  <c r="EE138" i="258"/>
  <c r="EE96" i="258"/>
  <c r="EE33" i="258"/>
  <c r="EE58" i="258"/>
  <c r="EE505" i="258"/>
  <c r="EE498" i="258"/>
  <c r="EE453" i="258"/>
  <c r="EE147" i="258"/>
  <c r="EE279" i="258"/>
  <c r="EE158" i="258"/>
  <c r="EE185" i="258"/>
  <c r="EE329" i="258"/>
  <c r="EE471" i="258"/>
  <c r="EE304" i="258"/>
  <c r="EE355" i="258"/>
  <c r="EE206" i="258"/>
  <c r="EE432" i="258"/>
  <c r="EE541" i="258"/>
  <c r="EE425" i="258"/>
  <c r="EE139" i="258"/>
  <c r="EE344" i="258"/>
  <c r="EE13" i="258"/>
  <c r="EE472" i="258"/>
  <c r="EE336" i="258"/>
  <c r="EE258" i="258"/>
  <c r="EE20" i="258"/>
  <c r="EE115" i="258"/>
  <c r="EE204" i="258"/>
  <c r="EE473" i="258"/>
  <c r="EE172" i="258"/>
  <c r="EE100" i="258"/>
  <c r="EE426" i="258"/>
  <c r="EE59" i="258"/>
  <c r="EE233" i="258"/>
  <c r="EE224" i="258"/>
  <c r="EE401" i="258"/>
  <c r="EE195" i="258"/>
  <c r="EE552" i="258"/>
  <c r="EE44" i="258"/>
  <c r="EE274" i="258"/>
  <c r="EE487" i="258"/>
  <c r="EE248" i="258"/>
  <c r="EE162" i="258"/>
  <c r="EE442" i="258"/>
  <c r="EE136" i="258"/>
  <c r="EE191" i="258"/>
  <c r="EE87" i="258"/>
  <c r="EE51" i="258"/>
  <c r="EE427" i="258"/>
  <c r="EE98" i="258"/>
  <c r="EE61" i="258"/>
  <c r="EE118" i="258"/>
  <c r="EQ427" i="258"/>
  <c r="EE107" i="258"/>
  <c r="EE555" i="258"/>
  <c r="EE500" i="258"/>
  <c r="EE403" i="258"/>
  <c r="EE308" i="258"/>
  <c r="EE549" i="258"/>
  <c r="EE175" i="258"/>
  <c r="EE266" i="258"/>
  <c r="EE144" i="258"/>
  <c r="ER427" i="258"/>
  <c r="EE389" i="258"/>
  <c r="EE119" i="258"/>
  <c r="EE145" i="258"/>
  <c r="EE369" i="258"/>
  <c r="EE430" i="258"/>
  <c r="EE356" i="258"/>
  <c r="EE112" i="258"/>
  <c r="EE381" i="258"/>
  <c r="EE311" i="258"/>
  <c r="EE352" i="258"/>
  <c r="EE200" i="258"/>
  <c r="EE448" i="258"/>
  <c r="EE496" i="258"/>
  <c r="EE281" i="258"/>
  <c r="EE289" i="258"/>
  <c r="EE39" i="258"/>
  <c r="EE337" i="258"/>
  <c r="EE268" i="258"/>
  <c r="EE513" i="258"/>
  <c r="EE469" i="258"/>
  <c r="EE133" i="258"/>
  <c r="EE83" i="258"/>
  <c r="EE113" i="258"/>
  <c r="EE402" i="258"/>
  <c r="EE420" i="258"/>
  <c r="EE482" i="258"/>
  <c r="EE155" i="258"/>
  <c r="EE323" i="258"/>
  <c r="EE525" i="258"/>
  <c r="EE86" i="258"/>
  <c r="EE484" i="258"/>
  <c r="EE485" i="258"/>
  <c r="EE196" i="258"/>
  <c r="EE161" i="258"/>
  <c r="EE404" i="258"/>
  <c r="EE261" i="258"/>
  <c r="EE251" i="258"/>
  <c r="EE418" i="258"/>
  <c r="EE333" i="258"/>
  <c r="EE435" i="258"/>
  <c r="EE538" i="258"/>
  <c r="EE376" i="258"/>
  <c r="EE212" i="258"/>
  <c r="EE309" i="258"/>
  <c r="EU557" i="258" l="1"/>
  <c r="ET557" i="258"/>
  <c r="EU556" i="258"/>
  <c r="ET556" i="258"/>
  <c r="EU555" i="258"/>
  <c r="ET555" i="258"/>
  <c r="EU554" i="258"/>
  <c r="ET554" i="258"/>
  <c r="EU553" i="258"/>
  <c r="ET553" i="258"/>
  <c r="EU552" i="258"/>
  <c r="ET552" i="258"/>
  <c r="EU551" i="258"/>
  <c r="ET551" i="258"/>
  <c r="EU550" i="258"/>
  <c r="ET550" i="258"/>
  <c r="EU549" i="258"/>
  <c r="ET549" i="258"/>
  <c r="EU548" i="258"/>
  <c r="ET548" i="258"/>
  <c r="EU547" i="258"/>
  <c r="ET547" i="258"/>
  <c r="EU546" i="258"/>
  <c r="ET546" i="258"/>
  <c r="EU545" i="258"/>
  <c r="ET545" i="258"/>
  <c r="EU544" i="258"/>
  <c r="ET544" i="258"/>
  <c r="EU543" i="258"/>
  <c r="ET543" i="258"/>
  <c r="EU542" i="258"/>
  <c r="ET542" i="258"/>
  <c r="EU541" i="258"/>
  <c r="ET541" i="258"/>
  <c r="EU540" i="258"/>
  <c r="ET540" i="258"/>
  <c r="EU539" i="258"/>
  <c r="ET539" i="258"/>
  <c r="EU538" i="258"/>
  <c r="ET538" i="258"/>
  <c r="EU537" i="258"/>
  <c r="ET537" i="258"/>
  <c r="EU536" i="258"/>
  <c r="ET536" i="258"/>
  <c r="EU535" i="258"/>
  <c r="ET535" i="258"/>
  <c r="EU534" i="258"/>
  <c r="ET534" i="258"/>
  <c r="EU533" i="258"/>
  <c r="ET533" i="258"/>
  <c r="EU531" i="258"/>
  <c r="ET531" i="258"/>
  <c r="EU530" i="258"/>
  <c r="ET530" i="258"/>
  <c r="EU528" i="258"/>
  <c r="ET528" i="258"/>
  <c r="EU527" i="258"/>
  <c r="ET527" i="258"/>
  <c r="EU526" i="258"/>
  <c r="ET526" i="258"/>
  <c r="EU525" i="258"/>
  <c r="ET525" i="258"/>
  <c r="EU524" i="258"/>
  <c r="ET524" i="258"/>
  <c r="EU523" i="258"/>
  <c r="ET523" i="258"/>
  <c r="EU522" i="258"/>
  <c r="ET522" i="258"/>
  <c r="EU521" i="258"/>
  <c r="ET521" i="258"/>
  <c r="EU520" i="258"/>
  <c r="ET520" i="258"/>
  <c r="EU519" i="258"/>
  <c r="ET519" i="258"/>
  <c r="EU518" i="258"/>
  <c r="ET518" i="258"/>
  <c r="EU517" i="258"/>
  <c r="ET517" i="258"/>
  <c r="EU516" i="258"/>
  <c r="ET516" i="258"/>
  <c r="EU515" i="258"/>
  <c r="ET515" i="258"/>
  <c r="EU514" i="258"/>
  <c r="ET514" i="258"/>
  <c r="EU513" i="258"/>
  <c r="ET513" i="258"/>
  <c r="EU512" i="258"/>
  <c r="ET512" i="258"/>
  <c r="EU511" i="258"/>
  <c r="ET511" i="258"/>
  <c r="EU510" i="258"/>
  <c r="ET510" i="258"/>
  <c r="EU509" i="258"/>
  <c r="ET509" i="258"/>
  <c r="EU508" i="258"/>
  <c r="ET508" i="258"/>
  <c r="EU507" i="258"/>
  <c r="ET507" i="258"/>
  <c r="EU506" i="258"/>
  <c r="ET506" i="258"/>
  <c r="EU505" i="258"/>
  <c r="ET505" i="258"/>
  <c r="EU504" i="258"/>
  <c r="ET504" i="258"/>
  <c r="EU503" i="258"/>
  <c r="ET503" i="258"/>
  <c r="EU502" i="258"/>
  <c r="ET502" i="258"/>
  <c r="EU501" i="258"/>
  <c r="ET501" i="258"/>
  <c r="EU500" i="258"/>
  <c r="ET500" i="258"/>
  <c r="EU498" i="258"/>
  <c r="ET498" i="258"/>
  <c r="EU497" i="258"/>
  <c r="ET497" i="258"/>
  <c r="EU496" i="258"/>
  <c r="ET496" i="258"/>
  <c r="EU495" i="258"/>
  <c r="ET495" i="258"/>
  <c r="EU494" i="258"/>
  <c r="ET494" i="258"/>
  <c r="EU493" i="258"/>
  <c r="ET493" i="258"/>
  <c r="EU492" i="258"/>
  <c r="ET492" i="258"/>
  <c r="EU491" i="258"/>
  <c r="ET491" i="258"/>
  <c r="EU490" i="258"/>
  <c r="ET490" i="258"/>
  <c r="EU489" i="258"/>
  <c r="ET489" i="258"/>
  <c r="EU488" i="258"/>
  <c r="ET488" i="258"/>
  <c r="EU487" i="258"/>
  <c r="ET487" i="258"/>
  <c r="EU486" i="258"/>
  <c r="ET486" i="258"/>
  <c r="EU485" i="258"/>
  <c r="ET485" i="258"/>
  <c r="EU484" i="258"/>
  <c r="ET484" i="258"/>
  <c r="EU483" i="258"/>
  <c r="ET483" i="258"/>
  <c r="EU482" i="258"/>
  <c r="ET482" i="258"/>
  <c r="EU481" i="258"/>
  <c r="ET481" i="258"/>
  <c r="EU480" i="258"/>
  <c r="ET480" i="258"/>
  <c r="EU479" i="258"/>
  <c r="ET479" i="258"/>
  <c r="EU478" i="258"/>
  <c r="ET478" i="258"/>
  <c r="EU477" i="258"/>
  <c r="ET477" i="258"/>
  <c r="EU476" i="258"/>
  <c r="ET476" i="258"/>
  <c r="EU475" i="258"/>
  <c r="ET475" i="258"/>
  <c r="EU474" i="258"/>
  <c r="ET474" i="258"/>
  <c r="EU473" i="258"/>
  <c r="ET473" i="258"/>
  <c r="EU472" i="258"/>
  <c r="ET472" i="258"/>
  <c r="EU471" i="258"/>
  <c r="ET471" i="258"/>
  <c r="EU470" i="258"/>
  <c r="ET470" i="258"/>
  <c r="EU469" i="258"/>
  <c r="ET469" i="258"/>
  <c r="EU468" i="258"/>
  <c r="ET468" i="258"/>
  <c r="EU467" i="258"/>
  <c r="ET467" i="258"/>
  <c r="EU466" i="258"/>
  <c r="ET466" i="258"/>
  <c r="EU465" i="258"/>
  <c r="ET465" i="258"/>
  <c r="EU464" i="258"/>
  <c r="ET464" i="258"/>
  <c r="EU463" i="258"/>
  <c r="ET463" i="258"/>
  <c r="EU462" i="258"/>
  <c r="ET462" i="258"/>
  <c r="EU461" i="258"/>
  <c r="ET461" i="258"/>
  <c r="EU460" i="258"/>
  <c r="ET460" i="258"/>
  <c r="EU459" i="258"/>
  <c r="ET459" i="258"/>
  <c r="EU458" i="258"/>
  <c r="ET458" i="258"/>
  <c r="EU457" i="258"/>
  <c r="ET457" i="258"/>
  <c r="EU456" i="258"/>
  <c r="ET456" i="258"/>
  <c r="EU455" i="258"/>
  <c r="ET455" i="258"/>
  <c r="EU454" i="258"/>
  <c r="ET454" i="258"/>
  <c r="EU453" i="258"/>
  <c r="ET453" i="258"/>
  <c r="EU452" i="258"/>
  <c r="ET452" i="258"/>
  <c r="EU451" i="258"/>
  <c r="ET451" i="258"/>
  <c r="EU450" i="258"/>
  <c r="ET450" i="258"/>
  <c r="EU449" i="258"/>
  <c r="ET449" i="258"/>
  <c r="EU448" i="258"/>
  <c r="ET448" i="258"/>
  <c r="EU447" i="258"/>
  <c r="ET447" i="258"/>
  <c r="EU446" i="258"/>
  <c r="ET446" i="258"/>
  <c r="EU445" i="258"/>
  <c r="ET445" i="258"/>
  <c r="EU444" i="258"/>
  <c r="ET444" i="258"/>
  <c r="EU443" i="258"/>
  <c r="ET443" i="258"/>
  <c r="EU442" i="258"/>
  <c r="ET442" i="258"/>
  <c r="EU441" i="258"/>
  <c r="ET441" i="258"/>
  <c r="EU440" i="258"/>
  <c r="ET440" i="258"/>
  <c r="EU439" i="258"/>
  <c r="ET439" i="258"/>
  <c r="EU438" i="258"/>
  <c r="ET438" i="258"/>
  <c r="EU437" i="258"/>
  <c r="ET437" i="258"/>
  <c r="EU436" i="258"/>
  <c r="ET436" i="258"/>
  <c r="EU435" i="258"/>
  <c r="ET435" i="258"/>
  <c r="EU434" i="258"/>
  <c r="ET434" i="258"/>
  <c r="EU433" i="258"/>
  <c r="ET433" i="258"/>
  <c r="EU432" i="258"/>
  <c r="ET432" i="258"/>
  <c r="EU431" i="258"/>
  <c r="ET431" i="258"/>
  <c r="EU430" i="258"/>
  <c r="ET430" i="258"/>
  <c r="EU429" i="258"/>
  <c r="ET429" i="258"/>
  <c r="EU428" i="258"/>
  <c r="ET428" i="258"/>
  <c r="EU426" i="258"/>
  <c r="ET426" i="258"/>
  <c r="EU425" i="258"/>
  <c r="ET425" i="258"/>
  <c r="EU424" i="258"/>
  <c r="ET424" i="258"/>
  <c r="EU423" i="258"/>
  <c r="ET423" i="258"/>
  <c r="EU422" i="258"/>
  <c r="ET422" i="258"/>
  <c r="EU421" i="258"/>
  <c r="ET421" i="258"/>
  <c r="EU420" i="258"/>
  <c r="ET420" i="258"/>
  <c r="EU419" i="258"/>
  <c r="ET419" i="258"/>
  <c r="EU418" i="258"/>
  <c r="ET418" i="258"/>
  <c r="EU417" i="258"/>
  <c r="ET417" i="258"/>
  <c r="EU416" i="258"/>
  <c r="ET416" i="258"/>
  <c r="EU415" i="258"/>
  <c r="ET415" i="258"/>
  <c r="EU414" i="258"/>
  <c r="ET414" i="258"/>
  <c r="EU413" i="258"/>
  <c r="ET413" i="258"/>
  <c r="EU412" i="258"/>
  <c r="ET412" i="258"/>
  <c r="EU411" i="258"/>
  <c r="ET411" i="258"/>
  <c r="EU410" i="258"/>
  <c r="ET410" i="258"/>
  <c r="EU409" i="258"/>
  <c r="ET409" i="258"/>
  <c r="EU408" i="258"/>
  <c r="ET408" i="258"/>
  <c r="EU407" i="258"/>
  <c r="ET407" i="258"/>
  <c r="EU406" i="258"/>
  <c r="ET406" i="258"/>
  <c r="EU405" i="258"/>
  <c r="ET405" i="258"/>
  <c r="EU404" i="258"/>
  <c r="ET404" i="258"/>
  <c r="EU403" i="258"/>
  <c r="ET403" i="258"/>
  <c r="EU402" i="258"/>
  <c r="ET402" i="258"/>
  <c r="EU401" i="258"/>
  <c r="ET401" i="258"/>
  <c r="EU400" i="258"/>
  <c r="ET400" i="258"/>
  <c r="EU399" i="258"/>
  <c r="ET399" i="258"/>
  <c r="EU398" i="258"/>
  <c r="ET398" i="258"/>
  <c r="EU397" i="258"/>
  <c r="ET397" i="258"/>
  <c r="EU396" i="258"/>
  <c r="ET396" i="258"/>
  <c r="EU395" i="258"/>
  <c r="ET395" i="258"/>
  <c r="EU394" i="258"/>
  <c r="ET394" i="258"/>
  <c r="EU393" i="258"/>
  <c r="ET393" i="258"/>
  <c r="EU392" i="258"/>
  <c r="ET392" i="258"/>
  <c r="EU391" i="258"/>
  <c r="ET391" i="258"/>
  <c r="EU390" i="258"/>
  <c r="ET390" i="258"/>
  <c r="EU389" i="258"/>
  <c r="ET389" i="258"/>
  <c r="EU388" i="258"/>
  <c r="ET388" i="258"/>
  <c r="EU387" i="258"/>
  <c r="ET387" i="258"/>
  <c r="EU386" i="258"/>
  <c r="ET386" i="258"/>
  <c r="EU385" i="258"/>
  <c r="ET385" i="258"/>
  <c r="EU384" i="258"/>
  <c r="ET384" i="258"/>
  <c r="EU383" i="258"/>
  <c r="ET383" i="258"/>
  <c r="EU382" i="258"/>
  <c r="ET382" i="258"/>
  <c r="EU381" i="258"/>
  <c r="ET381" i="258"/>
  <c r="EU380" i="258"/>
  <c r="ET380" i="258"/>
  <c r="EU379" i="258"/>
  <c r="ET379" i="258"/>
  <c r="EU378" i="258"/>
  <c r="ET378" i="258"/>
  <c r="EU377" i="258"/>
  <c r="ET377" i="258"/>
  <c r="EU376" i="258"/>
  <c r="ET376" i="258"/>
  <c r="EU375" i="258"/>
  <c r="ET375" i="258"/>
  <c r="EU374" i="258"/>
  <c r="ET374" i="258"/>
  <c r="EU373" i="258"/>
  <c r="ET373" i="258"/>
  <c r="EU372" i="258"/>
  <c r="ET372" i="258"/>
  <c r="EU371" i="258"/>
  <c r="ET371" i="258"/>
  <c r="EU370" i="258"/>
  <c r="ET370" i="258"/>
  <c r="EU369" i="258"/>
  <c r="ET369" i="258"/>
  <c r="EU368" i="258"/>
  <c r="ET368" i="258"/>
  <c r="EU367" i="258"/>
  <c r="ET367" i="258"/>
  <c r="EU366" i="258"/>
  <c r="ET366" i="258"/>
  <c r="EU365" i="258"/>
  <c r="ET365" i="258"/>
  <c r="EU364" i="258"/>
  <c r="ET364" i="258"/>
  <c r="EU363" i="258"/>
  <c r="ET363" i="258"/>
  <c r="EU362" i="258"/>
  <c r="ET362" i="258"/>
  <c r="EU361" i="258"/>
  <c r="ET361" i="258"/>
  <c r="EU360" i="258"/>
  <c r="ET360" i="258"/>
  <c r="EU359" i="258"/>
  <c r="ET359" i="258"/>
  <c r="EU358" i="258"/>
  <c r="ET358" i="258"/>
  <c r="EU357" i="258"/>
  <c r="ET357" i="258"/>
  <c r="EU356" i="258"/>
  <c r="ET356" i="258"/>
  <c r="EU355" i="258"/>
  <c r="ET355" i="258"/>
  <c r="EU354" i="258"/>
  <c r="ET354" i="258"/>
  <c r="EU353" i="258"/>
  <c r="ET353" i="258"/>
  <c r="EU352" i="258"/>
  <c r="ET352" i="258"/>
  <c r="EU351" i="258"/>
  <c r="ET351" i="258"/>
  <c r="EU350" i="258"/>
  <c r="ET350" i="258"/>
  <c r="EU349" i="258"/>
  <c r="ET349" i="258"/>
  <c r="EU348" i="258"/>
  <c r="ET348" i="258"/>
  <c r="EU347" i="258"/>
  <c r="ET347" i="258"/>
  <c r="EU346" i="258"/>
  <c r="ET346" i="258"/>
  <c r="EU345" i="258"/>
  <c r="ET345" i="258"/>
  <c r="EU344" i="258"/>
  <c r="ET344" i="258"/>
  <c r="EU343" i="258"/>
  <c r="ET343" i="258"/>
  <c r="EU342" i="258"/>
  <c r="ET342" i="258"/>
  <c r="EU341" i="258"/>
  <c r="ET341" i="258"/>
  <c r="EU340" i="258"/>
  <c r="ET340" i="258"/>
  <c r="EU339" i="258"/>
  <c r="ET339" i="258"/>
  <c r="EU338" i="258"/>
  <c r="ET338" i="258"/>
  <c r="EU337" i="258"/>
  <c r="ET337" i="258"/>
  <c r="EU336" i="258"/>
  <c r="ET336" i="258"/>
  <c r="EU335" i="258"/>
  <c r="ET335" i="258"/>
  <c r="EU334" i="258"/>
  <c r="ET334" i="258"/>
  <c r="EU333" i="258"/>
  <c r="ET333" i="258"/>
  <c r="EU332" i="258"/>
  <c r="ET332" i="258"/>
  <c r="EU331" i="258"/>
  <c r="ET331" i="258"/>
  <c r="EU330" i="258"/>
  <c r="ET330" i="258"/>
  <c r="EU329" i="258"/>
  <c r="ET329" i="258"/>
  <c r="EU328" i="258"/>
  <c r="ET328" i="258"/>
  <c r="EU327" i="258"/>
  <c r="ET327" i="258"/>
  <c r="EU326" i="258"/>
  <c r="ET326" i="258"/>
  <c r="EU325" i="258"/>
  <c r="ET325" i="258"/>
  <c r="EU324" i="258"/>
  <c r="ET324" i="258"/>
  <c r="EU323" i="258"/>
  <c r="ET323" i="258"/>
  <c r="EU322" i="258"/>
  <c r="ET322" i="258"/>
  <c r="EU321" i="258"/>
  <c r="ET321" i="258"/>
  <c r="EU320" i="258"/>
  <c r="ET320" i="258"/>
  <c r="EU319" i="258"/>
  <c r="ET319" i="258"/>
  <c r="EU318" i="258"/>
  <c r="ET318" i="258"/>
  <c r="EU317" i="258"/>
  <c r="ET317" i="258"/>
  <c r="EU316" i="258"/>
  <c r="ET316" i="258"/>
  <c r="EU315" i="258"/>
  <c r="ET315" i="258"/>
  <c r="EU314" i="258"/>
  <c r="ET314" i="258"/>
  <c r="EU313" i="258"/>
  <c r="ET313" i="258"/>
  <c r="EU312" i="258"/>
  <c r="ET312" i="258"/>
  <c r="EU311" i="258"/>
  <c r="ET311" i="258"/>
  <c r="EU310" i="258"/>
  <c r="ET310" i="258"/>
  <c r="EU309" i="258"/>
  <c r="ET309" i="258"/>
  <c r="EU308" i="258"/>
  <c r="ET308" i="258"/>
  <c r="EU307" i="258"/>
  <c r="ET307" i="258"/>
  <c r="EU306" i="258"/>
  <c r="ET306" i="258"/>
  <c r="EU305" i="258"/>
  <c r="ET305" i="258"/>
  <c r="EU304" i="258"/>
  <c r="ET304" i="258"/>
  <c r="EU303" i="258"/>
  <c r="ET303" i="258"/>
  <c r="EU302" i="258"/>
  <c r="ET302" i="258"/>
  <c r="EU301" i="258"/>
  <c r="ET301" i="258"/>
  <c r="EU300" i="258"/>
  <c r="ET300" i="258"/>
  <c r="EU299" i="258"/>
  <c r="ET299" i="258"/>
  <c r="EU298" i="258"/>
  <c r="ET298" i="258"/>
  <c r="EU297" i="258"/>
  <c r="ET297" i="258"/>
  <c r="EU296" i="258"/>
  <c r="ET296" i="258"/>
  <c r="EU295" i="258"/>
  <c r="ET295" i="258"/>
  <c r="EU294" i="258"/>
  <c r="ET294" i="258"/>
  <c r="EU293" i="258"/>
  <c r="ET293" i="258"/>
  <c r="EU292" i="258"/>
  <c r="ET292" i="258"/>
  <c r="EU291" i="258"/>
  <c r="ET291" i="258"/>
  <c r="EU290" i="258"/>
  <c r="ET290" i="258"/>
  <c r="EU289" i="258"/>
  <c r="ET289" i="258"/>
  <c r="EU288" i="258"/>
  <c r="ET288" i="258"/>
  <c r="EU287" i="258"/>
  <c r="ET287" i="258"/>
  <c r="EU286" i="258"/>
  <c r="ET286" i="258"/>
  <c r="EU285" i="258"/>
  <c r="ET285" i="258"/>
  <c r="EU284" i="258"/>
  <c r="ET284" i="258"/>
  <c r="EU283" i="258"/>
  <c r="ET283" i="258"/>
  <c r="EU282" i="258"/>
  <c r="ET282" i="258"/>
  <c r="EU281" i="258"/>
  <c r="ET281" i="258"/>
  <c r="EU280" i="258"/>
  <c r="ET280" i="258"/>
  <c r="EU279" i="258"/>
  <c r="ET279" i="258"/>
  <c r="EU278" i="258"/>
  <c r="ET278" i="258"/>
  <c r="EU277" i="258"/>
  <c r="ET277" i="258"/>
  <c r="EU276" i="258"/>
  <c r="ET276" i="258"/>
  <c r="EU275" i="258"/>
  <c r="ET275" i="258"/>
  <c r="EU274" i="258"/>
  <c r="ET274" i="258"/>
  <c r="EU273" i="258"/>
  <c r="ET273" i="258"/>
  <c r="EU272" i="258"/>
  <c r="ET272" i="258"/>
  <c r="EU271" i="258"/>
  <c r="ET271" i="258"/>
  <c r="EU270" i="258"/>
  <c r="ET270" i="258"/>
  <c r="EU269" i="258"/>
  <c r="ET269" i="258"/>
  <c r="EU268" i="258"/>
  <c r="ET268" i="258"/>
  <c r="EU267" i="258"/>
  <c r="ET267" i="258"/>
  <c r="EU266" i="258"/>
  <c r="ET266" i="258"/>
  <c r="EU265" i="258"/>
  <c r="ET265" i="258"/>
  <c r="EU264" i="258"/>
  <c r="ET264" i="258"/>
  <c r="EU263" i="258"/>
  <c r="ET263" i="258"/>
  <c r="EU262" i="258"/>
  <c r="ET262" i="258"/>
  <c r="EU261" i="258"/>
  <c r="ET261" i="258"/>
  <c r="EU260" i="258"/>
  <c r="ET260" i="258"/>
  <c r="EU259" i="258"/>
  <c r="ET259" i="258"/>
  <c r="EU258" i="258"/>
  <c r="ET258" i="258"/>
  <c r="EU257" i="258"/>
  <c r="ET257" i="258"/>
  <c r="EU256" i="258"/>
  <c r="ET256" i="258"/>
  <c r="EU255" i="258"/>
  <c r="ET255" i="258"/>
  <c r="EU254" i="258"/>
  <c r="ET254" i="258"/>
  <c r="EU253" i="258"/>
  <c r="ET253" i="258"/>
  <c r="EU252" i="258"/>
  <c r="ET252" i="258"/>
  <c r="EU251" i="258"/>
  <c r="ET251" i="258"/>
  <c r="EU250" i="258"/>
  <c r="ET250" i="258"/>
  <c r="EU249" i="258"/>
  <c r="ET249" i="258"/>
  <c r="EU248" i="258"/>
  <c r="ET248" i="258"/>
  <c r="EU247" i="258"/>
  <c r="ET247" i="258"/>
  <c r="EU246" i="258"/>
  <c r="ET246" i="258"/>
  <c r="EU245" i="258"/>
  <c r="ET245" i="258"/>
  <c r="EU244" i="258"/>
  <c r="ET244" i="258"/>
  <c r="EU243" i="258"/>
  <c r="ET243" i="258"/>
  <c r="EU242" i="258"/>
  <c r="ET242" i="258"/>
  <c r="EU241" i="258"/>
  <c r="ET241" i="258"/>
  <c r="EU240" i="258"/>
  <c r="ET240" i="258"/>
  <c r="EU239" i="258"/>
  <c r="ET239" i="258"/>
  <c r="EU238" i="258"/>
  <c r="ET238" i="258"/>
  <c r="EU237" i="258"/>
  <c r="ET237" i="258"/>
  <c r="EU236" i="258"/>
  <c r="ET236" i="258"/>
  <c r="EU235" i="258"/>
  <c r="ET235" i="258"/>
  <c r="EU234" i="258"/>
  <c r="ET234" i="258"/>
  <c r="EU233" i="258"/>
  <c r="ET233" i="258"/>
  <c r="EU232" i="258"/>
  <c r="ET232" i="258"/>
  <c r="EU231" i="258"/>
  <c r="ET231" i="258"/>
  <c r="EU230" i="258"/>
  <c r="ET230" i="258"/>
  <c r="EU229" i="258"/>
  <c r="ET229" i="258"/>
  <c r="EU228" i="258"/>
  <c r="ET228" i="258"/>
  <c r="EU227" i="258"/>
  <c r="ET227" i="258"/>
  <c r="EU226" i="258"/>
  <c r="ET226" i="258"/>
  <c r="EU225" i="258"/>
  <c r="ET225" i="258"/>
  <c r="EU224" i="258"/>
  <c r="ET224" i="258"/>
  <c r="EU223" i="258"/>
  <c r="ET223" i="258"/>
  <c r="EU222" i="258"/>
  <c r="ET222" i="258"/>
  <c r="EU221" i="258"/>
  <c r="ET221" i="258"/>
  <c r="EU220" i="258"/>
  <c r="ET220" i="258"/>
  <c r="EU219" i="258"/>
  <c r="ET219" i="258"/>
  <c r="EU218" i="258"/>
  <c r="ET218" i="258"/>
  <c r="EU217" i="258"/>
  <c r="ET217" i="258"/>
  <c r="EU216" i="258"/>
  <c r="ET216" i="258"/>
  <c r="EU215" i="258"/>
  <c r="ET215" i="258"/>
  <c r="EU214" i="258"/>
  <c r="ET214" i="258"/>
  <c r="EU213" i="258"/>
  <c r="ET213" i="258"/>
  <c r="EU212" i="258"/>
  <c r="ET212" i="258"/>
  <c r="EU211" i="258"/>
  <c r="ET211" i="258"/>
  <c r="EU210" i="258"/>
  <c r="ET210" i="258"/>
  <c r="EU209" i="258"/>
  <c r="ET209" i="258"/>
  <c r="EU208" i="258"/>
  <c r="ET208" i="258"/>
  <c r="EU207" i="258"/>
  <c r="ET207" i="258"/>
  <c r="EU206" i="258"/>
  <c r="ET206" i="258"/>
  <c r="EU205" i="258"/>
  <c r="ET205" i="258"/>
  <c r="EU204" i="258"/>
  <c r="ET204" i="258"/>
  <c r="EU203" i="258"/>
  <c r="ET203" i="258"/>
  <c r="EU202" i="258"/>
  <c r="ET202" i="258"/>
  <c r="EU201" i="258"/>
  <c r="ET201" i="258"/>
  <c r="EU200" i="258"/>
  <c r="ET200" i="258"/>
  <c r="EU199" i="258"/>
  <c r="ET199" i="258"/>
  <c r="EU198" i="258"/>
  <c r="ET198" i="258"/>
  <c r="EU197" i="258"/>
  <c r="ET197" i="258"/>
  <c r="EU196" i="258"/>
  <c r="ET196" i="258"/>
  <c r="EU195" i="258"/>
  <c r="ET195" i="258"/>
  <c r="EU194" i="258"/>
  <c r="ET194" i="258"/>
  <c r="EU193" i="258"/>
  <c r="ET193" i="258"/>
  <c r="EU192" i="258"/>
  <c r="ET192" i="258"/>
  <c r="EU191" i="258"/>
  <c r="ET191" i="258"/>
  <c r="EU190" i="258"/>
  <c r="ET190" i="258"/>
  <c r="EU189" i="258"/>
  <c r="ET189" i="258"/>
  <c r="EU188" i="258"/>
  <c r="ET188" i="258"/>
  <c r="EU187" i="258"/>
  <c r="ET187" i="258"/>
  <c r="EU186" i="258"/>
  <c r="ET186" i="258"/>
  <c r="EU185" i="258"/>
  <c r="ET185" i="258"/>
  <c r="EU184" i="258"/>
  <c r="ET184" i="258"/>
  <c r="EU183" i="258"/>
  <c r="ET183" i="258"/>
  <c r="EU182" i="258"/>
  <c r="ET182" i="258"/>
  <c r="EU181" i="258"/>
  <c r="ET181" i="258"/>
  <c r="EU180" i="258"/>
  <c r="ET180" i="258"/>
  <c r="EU179" i="258"/>
  <c r="ET179" i="258"/>
  <c r="EU178" i="258"/>
  <c r="ET178" i="258"/>
  <c r="EU177" i="258"/>
  <c r="ET177" i="258"/>
  <c r="EU176" i="258"/>
  <c r="ET176" i="258"/>
  <c r="EU175" i="258"/>
  <c r="ET175" i="258"/>
  <c r="EU174" i="258"/>
  <c r="ET174" i="258"/>
  <c r="EU173" i="258"/>
  <c r="ET173" i="258"/>
  <c r="EU172" i="258"/>
  <c r="ET172" i="258"/>
  <c r="EU171" i="258"/>
  <c r="ET171" i="258"/>
  <c r="EU170" i="258"/>
  <c r="ET170" i="258"/>
  <c r="EU169" i="258"/>
  <c r="ET169" i="258"/>
  <c r="EU168" i="258"/>
  <c r="ET168" i="258"/>
  <c r="EU167" i="258"/>
  <c r="ET167" i="258"/>
  <c r="EU166" i="258"/>
  <c r="ET166" i="258"/>
  <c r="EU165" i="258"/>
  <c r="ET165" i="258"/>
  <c r="EU164" i="258"/>
  <c r="ET164" i="258"/>
  <c r="EU163" i="258"/>
  <c r="ET163" i="258"/>
  <c r="EU162" i="258"/>
  <c r="ET162" i="258"/>
  <c r="EU161" i="258"/>
  <c r="ET161" i="258"/>
  <c r="EU160" i="258"/>
  <c r="ET160" i="258"/>
  <c r="EU159" i="258"/>
  <c r="ET159" i="258"/>
  <c r="EU158" i="258"/>
  <c r="ET158" i="258"/>
  <c r="EU157" i="258"/>
  <c r="ET157" i="258"/>
  <c r="EU156" i="258"/>
  <c r="ET156" i="258"/>
  <c r="EU155" i="258"/>
  <c r="ET155" i="258"/>
  <c r="EU154" i="258"/>
  <c r="ET154" i="258"/>
  <c r="EU153" i="258"/>
  <c r="ET153" i="258"/>
  <c r="EU152" i="258"/>
  <c r="ET152" i="258"/>
  <c r="EU151" i="258"/>
  <c r="ET151" i="258"/>
  <c r="EU150" i="258"/>
  <c r="ET150" i="258"/>
  <c r="EU149" i="258"/>
  <c r="ET149" i="258"/>
  <c r="EU148" i="258"/>
  <c r="ET148" i="258"/>
  <c r="EU147" i="258"/>
  <c r="ET147" i="258"/>
  <c r="EU146" i="258"/>
  <c r="ET146" i="258"/>
  <c r="EU145" i="258"/>
  <c r="ET145" i="258"/>
  <c r="EU144" i="258"/>
  <c r="ET144" i="258"/>
  <c r="EU143" i="258"/>
  <c r="ET143" i="258"/>
  <c r="EU142" i="258"/>
  <c r="ET142" i="258"/>
  <c r="EU141" i="258"/>
  <c r="ET141" i="258"/>
  <c r="EU140" i="258"/>
  <c r="ET140" i="258"/>
  <c r="EU139" i="258"/>
  <c r="ET139" i="258"/>
  <c r="EU138" i="258"/>
  <c r="ET138" i="258"/>
  <c r="EU137" i="258"/>
  <c r="ET137" i="258"/>
  <c r="EU136" i="258"/>
  <c r="ET136" i="258"/>
  <c r="EU135" i="258"/>
  <c r="ET135" i="258"/>
  <c r="EU134" i="258"/>
  <c r="ET134" i="258"/>
  <c r="EU133" i="258"/>
  <c r="ET133" i="258"/>
  <c r="EU132" i="258"/>
  <c r="ET132" i="258"/>
  <c r="EU131" i="258"/>
  <c r="ET131" i="258"/>
  <c r="EU130" i="258"/>
  <c r="ET130" i="258"/>
  <c r="EU129" i="258"/>
  <c r="ET129" i="258"/>
  <c r="EU128" i="258"/>
  <c r="ET128" i="258"/>
  <c r="EU127" i="258"/>
  <c r="ET127" i="258"/>
  <c r="EU126" i="258"/>
  <c r="ET126" i="258"/>
  <c r="EU125" i="258"/>
  <c r="ET125" i="258"/>
  <c r="EU124" i="258"/>
  <c r="ET124" i="258"/>
  <c r="EU123" i="258"/>
  <c r="ET123" i="258"/>
  <c r="EU122" i="258"/>
  <c r="ET122" i="258"/>
  <c r="EU121" i="258"/>
  <c r="ET121" i="258"/>
  <c r="EU120" i="258"/>
  <c r="ET120" i="258"/>
  <c r="EU119" i="258"/>
  <c r="ET119" i="258"/>
  <c r="EU118" i="258"/>
  <c r="ET118" i="258"/>
  <c r="EU117" i="258"/>
  <c r="ET117" i="258"/>
  <c r="EU116" i="258"/>
  <c r="ET116" i="258"/>
  <c r="EU115" i="258"/>
  <c r="ET115" i="258"/>
  <c r="EU114" i="258"/>
  <c r="ET114" i="258"/>
  <c r="EU113" i="258"/>
  <c r="ET113" i="258"/>
  <c r="EU112" i="258"/>
  <c r="ET112" i="258"/>
  <c r="EU111" i="258"/>
  <c r="ET111" i="258"/>
  <c r="EU110" i="258"/>
  <c r="ET110" i="258"/>
  <c r="EU109" i="258"/>
  <c r="ET109" i="258"/>
  <c r="EU108" i="258"/>
  <c r="ET108" i="258"/>
  <c r="EU107" i="258"/>
  <c r="ET107" i="258"/>
  <c r="EU106" i="258"/>
  <c r="ET106" i="258"/>
  <c r="EU105" i="258"/>
  <c r="ET105" i="258"/>
  <c r="EU104" i="258"/>
  <c r="ET104" i="258"/>
  <c r="EU103" i="258"/>
  <c r="ET103" i="258"/>
  <c r="EU102" i="258"/>
  <c r="ET102" i="258"/>
  <c r="EU101" i="258"/>
  <c r="ET101" i="258"/>
  <c r="EU100" i="258"/>
  <c r="ET100" i="258"/>
  <c r="EU99" i="258"/>
  <c r="ET99" i="258"/>
  <c r="EU98" i="258"/>
  <c r="ET98" i="258"/>
  <c r="EU97" i="258"/>
  <c r="ET97" i="258"/>
  <c r="EU96" i="258"/>
  <c r="ET96" i="258"/>
  <c r="EU95" i="258"/>
  <c r="ET95" i="258"/>
  <c r="EU94" i="258"/>
  <c r="ET94" i="258"/>
  <c r="EU93" i="258"/>
  <c r="ET93" i="258"/>
  <c r="EU92" i="258"/>
  <c r="ET92" i="258"/>
  <c r="EU91" i="258"/>
  <c r="ET91" i="258"/>
  <c r="EU90" i="258"/>
  <c r="ET90" i="258"/>
  <c r="EU89" i="258"/>
  <c r="ET89" i="258"/>
  <c r="EU88" i="258"/>
  <c r="ET88" i="258"/>
  <c r="EU87" i="258"/>
  <c r="ET87" i="258"/>
  <c r="EU86" i="258"/>
  <c r="ET86" i="258"/>
  <c r="EU85" i="258"/>
  <c r="ET85" i="258"/>
  <c r="EU84" i="258"/>
  <c r="ET84" i="258"/>
  <c r="EU83" i="258"/>
  <c r="ET83" i="258"/>
  <c r="EU82" i="258"/>
  <c r="ET82" i="258"/>
  <c r="EU81" i="258"/>
  <c r="ET81" i="258"/>
  <c r="EU80" i="258"/>
  <c r="ET80" i="258"/>
  <c r="EU79" i="258"/>
  <c r="ET79" i="258"/>
  <c r="EU78" i="258"/>
  <c r="ET78" i="258"/>
  <c r="EU77" i="258"/>
  <c r="ET77" i="258"/>
  <c r="EU76" i="258"/>
  <c r="ET76" i="258"/>
  <c r="EU75" i="258"/>
  <c r="ET75" i="258"/>
  <c r="EU74" i="258"/>
  <c r="ET74" i="258"/>
  <c r="EU73" i="258"/>
  <c r="ET73" i="258"/>
  <c r="EU72" i="258"/>
  <c r="ET72" i="258"/>
  <c r="EU71" i="258"/>
  <c r="ET71" i="258"/>
  <c r="EU70" i="258"/>
  <c r="ET70" i="258"/>
  <c r="EU69" i="258"/>
  <c r="ET69" i="258"/>
  <c r="EU68" i="258"/>
  <c r="ET68" i="258"/>
  <c r="EU67" i="258"/>
  <c r="ET67" i="258"/>
  <c r="EU66" i="258"/>
  <c r="ET66" i="258"/>
  <c r="EU65" i="258"/>
  <c r="ET65" i="258"/>
  <c r="EU64" i="258"/>
  <c r="ET64" i="258"/>
  <c r="EU63" i="258"/>
  <c r="ET63" i="258"/>
  <c r="EU62" i="258"/>
  <c r="ET62" i="258"/>
  <c r="EU61" i="258"/>
  <c r="ET61" i="258"/>
  <c r="EU59" i="258"/>
  <c r="ET59" i="258"/>
  <c r="EU58" i="258"/>
  <c r="ET58" i="258"/>
  <c r="EU57" i="258"/>
  <c r="ET57" i="258"/>
  <c r="EU56" i="258"/>
  <c r="ET56" i="258"/>
  <c r="EU55" i="258"/>
  <c r="ET55" i="258"/>
  <c r="EU54" i="258"/>
  <c r="ET54" i="258"/>
  <c r="EU53" i="258"/>
  <c r="ET53" i="258"/>
  <c r="EU52" i="258"/>
  <c r="ET52" i="258"/>
  <c r="EU51" i="258"/>
  <c r="ET51" i="258"/>
  <c r="EU50" i="258"/>
  <c r="ET50" i="258"/>
  <c r="EU49" i="258"/>
  <c r="ET49" i="258"/>
  <c r="EU48" i="258"/>
  <c r="ET48" i="258"/>
  <c r="EU47" i="258"/>
  <c r="ET47" i="258"/>
  <c r="EU46" i="258"/>
  <c r="ET46" i="258"/>
  <c r="EU45" i="258"/>
  <c r="ET45" i="258"/>
  <c r="EU44" i="258"/>
  <c r="ET44" i="258"/>
  <c r="EU43" i="258"/>
  <c r="ET43" i="258"/>
  <c r="EU42" i="258"/>
  <c r="ET42" i="258"/>
  <c r="EU41" i="258"/>
  <c r="ET41" i="258"/>
  <c r="EU40" i="258"/>
  <c r="ET40" i="258"/>
  <c r="EU39" i="258"/>
  <c r="ET39" i="258"/>
  <c r="EU38" i="258"/>
  <c r="ET38" i="258"/>
  <c r="EU37" i="258"/>
  <c r="ET37" i="258"/>
  <c r="EU36" i="258"/>
  <c r="ET36" i="258"/>
  <c r="EU35" i="258"/>
  <c r="ET35" i="258"/>
  <c r="EU34" i="258"/>
  <c r="ET34" i="258"/>
  <c r="EU33" i="258"/>
  <c r="ET33" i="258"/>
  <c r="EU32" i="258"/>
  <c r="ET32" i="258"/>
  <c r="EU31" i="258"/>
  <c r="ET31" i="258"/>
  <c r="EU30" i="258"/>
  <c r="ET30" i="258"/>
  <c r="EU29" i="258"/>
  <c r="ET29" i="258"/>
  <c r="EU28" i="258"/>
  <c r="ET28" i="258"/>
  <c r="EU27" i="258"/>
  <c r="ET27" i="258"/>
  <c r="EU26" i="258"/>
  <c r="ET26" i="258"/>
  <c r="EU25" i="258"/>
  <c r="ET25" i="258"/>
  <c r="EU24" i="258"/>
  <c r="ET24" i="258"/>
  <c r="EU23" i="258"/>
  <c r="ET23" i="258"/>
  <c r="EU22" i="258"/>
  <c r="ET22" i="258"/>
  <c r="EU21" i="258"/>
  <c r="ET21" i="258"/>
  <c r="EU20" i="258"/>
  <c r="ET20" i="258"/>
  <c r="EU19" i="258"/>
  <c r="ET19" i="258"/>
  <c r="EU18" i="258"/>
  <c r="ET18" i="258"/>
  <c r="EU17" i="258"/>
  <c r="ET17" i="258"/>
  <c r="EU16" i="258"/>
  <c r="ET16" i="258"/>
  <c r="EU15" i="258"/>
  <c r="ET15" i="258"/>
  <c r="EU14" i="258"/>
  <c r="ET14" i="258"/>
  <c r="EU13" i="258"/>
  <c r="ET13" i="258"/>
  <c r="EU12" i="258"/>
  <c r="ET12" i="258"/>
  <c r="EV480" i="258" l="1"/>
  <c r="EV530" i="258"/>
  <c r="EV140" i="258"/>
  <c r="EV150" i="258"/>
  <c r="EV490" i="258"/>
  <c r="EV310" i="258"/>
  <c r="EV280" i="258"/>
  <c r="EV156" i="258"/>
  <c r="EV467" i="258"/>
  <c r="EV222" i="258"/>
  <c r="EV232" i="258"/>
  <c r="EV252" i="258"/>
  <c r="EV195" i="258"/>
  <c r="EV255" i="258"/>
  <c r="EV275" i="258"/>
  <c r="EV295" i="258"/>
  <c r="EV315" i="258"/>
  <c r="EV485" i="258"/>
  <c r="EV505" i="258"/>
  <c r="EV515" i="258"/>
  <c r="EV545" i="258"/>
  <c r="EV286" i="258"/>
  <c r="EV386" i="258"/>
  <c r="EV178" i="258"/>
  <c r="EV258" i="258"/>
  <c r="EQ71" i="258"/>
  <c r="EQ371" i="258"/>
  <c r="EQ391" i="258"/>
  <c r="EQ551" i="258"/>
  <c r="ER21" i="258"/>
  <c r="ER61" i="258"/>
  <c r="ER521" i="258"/>
  <c r="EX392" i="258"/>
  <c r="EX402" i="258"/>
  <c r="ER472" i="258"/>
  <c r="EX482" i="258"/>
  <c r="EV33" i="258"/>
  <c r="EV43" i="258"/>
  <c r="EV63" i="258"/>
  <c r="EV73" i="258"/>
  <c r="EV93" i="258"/>
  <c r="EV113" i="258"/>
  <c r="EV263" i="258"/>
  <c r="EV273" i="258"/>
  <c r="EV293" i="258"/>
  <c r="EV313" i="258"/>
  <c r="EV483" i="258"/>
  <c r="EV493" i="258"/>
  <c r="EV244" i="258"/>
  <c r="EV264" i="258"/>
  <c r="EV274" i="258"/>
  <c r="EV304" i="258"/>
  <c r="EV314" i="258"/>
  <c r="EV394" i="258"/>
  <c r="EV404" i="258"/>
  <c r="EV434" i="258"/>
  <c r="EV444" i="258"/>
  <c r="EV454" i="258"/>
  <c r="EV464" i="258"/>
  <c r="EV474" i="258"/>
  <c r="EV544" i="258"/>
  <c r="EV397" i="258"/>
  <c r="EV407" i="258"/>
  <c r="EV457" i="258"/>
  <c r="EV158" i="258"/>
  <c r="EV268" i="258"/>
  <c r="EV278" i="258"/>
  <c r="EV308" i="258"/>
  <c r="EV159" i="258"/>
  <c r="EV169" i="258"/>
  <c r="EV179" i="258"/>
  <c r="EV219" i="258"/>
  <c r="EV269" i="258"/>
  <c r="EV279" i="258"/>
  <c r="EV319" i="258"/>
  <c r="EV489" i="258"/>
  <c r="EX383" i="258"/>
  <c r="EX423" i="258"/>
  <c r="ER493" i="258"/>
  <c r="EW384" i="258"/>
  <c r="EW464" i="258"/>
  <c r="EW494" i="258"/>
  <c r="EX260" i="258"/>
  <c r="EX400" i="258"/>
  <c r="EX430" i="258"/>
  <c r="EV187" i="258"/>
  <c r="EV227" i="258"/>
  <c r="EV247" i="258"/>
  <c r="EV257" i="258"/>
  <c r="EV262" i="258"/>
  <c r="EV328" i="258"/>
  <c r="EV348" i="258"/>
  <c r="EV448" i="258"/>
  <c r="EV201" i="258"/>
  <c r="EV211" i="258"/>
  <c r="EV301" i="258"/>
  <c r="EV311" i="258"/>
  <c r="EV330" i="258"/>
  <c r="EV340" i="258"/>
  <c r="EV233" i="258"/>
  <c r="EV481" i="258"/>
  <c r="EV491" i="258"/>
  <c r="EV501" i="258"/>
  <c r="EV384" i="258"/>
  <c r="EV355" i="258"/>
  <c r="EV365" i="258"/>
  <c r="EV205" i="258"/>
  <c r="EV296" i="258"/>
  <c r="EV316" i="258"/>
  <c r="EV188" i="258"/>
  <c r="EV198" i="258"/>
  <c r="EV307" i="258"/>
  <c r="EV516" i="258"/>
  <c r="EV526" i="258"/>
  <c r="EV546" i="258"/>
  <c r="EV556" i="258"/>
  <c r="EV487" i="258"/>
  <c r="EV190" i="258"/>
  <c r="EV250" i="258"/>
  <c r="EV478" i="258"/>
  <c r="EV488" i="258"/>
  <c r="EV498" i="258"/>
  <c r="EV508" i="258"/>
  <c r="EV518" i="258"/>
  <c r="EV528" i="258"/>
  <c r="EV538" i="258"/>
  <c r="EV94" i="258"/>
  <c r="EV472" i="258"/>
  <c r="EV45" i="258"/>
  <c r="EV35" i="258"/>
  <c r="EV23" i="258"/>
  <c r="EV391" i="258"/>
  <c r="EX116" i="258"/>
  <c r="EX546" i="258"/>
  <c r="EX38" i="258"/>
  <c r="EX107" i="258"/>
  <c r="ER117" i="258"/>
  <c r="EX397" i="258"/>
  <c r="EX498" i="258"/>
  <c r="EW311" i="258"/>
  <c r="EW192" i="258"/>
  <c r="ER114" i="258"/>
  <c r="ER124" i="258"/>
  <c r="EX264" i="258"/>
  <c r="EX324" i="258"/>
  <c r="ER414" i="258"/>
  <c r="EX424" i="258"/>
  <c r="EX434" i="258"/>
  <c r="EX454" i="258"/>
  <c r="EX464" i="258"/>
  <c r="EX484" i="258"/>
  <c r="ER524" i="258"/>
  <c r="ER544" i="258"/>
  <c r="ER341" i="258"/>
  <c r="ER43" i="258"/>
  <c r="ER172" i="258"/>
  <c r="ER202" i="258"/>
  <c r="ER242" i="258"/>
  <c r="EX292" i="258"/>
  <c r="ER203" i="258"/>
  <c r="EX283" i="258"/>
  <c r="EW114" i="258"/>
  <c r="EQ544" i="258"/>
  <c r="EX95" i="258"/>
  <c r="EQ255" i="258"/>
  <c r="EW405" i="258"/>
  <c r="EW455" i="258"/>
  <c r="EQ525" i="258"/>
  <c r="ER350" i="258"/>
  <c r="EX361" i="258"/>
  <c r="EQ162" i="258"/>
  <c r="EX152" i="258"/>
  <c r="EX182" i="258"/>
  <c r="EX212" i="258"/>
  <c r="ER232" i="258"/>
  <c r="ER252" i="258"/>
  <c r="EX103" i="258"/>
  <c r="EX143" i="258"/>
  <c r="EX163" i="258"/>
  <c r="EQ124" i="258"/>
  <c r="EW524" i="258"/>
  <c r="ER105" i="258"/>
  <c r="EX185" i="258"/>
  <c r="ER255" i="258"/>
  <c r="ER265" i="258"/>
  <c r="ER295" i="258"/>
  <c r="EX385" i="258"/>
  <c r="ER306" i="258"/>
  <c r="EX326" i="258"/>
  <c r="EX336" i="258"/>
  <c r="ER346" i="258"/>
  <c r="EW307" i="258"/>
  <c r="EX127" i="258"/>
  <c r="EX137" i="258"/>
  <c r="EX147" i="258"/>
  <c r="ER157" i="258"/>
  <c r="EX167" i="258"/>
  <c r="EX177" i="258"/>
  <c r="ER187" i="258"/>
  <c r="EX197" i="258"/>
  <c r="ER227" i="258"/>
  <c r="EX237" i="258"/>
  <c r="EX247" i="258"/>
  <c r="ER98" i="258"/>
  <c r="EW108" i="258"/>
  <c r="EW168" i="258"/>
  <c r="EW228" i="258"/>
  <c r="EW238" i="258"/>
  <c r="EW478" i="258"/>
  <c r="EQ528" i="258"/>
  <c r="EW548" i="258"/>
  <c r="ER39" i="258"/>
  <c r="ER69" i="258"/>
  <c r="EX119" i="258"/>
  <c r="EX219" i="258"/>
  <c r="EX269" i="258"/>
  <c r="ER319" i="258"/>
  <c r="EX329" i="258"/>
  <c r="ER429" i="258"/>
  <c r="EX469" i="258"/>
  <c r="ER479" i="258"/>
  <c r="EX519" i="258"/>
  <c r="ER539" i="258"/>
  <c r="ER356" i="258"/>
  <c r="EX29" i="258"/>
  <c r="EX49" i="258"/>
  <c r="ER59" i="258"/>
  <c r="EQ129" i="258"/>
  <c r="EQ509" i="258"/>
  <c r="ER70" i="258"/>
  <c r="EX80" i="258"/>
  <c r="EV29" i="258"/>
  <c r="EV39" i="258"/>
  <c r="EV49" i="258"/>
  <c r="EV99" i="258"/>
  <c r="EV285" i="258"/>
  <c r="EV324" i="258"/>
  <c r="EV344" i="258"/>
  <c r="EV354" i="258"/>
  <c r="EV364" i="258"/>
  <c r="EV374" i="258"/>
  <c r="EV393" i="258"/>
  <c r="EV542" i="258"/>
  <c r="EV551" i="258"/>
  <c r="EV513" i="258"/>
  <c r="EV100" i="258"/>
  <c r="EV189" i="258"/>
  <c r="EV228" i="258"/>
  <c r="EV248" i="258"/>
  <c r="EV21" i="258"/>
  <c r="EV71" i="258"/>
  <c r="EV81" i="258"/>
  <c r="EV111" i="258"/>
  <c r="EV121" i="258"/>
  <c r="EV151" i="258"/>
  <c r="EV180" i="258"/>
  <c r="EV199" i="258"/>
  <c r="EV209" i="258"/>
  <c r="EV326" i="258"/>
  <c r="EV336" i="258"/>
  <c r="EV346" i="258"/>
  <c r="EV356" i="258"/>
  <c r="EV366" i="258"/>
  <c r="EV395" i="258"/>
  <c r="EV415" i="258"/>
  <c r="EV425" i="258"/>
  <c r="EV435" i="258"/>
  <c r="EV445" i="258"/>
  <c r="EV465" i="258"/>
  <c r="EV142" i="258"/>
  <c r="EV152" i="258"/>
  <c r="EV200" i="258"/>
  <c r="EV327" i="258"/>
  <c r="EV337" i="258"/>
  <c r="EV347" i="258"/>
  <c r="EV367" i="258"/>
  <c r="EV377" i="258"/>
  <c r="EV426" i="258"/>
  <c r="EV446" i="258"/>
  <c r="EV456" i="258"/>
  <c r="EV466" i="258"/>
  <c r="EV153" i="258"/>
  <c r="EV221" i="258"/>
  <c r="EV241" i="258"/>
  <c r="EV299" i="258"/>
  <c r="EV437" i="258"/>
  <c r="EV14" i="258"/>
  <c r="EV44" i="258"/>
  <c r="EV84" i="258"/>
  <c r="EV114" i="258"/>
  <c r="EV124" i="258"/>
  <c r="EV183" i="258"/>
  <c r="EV202" i="258"/>
  <c r="EV212" i="258"/>
  <c r="EV261" i="258"/>
  <c r="EV369" i="258"/>
  <c r="EV418" i="258"/>
  <c r="EV145" i="258"/>
  <c r="EV155" i="258"/>
  <c r="EV164" i="258"/>
  <c r="EV174" i="258"/>
  <c r="EV184" i="258"/>
  <c r="EV213" i="258"/>
  <c r="EV370" i="258"/>
  <c r="EV380" i="258"/>
  <c r="EV439" i="258"/>
  <c r="EV449" i="258"/>
  <c r="EV459" i="258"/>
  <c r="EV469" i="258"/>
  <c r="EV547" i="258"/>
  <c r="EV26" i="258"/>
  <c r="EV46" i="258"/>
  <c r="EV56" i="258"/>
  <c r="EV66" i="258"/>
  <c r="EV76" i="258"/>
  <c r="EV86" i="258"/>
  <c r="EV96" i="258"/>
  <c r="EV106" i="258"/>
  <c r="EV116" i="258"/>
  <c r="EV136" i="258"/>
  <c r="EV165" i="258"/>
  <c r="EV175" i="258"/>
  <c r="EV214" i="258"/>
  <c r="EV282" i="258"/>
  <c r="EV321" i="258"/>
  <c r="EV331" i="258"/>
  <c r="EV351" i="258"/>
  <c r="EV361" i="258"/>
  <c r="EV400" i="258"/>
  <c r="EV410" i="258"/>
  <c r="EV420" i="258"/>
  <c r="EV460" i="258"/>
  <c r="EV470" i="258"/>
  <c r="EV147" i="258"/>
  <c r="EV166" i="258"/>
  <c r="EV176" i="258"/>
  <c r="EV215" i="258"/>
  <c r="EV283" i="258"/>
  <c r="EV322" i="258"/>
  <c r="EV332" i="258"/>
  <c r="EV342" i="258"/>
  <c r="EV372" i="258"/>
  <c r="EV382" i="258"/>
  <c r="EV421" i="258"/>
  <c r="EV431" i="258"/>
  <c r="EV441" i="258"/>
  <c r="EV451" i="258"/>
  <c r="EV461" i="258"/>
  <c r="EV471" i="258"/>
  <c r="EV500" i="258"/>
  <c r="EV540" i="258"/>
  <c r="EV549" i="258"/>
  <c r="ER145" i="258"/>
  <c r="EV28" i="258"/>
  <c r="EV118" i="258"/>
  <c r="EV128" i="258"/>
  <c r="EV167" i="258"/>
  <c r="EV323" i="258"/>
  <c r="EV353" i="258"/>
  <c r="EV383" i="258"/>
  <c r="EV412" i="258"/>
  <c r="EV432" i="258"/>
  <c r="EV550" i="258"/>
  <c r="EV482" i="258"/>
  <c r="EV502" i="258"/>
  <c r="EV512" i="258"/>
  <c r="EV522" i="258"/>
  <c r="EV36" i="258"/>
  <c r="EV260" i="258"/>
  <c r="EV203" i="258"/>
  <c r="EV358" i="258"/>
  <c r="EV19" i="258"/>
  <c r="EV58" i="258"/>
  <c r="EV68" i="258"/>
  <c r="EV78" i="258"/>
  <c r="EV126" i="258"/>
  <c r="EV185" i="258"/>
  <c r="EV204" i="258"/>
  <c r="EV242" i="258"/>
  <c r="EV349" i="258"/>
  <c r="EV378" i="258"/>
  <c r="EV396" i="258"/>
  <c r="EV475" i="258"/>
  <c r="EV503" i="258"/>
  <c r="EV220" i="258"/>
  <c r="EV154" i="258"/>
  <c r="EV192" i="258"/>
  <c r="EV240" i="258"/>
  <c r="EV297" i="258"/>
  <c r="EV317" i="258"/>
  <c r="EV231" i="258"/>
  <c r="EV298" i="258"/>
  <c r="EV318" i="258"/>
  <c r="EV69" i="258"/>
  <c r="EV79" i="258"/>
  <c r="EV89" i="258"/>
  <c r="EV117" i="258"/>
  <c r="EV157" i="258"/>
  <c r="EV186" i="258"/>
  <c r="EV243" i="258"/>
  <c r="EV253" i="258"/>
  <c r="EV281" i="258"/>
  <c r="EV300" i="258"/>
  <c r="EV320" i="258"/>
  <c r="EV350" i="258"/>
  <c r="EV360" i="258"/>
  <c r="EV379" i="258"/>
  <c r="EV417" i="258"/>
  <c r="EV495" i="258"/>
  <c r="EV524" i="258"/>
  <c r="EV552" i="258"/>
  <c r="EV50" i="258"/>
  <c r="EV138" i="258"/>
  <c r="EV534" i="258"/>
  <c r="EV31" i="258"/>
  <c r="EV41" i="258"/>
  <c r="EV51" i="258"/>
  <c r="EV61" i="258"/>
  <c r="EV70" i="258"/>
  <c r="EV119" i="258"/>
  <c r="EV129" i="258"/>
  <c r="EV168" i="258"/>
  <c r="EV216" i="258"/>
  <c r="EV225" i="258"/>
  <c r="EV235" i="258"/>
  <c r="EV245" i="258"/>
  <c r="EV312" i="258"/>
  <c r="EV371" i="258"/>
  <c r="EV399" i="258"/>
  <c r="EV419" i="258"/>
  <c r="EV438" i="258"/>
  <c r="EV458" i="258"/>
  <c r="EV535" i="258"/>
  <c r="EV91" i="258"/>
  <c r="EV381" i="258"/>
  <c r="EV62" i="258"/>
  <c r="EV101" i="258"/>
  <c r="EV82" i="258"/>
  <c r="EV333" i="258"/>
  <c r="EV131" i="258"/>
  <c r="EV218" i="258"/>
  <c r="EV373" i="258"/>
  <c r="EV537" i="258"/>
  <c r="EV181" i="258"/>
  <c r="EV422" i="258"/>
  <c r="EV197" i="258"/>
  <c r="EV52" i="258"/>
  <c r="EV130" i="258"/>
  <c r="EV226" i="258"/>
  <c r="EV536" i="258"/>
  <c r="EV256" i="258"/>
  <c r="EV517" i="258"/>
  <c r="EV555" i="258"/>
  <c r="EV440" i="258"/>
  <c r="EV83" i="258"/>
  <c r="EV123" i="258"/>
  <c r="EV172" i="258"/>
  <c r="EV191" i="258"/>
  <c r="EV210" i="258"/>
  <c r="EV239" i="258"/>
  <c r="EV277" i="258"/>
  <c r="EV335" i="258"/>
  <c r="EV375" i="258"/>
  <c r="EV413" i="258"/>
  <c r="EV423" i="258"/>
  <c r="EV433" i="258"/>
  <c r="EV442" i="258"/>
  <c r="EV452" i="258"/>
  <c r="EV539" i="258"/>
  <c r="EQ31" i="258"/>
  <c r="EW41" i="258"/>
  <c r="EX99" i="258"/>
  <c r="ER390" i="258"/>
  <c r="EQ468" i="258"/>
  <c r="EX16" i="258"/>
  <c r="EW312" i="258"/>
  <c r="EX380" i="258"/>
  <c r="EX302" i="258"/>
  <c r="EX312" i="258"/>
  <c r="ER322" i="258"/>
  <c r="ER449" i="258"/>
  <c r="EX154" i="258"/>
  <c r="EW304" i="258"/>
  <c r="EX353" i="258"/>
  <c r="EX421" i="258"/>
  <c r="EX58" i="258"/>
  <c r="EX97" i="258"/>
  <c r="ER126" i="258"/>
  <c r="ER136" i="258"/>
  <c r="EQ205" i="258"/>
  <c r="EQ285" i="258"/>
  <c r="ER294" i="258"/>
  <c r="EX304" i="258"/>
  <c r="EX314" i="258"/>
  <c r="EW344" i="258"/>
  <c r="EW422" i="258"/>
  <c r="ER501" i="258"/>
  <c r="EX541" i="258"/>
  <c r="EW69" i="258"/>
  <c r="ER78" i="258"/>
  <c r="EQ88" i="258"/>
  <c r="EW98" i="258"/>
  <c r="EX155" i="258"/>
  <c r="ER175" i="258"/>
  <c r="ER245" i="258"/>
  <c r="EX275" i="258"/>
  <c r="ER334" i="258"/>
  <c r="ER344" i="258"/>
  <c r="ER354" i="258"/>
  <c r="EX514" i="258"/>
  <c r="EW141" i="258"/>
  <c r="EX159" i="258"/>
  <c r="EX209" i="258"/>
  <c r="ER279" i="258"/>
  <c r="EX33" i="258"/>
  <c r="EX63" i="258"/>
  <c r="EX141" i="258"/>
  <c r="ER299" i="258"/>
  <c r="EX309" i="258"/>
  <c r="EQ369" i="258"/>
  <c r="EX378" i="258"/>
  <c r="EQ388" i="258"/>
  <c r="EX496" i="258"/>
  <c r="EX506" i="258"/>
  <c r="ER516" i="258"/>
  <c r="EX526" i="258"/>
  <c r="EX536" i="258"/>
  <c r="EX41" i="258"/>
  <c r="ER90" i="258"/>
  <c r="EW208" i="258"/>
  <c r="ER297" i="258"/>
  <c r="ER317" i="258"/>
  <c r="ER395" i="258"/>
  <c r="EX444" i="258"/>
  <c r="ER534" i="258"/>
  <c r="EQ91" i="258"/>
  <c r="ER100" i="258"/>
  <c r="EQ298" i="258"/>
  <c r="EW308" i="258"/>
  <c r="EX425" i="258"/>
  <c r="ER435" i="258"/>
  <c r="EW535" i="258"/>
  <c r="EQ122" i="258"/>
  <c r="ER170" i="258"/>
  <c r="EX190" i="258"/>
  <c r="ER200" i="258"/>
  <c r="EX230" i="258"/>
  <c r="ER240" i="258"/>
  <c r="EX270" i="258"/>
  <c r="ER290" i="258"/>
  <c r="EW300" i="258"/>
  <c r="EX339" i="258"/>
  <c r="ER349" i="258"/>
  <c r="ER359" i="258"/>
  <c r="EW398" i="258"/>
  <c r="EX72" i="258"/>
  <c r="EX101" i="258"/>
  <c r="EX149" i="258"/>
  <c r="EW15" i="258"/>
  <c r="EX24" i="258"/>
  <c r="ER44" i="258"/>
  <c r="ER132" i="258"/>
  <c r="EW171" i="258"/>
  <c r="EQ231" i="258"/>
  <c r="EW271" i="258"/>
  <c r="EW291" i="258"/>
  <c r="EX467" i="258"/>
  <c r="EX477" i="258"/>
  <c r="EX487" i="258"/>
  <c r="EX497" i="258"/>
  <c r="EX527" i="258"/>
  <c r="ER537" i="258"/>
  <c r="ER547" i="258"/>
  <c r="EX557" i="258"/>
  <c r="EX21" i="258"/>
  <c r="EW51" i="258"/>
  <c r="ER366" i="258"/>
  <c r="EX366" i="258"/>
  <c r="EQ188" i="258"/>
  <c r="EQ248" i="258"/>
  <c r="EX75" i="258"/>
  <c r="ER104" i="258"/>
  <c r="EX162" i="258"/>
  <c r="EX282" i="258"/>
  <c r="EQ14" i="258"/>
  <c r="EX23" i="258"/>
  <c r="EX466" i="258"/>
  <c r="EX14" i="258"/>
  <c r="EQ64" i="258"/>
  <c r="EX83" i="258"/>
  <c r="EW112" i="258"/>
  <c r="EX150" i="258"/>
  <c r="ER160" i="258"/>
  <c r="ER220" i="258"/>
  <c r="EX369" i="258"/>
  <c r="EX407" i="258"/>
  <c r="EW151" i="258"/>
  <c r="EQ191" i="258"/>
  <c r="EW211" i="258"/>
  <c r="ER310" i="258"/>
  <c r="ER398" i="258"/>
  <c r="EW408" i="258"/>
  <c r="ER507" i="258"/>
  <c r="ER517" i="258"/>
  <c r="EX235" i="258"/>
  <c r="ER305" i="258"/>
  <c r="EX393" i="258"/>
  <c r="ER66" i="258"/>
  <c r="EX85" i="258"/>
  <c r="EX134" i="258"/>
  <c r="EW153" i="258"/>
  <c r="EX439" i="258"/>
  <c r="ER489" i="258"/>
  <c r="ER76" i="258"/>
  <c r="EX173" i="258"/>
  <c r="EX193" i="258"/>
  <c r="EX233" i="258"/>
  <c r="ER263" i="258"/>
  <c r="EX273" i="258"/>
  <c r="ER332" i="258"/>
  <c r="ER410" i="258"/>
  <c r="EW28" i="258"/>
  <c r="EQ38" i="258"/>
  <c r="EQ48" i="258"/>
  <c r="EW68" i="258"/>
  <c r="EX106" i="258"/>
  <c r="ER184" i="258"/>
  <c r="ER234" i="258"/>
  <c r="ER274" i="258"/>
  <c r="ER284" i="258"/>
  <c r="EW314" i="258"/>
  <c r="EX323" i="258"/>
  <c r="ER333" i="258"/>
  <c r="EQ441" i="258"/>
  <c r="EW451" i="258"/>
  <c r="EQ511" i="258"/>
  <c r="EQ268" i="258"/>
  <c r="ER376" i="258"/>
  <c r="EW146" i="258"/>
  <c r="ER218" i="258"/>
  <c r="ER146" i="258"/>
  <c r="EQ415" i="258"/>
  <c r="ER554" i="258"/>
  <c r="EX158" i="258"/>
  <c r="EX347" i="258"/>
  <c r="ER13" i="258"/>
  <c r="EX82" i="258"/>
  <c r="EW111" i="258"/>
  <c r="ER189" i="258"/>
  <c r="ER249" i="258"/>
  <c r="ER259" i="258"/>
  <c r="ER338" i="258"/>
  <c r="ER358" i="258"/>
  <c r="EX406" i="258"/>
  <c r="EW486" i="258"/>
  <c r="EW506" i="258"/>
  <c r="EW55" i="258"/>
  <c r="EX201" i="258"/>
  <c r="EX221" i="258"/>
  <c r="EX261" i="258"/>
  <c r="EX330" i="258"/>
  <c r="ER340" i="258"/>
  <c r="ER360" i="258"/>
  <c r="ER379" i="258"/>
  <c r="ER389" i="258"/>
  <c r="EQ448" i="258"/>
  <c r="EW488" i="258"/>
  <c r="EW508" i="258"/>
  <c r="ER35" i="258"/>
  <c r="EX65" i="258"/>
  <c r="EX94" i="258"/>
  <c r="EW104" i="258"/>
  <c r="ER113" i="258"/>
  <c r="EQ222" i="258"/>
  <c r="EQ292" i="258"/>
  <c r="EX301" i="258"/>
  <c r="ER321" i="258"/>
  <c r="EW331" i="258"/>
  <c r="EW351" i="258"/>
  <c r="EX458" i="258"/>
  <c r="ER452" i="258"/>
  <c r="ER462" i="258"/>
  <c r="EX492" i="258"/>
  <c r="ER20" i="258"/>
  <c r="ER79" i="258"/>
  <c r="EQ128" i="258"/>
  <c r="EQ138" i="258"/>
  <c r="EX206" i="258"/>
  <c r="EX226" i="258"/>
  <c r="ER236" i="258"/>
  <c r="EX246" i="258"/>
  <c r="EX256" i="258"/>
  <c r="ER286" i="258"/>
  <c r="ER335" i="258"/>
  <c r="ER345" i="258"/>
  <c r="EX355" i="258"/>
  <c r="EX365" i="258"/>
  <c r="EQ404" i="258"/>
  <c r="ER216" i="258"/>
  <c r="ER50" i="258"/>
  <c r="EX89" i="258"/>
  <c r="EX375" i="258"/>
  <c r="EQ385" i="258"/>
  <c r="EX404" i="258"/>
  <c r="EX503" i="258"/>
  <c r="ER513" i="258"/>
  <c r="EX523" i="258"/>
  <c r="EX553" i="258"/>
  <c r="ER57" i="258"/>
  <c r="EW106" i="258"/>
  <c r="EQ204" i="258"/>
  <c r="EQ214" i="258"/>
  <c r="EW264" i="258"/>
  <c r="EQ284" i="258"/>
  <c r="ER313" i="258"/>
  <c r="EW323" i="258"/>
  <c r="EW392" i="258"/>
  <c r="ER401" i="258"/>
  <c r="EW411" i="258"/>
  <c r="EQ431" i="258"/>
  <c r="ER440" i="258"/>
  <c r="EX450" i="258"/>
  <c r="ER500" i="258"/>
  <c r="EX550" i="258"/>
  <c r="ER32" i="258"/>
  <c r="ER42" i="258"/>
  <c r="ER130" i="258"/>
  <c r="EX140" i="258"/>
  <c r="EQ199" i="258"/>
  <c r="EW328" i="258"/>
  <c r="EQ338" i="258"/>
  <c r="EW368" i="258"/>
  <c r="EX377" i="258"/>
  <c r="EX485" i="258"/>
  <c r="EX535" i="258"/>
  <c r="ER545" i="258"/>
  <c r="EX555" i="258"/>
  <c r="EV107" i="258"/>
  <c r="EV54" i="258"/>
  <c r="EV87" i="258"/>
  <c r="EV102" i="258"/>
  <c r="EV392" i="258"/>
  <c r="EV237" i="258"/>
  <c r="EV416" i="258"/>
  <c r="EV16" i="258"/>
  <c r="EV30" i="258"/>
  <c r="EV135" i="258"/>
  <c r="EV171" i="258"/>
  <c r="EV254" i="258"/>
  <c r="EV405" i="258"/>
  <c r="EV266" i="258"/>
  <c r="EV272" i="258"/>
  <c r="EV359" i="258"/>
  <c r="EV17" i="258"/>
  <c r="EV32" i="258"/>
  <c r="EV42" i="258"/>
  <c r="EV115" i="258"/>
  <c r="EV95" i="258"/>
  <c r="EV161" i="258"/>
  <c r="EV390" i="258"/>
  <c r="EV424" i="258"/>
  <c r="EV533" i="258"/>
  <c r="EV12" i="258"/>
  <c r="EV64" i="258"/>
  <c r="EV385" i="258"/>
  <c r="EV486" i="258"/>
  <c r="EV504" i="258"/>
  <c r="EV27" i="258"/>
  <c r="EV67" i="258"/>
  <c r="EV75" i="258"/>
  <c r="EV276" i="258"/>
  <c r="EV514" i="258"/>
  <c r="EV338" i="258"/>
  <c r="EV108" i="258"/>
  <c r="EV132" i="258"/>
  <c r="EV13" i="258"/>
  <c r="EV20" i="258"/>
  <c r="EV24" i="258"/>
  <c r="EV47" i="258"/>
  <c r="EV80" i="258"/>
  <c r="EV88" i="258"/>
  <c r="EV92" i="258"/>
  <c r="EV182" i="258"/>
  <c r="EV207" i="258"/>
  <c r="EV251" i="258"/>
  <c r="EV259" i="258"/>
  <c r="EV291" i="258"/>
  <c r="EV334" i="258"/>
  <c r="EV479" i="258"/>
  <c r="EV497" i="258"/>
  <c r="EV510" i="258"/>
  <c r="EV137" i="258"/>
  <c r="EV217" i="258"/>
  <c r="EV22" i="258"/>
  <c r="EV57" i="258"/>
  <c r="EV476" i="258"/>
  <c r="EV453" i="258"/>
  <c r="EV40" i="258"/>
  <c r="EV97" i="258"/>
  <c r="EV105" i="258"/>
  <c r="EV196" i="258"/>
  <c r="EV65" i="258"/>
  <c r="EV90" i="258"/>
  <c r="EV98" i="258"/>
  <c r="EV122" i="258"/>
  <c r="EV139" i="258"/>
  <c r="EV143" i="258"/>
  <c r="EV160" i="258"/>
  <c r="EV193" i="258"/>
  <c r="EV284" i="258"/>
  <c r="EV368" i="258"/>
  <c r="EV521" i="258"/>
  <c r="EV543" i="258"/>
  <c r="EV548" i="258"/>
  <c r="EV72" i="258"/>
  <c r="EV208" i="258"/>
  <c r="EV38" i="258"/>
  <c r="EV55" i="258"/>
  <c r="EV103" i="258"/>
  <c r="EV120" i="258"/>
  <c r="EV127" i="258"/>
  <c r="EV134" i="258"/>
  <c r="EV177" i="258"/>
  <c r="EV234" i="258"/>
  <c r="EV267" i="258"/>
  <c r="EV294" i="258"/>
  <c r="EV305" i="258"/>
  <c r="EV339" i="258"/>
  <c r="EV443" i="258"/>
  <c r="EV447" i="258"/>
  <c r="EV492" i="258"/>
  <c r="EV507" i="258"/>
  <c r="EV511" i="258"/>
  <c r="EV519" i="258"/>
  <c r="EV553" i="258"/>
  <c r="EV402" i="258"/>
  <c r="EV194" i="258"/>
  <c r="EV473" i="258"/>
  <c r="EV15" i="258"/>
  <c r="EV25" i="258"/>
  <c r="EV59" i="258"/>
  <c r="EV110" i="258"/>
  <c r="EV149" i="258"/>
  <c r="EV163" i="258"/>
  <c r="EV249" i="258"/>
  <c r="EV403" i="258"/>
  <c r="EV429" i="258"/>
  <c r="EV462" i="258"/>
  <c r="EV531" i="258"/>
  <c r="EV18" i="258"/>
  <c r="EV34" i="258"/>
  <c r="EV37" i="258"/>
  <c r="EV53" i="258"/>
  <c r="EV85" i="258"/>
  <c r="EV104" i="258"/>
  <c r="EV133" i="258"/>
  <c r="EV146" i="258"/>
  <c r="EV162" i="258"/>
  <c r="EV206" i="258"/>
  <c r="EV236" i="258"/>
  <c r="EV270" i="258"/>
  <c r="EV345" i="258"/>
  <c r="EV352" i="258"/>
  <c r="EV362" i="258"/>
  <c r="EV389" i="258"/>
  <c r="EV406" i="258"/>
  <c r="EV450" i="258"/>
  <c r="EV463" i="258"/>
  <c r="EV477" i="258"/>
  <c r="EV484" i="258"/>
  <c r="EV494" i="258"/>
  <c r="EV525" i="258"/>
  <c r="EV292" i="258"/>
  <c r="EV302" i="258"/>
  <c r="EV523" i="258"/>
  <c r="EV48" i="258"/>
  <c r="EV74" i="258"/>
  <c r="EV77" i="258"/>
  <c r="EV109" i="258"/>
  <c r="EV112" i="258"/>
  <c r="EV125" i="258"/>
  <c r="EV141" i="258"/>
  <c r="EV144" i="258"/>
  <c r="EV148" i="258"/>
  <c r="EV170" i="258"/>
  <c r="EV173" i="258"/>
  <c r="EV238" i="258"/>
  <c r="EV265" i="258"/>
  <c r="EV343" i="258"/>
  <c r="EV401" i="258"/>
  <c r="EV408" i="258"/>
  <c r="EV428" i="258"/>
  <c r="EV455" i="258"/>
  <c r="EV520" i="258"/>
  <c r="EV527" i="258"/>
  <c r="EV230" i="258"/>
  <c r="EV246" i="258"/>
  <c r="EV271" i="258"/>
  <c r="EV290" i="258"/>
  <c r="EV306" i="258"/>
  <c r="EV325" i="258"/>
  <c r="EV363" i="258"/>
  <c r="EV436" i="258"/>
  <c r="EV496" i="258"/>
  <c r="EV509" i="258"/>
  <c r="EV541" i="258"/>
  <c r="EV554" i="258"/>
  <c r="EV557" i="258"/>
  <c r="EV224" i="258"/>
  <c r="EV287" i="258"/>
  <c r="EV303" i="258"/>
  <c r="EV341" i="258"/>
  <c r="EV357" i="258"/>
  <c r="EV376" i="258"/>
  <c r="EV398" i="258"/>
  <c r="EV411" i="258"/>
  <c r="EV414" i="258"/>
  <c r="EV430" i="258"/>
  <c r="EV506" i="258"/>
  <c r="EV223" i="258"/>
  <c r="EV289" i="258"/>
  <c r="EV309" i="258"/>
  <c r="EV387" i="258"/>
  <c r="EV329" i="258"/>
  <c r="EV388" i="258"/>
  <c r="EV229" i="258"/>
  <c r="EV288" i="258"/>
  <c r="EV409" i="258"/>
  <c r="EV468" i="258"/>
  <c r="ER430" i="258" l="1"/>
  <c r="EW71" i="258"/>
  <c r="EW551" i="258"/>
  <c r="EW371" i="258"/>
  <c r="ER402" i="258"/>
  <c r="EW391" i="258"/>
  <c r="ER400" i="258"/>
  <c r="ER292" i="258"/>
  <c r="EX263" i="258"/>
  <c r="ER392" i="258"/>
  <c r="EY392" i="258"/>
  <c r="ER482" i="258"/>
  <c r="EW124" i="258"/>
  <c r="EX61" i="258"/>
  <c r="EX521" i="258"/>
  <c r="EX472" i="258"/>
  <c r="ER423" i="258"/>
  <c r="ER247" i="258"/>
  <c r="EX493" i="258"/>
  <c r="ER72" i="258"/>
  <c r="ER397" i="258"/>
  <c r="EQ548" i="258"/>
  <c r="ER260" i="258"/>
  <c r="ER329" i="258"/>
  <c r="ER143" i="258"/>
  <c r="EQ384" i="258"/>
  <c r="EW284" i="258"/>
  <c r="ER116" i="258"/>
  <c r="EX429" i="258"/>
  <c r="ER383" i="258"/>
  <c r="ER80" i="258"/>
  <c r="EQ312" i="258"/>
  <c r="ER58" i="258"/>
  <c r="ER127" i="258"/>
  <c r="ER159" i="258"/>
  <c r="EX322" i="258"/>
  <c r="EW162" i="258"/>
  <c r="EY162" i="258" s="1"/>
  <c r="EQ141" i="258"/>
  <c r="ER519" i="258"/>
  <c r="EQ464" i="258"/>
  <c r="EX479" i="258"/>
  <c r="EQ455" i="258"/>
  <c r="EX202" i="258"/>
  <c r="ER185" i="258"/>
  <c r="EQ494" i="258"/>
  <c r="ER177" i="258"/>
  <c r="EQ493" i="258"/>
  <c r="ER119" i="258"/>
  <c r="EX346" i="258"/>
  <c r="ER309" i="258"/>
  <c r="ER264" i="258"/>
  <c r="ER237" i="258"/>
  <c r="EX516" i="258"/>
  <c r="EQ300" i="258"/>
  <c r="ER393" i="258"/>
  <c r="ER498" i="258"/>
  <c r="ER312" i="258"/>
  <c r="EY264" i="258"/>
  <c r="EX124" i="258"/>
  <c r="ER163" i="258"/>
  <c r="EQ55" i="258"/>
  <c r="EW64" i="258"/>
  <c r="EX358" i="258"/>
  <c r="EQ311" i="258"/>
  <c r="ER466" i="258"/>
  <c r="EQ228" i="258"/>
  <c r="ER425" i="258"/>
  <c r="EQ478" i="258"/>
  <c r="EQ51" i="258"/>
  <c r="EQ192" i="258"/>
  <c r="EW509" i="258"/>
  <c r="ER324" i="258"/>
  <c r="EX349" i="258"/>
  <c r="ER355" i="258"/>
  <c r="ER506" i="258"/>
  <c r="EX517" i="258"/>
  <c r="EQ168" i="258"/>
  <c r="EQ304" i="258"/>
  <c r="ER134" i="258"/>
  <c r="ER546" i="258"/>
  <c r="ER369" i="258"/>
  <c r="ER152" i="258"/>
  <c r="EQ524" i="258"/>
  <c r="EW400" i="258"/>
  <c r="EY400" i="258" s="1"/>
  <c r="ER514" i="258"/>
  <c r="EQ98" i="258"/>
  <c r="EX145" i="258"/>
  <c r="EW88" i="258"/>
  <c r="ER469" i="258"/>
  <c r="ER421" i="258"/>
  <c r="EQ108" i="258"/>
  <c r="ER197" i="258"/>
  <c r="ER361" i="258"/>
  <c r="EQ405" i="258"/>
  <c r="EW255" i="258"/>
  <c r="ER167" i="258"/>
  <c r="EX350" i="258"/>
  <c r="EX114" i="258"/>
  <c r="EY114" i="258" s="1"/>
  <c r="EX203" i="258"/>
  <c r="EX295" i="258"/>
  <c r="ER38" i="258"/>
  <c r="EX319" i="258"/>
  <c r="ER496" i="258"/>
  <c r="EX341" i="258"/>
  <c r="ER283" i="258"/>
  <c r="EX356" i="258"/>
  <c r="EX255" i="258"/>
  <c r="ER95" i="258"/>
  <c r="EX218" i="258"/>
  <c r="ER107" i="258"/>
  <c r="EX117" i="258"/>
  <c r="EX500" i="258"/>
  <c r="ER235" i="258"/>
  <c r="EQ308" i="258"/>
  <c r="ER269" i="258"/>
  <c r="EQ307" i="258"/>
  <c r="EX187" i="258"/>
  <c r="EX435" i="258"/>
  <c r="ER339" i="258"/>
  <c r="ER424" i="258"/>
  <c r="EQ238" i="258"/>
  <c r="ER526" i="258"/>
  <c r="ER155" i="258"/>
  <c r="ER190" i="258"/>
  <c r="EW493" i="258"/>
  <c r="ER82" i="258"/>
  <c r="EX524" i="258"/>
  <c r="EY524" i="258" s="1"/>
  <c r="EX59" i="258"/>
  <c r="EQ400" i="258"/>
  <c r="ER484" i="258"/>
  <c r="EX299" i="258"/>
  <c r="EX232" i="258"/>
  <c r="EW528" i="258"/>
  <c r="EX252" i="258"/>
  <c r="EW91" i="258"/>
  <c r="ER85" i="258"/>
  <c r="EX332" i="258"/>
  <c r="ER464" i="258"/>
  <c r="EY304" i="258"/>
  <c r="EX105" i="258"/>
  <c r="EQ398" i="258"/>
  <c r="EX172" i="258"/>
  <c r="ER94" i="258"/>
  <c r="EX39" i="258"/>
  <c r="ER474" i="258"/>
  <c r="EX474" i="258"/>
  <c r="EQ411" i="258"/>
  <c r="ER385" i="258"/>
  <c r="EQ486" i="258"/>
  <c r="ER41" i="258"/>
  <c r="EX132" i="258"/>
  <c r="ER230" i="258"/>
  <c r="ER103" i="258"/>
  <c r="ER147" i="258"/>
  <c r="EQ114" i="258"/>
  <c r="ER541" i="258"/>
  <c r="ER212" i="258"/>
  <c r="EY464" i="258"/>
  <c r="EX259" i="258"/>
  <c r="ER326" i="258"/>
  <c r="EX534" i="258"/>
  <c r="EX240" i="258"/>
  <c r="ER29" i="258"/>
  <c r="EX227" i="258"/>
  <c r="EX70" i="258"/>
  <c r="EQ535" i="258"/>
  <c r="ER454" i="258"/>
  <c r="ER137" i="258"/>
  <c r="EX44" i="258"/>
  <c r="ER16" i="258"/>
  <c r="ER434" i="258"/>
  <c r="EX98" i="258"/>
  <c r="EY98" i="258" s="1"/>
  <c r="EX462" i="258"/>
  <c r="ER494" i="258"/>
  <c r="EQ112" i="258"/>
  <c r="EX501" i="258"/>
  <c r="ER467" i="258"/>
  <c r="EW129" i="258"/>
  <c r="EX539" i="258"/>
  <c r="ER282" i="258"/>
  <c r="EX452" i="258"/>
  <c r="EW525" i="258"/>
  <c r="ER182" i="258"/>
  <c r="EX494" i="258"/>
  <c r="EY494" i="258" s="1"/>
  <c r="EX113" i="258"/>
  <c r="EX69" i="258"/>
  <c r="EY69" i="258" s="1"/>
  <c r="EX43" i="258"/>
  <c r="EX242" i="258"/>
  <c r="EX414" i="258"/>
  <c r="ER219" i="258"/>
  <c r="EX157" i="258"/>
  <c r="EW544" i="258"/>
  <c r="EX265" i="258"/>
  <c r="ER49" i="258"/>
  <c r="EX395" i="258"/>
  <c r="ER270" i="258"/>
  <c r="ER336" i="258"/>
  <c r="EX544" i="258"/>
  <c r="EW248" i="258"/>
  <c r="EX249" i="258"/>
  <c r="ER536" i="258"/>
  <c r="EX306" i="258"/>
  <c r="ER141" i="258"/>
  <c r="EX410" i="258"/>
  <c r="EW448" i="258"/>
  <c r="EQ488" i="258"/>
  <c r="EX274" i="258"/>
  <c r="EX554" i="258"/>
  <c r="ER97" i="258"/>
  <c r="EW199" i="258"/>
  <c r="EX136" i="258"/>
  <c r="EQ111" i="258"/>
  <c r="EW369" i="258"/>
  <c r="EY369" i="258" s="1"/>
  <c r="ER557" i="258"/>
  <c r="ER99" i="258"/>
  <c r="EQ104" i="258"/>
  <c r="ER24" i="258"/>
  <c r="ER450" i="258"/>
  <c r="EX245" i="258"/>
  <c r="EX279" i="258"/>
  <c r="EX317" i="258"/>
  <c r="EQ69" i="258"/>
  <c r="ER323" i="258"/>
  <c r="EX360" i="258"/>
  <c r="EX340" i="258"/>
  <c r="EQ208" i="258"/>
  <c r="EX160" i="258"/>
  <c r="EW205" i="258"/>
  <c r="ER106" i="258"/>
  <c r="ER330" i="258"/>
  <c r="EW14" i="258"/>
  <c r="EY14" i="258" s="1"/>
  <c r="ER150" i="258"/>
  <c r="EX359" i="258"/>
  <c r="ER404" i="258"/>
  <c r="ER487" i="258"/>
  <c r="EX100" i="258"/>
  <c r="ER149" i="258"/>
  <c r="EX333" i="258"/>
  <c r="EW415" i="258"/>
  <c r="EX90" i="258"/>
  <c r="EX76" i="258"/>
  <c r="ER314" i="258"/>
  <c r="ER209" i="258"/>
  <c r="EX175" i="258"/>
  <c r="EQ328" i="258"/>
  <c r="ER301" i="258"/>
  <c r="EX189" i="258"/>
  <c r="EQ392" i="258"/>
  <c r="EX57" i="258"/>
  <c r="EX545" i="258"/>
  <c r="EQ264" i="258"/>
  <c r="EY314" i="258"/>
  <c r="EY141" i="258"/>
  <c r="EY106" i="258"/>
  <c r="EX344" i="258"/>
  <c r="EY344" i="258" s="1"/>
  <c r="EX286" i="258"/>
  <c r="EX104" i="258"/>
  <c r="EY104" i="258" s="1"/>
  <c r="EX294" i="258"/>
  <c r="EX390" i="258"/>
  <c r="EQ41" i="258"/>
  <c r="EQ291" i="258"/>
  <c r="EX310" i="258"/>
  <c r="EQ153" i="258"/>
  <c r="EX321" i="258"/>
  <c r="ER33" i="258"/>
  <c r="EW468" i="258"/>
  <c r="ER280" i="258"/>
  <c r="EX280" i="258"/>
  <c r="EX217" i="258"/>
  <c r="ER217" i="258"/>
  <c r="EQ508" i="258"/>
  <c r="EQ68" i="258"/>
  <c r="EW285" i="258"/>
  <c r="EQ251" i="258"/>
  <c r="EW251" i="258"/>
  <c r="ER446" i="258"/>
  <c r="EX446" i="258"/>
  <c r="EX224" i="258"/>
  <c r="ER224" i="258"/>
  <c r="ER14" i="258"/>
  <c r="ER250" i="258"/>
  <c r="EX250" i="258"/>
  <c r="EX81" i="258"/>
  <c r="ER81" i="258"/>
  <c r="EQ106" i="258"/>
  <c r="ER63" i="258"/>
  <c r="EX354" i="258"/>
  <c r="EX547" i="258"/>
  <c r="EQ305" i="258"/>
  <c r="ER550" i="258"/>
  <c r="EW245" i="258"/>
  <c r="EX297" i="258"/>
  <c r="EX78" i="258"/>
  <c r="EW298" i="258"/>
  <c r="EX440" i="258"/>
  <c r="EX537" i="258"/>
  <c r="EW305" i="258"/>
  <c r="ER439" i="258"/>
  <c r="EX130" i="258"/>
  <c r="EX507" i="258"/>
  <c r="ER380" i="258"/>
  <c r="EQ245" i="258"/>
  <c r="ER101" i="258"/>
  <c r="ER373" i="258"/>
  <c r="EX373" i="258"/>
  <c r="ER261" i="258"/>
  <c r="ER347" i="258"/>
  <c r="ER523" i="258"/>
  <c r="EW388" i="258"/>
  <c r="ER302" i="258"/>
  <c r="EW231" i="258"/>
  <c r="EQ151" i="258"/>
  <c r="EW122" i="258"/>
  <c r="EX34" i="258"/>
  <c r="ER34" i="258"/>
  <c r="EW268" i="258"/>
  <c r="ER233" i="258"/>
  <c r="EX313" i="258"/>
  <c r="EW341" i="258"/>
  <c r="EQ344" i="258"/>
  <c r="EX180" i="258"/>
  <c r="ER180" i="258"/>
  <c r="ER364" i="258"/>
  <c r="EX364" i="258"/>
  <c r="EX362" i="258"/>
  <c r="ER362" i="258"/>
  <c r="ER289" i="258"/>
  <c r="EX289" i="258"/>
  <c r="EQ44" i="258"/>
  <c r="EQ288" i="258"/>
  <c r="EW288" i="258"/>
  <c r="EX290" i="258"/>
  <c r="EX376" i="258"/>
  <c r="EQ341" i="258"/>
  <c r="EX334" i="258"/>
  <c r="ER199" i="258"/>
  <c r="EX199" i="258"/>
  <c r="EW191" i="258"/>
  <c r="EW31" i="258"/>
  <c r="EW22" i="258"/>
  <c r="EQ368" i="258"/>
  <c r="EQ422" i="258"/>
  <c r="EX338" i="258"/>
  <c r="EQ22" i="258"/>
  <c r="ER75" i="258"/>
  <c r="EW207" i="258"/>
  <c r="ER497" i="258"/>
  <c r="EW322" i="258"/>
  <c r="EQ331" i="258"/>
  <c r="ER275" i="258"/>
  <c r="ER304" i="258"/>
  <c r="EX87" i="258"/>
  <c r="ER87" i="258"/>
  <c r="EX50" i="258"/>
  <c r="ER109" i="258"/>
  <c r="EX109" i="258"/>
  <c r="EQ15" i="258"/>
  <c r="ER154" i="258"/>
  <c r="EX513" i="258"/>
  <c r="EX459" i="258"/>
  <c r="ER459" i="258"/>
  <c r="EY506" i="258"/>
  <c r="ER353" i="258"/>
  <c r="ER527" i="258"/>
  <c r="EX126" i="258"/>
  <c r="EW188" i="258"/>
  <c r="EQ271" i="258"/>
  <c r="EQ171" i="258"/>
  <c r="ER477" i="258"/>
  <c r="EQ211" i="258"/>
  <c r="EX170" i="258"/>
  <c r="ER485" i="258"/>
  <c r="ER444" i="258"/>
  <c r="EQ322" i="258"/>
  <c r="EX449" i="258"/>
  <c r="EX200" i="258"/>
  <c r="ER378" i="258"/>
  <c r="EQ438" i="258"/>
  <c r="EW438" i="258"/>
  <c r="EW44" i="258"/>
  <c r="EX53" i="258"/>
  <c r="ER53" i="258"/>
  <c r="EX416" i="258"/>
  <c r="ER416" i="258"/>
  <c r="EQ207" i="258"/>
  <c r="EQ351" i="258"/>
  <c r="EQ451" i="258"/>
  <c r="EW99" i="258"/>
  <c r="EY99" i="258" s="1"/>
  <c r="EX165" i="258"/>
  <c r="ER165" i="258"/>
  <c r="ER162" i="258"/>
  <c r="EY323" i="258"/>
  <c r="EW428" i="258"/>
  <c r="EQ428" i="258"/>
  <c r="EX287" i="258"/>
  <c r="ER287" i="258"/>
  <c r="ER158" i="258"/>
  <c r="ER89" i="258"/>
  <c r="ER396" i="258"/>
  <c r="EX396" i="258"/>
  <c r="ER533" i="258"/>
  <c r="EX533" i="258"/>
  <c r="ER399" i="258"/>
  <c r="EX399" i="258"/>
  <c r="EX161" i="258"/>
  <c r="ER161" i="258"/>
  <c r="EX367" i="258"/>
  <c r="ER367" i="258"/>
  <c r="EX194" i="258"/>
  <c r="ER194" i="258"/>
  <c r="ER422" i="258"/>
  <c r="EX422" i="258"/>
  <c r="EY422" i="258" s="1"/>
  <c r="EX320" i="258"/>
  <c r="ER320" i="258"/>
  <c r="ER277" i="258"/>
  <c r="EX277" i="258"/>
  <c r="EW431" i="258"/>
  <c r="EX234" i="258"/>
  <c r="EX384" i="258"/>
  <c r="EY384" i="258" s="1"/>
  <c r="EW222" i="258"/>
  <c r="ER140" i="258"/>
  <c r="EX525" i="258"/>
  <c r="ER365" i="258"/>
  <c r="ER490" i="258"/>
  <c r="EX490" i="258"/>
  <c r="ER135" i="258"/>
  <c r="EX135" i="258"/>
  <c r="ER370" i="258"/>
  <c r="EX370" i="258"/>
  <c r="EX142" i="258"/>
  <c r="ER142" i="258"/>
  <c r="EX357" i="258"/>
  <c r="ER357" i="258"/>
  <c r="EW491" i="258"/>
  <c r="EQ491" i="258"/>
  <c r="EX412" i="258"/>
  <c r="ER412" i="258"/>
  <c r="ER267" i="258"/>
  <c r="EX267" i="258"/>
  <c r="EQ146" i="258"/>
  <c r="EW38" i="258"/>
  <c r="EY38" i="258" s="1"/>
  <c r="EX489" i="258"/>
  <c r="ER384" i="258"/>
  <c r="ER193" i="258"/>
  <c r="ER206" i="258"/>
  <c r="ER226" i="258"/>
  <c r="ER525" i="258"/>
  <c r="ER273" i="258"/>
  <c r="EX480" i="258"/>
  <c r="ER480" i="258"/>
  <c r="EX125" i="258"/>
  <c r="ER125" i="258"/>
  <c r="EX40" i="258"/>
  <c r="ER40" i="258"/>
  <c r="EX84" i="258"/>
  <c r="ER84" i="258"/>
  <c r="ER239" i="258"/>
  <c r="EX239" i="258"/>
  <c r="EX12" i="258"/>
  <c r="ER12" i="258"/>
  <c r="EX337" i="258"/>
  <c r="ER337" i="258"/>
  <c r="EW471" i="258"/>
  <c r="EQ471" i="258"/>
  <c r="EX174" i="258"/>
  <c r="ER174" i="258"/>
  <c r="EX253" i="258"/>
  <c r="ER253" i="258"/>
  <c r="ER257" i="258"/>
  <c r="EX257" i="258"/>
  <c r="EX305" i="258"/>
  <c r="ER377" i="258"/>
  <c r="ER201" i="258"/>
  <c r="ER173" i="258"/>
  <c r="ER65" i="258"/>
  <c r="EX345" i="258"/>
  <c r="EQ348" i="258"/>
  <c r="EW348" i="258"/>
  <c r="ER470" i="258"/>
  <c r="EX470" i="258"/>
  <c r="EX115" i="258"/>
  <c r="ER115" i="258"/>
  <c r="EX30" i="258"/>
  <c r="ER30" i="258"/>
  <c r="EX325" i="258"/>
  <c r="ER325" i="258"/>
  <c r="EX74" i="258"/>
  <c r="ER74" i="258"/>
  <c r="ER229" i="258"/>
  <c r="EX229" i="258"/>
  <c r="ER327" i="258"/>
  <c r="EX327" i="258"/>
  <c r="ER164" i="258"/>
  <c r="EX164" i="258"/>
  <c r="EX243" i="258"/>
  <c r="ER243" i="258"/>
  <c r="EX146" i="258"/>
  <c r="EY146" i="258" s="1"/>
  <c r="EW511" i="258"/>
  <c r="EX220" i="258"/>
  <c r="EX79" i="258"/>
  <c r="ER492" i="258"/>
  <c r="EX216" i="258"/>
  <c r="ER460" i="258"/>
  <c r="EX460" i="258"/>
  <c r="ER483" i="258"/>
  <c r="EX483" i="258"/>
  <c r="EX278" i="258"/>
  <c r="ER278" i="258"/>
  <c r="EW441" i="258"/>
  <c r="EQ28" i="258"/>
  <c r="ER503" i="258"/>
  <c r="EQ99" i="258"/>
  <c r="ER555" i="258"/>
  <c r="EX379" i="258"/>
  <c r="ER96" i="258"/>
  <c r="EX96" i="258"/>
  <c r="EX473" i="258"/>
  <c r="ER473" i="258"/>
  <c r="EX276" i="258"/>
  <c r="ER276" i="258"/>
  <c r="EX552" i="258"/>
  <c r="ER552" i="258"/>
  <c r="EX386" i="258"/>
  <c r="ER386" i="258"/>
  <c r="EX258" i="258"/>
  <c r="ER258" i="258"/>
  <c r="ER382" i="258"/>
  <c r="EX382" i="258"/>
  <c r="EX77" i="258"/>
  <c r="ER77" i="258"/>
  <c r="ER223" i="258"/>
  <c r="EX223" i="258"/>
  <c r="EQ144" i="258"/>
  <c r="EW144" i="258"/>
  <c r="ER481" i="258"/>
  <c r="EX481" i="258"/>
  <c r="EW224" i="258"/>
  <c r="ER458" i="258"/>
  <c r="ER318" i="258"/>
  <c r="EX318" i="258"/>
  <c r="ER86" i="258"/>
  <c r="EX86" i="258"/>
  <c r="ER463" i="258"/>
  <c r="EX463" i="258"/>
  <c r="EX266" i="258"/>
  <c r="ER266" i="258"/>
  <c r="ER542" i="258"/>
  <c r="EX542" i="258"/>
  <c r="EX363" i="258"/>
  <c r="ER363" i="258"/>
  <c r="EX213" i="258"/>
  <c r="ER213" i="258"/>
  <c r="EX461" i="258"/>
  <c r="ER461" i="258"/>
  <c r="EX556" i="258"/>
  <c r="ER556" i="258"/>
  <c r="EW46" i="258"/>
  <c r="EQ46" i="258"/>
  <c r="ER465" i="258"/>
  <c r="EX465" i="258"/>
  <c r="EX530" i="258"/>
  <c r="ER530" i="258"/>
  <c r="EX518" i="258"/>
  <c r="ER518" i="258"/>
  <c r="EX342" i="258"/>
  <c r="ER342" i="258"/>
  <c r="ER447" i="258"/>
  <c r="EX447" i="258"/>
  <c r="ER437" i="258"/>
  <c r="EX437" i="258"/>
  <c r="EX102" i="258"/>
  <c r="ER102" i="258"/>
  <c r="EW148" i="258"/>
  <c r="EQ148" i="258"/>
  <c r="ER25" i="258"/>
  <c r="EX25" i="258"/>
  <c r="ER214" i="258"/>
  <c r="EX214" i="258"/>
  <c r="ER549" i="258"/>
  <c r="EX549" i="258"/>
  <c r="ER315" i="258"/>
  <c r="EX315" i="258"/>
  <c r="ER441" i="258"/>
  <c r="EX441" i="258"/>
  <c r="ER93" i="258"/>
  <c r="EX93" i="258"/>
  <c r="ER476" i="258"/>
  <c r="EX476" i="258"/>
  <c r="EW404" i="258"/>
  <c r="EY404" i="258" s="1"/>
  <c r="EY312" i="258"/>
  <c r="EW269" i="258"/>
  <c r="EY269" i="258" s="1"/>
  <c r="EQ269" i="258"/>
  <c r="ER443" i="258"/>
  <c r="EX443" i="258"/>
  <c r="EQ84" i="258"/>
  <c r="EW84" i="258"/>
  <c r="ER419" i="258"/>
  <c r="EX419" i="258"/>
  <c r="EW229" i="258"/>
  <c r="ER47" i="258"/>
  <c r="EX47" i="258"/>
  <c r="ER133" i="258"/>
  <c r="EX133" i="258"/>
  <c r="ER343" i="258"/>
  <c r="EX343" i="258"/>
  <c r="ER64" i="258"/>
  <c r="EX64" i="258"/>
  <c r="ER210" i="258"/>
  <c r="EX210" i="258"/>
  <c r="EX456" i="258"/>
  <c r="ER456" i="258"/>
  <c r="EX409" i="258"/>
  <c r="ER409" i="258"/>
  <c r="EW244" i="258"/>
  <c r="EQ244" i="258"/>
  <c r="ER118" i="258"/>
  <c r="EX118" i="258"/>
  <c r="ER455" i="258"/>
  <c r="EX455" i="258"/>
  <c r="EY455" i="258" s="1"/>
  <c r="ER520" i="258"/>
  <c r="EX520" i="258"/>
  <c r="EX478" i="258"/>
  <c r="EY478" i="258" s="1"/>
  <c r="ER478" i="258"/>
  <c r="EX139" i="258"/>
  <c r="ER139" i="258"/>
  <c r="EW138" i="258"/>
  <c r="EX445" i="258"/>
  <c r="ER445" i="258"/>
  <c r="EX510" i="258"/>
  <c r="ER510" i="258"/>
  <c r="EX543" i="258"/>
  <c r="ER543" i="258"/>
  <c r="EX181" i="258"/>
  <c r="ER181" i="258"/>
  <c r="EQ531" i="258"/>
  <c r="EW531" i="258"/>
  <c r="EX204" i="258"/>
  <c r="ER204" i="258"/>
  <c r="EX432" i="258"/>
  <c r="ER432" i="258"/>
  <c r="EX19" i="258"/>
  <c r="ER19" i="258"/>
  <c r="EX417" i="258"/>
  <c r="ER417" i="258"/>
  <c r="ER73" i="258"/>
  <c r="EX73" i="258"/>
  <c r="ER129" i="258"/>
  <c r="EX129" i="258"/>
  <c r="EQ224" i="258"/>
  <c r="ER553" i="258"/>
  <c r="ER298" i="258"/>
  <c r="EX298" i="258"/>
  <c r="EX67" i="258"/>
  <c r="ER67" i="258"/>
  <c r="EX453" i="258"/>
  <c r="ER453" i="258"/>
  <c r="EX522" i="258"/>
  <c r="ER522" i="258"/>
  <c r="EX438" i="258"/>
  <c r="ER438" i="258"/>
  <c r="ER179" i="258"/>
  <c r="EX179" i="258"/>
  <c r="ER198" i="258"/>
  <c r="EX198" i="258"/>
  <c r="EX178" i="258"/>
  <c r="ER178" i="258"/>
  <c r="EW48" i="258"/>
  <c r="ER512" i="258"/>
  <c r="EX512" i="258"/>
  <c r="ER418" i="258"/>
  <c r="EX418" i="258"/>
  <c r="EX169" i="258"/>
  <c r="ER169" i="258"/>
  <c r="ER22" i="258"/>
  <c r="EX22" i="258"/>
  <c r="EW214" i="258"/>
  <c r="ER246" i="258"/>
  <c r="EX42" i="258"/>
  <c r="EQ424" i="258"/>
  <c r="EW424" i="258"/>
  <c r="EY424" i="258" s="1"/>
  <c r="EX502" i="258"/>
  <c r="ER502" i="258"/>
  <c r="EX436" i="258"/>
  <c r="ER436" i="258"/>
  <c r="EW128" i="258"/>
  <c r="EX35" i="258"/>
  <c r="EQ229" i="258"/>
  <c r="ER221" i="258"/>
  <c r="EX32" i="258"/>
  <c r="EQ131" i="258"/>
  <c r="EX401" i="258"/>
  <c r="EY535" i="258"/>
  <c r="EX37" i="258"/>
  <c r="ER37" i="258"/>
  <c r="EX123" i="258"/>
  <c r="ER123" i="258"/>
  <c r="ER426" i="258"/>
  <c r="EX426" i="258"/>
  <c r="EX18" i="258"/>
  <c r="ER18" i="258"/>
  <c r="EX183" i="258"/>
  <c r="ER183" i="258"/>
  <c r="ER54" i="258"/>
  <c r="EX54" i="258"/>
  <c r="EW131" i="258"/>
  <c r="EQ293" i="258"/>
  <c r="EX372" i="258"/>
  <c r="ER372" i="258"/>
  <c r="EX27" i="258"/>
  <c r="ER27" i="258"/>
  <c r="EX394" i="258"/>
  <c r="ER394" i="258"/>
  <c r="EX56" i="258"/>
  <c r="ER56" i="258"/>
  <c r="ER225" i="258"/>
  <c r="EX225" i="258"/>
  <c r="EQ408" i="258"/>
  <c r="EX20" i="258"/>
  <c r="EX66" i="258"/>
  <c r="ER535" i="258"/>
  <c r="EW293" i="258"/>
  <c r="EX515" i="258"/>
  <c r="ER515" i="258"/>
  <c r="EW385" i="258"/>
  <c r="EY385" i="258" s="1"/>
  <c r="ER196" i="258"/>
  <c r="EX196" i="258"/>
  <c r="EX387" i="258"/>
  <c r="ER387" i="258"/>
  <c r="EQ314" i="258"/>
  <c r="ER153" i="258"/>
  <c r="EX153" i="258"/>
  <c r="EY153" i="258" s="1"/>
  <c r="EX46" i="258"/>
  <c r="ER46" i="258"/>
  <c r="ER215" i="258"/>
  <c r="EX215" i="258"/>
  <c r="EX184" i="258"/>
  <c r="ER407" i="258"/>
  <c r="EX398" i="258"/>
  <c r="EY398" i="258" s="1"/>
  <c r="EX505" i="258"/>
  <c r="ER505" i="258"/>
  <c r="EX120" i="258"/>
  <c r="ER120" i="258"/>
  <c r="ER186" i="258"/>
  <c r="EX186" i="258"/>
  <c r="EX442" i="258"/>
  <c r="ER442" i="258"/>
  <c r="EQ378" i="258"/>
  <c r="EW378" i="258"/>
  <c r="EY378" i="258" s="1"/>
  <c r="ER504" i="258"/>
  <c r="EX504" i="258"/>
  <c r="EX420" i="258"/>
  <c r="ER420" i="258"/>
  <c r="EX144" i="258"/>
  <c r="ER144" i="258"/>
  <c r="ER36" i="258"/>
  <c r="EX36" i="258"/>
  <c r="ER205" i="258"/>
  <c r="EX205" i="258"/>
  <c r="EX335" i="258"/>
  <c r="EW292" i="258"/>
  <c r="EY292" i="258" s="1"/>
  <c r="ER23" i="258"/>
  <c r="EX389" i="258"/>
  <c r="ER375" i="258"/>
  <c r="EQ323" i="258"/>
  <c r="EY41" i="258"/>
  <c r="EX495" i="258"/>
  <c r="ER495" i="258"/>
  <c r="ER110" i="258"/>
  <c r="EX110" i="258"/>
  <c r="EX303" i="258"/>
  <c r="ER303" i="258"/>
  <c r="EX316" i="258"/>
  <c r="ER316" i="258"/>
  <c r="ER176" i="258"/>
  <c r="EX176" i="258"/>
  <c r="ER403" i="258"/>
  <c r="EX403" i="258"/>
  <c r="EX281" i="258"/>
  <c r="ER281" i="258"/>
  <c r="EX405" i="258"/>
  <c r="EY405" i="258" s="1"/>
  <c r="ER405" i="258"/>
  <c r="EX26" i="258"/>
  <c r="ER26" i="258"/>
  <c r="EX195" i="258"/>
  <c r="ER195" i="258"/>
  <c r="EX121" i="258"/>
  <c r="ER121" i="258"/>
  <c r="ER83" i="258"/>
  <c r="EQ506" i="258"/>
  <c r="EX13" i="258"/>
  <c r="ER406" i="258"/>
  <c r="ER256" i="258"/>
  <c r="EX236" i="258"/>
  <c r="ER62" i="258"/>
  <c r="EX62" i="258"/>
  <c r="ER296" i="258"/>
  <c r="EX296" i="258"/>
  <c r="ER433" i="258"/>
  <c r="EX433" i="258"/>
  <c r="EX166" i="258"/>
  <c r="ER166" i="258"/>
  <c r="EX374" i="258"/>
  <c r="ER374" i="258"/>
  <c r="EX55" i="258"/>
  <c r="EY55" i="258" s="1"/>
  <c r="ER55" i="258"/>
  <c r="ER254" i="258"/>
  <c r="EX254" i="258"/>
  <c r="ER381" i="258"/>
  <c r="EX381" i="258"/>
  <c r="EX17" i="258"/>
  <c r="ER17" i="258"/>
  <c r="EX92" i="258"/>
  <c r="ER92" i="258"/>
  <c r="ER272" i="258"/>
  <c r="EX272" i="258"/>
  <c r="EW204" i="258"/>
  <c r="EW338" i="258"/>
  <c r="EX284" i="258"/>
  <c r="ER475" i="258"/>
  <c r="EX475" i="258"/>
  <c r="ER52" i="258"/>
  <c r="EX52" i="258"/>
  <c r="EX540" i="258"/>
  <c r="ER540" i="258"/>
  <c r="EX413" i="258"/>
  <c r="ER413" i="258"/>
  <c r="ER156" i="258"/>
  <c r="EX156" i="258"/>
  <c r="ER538" i="258"/>
  <c r="EX538" i="258"/>
  <c r="ER45" i="258"/>
  <c r="EX45" i="258"/>
  <c r="EX241" i="258"/>
  <c r="ER241" i="258"/>
  <c r="ER244" i="258"/>
  <c r="EX244" i="258"/>
  <c r="ER352" i="258"/>
  <c r="EX352" i="258"/>
  <c r="EX457" i="258"/>
  <c r="ER457" i="258"/>
  <c r="ER262" i="258"/>
  <c r="EX262" i="258"/>
  <c r="EQ354" i="258"/>
  <c r="EW354" i="258"/>
  <c r="ER548" i="258"/>
  <c r="EX548" i="258"/>
  <c r="EY548" i="258" s="1"/>
  <c r="EX511" i="258"/>
  <c r="ER511" i="258"/>
  <c r="EX391" i="258"/>
  <c r="ER391" i="258"/>
  <c r="EQ110" i="258"/>
  <c r="EW110" i="258"/>
  <c r="EQ250" i="258"/>
  <c r="EW250" i="258"/>
  <c r="EQ167" i="258"/>
  <c r="EW167" i="258"/>
  <c r="EY167" i="258" s="1"/>
  <c r="EQ310" i="258"/>
  <c r="EW310" i="258"/>
  <c r="EW377" i="258"/>
  <c r="EY377" i="258" s="1"/>
  <c r="EQ377" i="258"/>
  <c r="EQ35" i="258"/>
  <c r="EW35" i="258"/>
  <c r="EW480" i="258"/>
  <c r="EQ480" i="258"/>
  <c r="EW394" i="258"/>
  <c r="EQ394" i="258"/>
  <c r="EW34" i="258"/>
  <c r="EQ34" i="258"/>
  <c r="EW520" i="258"/>
  <c r="EQ520" i="258"/>
  <c r="EW414" i="258"/>
  <c r="EQ414" i="258"/>
  <c r="ER108" i="258"/>
  <c r="EX108" i="258"/>
  <c r="EY108" i="258" s="1"/>
  <c r="EW258" i="258"/>
  <c r="EQ258" i="258"/>
  <c r="EX311" i="258"/>
  <c r="EY311" i="258" s="1"/>
  <c r="ER311" i="258"/>
  <c r="EQ485" i="258"/>
  <c r="EW485" i="258"/>
  <c r="EY485" i="258" s="1"/>
  <c r="EW504" i="258"/>
  <c r="EQ504" i="258"/>
  <c r="EQ94" i="258"/>
  <c r="EW94" i="258"/>
  <c r="EY94" i="258" s="1"/>
  <c r="EW420" i="258"/>
  <c r="EQ420" i="258"/>
  <c r="EW198" i="258"/>
  <c r="EQ198" i="258"/>
  <c r="EQ265" i="258"/>
  <c r="EW265" i="258"/>
  <c r="EQ555" i="258"/>
  <c r="EW555" i="258"/>
  <c r="EY555" i="258" s="1"/>
  <c r="EQ294" i="258"/>
  <c r="EW294" i="258"/>
  <c r="EW346" i="258"/>
  <c r="EQ346" i="258"/>
  <c r="EQ186" i="258"/>
  <c r="EW186" i="258"/>
  <c r="EQ279" i="258"/>
  <c r="EW279" i="258"/>
  <c r="EW302" i="258"/>
  <c r="EY302" i="258" s="1"/>
  <c r="EQ302" i="258"/>
  <c r="EX509" i="258"/>
  <c r="ER509" i="258"/>
  <c r="EW519" i="258"/>
  <c r="EY519" i="258" s="1"/>
  <c r="EQ519" i="258"/>
  <c r="EQ12" i="258"/>
  <c r="EW12" i="258"/>
  <c r="EQ220" i="258"/>
  <c r="EW220" i="258"/>
  <c r="EW57" i="258"/>
  <c r="EQ57" i="258"/>
  <c r="EW116" i="258"/>
  <c r="EY116" i="258" s="1"/>
  <c r="EQ116" i="258"/>
  <c r="EQ184" i="258"/>
  <c r="EW184" i="258"/>
  <c r="EQ463" i="258"/>
  <c r="EW463" i="258"/>
  <c r="EW241" i="258"/>
  <c r="EQ241" i="258"/>
  <c r="EW356" i="258"/>
  <c r="EQ356" i="258"/>
  <c r="ER351" i="258"/>
  <c r="EX351" i="258"/>
  <c r="EY351" i="258" s="1"/>
  <c r="EW274" i="258"/>
  <c r="EQ274" i="258"/>
  <c r="EW446" i="258"/>
  <c r="EQ446" i="258"/>
  <c r="EQ373" i="258"/>
  <c r="EW373" i="258"/>
  <c r="EQ102" i="258"/>
  <c r="EW102" i="258"/>
  <c r="EW37" i="258"/>
  <c r="EQ37" i="258"/>
  <c r="ER231" i="258"/>
  <c r="EX231" i="258"/>
  <c r="EQ45" i="258"/>
  <c r="EW45" i="258"/>
  <c r="EW158" i="258"/>
  <c r="EY158" i="258" s="1"/>
  <c r="EQ158" i="258"/>
  <c r="ER291" i="258"/>
  <c r="EX291" i="258"/>
  <c r="EY291" i="258" s="1"/>
  <c r="EQ25" i="258"/>
  <c r="EW25" i="258"/>
  <c r="EX431" i="258"/>
  <c r="ER431" i="258"/>
  <c r="EW318" i="258"/>
  <c r="EQ318" i="258"/>
  <c r="EQ510" i="258"/>
  <c r="EW510" i="258"/>
  <c r="EQ396" i="258"/>
  <c r="EW396" i="258"/>
  <c r="EQ225" i="258"/>
  <c r="EW225" i="258"/>
  <c r="EX248" i="258"/>
  <c r="ER248" i="258"/>
  <c r="EQ174" i="258"/>
  <c r="EW174" i="258"/>
  <c r="EW375" i="258"/>
  <c r="EY375" i="258" s="1"/>
  <c r="EQ375" i="258"/>
  <c r="EW190" i="258"/>
  <c r="EY190" i="258" s="1"/>
  <c r="EQ190" i="258"/>
  <c r="EQ256" i="258"/>
  <c r="EW256" i="258"/>
  <c r="EY256" i="258" s="1"/>
  <c r="EW545" i="258"/>
  <c r="EQ545" i="258"/>
  <c r="EW81" i="258"/>
  <c r="EQ81" i="258"/>
  <c r="EW380" i="258"/>
  <c r="EY380" i="258" s="1"/>
  <c r="EQ380" i="258"/>
  <c r="EQ32" i="258"/>
  <c r="EW32" i="258"/>
  <c r="EW137" i="258"/>
  <c r="EY137" i="258" s="1"/>
  <c r="EQ137" i="258"/>
  <c r="EW313" i="258"/>
  <c r="EQ313" i="258"/>
  <c r="EW309" i="258"/>
  <c r="EY309" i="258" s="1"/>
  <c r="EQ309" i="258"/>
  <c r="EW280" i="258"/>
  <c r="EQ280" i="258"/>
  <c r="EQ260" i="258"/>
  <c r="EW260" i="258"/>
  <c r="EY260" i="258" s="1"/>
  <c r="EW492" i="258"/>
  <c r="EY492" i="258" s="1"/>
  <c r="EQ492" i="258"/>
  <c r="EQ283" i="258"/>
  <c r="EW283" i="258"/>
  <c r="EY283" i="258" s="1"/>
  <c r="EQ252" i="258"/>
  <c r="EW252" i="258"/>
  <c r="EX428" i="258"/>
  <c r="ER428" i="258"/>
  <c r="ER486" i="258"/>
  <c r="EX486" i="258"/>
  <c r="EY486" i="258" s="1"/>
  <c r="EQ210" i="258"/>
  <c r="EW210" i="258"/>
  <c r="EW407" i="258"/>
  <c r="EY407" i="258" s="1"/>
  <c r="EQ407" i="258"/>
  <c r="EW155" i="258"/>
  <c r="EY155" i="258" s="1"/>
  <c r="EQ155" i="258"/>
  <c r="EW212" i="258"/>
  <c r="EY212" i="258" s="1"/>
  <c r="EQ212" i="258"/>
  <c r="EQ435" i="258"/>
  <c r="EW435" i="258"/>
  <c r="EW443" i="258"/>
  <c r="EQ443" i="258"/>
  <c r="EQ295" i="258"/>
  <c r="EW295" i="258"/>
  <c r="EW178" i="258"/>
  <c r="EQ178" i="258"/>
  <c r="EW246" i="258"/>
  <c r="EY246" i="258" s="1"/>
  <c r="EQ246" i="258"/>
  <c r="EW540" i="258"/>
  <c r="EQ540" i="258"/>
  <c r="EW97" i="258"/>
  <c r="EY97" i="258" s="1"/>
  <c r="EQ97" i="258"/>
  <c r="EQ409" i="258"/>
  <c r="EW409" i="258"/>
  <c r="EW27" i="258"/>
  <c r="EQ27" i="258"/>
  <c r="EX222" i="258"/>
  <c r="ER222" i="258"/>
  <c r="ER148" i="258"/>
  <c r="EX148" i="258"/>
  <c r="ER471" i="258"/>
  <c r="EX471" i="258"/>
  <c r="EQ272" i="258"/>
  <c r="EW272" i="258"/>
  <c r="EX328" i="258"/>
  <c r="EY328" i="258" s="1"/>
  <c r="ER328" i="258"/>
  <c r="EW16" i="258"/>
  <c r="EY16" i="258" s="1"/>
  <c r="EQ16" i="258"/>
  <c r="EQ556" i="258"/>
  <c r="EW556" i="258"/>
  <c r="ER308" i="258"/>
  <c r="EX308" i="258"/>
  <c r="EY308" i="258" s="1"/>
  <c r="ER368" i="258"/>
  <c r="EX368" i="258"/>
  <c r="EY368" i="258" s="1"/>
  <c r="EQ343" i="258"/>
  <c r="EW343" i="258"/>
  <c r="EX48" i="258"/>
  <c r="ER48" i="258"/>
  <c r="EQ202" i="258"/>
  <c r="EW202" i="258"/>
  <c r="EW180" i="258"/>
  <c r="EQ180" i="258"/>
  <c r="EX228" i="258"/>
  <c r="EY228" i="258" s="1"/>
  <c r="ER228" i="258"/>
  <c r="ER468" i="258"/>
  <c r="EX468" i="258"/>
  <c r="EQ237" i="258"/>
  <c r="EW237" i="258"/>
  <c r="EY237" i="258" s="1"/>
  <c r="EQ332" i="258"/>
  <c r="EW332" i="258"/>
  <c r="EW361" i="258"/>
  <c r="EY361" i="258" s="1"/>
  <c r="EQ361" i="258"/>
  <c r="EQ127" i="258"/>
  <c r="EW127" i="258"/>
  <c r="EY127" i="258" s="1"/>
  <c r="EW259" i="258"/>
  <c r="EQ259" i="258"/>
  <c r="EW132" i="258"/>
  <c r="EQ132" i="258"/>
  <c r="EW270" i="258"/>
  <c r="EY270" i="258" s="1"/>
  <c r="EQ270" i="258"/>
  <c r="EW232" i="258"/>
  <c r="EQ232" i="258"/>
  <c r="EW482" i="258"/>
  <c r="EY482" i="258" s="1"/>
  <c r="EQ482" i="258"/>
  <c r="EW273" i="258"/>
  <c r="EY273" i="258" s="1"/>
  <c r="EQ273" i="258"/>
  <c r="EQ500" i="258"/>
  <c r="EW500" i="258"/>
  <c r="EQ243" i="258"/>
  <c r="EW243" i="258"/>
  <c r="EQ501" i="258"/>
  <c r="EW501" i="258"/>
  <c r="EW301" i="258"/>
  <c r="EY301" i="258" s="1"/>
  <c r="EQ301" i="258"/>
  <c r="EQ410" i="258"/>
  <c r="EW410" i="258"/>
  <c r="EW477" i="258"/>
  <c r="EY477" i="258" s="1"/>
  <c r="EQ477" i="258"/>
  <c r="EW201" i="258"/>
  <c r="EY201" i="258" s="1"/>
  <c r="EQ201" i="258"/>
  <c r="EQ164" i="258"/>
  <c r="EW164" i="258"/>
  <c r="EQ425" i="258"/>
  <c r="EW425" i="258"/>
  <c r="EY425" i="258" s="1"/>
  <c r="EW299" i="258"/>
  <c r="EQ299" i="258"/>
  <c r="EW123" i="258"/>
  <c r="EQ123" i="258"/>
  <c r="EQ121" i="258"/>
  <c r="EW121" i="258"/>
  <c r="EX285" i="258"/>
  <c r="ER285" i="258"/>
  <c r="EW458" i="258"/>
  <c r="EY458" i="258" s="1"/>
  <c r="EQ458" i="258"/>
  <c r="EQ526" i="258"/>
  <c r="EW526" i="258"/>
  <c r="EY526" i="258" s="1"/>
  <c r="EW512" i="258"/>
  <c r="EQ512" i="258"/>
  <c r="EQ78" i="258"/>
  <c r="EW78" i="258"/>
  <c r="EQ549" i="258"/>
  <c r="EW549" i="258"/>
  <c r="EW382" i="258"/>
  <c r="EQ382" i="258"/>
  <c r="EW18" i="258"/>
  <c r="EQ18" i="258"/>
  <c r="EW140" i="258"/>
  <c r="EY140" i="258" s="1"/>
  <c r="EQ140" i="258"/>
  <c r="EX451" i="258"/>
  <c r="EY451" i="258" s="1"/>
  <c r="ER451" i="258"/>
  <c r="EQ253" i="258"/>
  <c r="EW253" i="258"/>
  <c r="EQ319" i="258"/>
  <c r="EW319" i="258"/>
  <c r="EQ367" i="258"/>
  <c r="EW367" i="258"/>
  <c r="EW546" i="258"/>
  <c r="EY546" i="258" s="1"/>
  <c r="EQ546" i="258"/>
  <c r="EW290" i="258"/>
  <c r="EQ290" i="258"/>
  <c r="ER491" i="258"/>
  <c r="EX491" i="258"/>
  <c r="EX348" i="258"/>
  <c r="ER348" i="258"/>
  <c r="EQ36" i="258"/>
  <c r="EW36" i="258"/>
  <c r="EQ145" i="258"/>
  <c r="EW145" i="258"/>
  <c r="EW182" i="258"/>
  <c r="EY182" i="258" s="1"/>
  <c r="EQ182" i="258"/>
  <c r="EQ334" i="258"/>
  <c r="EW334" i="258"/>
  <c r="EW30" i="258"/>
  <c r="EQ30" i="258"/>
  <c r="EX388" i="258"/>
  <c r="ER388" i="258"/>
  <c r="EW107" i="258"/>
  <c r="EY107" i="258" s="1"/>
  <c r="EQ107" i="258"/>
  <c r="EW77" i="258"/>
  <c r="EQ77" i="258"/>
  <c r="EW154" i="258"/>
  <c r="EY154" i="258" s="1"/>
  <c r="EQ154" i="258"/>
  <c r="EX551" i="258"/>
  <c r="ER551" i="258"/>
  <c r="EQ193" i="258"/>
  <c r="EW193" i="258"/>
  <c r="EY193" i="258" s="1"/>
  <c r="ER531" i="258"/>
  <c r="EX531" i="258"/>
  <c r="EW170" i="258"/>
  <c r="EQ170" i="258"/>
  <c r="EQ218" i="258"/>
  <c r="EW218" i="258"/>
  <c r="EQ227" i="258"/>
  <c r="EW227" i="258"/>
  <c r="EX51" i="258"/>
  <c r="EY51" i="258" s="1"/>
  <c r="ER51" i="258"/>
  <c r="EQ117" i="258"/>
  <c r="EW117" i="258"/>
  <c r="ER268" i="258"/>
  <c r="EX268" i="258"/>
  <c r="EW261" i="258"/>
  <c r="EY261" i="258" s="1"/>
  <c r="EQ261" i="258"/>
  <c r="EW65" i="258"/>
  <c r="EY65" i="258" s="1"/>
  <c r="EQ65" i="258"/>
  <c r="EQ289" i="258"/>
  <c r="EW289" i="258"/>
  <c r="EQ223" i="258"/>
  <c r="EW223" i="258"/>
  <c r="EQ282" i="258"/>
  <c r="EW282" i="258"/>
  <c r="EY282" i="258" s="1"/>
  <c r="EQ297" i="258"/>
  <c r="EW297" i="258"/>
  <c r="EQ467" i="258"/>
  <c r="EW467" i="258"/>
  <c r="EY467" i="258" s="1"/>
  <c r="ER191" i="258"/>
  <c r="EX191" i="258"/>
  <c r="EQ181" i="258"/>
  <c r="EW181" i="258"/>
  <c r="EW286" i="258"/>
  <c r="EQ286" i="258"/>
  <c r="ER415" i="258"/>
  <c r="EX415" i="258"/>
  <c r="EW434" i="258"/>
  <c r="EY434" i="258" s="1"/>
  <c r="EQ434" i="258"/>
  <c r="EX211" i="258"/>
  <c r="EY211" i="258" s="1"/>
  <c r="ER211" i="258"/>
  <c r="EW113" i="258"/>
  <c r="EQ113" i="258"/>
  <c r="EQ412" i="258"/>
  <c r="EW412" i="258"/>
  <c r="EX411" i="258"/>
  <c r="EY411" i="258" s="1"/>
  <c r="ER411" i="258"/>
  <c r="EX111" i="258"/>
  <c r="EY111" i="258" s="1"/>
  <c r="ER111" i="258"/>
  <c r="EW276" i="258"/>
  <c r="EQ276" i="258"/>
  <c r="EW554" i="258"/>
  <c r="EQ554" i="258"/>
  <c r="EQ503" i="258"/>
  <c r="EW503" i="258"/>
  <c r="EY503" i="258" s="1"/>
  <c r="ER271" i="258"/>
  <c r="EX271" i="258"/>
  <c r="EY271" i="258" s="1"/>
  <c r="ER68" i="258"/>
  <c r="EX68" i="258"/>
  <c r="EY68" i="258" s="1"/>
  <c r="EW436" i="258"/>
  <c r="EQ436" i="258"/>
  <c r="EQ484" i="258"/>
  <c r="EW484" i="258"/>
  <c r="EY484" i="258" s="1"/>
  <c r="EW530" i="258"/>
  <c r="EQ530" i="258"/>
  <c r="EW363" i="258"/>
  <c r="EQ363" i="258"/>
  <c r="EW165" i="258"/>
  <c r="EQ165" i="258"/>
  <c r="EW387" i="258"/>
  <c r="EQ387" i="258"/>
  <c r="EW130" i="258"/>
  <c r="EQ130" i="258"/>
  <c r="EW234" i="258"/>
  <c r="EQ234" i="258"/>
  <c r="EW461" i="258"/>
  <c r="EQ461" i="258"/>
  <c r="EQ357" i="258"/>
  <c r="EW357" i="258"/>
  <c r="EQ527" i="258"/>
  <c r="EW527" i="258"/>
  <c r="EY527" i="258" s="1"/>
  <c r="EQ472" i="258"/>
  <c r="EW472" i="258"/>
  <c r="EW339" i="258"/>
  <c r="EY339" i="258" s="1"/>
  <c r="EQ339" i="258"/>
  <c r="EQ26" i="258"/>
  <c r="EW26" i="258"/>
  <c r="EW172" i="258"/>
  <c r="EQ172" i="258"/>
  <c r="EW21" i="258"/>
  <c r="EY21" i="258" s="1"/>
  <c r="EQ21" i="258"/>
  <c r="EW379" i="258"/>
  <c r="EQ379" i="258"/>
  <c r="EW89" i="258"/>
  <c r="EY89" i="258" s="1"/>
  <c r="EQ89" i="258"/>
  <c r="EQ542" i="258"/>
  <c r="EW542" i="258"/>
  <c r="EW183" i="258"/>
  <c r="EQ183" i="258"/>
  <c r="EQ142" i="258"/>
  <c r="EW142" i="258"/>
  <c r="EW160" i="258"/>
  <c r="EQ160" i="258"/>
  <c r="EX208" i="258"/>
  <c r="EY208" i="258" s="1"/>
  <c r="ER208" i="258"/>
  <c r="EX448" i="258"/>
  <c r="ER448" i="258"/>
  <c r="EW217" i="258"/>
  <c r="EQ217" i="258"/>
  <c r="EX331" i="258"/>
  <c r="EY331" i="258" s="1"/>
  <c r="ER331" i="258"/>
  <c r="EQ513" i="258"/>
  <c r="EQ383" i="258"/>
  <c r="EW383" i="258"/>
  <c r="EY383" i="258" s="1"/>
  <c r="ER251" i="258"/>
  <c r="EX251" i="258"/>
  <c r="EQ56" i="258"/>
  <c r="EW56" i="258"/>
  <c r="EQ213" i="258"/>
  <c r="EW213" i="258"/>
  <c r="EW254" i="258"/>
  <c r="EQ254" i="258"/>
  <c r="EW423" i="258"/>
  <c r="EY423" i="258" s="1"/>
  <c r="EQ423" i="258"/>
  <c r="EW109" i="258"/>
  <c r="EQ109" i="258"/>
  <c r="EW54" i="258"/>
  <c r="EQ54" i="258"/>
  <c r="EQ278" i="258"/>
  <c r="EW278" i="258"/>
  <c r="EQ457" i="258"/>
  <c r="EW457" i="258"/>
  <c r="EX171" i="258"/>
  <c r="EY171" i="258" s="1"/>
  <c r="ER171" i="258"/>
  <c r="EQ324" i="258"/>
  <c r="EW324" i="258"/>
  <c r="EY324" i="258" s="1"/>
  <c r="EQ257" i="258"/>
  <c r="EW257" i="258"/>
  <c r="EW541" i="258"/>
  <c r="EY541" i="258" s="1"/>
  <c r="EQ541" i="258"/>
  <c r="EW203" i="258"/>
  <c r="EQ203" i="258"/>
  <c r="EW402" i="258"/>
  <c r="EY402" i="258" s="1"/>
  <c r="EQ402" i="258"/>
  <c r="EX488" i="258"/>
  <c r="EY488" i="258" s="1"/>
  <c r="ER488" i="258"/>
  <c r="EQ266" i="258"/>
  <c r="EW266" i="258"/>
  <c r="EQ24" i="258"/>
  <c r="EW24" i="258"/>
  <c r="EY24" i="258" s="1"/>
  <c r="EQ381" i="258"/>
  <c r="EW381" i="258"/>
  <c r="ER293" i="258"/>
  <c r="EX293" i="258"/>
  <c r="EQ13" i="258"/>
  <c r="EW13" i="258"/>
  <c r="EQ389" i="258"/>
  <c r="EW389" i="258"/>
  <c r="EQ189" i="258"/>
  <c r="EW189" i="258"/>
  <c r="EW502" i="258"/>
  <c r="EQ502" i="258"/>
  <c r="EW101" i="258"/>
  <c r="EY101" i="258" s="1"/>
  <c r="EQ101" i="258"/>
  <c r="EQ197" i="258"/>
  <c r="EW197" i="258"/>
  <c r="EY197" i="258" s="1"/>
  <c r="EW557" i="258"/>
  <c r="EY557" i="258" s="1"/>
  <c r="EQ557" i="258"/>
  <c r="EQ59" i="258"/>
  <c r="EW59" i="258"/>
  <c r="EQ517" i="258"/>
  <c r="EW517" i="258"/>
  <c r="EQ303" i="258"/>
  <c r="EW303" i="258"/>
  <c r="EQ70" i="258"/>
  <c r="EW70" i="258"/>
  <c r="EQ413" i="258"/>
  <c r="EW413" i="258"/>
  <c r="EW133" i="258"/>
  <c r="EQ133" i="258"/>
  <c r="EW120" i="258"/>
  <c r="EQ120" i="258"/>
  <c r="EQ235" i="258"/>
  <c r="EW235" i="258"/>
  <c r="EY235" i="258" s="1"/>
  <c r="EW50" i="258"/>
  <c r="EQ50" i="258"/>
  <c r="EW417" i="258"/>
  <c r="EQ417" i="258"/>
  <c r="EQ539" i="258"/>
  <c r="EW539" i="258"/>
  <c r="EW118" i="258"/>
  <c r="EQ118" i="258"/>
  <c r="EQ462" i="258"/>
  <c r="EW462" i="258"/>
  <c r="EQ17" i="258"/>
  <c r="EW17" i="258"/>
  <c r="EW360" i="258"/>
  <c r="EQ360" i="258"/>
  <c r="EW173" i="258"/>
  <c r="EY173" i="258" s="1"/>
  <c r="EQ173" i="258"/>
  <c r="EQ86" i="258"/>
  <c r="EW86" i="258"/>
  <c r="EW67" i="258"/>
  <c r="EQ67" i="258"/>
  <c r="EQ393" i="258"/>
  <c r="EW393" i="258"/>
  <c r="EY393" i="258" s="1"/>
  <c r="EQ429" i="258"/>
  <c r="EW429" i="258"/>
  <c r="EW536" i="258"/>
  <c r="EY536" i="258" s="1"/>
  <c r="EQ536" i="258"/>
  <c r="EW62" i="258"/>
  <c r="EQ62" i="258"/>
  <c r="EQ521" i="258"/>
  <c r="EW521" i="258"/>
  <c r="EW335" i="258"/>
  <c r="EQ335" i="258"/>
  <c r="EQ215" i="258"/>
  <c r="EW215" i="258"/>
  <c r="ER238" i="258"/>
  <c r="EX238" i="258"/>
  <c r="EY238" i="258" s="1"/>
  <c r="EQ76" i="258"/>
  <c r="EW76" i="258"/>
  <c r="EQ489" i="258"/>
  <c r="EW489" i="258"/>
  <c r="ER371" i="258"/>
  <c r="EX371" i="258"/>
  <c r="EQ52" i="258"/>
  <c r="EW52" i="258"/>
  <c r="EQ90" i="258"/>
  <c r="EW90" i="258"/>
  <c r="EW216" i="258"/>
  <c r="EQ216" i="258"/>
  <c r="EW550" i="258"/>
  <c r="EY550" i="258" s="1"/>
  <c r="EQ550" i="258"/>
  <c r="EQ364" i="258"/>
  <c r="EW364" i="258"/>
  <c r="EW176" i="258"/>
  <c r="EQ176" i="258"/>
  <c r="EW353" i="258"/>
  <c r="EY353" i="258" s="1"/>
  <c r="EQ353" i="258"/>
  <c r="ER408" i="258"/>
  <c r="EX408" i="258"/>
  <c r="EY408" i="258" s="1"/>
  <c r="EW483" i="258"/>
  <c r="EQ483" i="258"/>
  <c r="EQ119" i="258"/>
  <c r="EW119" i="258"/>
  <c r="EY119" i="258" s="1"/>
  <c r="EQ359" i="258"/>
  <c r="EW359" i="258"/>
  <c r="EW432" i="258"/>
  <c r="EQ432" i="258"/>
  <c r="EQ537" i="258"/>
  <c r="EW537" i="258"/>
  <c r="EQ470" i="258"/>
  <c r="EW470" i="258"/>
  <c r="EQ100" i="258"/>
  <c r="EW100" i="258"/>
  <c r="EQ452" i="258"/>
  <c r="EW452" i="258"/>
  <c r="EW134" i="258"/>
  <c r="EY134" i="258" s="1"/>
  <c r="EQ134" i="258"/>
  <c r="EQ533" i="258"/>
  <c r="EW533" i="258"/>
  <c r="EW350" i="258"/>
  <c r="EQ350" i="258"/>
  <c r="EW416" i="258"/>
  <c r="EQ416" i="258"/>
  <c r="EW523" i="258"/>
  <c r="EY523" i="258" s="1"/>
  <c r="EQ523" i="258"/>
  <c r="EQ163" i="258"/>
  <c r="EW163" i="258"/>
  <c r="EY163" i="258" s="1"/>
  <c r="ER192" i="258"/>
  <c r="EX192" i="258"/>
  <c r="EY192" i="258" s="1"/>
  <c r="EQ47" i="258"/>
  <c r="EW47" i="258"/>
  <c r="EQ403" i="258"/>
  <c r="EW403" i="258"/>
  <c r="EW179" i="258"/>
  <c r="EQ179" i="258"/>
  <c r="EW469" i="258"/>
  <c r="EY469" i="258" s="1"/>
  <c r="EQ469" i="258"/>
  <c r="EW333" i="258"/>
  <c r="EQ333" i="258"/>
  <c r="EW390" i="258"/>
  <c r="EQ390" i="258"/>
  <c r="EQ80" i="258"/>
  <c r="EW80" i="258"/>
  <c r="EY80" i="258" s="1"/>
  <c r="EW75" i="258"/>
  <c r="EY75" i="258" s="1"/>
  <c r="EQ75" i="258"/>
  <c r="ER31" i="258"/>
  <c r="EX31" i="258"/>
  <c r="EW325" i="258"/>
  <c r="EQ325" i="258"/>
  <c r="EQ185" i="258"/>
  <c r="EW185" i="258"/>
  <c r="EY185" i="258" s="1"/>
  <c r="EW206" i="258"/>
  <c r="EY206" i="258" s="1"/>
  <c r="EQ206" i="258"/>
  <c r="EQ262" i="258"/>
  <c r="EW262" i="258"/>
  <c r="EW82" i="258"/>
  <c r="EY82" i="258" s="1"/>
  <c r="EQ82" i="258"/>
  <c r="EW249" i="258"/>
  <c r="EQ249" i="258"/>
  <c r="EW125" i="258"/>
  <c r="EQ125" i="258"/>
  <c r="EW200" i="258"/>
  <c r="EQ200" i="258"/>
  <c r="EW473" i="258"/>
  <c r="EQ473" i="258"/>
  <c r="EW340" i="258"/>
  <c r="EQ340" i="258"/>
  <c r="EW209" i="258"/>
  <c r="EY209" i="258" s="1"/>
  <c r="EQ209" i="258"/>
  <c r="EQ479" i="258"/>
  <c r="EW479" i="258"/>
  <c r="EX168" i="258"/>
  <c r="EY168" i="258" s="1"/>
  <c r="ER168" i="258"/>
  <c r="EQ247" i="258"/>
  <c r="EW247" i="258"/>
  <c r="EY247" i="258" s="1"/>
  <c r="EQ42" i="258"/>
  <c r="EW42" i="258"/>
  <c r="EW166" i="258"/>
  <c r="EQ166" i="258"/>
  <c r="EW460" i="258"/>
  <c r="EQ460" i="258"/>
  <c r="EW442" i="258"/>
  <c r="EQ442" i="258"/>
  <c r="EW277" i="258"/>
  <c r="EQ277" i="258"/>
  <c r="EW58" i="258"/>
  <c r="EY58" i="258" s="1"/>
  <c r="EQ58" i="258"/>
  <c r="EW175" i="258"/>
  <c r="EQ175" i="258"/>
  <c r="EW147" i="258"/>
  <c r="EY147" i="258" s="1"/>
  <c r="EQ147" i="258"/>
  <c r="EQ358" i="258"/>
  <c r="EW358" i="258"/>
  <c r="EQ240" i="258"/>
  <c r="EW240" i="258"/>
  <c r="EQ315" i="258"/>
  <c r="EW315" i="258"/>
  <c r="EW152" i="258"/>
  <c r="EY152" i="258" s="1"/>
  <c r="EQ152" i="258"/>
  <c r="EW453" i="258"/>
  <c r="EQ453" i="258"/>
  <c r="EW39" i="258"/>
  <c r="EQ39" i="258"/>
  <c r="EW365" i="258"/>
  <c r="EY365" i="258" s="1"/>
  <c r="EQ365" i="258"/>
  <c r="EQ440" i="258"/>
  <c r="EW440" i="258"/>
  <c r="EQ352" i="258"/>
  <c r="EW352" i="258"/>
  <c r="EW61" i="258"/>
  <c r="EQ61" i="258"/>
  <c r="EW326" i="258"/>
  <c r="EY326" i="258" s="1"/>
  <c r="EQ326" i="258"/>
  <c r="EQ437" i="258"/>
  <c r="EW437" i="258"/>
  <c r="EQ83" i="258"/>
  <c r="EW83" i="258"/>
  <c r="EY83" i="258" s="1"/>
  <c r="EW547" i="258"/>
  <c r="EQ547" i="258"/>
  <c r="EQ450" i="258"/>
  <c r="EW450" i="258"/>
  <c r="EY450" i="258" s="1"/>
  <c r="EW376" i="258"/>
  <c r="EQ376" i="258"/>
  <c r="EQ115" i="258"/>
  <c r="EW115" i="258"/>
  <c r="EQ267" i="258"/>
  <c r="EW267" i="258"/>
  <c r="EQ397" i="258"/>
  <c r="EW397" i="258"/>
  <c r="EY397" i="258" s="1"/>
  <c r="EW327" i="258"/>
  <c r="EQ327" i="258"/>
  <c r="EW85" i="258"/>
  <c r="EY85" i="258" s="1"/>
  <c r="EQ85" i="258"/>
  <c r="EQ159" i="258"/>
  <c r="EW159" i="258"/>
  <c r="EY159" i="258" s="1"/>
  <c r="EW507" i="258"/>
  <c r="EQ507" i="258"/>
  <c r="EW401" i="258"/>
  <c r="EQ401" i="258"/>
  <c r="EW475" i="258"/>
  <c r="EQ475" i="258"/>
  <c r="EQ92" i="258"/>
  <c r="EW92" i="258"/>
  <c r="EQ139" i="258"/>
  <c r="EW139" i="258"/>
  <c r="EW263" i="258"/>
  <c r="EQ263" i="258"/>
  <c r="EQ287" i="258"/>
  <c r="EW287" i="258"/>
  <c r="EQ496" i="258"/>
  <c r="EW496" i="258"/>
  <c r="EY496" i="258" s="1"/>
  <c r="EW40" i="258"/>
  <c r="EQ40" i="258"/>
  <c r="EW476" i="258"/>
  <c r="EQ476" i="258"/>
  <c r="EQ321" i="258"/>
  <c r="EW321" i="258"/>
  <c r="EW495" i="258"/>
  <c r="EQ495" i="258"/>
  <c r="EW194" i="258"/>
  <c r="EQ194" i="258"/>
  <c r="EQ66" i="258"/>
  <c r="EW66" i="258"/>
  <c r="EW355" i="258"/>
  <c r="EY355" i="258" s="1"/>
  <c r="EQ355" i="258"/>
  <c r="EW103" i="258"/>
  <c r="EY103" i="258" s="1"/>
  <c r="EQ103" i="258"/>
  <c r="EQ149" i="258"/>
  <c r="EW149" i="258"/>
  <c r="EY149" i="258" s="1"/>
  <c r="EW439" i="258"/>
  <c r="EY439" i="258" s="1"/>
  <c r="EQ439" i="258"/>
  <c r="EQ342" i="258"/>
  <c r="EW342" i="258"/>
  <c r="EX307" i="258"/>
  <c r="EY307" i="258" s="1"/>
  <c r="ER307" i="258"/>
  <c r="EQ466" i="258"/>
  <c r="EW466" i="258"/>
  <c r="EY466" i="258" s="1"/>
  <c r="EQ242" i="258"/>
  <c r="EW242" i="258"/>
  <c r="EX300" i="258"/>
  <c r="EY300" i="258" s="1"/>
  <c r="ER300" i="258"/>
  <c r="EQ347" i="258"/>
  <c r="EW347" i="258"/>
  <c r="EY347" i="258" s="1"/>
  <c r="EW518" i="258"/>
  <c r="EQ518" i="258"/>
  <c r="EQ320" i="258"/>
  <c r="EW320" i="258"/>
  <c r="EW296" i="258"/>
  <c r="EQ296" i="258"/>
  <c r="EW552" i="258"/>
  <c r="EQ552" i="258"/>
  <c r="ER122" i="258"/>
  <c r="EX122" i="258"/>
  <c r="EQ150" i="258"/>
  <c r="EW150" i="258"/>
  <c r="EY150" i="258" s="1"/>
  <c r="EW399" i="258"/>
  <c r="EQ399" i="258"/>
  <c r="EW456" i="258"/>
  <c r="EQ456" i="258"/>
  <c r="EQ233" i="258"/>
  <c r="EW233" i="258"/>
  <c r="EY233" i="258" s="1"/>
  <c r="EQ195" i="258"/>
  <c r="EW195" i="258"/>
  <c r="ER91" i="258"/>
  <c r="EX91" i="258"/>
  <c r="EQ135" i="258"/>
  <c r="EW135" i="258"/>
  <c r="EW447" i="258"/>
  <c r="EQ447" i="258"/>
  <c r="EW219" i="258"/>
  <c r="EY219" i="258" s="1"/>
  <c r="EQ219" i="258"/>
  <c r="EX188" i="258"/>
  <c r="ER188" i="258"/>
  <c r="EW336" i="258"/>
  <c r="EY336" i="258" s="1"/>
  <c r="EQ336" i="258"/>
  <c r="EW19" i="258"/>
  <c r="EQ19" i="258"/>
  <c r="EW426" i="258"/>
  <c r="EQ426" i="258"/>
  <c r="EQ349" i="258"/>
  <c r="EW349" i="258"/>
  <c r="EQ538" i="258"/>
  <c r="EW538" i="258"/>
  <c r="EW553" i="258"/>
  <c r="EY553" i="258" s="1"/>
  <c r="EQ553" i="258"/>
  <c r="EW543" i="258"/>
  <c r="EQ543" i="258"/>
  <c r="EW514" i="258"/>
  <c r="EY514" i="258" s="1"/>
  <c r="EQ514" i="258"/>
  <c r="EW406" i="258"/>
  <c r="EY406" i="258" s="1"/>
  <c r="EQ406" i="258"/>
  <c r="EQ337" i="258"/>
  <c r="EW337" i="258"/>
  <c r="EW95" i="258"/>
  <c r="EY95" i="258" s="1"/>
  <c r="EQ95" i="258"/>
  <c r="ER131" i="258"/>
  <c r="EX131" i="258"/>
  <c r="EQ459" i="258"/>
  <c r="EW459" i="258"/>
  <c r="EQ362" i="258"/>
  <c r="EW362" i="258"/>
  <c r="EQ419" i="258"/>
  <c r="EW419" i="258"/>
  <c r="EW522" i="258"/>
  <c r="EQ522" i="258"/>
  <c r="EQ316" i="258"/>
  <c r="EW316" i="258"/>
  <c r="EW72" i="258"/>
  <c r="EY72" i="258" s="1"/>
  <c r="EQ72" i="258"/>
  <c r="EW105" i="258"/>
  <c r="EQ105" i="258"/>
  <c r="EW169" i="258"/>
  <c r="EQ169" i="258"/>
  <c r="EQ33" i="258"/>
  <c r="EW33" i="258"/>
  <c r="EY33" i="258" s="1"/>
  <c r="EW236" i="258"/>
  <c r="EQ236" i="258"/>
  <c r="EW161" i="258"/>
  <c r="EQ161" i="258"/>
  <c r="EQ93" i="258"/>
  <c r="EW93" i="258"/>
  <c r="EW157" i="258"/>
  <c r="EQ157" i="258"/>
  <c r="EW474" i="258"/>
  <c r="EQ474" i="258"/>
  <c r="EQ372" i="258"/>
  <c r="EW372" i="258"/>
  <c r="EW187" i="258"/>
  <c r="EQ187" i="258"/>
  <c r="ER508" i="258"/>
  <c r="EX508" i="258"/>
  <c r="EY508" i="258" s="1"/>
  <c r="ER71" i="258"/>
  <c r="EX71" i="258"/>
  <c r="EW433" i="258"/>
  <c r="EQ433" i="258"/>
  <c r="EQ481" i="258"/>
  <c r="EW481" i="258"/>
  <c r="EW534" i="258"/>
  <c r="EQ534" i="258"/>
  <c r="EW505" i="258"/>
  <c r="EQ505" i="258"/>
  <c r="EW49" i="258"/>
  <c r="EQ49" i="258"/>
  <c r="EW454" i="258"/>
  <c r="EY454" i="258" s="1"/>
  <c r="EQ454" i="258"/>
  <c r="EX28" i="258"/>
  <c r="EY28" i="258" s="1"/>
  <c r="ER28" i="258"/>
  <c r="EW449" i="258"/>
  <c r="EQ449" i="258"/>
  <c r="EQ156" i="258"/>
  <c r="EW156" i="258"/>
  <c r="ER138" i="258"/>
  <c r="EX138" i="258"/>
  <c r="EQ395" i="258"/>
  <c r="EW395" i="258"/>
  <c r="EQ53" i="258"/>
  <c r="EW53" i="258"/>
  <c r="EQ497" i="258"/>
  <c r="EW497" i="258"/>
  <c r="EY497" i="258" s="1"/>
  <c r="EW230" i="258"/>
  <c r="EY230" i="258" s="1"/>
  <c r="EQ230" i="258"/>
  <c r="ER88" i="258"/>
  <c r="EX88" i="258"/>
  <c r="EQ143" i="258"/>
  <c r="EW143" i="258"/>
  <c r="EW136" i="258"/>
  <c r="EQ136" i="258"/>
  <c r="EW29" i="258"/>
  <c r="EY29" i="258" s="1"/>
  <c r="EQ29" i="258"/>
  <c r="EW421" i="258"/>
  <c r="EY421" i="258" s="1"/>
  <c r="EQ421" i="258"/>
  <c r="EQ430" i="258"/>
  <c r="EW430" i="258"/>
  <c r="EY430" i="258" s="1"/>
  <c r="EX207" i="258"/>
  <c r="ER207" i="258"/>
  <c r="EQ23" i="258"/>
  <c r="EW23" i="258"/>
  <c r="EY23" i="258" s="1"/>
  <c r="EW226" i="258"/>
  <c r="EY226" i="258" s="1"/>
  <c r="EQ226" i="258"/>
  <c r="EQ370" i="258"/>
  <c r="EW370" i="258"/>
  <c r="ER151" i="258"/>
  <c r="EX151" i="258"/>
  <c r="EY151" i="258" s="1"/>
  <c r="EQ317" i="258"/>
  <c r="EW317" i="258"/>
  <c r="EQ418" i="258"/>
  <c r="EW418" i="258"/>
  <c r="EQ74" i="258"/>
  <c r="EW74" i="258"/>
  <c r="EW306" i="258"/>
  <c r="EQ306" i="258"/>
  <c r="EQ73" i="258"/>
  <c r="EW73" i="258"/>
  <c r="EQ330" i="258"/>
  <c r="EW330" i="258"/>
  <c r="EY330" i="258" s="1"/>
  <c r="EW177" i="258"/>
  <c r="EY177" i="258" s="1"/>
  <c r="EQ177" i="258"/>
  <c r="EW329" i="258"/>
  <c r="EY329" i="258" s="1"/>
  <c r="EQ329" i="258"/>
  <c r="EQ63" i="258"/>
  <c r="EW63" i="258"/>
  <c r="EY63" i="258" s="1"/>
  <c r="EQ490" i="258"/>
  <c r="EW490" i="258"/>
  <c r="EQ281" i="258"/>
  <c r="EW281" i="258"/>
  <c r="EW43" i="258"/>
  <c r="EQ43" i="258"/>
  <c r="EQ275" i="258"/>
  <c r="EW275" i="258"/>
  <c r="EY275" i="258" s="1"/>
  <c r="EW374" i="258"/>
  <c r="EQ374" i="258"/>
  <c r="EQ465" i="258"/>
  <c r="EW465" i="258"/>
  <c r="EW196" i="258"/>
  <c r="EQ196" i="258"/>
  <c r="ER128" i="258"/>
  <c r="EX128" i="258"/>
  <c r="EQ445" i="258"/>
  <c r="EW445" i="258"/>
  <c r="ER288" i="258"/>
  <c r="EX288" i="258"/>
  <c r="EX528" i="258"/>
  <c r="ER528" i="258"/>
  <c r="ER15" i="258"/>
  <c r="EX15" i="258"/>
  <c r="EY15" i="258" s="1"/>
  <c r="EW386" i="258"/>
  <c r="EQ386" i="258"/>
  <c r="EQ487" i="258"/>
  <c r="EW487" i="258"/>
  <c r="EY487" i="258" s="1"/>
  <c r="EQ221" i="258"/>
  <c r="EW221" i="258"/>
  <c r="EY221" i="258" s="1"/>
  <c r="EW79" i="258"/>
  <c r="EQ79" i="258"/>
  <c r="EW515" i="258"/>
  <c r="EQ515" i="258"/>
  <c r="EW239" i="258"/>
  <c r="EQ239" i="258"/>
  <c r="EQ87" i="258"/>
  <c r="EW87" i="258"/>
  <c r="EW96" i="258"/>
  <c r="EQ96" i="258"/>
  <c r="EQ126" i="258"/>
  <c r="EW126" i="258"/>
  <c r="EQ20" i="258"/>
  <c r="EW20" i="258"/>
  <c r="EW444" i="258"/>
  <c r="EY444" i="258" s="1"/>
  <c r="EQ444" i="258"/>
  <c r="EW366" i="258"/>
  <c r="EY366" i="258" s="1"/>
  <c r="EQ366" i="258"/>
  <c r="EQ345" i="258"/>
  <c r="EW345" i="258"/>
  <c r="EW498" i="258"/>
  <c r="EY498" i="258" s="1"/>
  <c r="EQ498" i="258"/>
  <c r="EW516" i="258"/>
  <c r="EQ516" i="258"/>
  <c r="ER112" i="258"/>
  <c r="EX112" i="258"/>
  <c r="EY112" i="258" s="1"/>
  <c r="EW513" i="258"/>
  <c r="EY49" i="258" l="1"/>
  <c r="EY143" i="258"/>
  <c r="EY516" i="258"/>
  <c r="EY551" i="258"/>
  <c r="EY71" i="258"/>
  <c r="EY371" i="258"/>
  <c r="EY263" i="258"/>
  <c r="EY391" i="258"/>
  <c r="EY61" i="258"/>
  <c r="EY493" i="258"/>
  <c r="EY521" i="258"/>
  <c r="EY124" i="258"/>
  <c r="EY528" i="258"/>
  <c r="EY472" i="258"/>
  <c r="EY435" i="258"/>
  <c r="EY509" i="258"/>
  <c r="EY429" i="258"/>
  <c r="EY284" i="258"/>
  <c r="EY501" i="258"/>
  <c r="EY245" i="258"/>
  <c r="EY322" i="258"/>
  <c r="EY346" i="258"/>
  <c r="EY452" i="258"/>
  <c r="EY259" i="258"/>
  <c r="EY525" i="258"/>
  <c r="EY240" i="258"/>
  <c r="EY255" i="258"/>
  <c r="EY534" i="258"/>
  <c r="EY539" i="258"/>
  <c r="EY544" i="258"/>
  <c r="EY39" i="258"/>
  <c r="EY248" i="258"/>
  <c r="EY88" i="258"/>
  <c r="EY59" i="258"/>
  <c r="EY76" i="258"/>
  <c r="EY289" i="258"/>
  <c r="EY479" i="258"/>
  <c r="EY395" i="258"/>
  <c r="EY202" i="258"/>
  <c r="EY170" i="258"/>
  <c r="EY332" i="258"/>
  <c r="EY349" i="258"/>
  <c r="EY249" i="258"/>
  <c r="EY299" i="258"/>
  <c r="EY295" i="258"/>
  <c r="EY187" i="258"/>
  <c r="EY298" i="258"/>
  <c r="EY64" i="258"/>
  <c r="EY319" i="258"/>
  <c r="EY358" i="258"/>
  <c r="EY90" i="258"/>
  <c r="EY517" i="258"/>
  <c r="EY500" i="258"/>
  <c r="EY251" i="258"/>
  <c r="EY350" i="258"/>
  <c r="EY203" i="258"/>
  <c r="EY91" i="258"/>
  <c r="EY340" i="258"/>
  <c r="EY25" i="258"/>
  <c r="EY232" i="258"/>
  <c r="EY513" i="258"/>
  <c r="EY129" i="258"/>
  <c r="EY294" i="258"/>
  <c r="EY475" i="258"/>
  <c r="EY267" i="258"/>
  <c r="EY341" i="258"/>
  <c r="EY388" i="258"/>
  <c r="EY468" i="258"/>
  <c r="EY117" i="258"/>
  <c r="EY145" i="258"/>
  <c r="EY356" i="258"/>
  <c r="EY441" i="258"/>
  <c r="EY305" i="258"/>
  <c r="EY179" i="258"/>
  <c r="EY414" i="258"/>
  <c r="EY279" i="258"/>
  <c r="EY337" i="258"/>
  <c r="EY410" i="258"/>
  <c r="EY172" i="258"/>
  <c r="EY342" i="258"/>
  <c r="EY205" i="258"/>
  <c r="EY480" i="258"/>
  <c r="EY437" i="258"/>
  <c r="EY242" i="258"/>
  <c r="EY276" i="258"/>
  <c r="EY218" i="258"/>
  <c r="EY164" i="258"/>
  <c r="EY184" i="258"/>
  <c r="EY345" i="258"/>
  <c r="EY317" i="258"/>
  <c r="EY462" i="258"/>
  <c r="EY113" i="258"/>
  <c r="EY47" i="258"/>
  <c r="EY109" i="258"/>
  <c r="EY222" i="258"/>
  <c r="EY70" i="258"/>
  <c r="EY100" i="258"/>
  <c r="EY415" i="258"/>
  <c r="EY223" i="258"/>
  <c r="EY227" i="258"/>
  <c r="EY252" i="258"/>
  <c r="EY554" i="258"/>
  <c r="EY43" i="258"/>
  <c r="EY136" i="258"/>
  <c r="EY474" i="258"/>
  <c r="EY448" i="258"/>
  <c r="EY348" i="258"/>
  <c r="EY243" i="258"/>
  <c r="EY132" i="258"/>
  <c r="EY44" i="258"/>
  <c r="EY118" i="258"/>
  <c r="EY105" i="258"/>
  <c r="EY303" i="258"/>
  <c r="EY213" i="258"/>
  <c r="EY379" i="258"/>
  <c r="EY161" i="258"/>
  <c r="EY547" i="258"/>
  <c r="EY333" i="258"/>
  <c r="EY470" i="258"/>
  <c r="EY286" i="258"/>
  <c r="EY373" i="258"/>
  <c r="EY48" i="258"/>
  <c r="EY46" i="258"/>
  <c r="EY360" i="258"/>
  <c r="EY316" i="258"/>
  <c r="EY364" i="258"/>
  <c r="EY165" i="258"/>
  <c r="EY180" i="258"/>
  <c r="EY265" i="258"/>
  <c r="EY18" i="258"/>
  <c r="EY274" i="258"/>
  <c r="EY157" i="258"/>
  <c r="EY306" i="258"/>
  <c r="EY93" i="258"/>
  <c r="EY447" i="258"/>
  <c r="EY42" i="258"/>
  <c r="EY160" i="258"/>
  <c r="EY285" i="258"/>
  <c r="EY338" i="258"/>
  <c r="EY449" i="258"/>
  <c r="EY135" i="258"/>
  <c r="EY200" i="258"/>
  <c r="EY189" i="258"/>
  <c r="EY225" i="258"/>
  <c r="EY57" i="258"/>
  <c r="EY426" i="258"/>
  <c r="EY374" i="258"/>
  <c r="EY533" i="258"/>
  <c r="EY359" i="258"/>
  <c r="EY175" i="258"/>
  <c r="EY545" i="258"/>
  <c r="EY199" i="258"/>
  <c r="EY530" i="258"/>
  <c r="EY126" i="258"/>
  <c r="EY92" i="258"/>
  <c r="EY122" i="258"/>
  <c r="EY446" i="258"/>
  <c r="EY325" i="258"/>
  <c r="EY310" i="258"/>
  <c r="EY297" i="258"/>
  <c r="EY78" i="258"/>
  <c r="EY148" i="258"/>
  <c r="EY453" i="258"/>
  <c r="EY420" i="258"/>
  <c r="EY542" i="258"/>
  <c r="EY204" i="258"/>
  <c r="EY491" i="258"/>
  <c r="EY321" i="258"/>
  <c r="EY431" i="258"/>
  <c r="EY128" i="258"/>
  <c r="EY327" i="258"/>
  <c r="EY74" i="258"/>
  <c r="EY181" i="258"/>
  <c r="EY465" i="258"/>
  <c r="EY537" i="258"/>
  <c r="EY278" i="258"/>
  <c r="EY386" i="258"/>
  <c r="EY62" i="258"/>
  <c r="EY35" i="258"/>
  <c r="EY290" i="258"/>
  <c r="EY433" i="258"/>
  <c r="EY207" i="258"/>
  <c r="EY224" i="258"/>
  <c r="EY552" i="258"/>
  <c r="EY191" i="258"/>
  <c r="EY362" i="258"/>
  <c r="EY22" i="258"/>
  <c r="EY54" i="258"/>
  <c r="EY45" i="258"/>
  <c r="EY178" i="258"/>
  <c r="EY253" i="258"/>
  <c r="EY34" i="258"/>
  <c r="EY250" i="258"/>
  <c r="EY445" i="258"/>
  <c r="EY370" i="258"/>
  <c r="EY456" i="258"/>
  <c r="EY504" i="258"/>
  <c r="EY438" i="258"/>
  <c r="EY144" i="258"/>
  <c r="EY354" i="258"/>
  <c r="EY87" i="258"/>
  <c r="EY31" i="258"/>
  <c r="EY81" i="258"/>
  <c r="EY53" i="258"/>
  <c r="EY372" i="258"/>
  <c r="EY73" i="258"/>
  <c r="EY459" i="258"/>
  <c r="EY188" i="258"/>
  <c r="EY440" i="258"/>
  <c r="EY262" i="258"/>
  <c r="EY335" i="258"/>
  <c r="EY217" i="258"/>
  <c r="EY32" i="258"/>
  <c r="EY130" i="258"/>
  <c r="EY280" i="258"/>
  <c r="EY288" i="258"/>
  <c r="EY376" i="258"/>
  <c r="EY67" i="258"/>
  <c r="EY556" i="258"/>
  <c r="EY428" i="258"/>
  <c r="EY313" i="258"/>
  <c r="EY214" i="258"/>
  <c r="EY416" i="258"/>
  <c r="EY389" i="258"/>
  <c r="EY549" i="258"/>
  <c r="EY120" i="258"/>
  <c r="EY293" i="258"/>
  <c r="EY186" i="258"/>
  <c r="EY66" i="258"/>
  <c r="EY315" i="258"/>
  <c r="EY268" i="258"/>
  <c r="EY210" i="258"/>
  <c r="EY320" i="258"/>
  <c r="EY231" i="258"/>
  <c r="EY138" i="258"/>
  <c r="EY518" i="258"/>
  <c r="EY409" i="258"/>
  <c r="EY463" i="258"/>
  <c r="EY50" i="258"/>
  <c r="EY418" i="258"/>
  <c r="EY334" i="258"/>
  <c r="EY403" i="258"/>
  <c r="EY183" i="258"/>
  <c r="EY507" i="258"/>
  <c r="EY215" i="258"/>
  <c r="EY387" i="258"/>
  <c r="EY287" i="258"/>
  <c r="EY277" i="258"/>
  <c r="EY169" i="258"/>
  <c r="EY281" i="258"/>
  <c r="EY390" i="258"/>
  <c r="EY266" i="258"/>
  <c r="EY77" i="258"/>
  <c r="EY318" i="258"/>
  <c r="EY102" i="258"/>
  <c r="EY131" i="258"/>
  <c r="EY538" i="258"/>
  <c r="EY52" i="258"/>
  <c r="EY86" i="258"/>
  <c r="EY502" i="258"/>
  <c r="EY357" i="258"/>
  <c r="EY174" i="258"/>
  <c r="EY258" i="258"/>
  <c r="EY511" i="258"/>
  <c r="EY176" i="258"/>
  <c r="EY236" i="258"/>
  <c r="EY522" i="258"/>
  <c r="EY195" i="258"/>
  <c r="EY40" i="258"/>
  <c r="EY142" i="258"/>
  <c r="EY234" i="258"/>
  <c r="EY540" i="258"/>
  <c r="EY229" i="258"/>
  <c r="EY19" i="258"/>
  <c r="EY125" i="258"/>
  <c r="EY13" i="258"/>
  <c r="EY436" i="258"/>
  <c r="EY412" i="258"/>
  <c r="EY30" i="258"/>
  <c r="EY382" i="258"/>
  <c r="EY121" i="258"/>
  <c r="EY272" i="258"/>
  <c r="EY198" i="258"/>
  <c r="EY239" i="258"/>
  <c r="EY419" i="258"/>
  <c r="EY401" i="258"/>
  <c r="EY115" i="258"/>
  <c r="EY432" i="258"/>
  <c r="EY17" i="258"/>
  <c r="EY26" i="258"/>
  <c r="EY531" i="258"/>
  <c r="EY56" i="258"/>
  <c r="EY461" i="258"/>
  <c r="EY489" i="258"/>
  <c r="EY296" i="258"/>
  <c r="EY367" i="258"/>
  <c r="EY244" i="258"/>
  <c r="EY471" i="258"/>
  <c r="EY515" i="258"/>
  <c r="EY123" i="258"/>
  <c r="EY343" i="258"/>
  <c r="EY220" i="258"/>
  <c r="EY84" i="258"/>
  <c r="EY505" i="258"/>
  <c r="EY543" i="258"/>
  <c r="EY352" i="258"/>
  <c r="EY133" i="258"/>
  <c r="EY166" i="258"/>
  <c r="EY473" i="258"/>
  <c r="EY417" i="258"/>
  <c r="EY457" i="258"/>
  <c r="EY96" i="258"/>
  <c r="EY476" i="258"/>
  <c r="EY381" i="258"/>
  <c r="EY257" i="258"/>
  <c r="EY396" i="258"/>
  <c r="EY520" i="258"/>
  <c r="EY79" i="258"/>
  <c r="EY194" i="258"/>
  <c r="EY216" i="258"/>
  <c r="EY413" i="258"/>
  <c r="EY20" i="258"/>
  <c r="EY442" i="258"/>
  <c r="EY510" i="258"/>
  <c r="EY36" i="258"/>
  <c r="EY512" i="258"/>
  <c r="EY156" i="258"/>
  <c r="EY481" i="258"/>
  <c r="EY399" i="258"/>
  <c r="EY495" i="258"/>
  <c r="EY483" i="258"/>
  <c r="EY27" i="258"/>
  <c r="EY37" i="258"/>
  <c r="EY241" i="258"/>
  <c r="EY12" i="258"/>
  <c r="EY196" i="258"/>
  <c r="EY490" i="258"/>
  <c r="EY139" i="258"/>
  <c r="EY460" i="258"/>
  <c r="EY254" i="258"/>
  <c r="EY363" i="258"/>
  <c r="EY443" i="258"/>
  <c r="EY394" i="258"/>
  <c r="EY110" i="258"/>
</calcChain>
</file>

<file path=xl/sharedStrings.xml><?xml version="1.0" encoding="utf-8"?>
<sst xmlns="http://schemas.openxmlformats.org/spreadsheetml/2006/main" count="2736" uniqueCount="662">
  <si>
    <t>NO.</t>
  </si>
  <si>
    <t>DAERAH</t>
  </si>
  <si>
    <t>PENDAPATAN</t>
  </si>
  <si>
    <t>TOTAL PENDAPATAN DAERAH</t>
  </si>
  <si>
    <t>BELANJA DAERAH</t>
  </si>
  <si>
    <t>TOTAL BELANJA DAERAH</t>
  </si>
  <si>
    <t>PEMBIAYAAN DAERAH</t>
  </si>
  <si>
    <t>TOTAL PEMBIAYAAN DAERAH</t>
  </si>
  <si>
    <t>TOTAL PENERIMAAN
(PENDAPATAN DAERAH + PENERIMAAN PEMBIAYAAN)</t>
  </si>
  <si>
    <t>TOTAL PENGELUARAN
(BELANJA DAERAH + PENGELUARAN PEMBIAYAAN)</t>
  </si>
  <si>
    <t>POSISI DATA</t>
  </si>
  <si>
    <t>PENDAPATAN ASLI DAERAH</t>
  </si>
  <si>
    <t>TOTAL PENDAPATAN ASLI DAERAH</t>
  </si>
  <si>
    <t>PENDAPATAN TRANSFER</t>
  </si>
  <si>
    <t>TOTAL PENDAPATAN TRANSFER</t>
  </si>
  <si>
    <t>LAIN-LAIN PENDAPATAN YANG SAH</t>
  </si>
  <si>
    <t>TOTAL LAIN-LAIN PENDAPATAN YANG SAH</t>
  </si>
  <si>
    <t>BELANJA OPERASI</t>
  </si>
  <si>
    <t>TOTAL BELANJA OPERASI</t>
  </si>
  <si>
    <t>BELANJA MODAL</t>
  </si>
  <si>
    <t>TOTAL BELANJA MODAL</t>
  </si>
  <si>
    <t>TOTAL BELANJA TIDAK TERDUGA</t>
  </si>
  <si>
    <t>BELANJA TRANSFER BANTUAN KEUANGAN DAN BAGI HASIL</t>
  </si>
  <si>
    <t>TOTAL BELANJA TRANSFER BANTUAN KEUANGAN DAN BAGI HASIL</t>
  </si>
  <si>
    <t>TRANSFER PEMERINTAH PUSAT</t>
  </si>
  <si>
    <t>TOTAL TRANSFER PEMERINTAH PUSAT</t>
  </si>
  <si>
    <t>TRANSFER PEMERINTAH DAERAH</t>
  </si>
  <si>
    <t>TOTAL TRANSFER PEMERINTAH DAERAH</t>
  </si>
  <si>
    <t>PENERIMAAN PEMBIAYAAN</t>
  </si>
  <si>
    <t>PENGELUARAN PEMBIAYAAN</t>
  </si>
  <si>
    <t>DANA PERIMBANGAN</t>
  </si>
  <si>
    <t>TOTAL DANA PERIMBANGAN</t>
  </si>
  <si>
    <t>TRANSFER LAINNYA</t>
  </si>
  <si>
    <t>TOTAL TRANSFER PEMERINTAH PUSAT LAINNYA</t>
  </si>
  <si>
    <t>PAJAK</t>
  </si>
  <si>
    <t>RETRIBUSI</t>
  </si>
  <si>
    <t>PENGELOLAAN KEKAYAAN</t>
  </si>
  <si>
    <t>LAIN PAD</t>
  </si>
  <si>
    <t>DANA BAGI HASIL</t>
  </si>
  <si>
    <t>DANA ALOKASI UMUM</t>
  </si>
  <si>
    <t>DANA ALOKASI KHUSUS - FISIK</t>
  </si>
  <si>
    <t>DANA ALOKASI KHUSUS - NON FISIK</t>
  </si>
  <si>
    <t>DANA INSENTIF DAERAH</t>
  </si>
  <si>
    <t>DANA OTONOMI KHUSUS</t>
  </si>
  <si>
    <t>DANA KEISTIMEWAAN</t>
  </si>
  <si>
    <t>DANA DESA</t>
  </si>
  <si>
    <t>BANTUAN KEUANGAN</t>
  </si>
  <si>
    <t>HIBAH</t>
  </si>
  <si>
    <t>DANA DARURAT</t>
  </si>
  <si>
    <t>PENDAPATAN LAINNYA</t>
  </si>
  <si>
    <t>PEGAWAI</t>
  </si>
  <si>
    <t>BARANG DAN JASA</t>
  </si>
  <si>
    <t>BUNGA</t>
  </si>
  <si>
    <t>SUBSIDI</t>
  </si>
  <si>
    <t>BANTUAN SOSIAL</t>
  </si>
  <si>
    <t>TANAH</t>
  </si>
  <si>
    <t>PERALATAN DAN MESIN</t>
  </si>
  <si>
    <t>GEDUNG DAN BANGUNGAN</t>
  </si>
  <si>
    <t>JALAN, IRIGASI, DAN JARINGAN</t>
  </si>
  <si>
    <t>ASET TETAP</t>
  </si>
  <si>
    <t>ASET LAINNYA</t>
  </si>
  <si>
    <t>BAGI HASIL</t>
  </si>
  <si>
    <t>ANGGARAN</t>
  </si>
  <si>
    <t>REALISASI</t>
  </si>
  <si>
    <t>%</t>
  </si>
  <si>
    <t>I</t>
  </si>
  <si>
    <t>Prov. Aceh</t>
  </si>
  <si>
    <t>Kab. Aceh Barat Daya</t>
  </si>
  <si>
    <t>Kab. Aceh Barat</t>
  </si>
  <si>
    <t>Kab. Aceh Besar</t>
  </si>
  <si>
    <t>Kab. Aceh Jaya</t>
  </si>
  <si>
    <t>Kab. Aceh Selatan</t>
  </si>
  <si>
    <t>Kab. Aceh Singkil</t>
  </si>
  <si>
    <t>Kab. Aceh Tamiang</t>
  </si>
  <si>
    <t>Kab. Aceh Tengah</t>
  </si>
  <si>
    <t>Kab. Aceh Tenggara</t>
  </si>
  <si>
    <t>Kab. Aceh Timur</t>
  </si>
  <si>
    <t>Kab. Aceh Utara</t>
  </si>
  <si>
    <t>Kab. Bener Meriah</t>
  </si>
  <si>
    <t>Kab. Bireun</t>
  </si>
  <si>
    <t>Kab. Gayo Lues</t>
  </si>
  <si>
    <t>Kab. Nagan Raya</t>
  </si>
  <si>
    <t>Kab. Pidie Jaya</t>
  </si>
  <si>
    <t>Kab. Pidie</t>
  </si>
  <si>
    <t>Kab. Simeulue</t>
  </si>
  <si>
    <t>Kota Langsa</t>
  </si>
  <si>
    <t>Kota Banda Aceh</t>
  </si>
  <si>
    <t>Kota Lhokseumawe</t>
  </si>
  <si>
    <t>Kota Sabang</t>
  </si>
  <si>
    <t>Kota Subulussalam</t>
  </si>
  <si>
    <t>II</t>
  </si>
  <si>
    <t>Prov. Sumatera Utara</t>
  </si>
  <si>
    <t>Kab. Asahan</t>
  </si>
  <si>
    <t>Kab. Batubara</t>
  </si>
  <si>
    <t>Kab. Dairi</t>
  </si>
  <si>
    <t>Kab. Deli Serdang</t>
  </si>
  <si>
    <t>Kab. Humbang Hasundutan</t>
  </si>
  <si>
    <t>Kab. Karo</t>
  </si>
  <si>
    <t>Kab. Labuhanbatu</t>
  </si>
  <si>
    <t>Kab. Labuhanbatu Selatan</t>
  </si>
  <si>
    <t>Kab. Labuhanbatu Utara</t>
  </si>
  <si>
    <t>Kab. Langkat</t>
  </si>
  <si>
    <t>Kab. Mandailing Natal</t>
  </si>
  <si>
    <t>Kab. Nias</t>
  </si>
  <si>
    <t>Kab. Nias Barat</t>
  </si>
  <si>
    <t>Kab. Nias Selatan</t>
  </si>
  <si>
    <t>Kab. Nias Utara</t>
  </si>
  <si>
    <t>Kab. Padang Lawas</t>
  </si>
  <si>
    <t>Kab. Padang Lawas Utara</t>
  </si>
  <si>
    <t>Kab. Pakpak Bharat</t>
  </si>
  <si>
    <t>Kab. Samosir</t>
  </si>
  <si>
    <t>Kab. Simalungun</t>
  </si>
  <si>
    <t>Kab. Tapanuli Selatan</t>
  </si>
  <si>
    <t>Kab. Tapanuli Tengah</t>
  </si>
  <si>
    <t>Kab. Tapanuli Utara</t>
  </si>
  <si>
    <t>Kab. Toba Samosir</t>
  </si>
  <si>
    <t>Kab. Serdang Bedagai</t>
  </si>
  <si>
    <t>Kota Binjai</t>
  </si>
  <si>
    <t>Kota Gunung Sitoli</t>
  </si>
  <si>
    <t>Kota Medan</t>
  </si>
  <si>
    <t>Kota Padang Sidempuan</t>
  </si>
  <si>
    <t>Kota Pematang Siantar</t>
  </si>
  <si>
    <t>Kota Sibolga</t>
  </si>
  <si>
    <t>Kota Tanjung Balai</t>
  </si>
  <si>
    <t>Kota Tebing Tinggi</t>
  </si>
  <si>
    <t>III</t>
  </si>
  <si>
    <t>Prov. Sumatera Barat</t>
  </si>
  <si>
    <t>Kab. Agam</t>
  </si>
  <si>
    <t>Kab. Dharmasraya</t>
  </si>
  <si>
    <t>Kab. Kep. Mentawai</t>
  </si>
  <si>
    <t>Kab. Limapuluh Kota</t>
  </si>
  <si>
    <t>Kab. Padang Pariaman</t>
  </si>
  <si>
    <t>Kab. Pasaman</t>
  </si>
  <si>
    <t>Kab. Pasaman Barat</t>
  </si>
  <si>
    <t>Kab. Pesisir Selatan</t>
  </si>
  <si>
    <t>Kab. Sijunjung</t>
  </si>
  <si>
    <t>Kab. Solok</t>
  </si>
  <si>
    <t>Kab. Solok Selatan</t>
  </si>
  <si>
    <t>Kab. Tanah Datar</t>
  </si>
  <si>
    <t>Kota Bukit Tinggi</t>
  </si>
  <si>
    <t>Kota Padang</t>
  </si>
  <si>
    <t>Kota Padang Panjang</t>
  </si>
  <si>
    <t>Kota Pariaman</t>
  </si>
  <si>
    <t>Kota Payakumbuh</t>
  </si>
  <si>
    <t>Kota Sawahlunto</t>
  </si>
  <si>
    <t>Kota Solok</t>
  </si>
  <si>
    <t>IV</t>
  </si>
  <si>
    <t>Prov. Riau</t>
  </si>
  <si>
    <t>Kab. Bengkalis</t>
  </si>
  <si>
    <t>Kab. Indragiri Hilir</t>
  </si>
  <si>
    <t>Kab. Indragiri Hulu</t>
  </si>
  <si>
    <t>Kab. Kampar</t>
  </si>
  <si>
    <t>Kab. Kep. Meranti</t>
  </si>
  <si>
    <t>Kab. Kuantan Singingi</t>
  </si>
  <si>
    <t>Kab. Pelalawan</t>
  </si>
  <si>
    <t>Kab. Rokan Hilir</t>
  </si>
  <si>
    <t>Kab. Rokan Hulu</t>
  </si>
  <si>
    <t>Kab. Siak</t>
  </si>
  <si>
    <t>Kota Dumai</t>
  </si>
  <si>
    <t>Kota Pekanbaru</t>
  </si>
  <si>
    <t>V</t>
  </si>
  <si>
    <t>Prov. Kep. Riau</t>
  </si>
  <si>
    <t>Kab. Bintan</t>
  </si>
  <si>
    <t>Kab. Karimun</t>
  </si>
  <si>
    <t>Kab. Kep. Anambas</t>
  </si>
  <si>
    <t>Kab. Lingga</t>
  </si>
  <si>
    <t>Kab. Natuna</t>
  </si>
  <si>
    <t>Kota Batam</t>
  </si>
  <si>
    <t>Kota Tanjung Pinang</t>
  </si>
  <si>
    <t>VI</t>
  </si>
  <si>
    <t>Prov. Jambi</t>
  </si>
  <si>
    <t>Kab. Batanghari</t>
  </si>
  <si>
    <t>Kab. Bungo</t>
  </si>
  <si>
    <t>Kab. Kerinci</t>
  </si>
  <si>
    <t>Kab. Merangin</t>
  </si>
  <si>
    <t>Kab. Muaro Jambi</t>
  </si>
  <si>
    <t>Kab. Sarolangun</t>
  </si>
  <si>
    <t>Kab. Tanjung Jabung Barat</t>
  </si>
  <si>
    <t>Kab. Tanjung Jabung Timur</t>
  </si>
  <si>
    <t>Kab. Tebo</t>
  </si>
  <si>
    <t>Kota Jambi</t>
  </si>
  <si>
    <t>Kota Sungai Penuh</t>
  </si>
  <si>
    <t>VII</t>
  </si>
  <si>
    <t>Prov. Bengkulu</t>
  </si>
  <si>
    <t>Kab. Bengkulu Selatan</t>
  </si>
  <si>
    <t>Kab. Bengkulu Tengah</t>
  </si>
  <si>
    <t>Kab. Bengkulu Utara</t>
  </si>
  <si>
    <t>Kab. Kaur</t>
  </si>
  <si>
    <t>Kab. Kepahiang</t>
  </si>
  <si>
    <t>Kab. Lebong</t>
  </si>
  <si>
    <t>Kab. Muko-Muko</t>
  </si>
  <si>
    <t>Kab. Rejang Lebong</t>
  </si>
  <si>
    <t>Kab. Seluma</t>
  </si>
  <si>
    <t>Kota Bengkulu</t>
  </si>
  <si>
    <t>VIII</t>
  </si>
  <si>
    <t>Prov. Sumatera Selatan</t>
  </si>
  <si>
    <t>Kab. Banyuasin</t>
  </si>
  <si>
    <t>Kab. Empat Lawang</t>
  </si>
  <si>
    <t>Kab. Lahat</t>
  </si>
  <si>
    <t>Kab. Muara Enim</t>
  </si>
  <si>
    <t>Kab. Musi Banyuasin</t>
  </si>
  <si>
    <t>Kab. Musi Rawas</t>
  </si>
  <si>
    <t>Kab. Musi Rawas Utara</t>
  </si>
  <si>
    <t>Kab. Ogan Ilir</t>
  </si>
  <si>
    <t>Kab. Ogan Komering Ilir</t>
  </si>
  <si>
    <t>Kab. Ogan Komering Ulu</t>
  </si>
  <si>
    <t>Kab. Ogan Komering Ulu Selatan</t>
  </si>
  <si>
    <t>Kab. Ogan Komering Ulu Timur</t>
  </si>
  <si>
    <t>Kab. Penukal Abab Lematang Ilir</t>
  </si>
  <si>
    <t>Kota Lubuk Linggau</t>
  </si>
  <si>
    <t>Kota Pagar Alam</t>
  </si>
  <si>
    <t>Kota Palembang</t>
  </si>
  <si>
    <t>Kota Prabumulih</t>
  </si>
  <si>
    <t>IX</t>
  </si>
  <si>
    <t>Prov. Kep. Bangka Belitung</t>
  </si>
  <si>
    <t>Kab. Bangka</t>
  </si>
  <si>
    <t>Kab. Bangka Barat</t>
  </si>
  <si>
    <t>Kab. Bangka Selatan</t>
  </si>
  <si>
    <t>Kab. Bangka Tengah</t>
  </si>
  <si>
    <t>Kab. Belitung</t>
  </si>
  <si>
    <t>Kab. Belitung Timur</t>
  </si>
  <si>
    <t>Kota Pangkalpinang</t>
  </si>
  <si>
    <t>X</t>
  </si>
  <si>
    <t>Prov. Lampung</t>
  </si>
  <si>
    <t>Kab. Lampung Barat</t>
  </si>
  <si>
    <t>Kab. Lampung Selatan</t>
  </si>
  <si>
    <t>Kab. Lampung Tengah</t>
  </si>
  <si>
    <t>Kab. Lampung Timur</t>
  </si>
  <si>
    <t>Kab. Lampung Utara</t>
  </si>
  <si>
    <t>Kab. Mesuji</t>
  </si>
  <si>
    <t>Kab. Pesawaran</t>
  </si>
  <si>
    <t>Kab. Pesisir Barat</t>
  </si>
  <si>
    <t>Kab. Pringsewu</t>
  </si>
  <si>
    <t>Kab. Tanggamus</t>
  </si>
  <si>
    <t>Kab. Tulang Bawang</t>
  </si>
  <si>
    <t>Kab. Tulang Bawang Barat</t>
  </si>
  <si>
    <t>Kab. Way Kanan</t>
  </si>
  <si>
    <t>Kota Bandar Lampung</t>
  </si>
  <si>
    <t>Kota Metro</t>
  </si>
  <si>
    <t>XI</t>
  </si>
  <si>
    <t>Prov. DKI Jakarta</t>
  </si>
  <si>
    <t>XII</t>
  </si>
  <si>
    <t>Prov. Jawa Barat</t>
  </si>
  <si>
    <t>Kab. Bandung</t>
  </si>
  <si>
    <t>Kab. Bandung Barat</t>
  </si>
  <si>
    <t>Kab. Bekasi</t>
  </si>
  <si>
    <t>Kab. Bogor</t>
  </si>
  <si>
    <t>Kab. Ciamis</t>
  </si>
  <si>
    <t>Kab. Cianjur</t>
  </si>
  <si>
    <t>Kab. Cirebon</t>
  </si>
  <si>
    <t>Kab. Garut</t>
  </si>
  <si>
    <t>Kab. Indramayu</t>
  </si>
  <si>
    <t>Kab. Karawang</t>
  </si>
  <si>
    <t>Kab. Kuningan</t>
  </si>
  <si>
    <t>Kab. Majalengka</t>
  </si>
  <si>
    <t>Kab. Pangandaran</t>
  </si>
  <si>
    <t>Kab. Purwakarta</t>
  </si>
  <si>
    <t>Kab. Subang</t>
  </si>
  <si>
    <t>Kab. Sukabumi</t>
  </si>
  <si>
    <t>Kab. Sumedang</t>
  </si>
  <si>
    <t>Kab. Tasikmalaya</t>
  </si>
  <si>
    <t>Kota Bandung</t>
  </si>
  <si>
    <t>Kota Banjar</t>
  </si>
  <si>
    <t>Kota Bekasi</t>
  </si>
  <si>
    <t>Kota Bogor</t>
  </si>
  <si>
    <t>Kota Cimahi</t>
  </si>
  <si>
    <t>Kota Cirebon</t>
  </si>
  <si>
    <t>Kota Depok</t>
  </si>
  <si>
    <t>Kota Sukabumi</t>
  </si>
  <si>
    <t>Kota Tasikmalaya</t>
  </si>
  <si>
    <t>XIII</t>
  </si>
  <si>
    <t>Prov. Banten</t>
  </si>
  <si>
    <t>Kab. Lebak</t>
  </si>
  <si>
    <t>Kab. Pandeglang</t>
  </si>
  <si>
    <t>Kab. Serang</t>
  </si>
  <si>
    <t>Kab. Tangerang</t>
  </si>
  <si>
    <t>Kota Cilegon</t>
  </si>
  <si>
    <t>Kota Serang</t>
  </si>
  <si>
    <t>Kota Tangerang</t>
  </si>
  <si>
    <t>Kota Tangerang Selatan</t>
  </si>
  <si>
    <t>XIV</t>
  </si>
  <si>
    <t>Prov. Jawa Tengah</t>
  </si>
  <si>
    <t>Kab. Banjarnegara</t>
  </si>
  <si>
    <t>Kab. Banyumas</t>
  </si>
  <si>
    <t>Kab. Batang</t>
  </si>
  <si>
    <t>Kab. Blora</t>
  </si>
  <si>
    <t>Kab. Boyolali</t>
  </si>
  <si>
    <t>Kab. Brebes</t>
  </si>
  <si>
    <t>Kab. Cilacap</t>
  </si>
  <si>
    <t>Kab. Demak</t>
  </si>
  <si>
    <t>Kab. Grobogan</t>
  </si>
  <si>
    <t>Kab. Jepara</t>
  </si>
  <si>
    <t>Kab. Karanganyar</t>
  </si>
  <si>
    <t>Kab. Kebumen</t>
  </si>
  <si>
    <t>Kab. Kendal</t>
  </si>
  <si>
    <t>Kab. Klaten</t>
  </si>
  <si>
    <t>Kab. Kudus</t>
  </si>
  <si>
    <t>Kab. Magelang</t>
  </si>
  <si>
    <t>Kab. Pati</t>
  </si>
  <si>
    <t>Kab. Pekalongan</t>
  </si>
  <si>
    <t>Kab. Pemalang</t>
  </si>
  <si>
    <t>Kab. Purbalingga</t>
  </si>
  <si>
    <t>Kab. Purworejo</t>
  </si>
  <si>
    <t>Kab. Rembang</t>
  </si>
  <si>
    <t>Kab. Semarang</t>
  </si>
  <si>
    <t>Kab. Sragen</t>
  </si>
  <si>
    <t>Kab. Sukoharjo</t>
  </si>
  <si>
    <t>Kab. Tegal</t>
  </si>
  <si>
    <t>Kab. Temanggung</t>
  </si>
  <si>
    <t>Kab. Wonogiri</t>
  </si>
  <si>
    <t>Kab. Wonosobo</t>
  </si>
  <si>
    <t>Kota Magelang</t>
  </si>
  <si>
    <t>Kota Pekalongan</t>
  </si>
  <si>
    <t>Kota Salatiga</t>
  </si>
  <si>
    <t>Kota Semarang</t>
  </si>
  <si>
    <t>Kota Surakarta</t>
  </si>
  <si>
    <t>Kota Tegal</t>
  </si>
  <si>
    <t>XV</t>
  </si>
  <si>
    <t>Kab. Bantul</t>
  </si>
  <si>
    <t>Kab. Gunung Kidul</t>
  </si>
  <si>
    <t>Kab. Kulon Progo</t>
  </si>
  <si>
    <t>Kab. Sleman</t>
  </si>
  <si>
    <t>Kota Yogyakarta</t>
  </si>
  <si>
    <t>XVI</t>
  </si>
  <si>
    <t>Prov. Jawa Timur</t>
  </si>
  <si>
    <t>Kab. Bangkalan</t>
  </si>
  <si>
    <t>Kab. Banyuwangi</t>
  </si>
  <si>
    <t>Kab. Blitar</t>
  </si>
  <si>
    <t>Kab. Bojonegoro</t>
  </si>
  <si>
    <t>Kab. Bondowoso</t>
  </si>
  <si>
    <t>Kab. Gresik</t>
  </si>
  <si>
    <t>Kab. Jember</t>
  </si>
  <si>
    <t>Kab. Jombang</t>
  </si>
  <si>
    <t>Kab. Kediri</t>
  </si>
  <si>
    <t>Kab. Lamongan</t>
  </si>
  <si>
    <t>Kab. Lumajang</t>
  </si>
  <si>
    <t>Kab. Madiun</t>
  </si>
  <si>
    <t>Kab. Magetan</t>
  </si>
  <si>
    <t>Kab. Malang</t>
  </si>
  <si>
    <t>Kab. Nganjuk</t>
  </si>
  <si>
    <t>Kab. Ngawi</t>
  </si>
  <si>
    <t>Kab. Pacitan</t>
  </si>
  <si>
    <t>Kab. Pamekasan</t>
  </si>
  <si>
    <t>Kab. Pasuruan</t>
  </si>
  <si>
    <t>Kab. Ponorogo</t>
  </si>
  <si>
    <t>Kab. Probolinggo</t>
  </si>
  <si>
    <t>Kab. Sampang</t>
  </si>
  <si>
    <t>Kab. Sidoarjo</t>
  </si>
  <si>
    <t>Kab. Situbondo</t>
  </si>
  <si>
    <t>Kab. Sumenep</t>
  </si>
  <si>
    <t>Kab. Trenggalek</t>
  </si>
  <si>
    <t>Kab. Tuban</t>
  </si>
  <si>
    <t>Kab. Tulungagung</t>
  </si>
  <si>
    <t>Kab. Mojokerto</t>
  </si>
  <si>
    <t>Kota Batu</t>
  </si>
  <si>
    <t>Kota Blitar</t>
  </si>
  <si>
    <t>Kota Kediri</t>
  </si>
  <si>
    <t>Kota Madiun</t>
  </si>
  <si>
    <t>Kota Malang</t>
  </si>
  <si>
    <t>Kota Mojokerto</t>
  </si>
  <si>
    <t>Kota Pasuruan</t>
  </si>
  <si>
    <t>Kota Probolinggo</t>
  </si>
  <si>
    <t>Kota Surabaya</t>
  </si>
  <si>
    <t>XVII</t>
  </si>
  <si>
    <t>Prov. Bali</t>
  </si>
  <si>
    <t>Kab. Badung</t>
  </si>
  <si>
    <t>Kab. Bangli</t>
  </si>
  <si>
    <t>Kab. Buleleng</t>
  </si>
  <si>
    <t>Kab. Gianyar</t>
  </si>
  <si>
    <t>Kab. Jembrana</t>
  </si>
  <si>
    <t>Kab. Karang Asem</t>
  </si>
  <si>
    <t>Kab. Klungkung</t>
  </si>
  <si>
    <t>Kab. Tabanan</t>
  </si>
  <si>
    <t>Kota Denpasar</t>
  </si>
  <si>
    <t>XVIII</t>
  </si>
  <si>
    <t>Prov. Kalimantan Barat</t>
  </si>
  <si>
    <t>Kab. Bengkayang</t>
  </si>
  <si>
    <t>Kab. Kapuas Hulu</t>
  </si>
  <si>
    <t>Kab. Kayong Utara</t>
  </si>
  <si>
    <t>Kab. Ketapang</t>
  </si>
  <si>
    <t>Kab. Kubu Raya</t>
  </si>
  <si>
    <t>Kab. Landak</t>
  </si>
  <si>
    <t>Kab. Melawi</t>
  </si>
  <si>
    <t>Kab. Mempawah</t>
  </si>
  <si>
    <t>Kab. Sambas</t>
  </si>
  <si>
    <t>Kab. Sanggau</t>
  </si>
  <si>
    <t>Kab. Sekadau</t>
  </si>
  <si>
    <t>Kab. Sintang</t>
  </si>
  <si>
    <t>Kota Pontianak</t>
  </si>
  <si>
    <t>Kota Singkawang</t>
  </si>
  <si>
    <t>XIX</t>
  </si>
  <si>
    <t>Prov. Kalimantan Tengah</t>
  </si>
  <si>
    <t>Kab. Barito Selatan</t>
  </si>
  <si>
    <t>Kab. Barito Timur</t>
  </si>
  <si>
    <t>Kab. Barito Utara</t>
  </si>
  <si>
    <t>Kab. Gunung Mas</t>
  </si>
  <si>
    <t>Kab. Kapuas</t>
  </si>
  <si>
    <t>Kab. Katingan</t>
  </si>
  <si>
    <t>Kab. Kotawaringin Barat</t>
  </si>
  <si>
    <t>Kab. Kotawaringin Timur</t>
  </si>
  <si>
    <t>Kab. Lamandau</t>
  </si>
  <si>
    <t>Kab. Murung Raya</t>
  </si>
  <si>
    <t>Kab. Pulang Pisau</t>
  </si>
  <si>
    <t>Kab. Seruyan</t>
  </si>
  <si>
    <t>Kab. Sukamara</t>
  </si>
  <si>
    <t>Kota Palangkaraya</t>
  </si>
  <si>
    <t>XX</t>
  </si>
  <si>
    <t>Prov. Kalimantan Selatan</t>
  </si>
  <si>
    <t>Kab. Balangan</t>
  </si>
  <si>
    <t>Kab. Banjar</t>
  </si>
  <si>
    <t>Kab. Barito Kuala</t>
  </si>
  <si>
    <t>Kab. Hulu Sungai Selatan</t>
  </si>
  <si>
    <t>Kab. Hulu Sungai Tengah</t>
  </si>
  <si>
    <t>Kab. Hulu Sungai Utara</t>
  </si>
  <si>
    <t>Kab. Kotabaru</t>
  </si>
  <si>
    <t>Kab. Tabalong</t>
  </si>
  <si>
    <t>Kab. Tanah Bumbu</t>
  </si>
  <si>
    <t>Kab. Tanah Laut</t>
  </si>
  <si>
    <t>Kab. Tapin</t>
  </si>
  <si>
    <t>Kota Banjar Baru</t>
  </si>
  <si>
    <t>Kota Banjarmasin</t>
  </si>
  <si>
    <t>XXI</t>
  </si>
  <si>
    <t>Prov. Kalimantan Timur</t>
  </si>
  <si>
    <t>Kab. Berau</t>
  </si>
  <si>
    <t>Kab. Kutai Barat</t>
  </si>
  <si>
    <t>Kab. Kutai Kertanegara</t>
  </si>
  <si>
    <t>Kab. Kutai Timur</t>
  </si>
  <si>
    <t>Kab. Mahakam Ulu</t>
  </si>
  <si>
    <t>Kab. Paser</t>
  </si>
  <si>
    <t>Kab. Penajam Paser Utara</t>
  </si>
  <si>
    <t>Kota Balikpapan</t>
  </si>
  <si>
    <t>Kota Bontang</t>
  </si>
  <si>
    <t>Kota Samarinda</t>
  </si>
  <si>
    <t>XXII</t>
  </si>
  <si>
    <t>Prov. Kalimantan Utara</t>
  </si>
  <si>
    <t>Kab. Bulungan</t>
  </si>
  <si>
    <t>Kab. Malinau</t>
  </si>
  <si>
    <t>Kab. Nunukan</t>
  </si>
  <si>
    <t>Kab. Tana Tidung</t>
  </si>
  <si>
    <t>Kota Tarakan</t>
  </si>
  <si>
    <t>XXIII</t>
  </si>
  <si>
    <t>Prov. Sulawesi Barat</t>
  </si>
  <si>
    <t>Kab. Majene</t>
  </si>
  <si>
    <t>Kab. Mamasa</t>
  </si>
  <si>
    <t>Kab. Mamuju</t>
  </si>
  <si>
    <t>Kab. Mamuju Tengah</t>
  </si>
  <si>
    <t>Kab. Pasangkayu</t>
  </si>
  <si>
    <t>Kab. Polewali Mandar</t>
  </si>
  <si>
    <t>XXIV</t>
  </si>
  <si>
    <t>Prov. Sulawesi Utara</t>
  </si>
  <si>
    <t>Kab. Bolaang Mongondow</t>
  </si>
  <si>
    <t>Kab. Bolaang Mongondow Selatan</t>
  </si>
  <si>
    <t>Kab. Bolaang Mongondow Timur</t>
  </si>
  <si>
    <t>Kab. Bolaang Mongondow Utara</t>
  </si>
  <si>
    <t>Kab. Kep. Talaud</t>
  </si>
  <si>
    <t>Kab. Minahasa</t>
  </si>
  <si>
    <t>Kab. Minahasa Selatan</t>
  </si>
  <si>
    <t>Kab. Minahasa Tenggara</t>
  </si>
  <si>
    <t>Kab. Minahasa Utara</t>
  </si>
  <si>
    <t>Kab. Siau Tagulandang Biaro</t>
  </si>
  <si>
    <t>Kab. Kep. Sangihe</t>
  </si>
  <si>
    <t>Kota Bitung</t>
  </si>
  <si>
    <t>Kota Kotamobagu</t>
  </si>
  <si>
    <t>Kota Manado</t>
  </si>
  <si>
    <t>Kota Tomohon</t>
  </si>
  <si>
    <t>XXV</t>
  </si>
  <si>
    <t>Prov. Gorontalo</t>
  </si>
  <si>
    <t>Kab. Boalemo</t>
  </si>
  <si>
    <t>Kab. Bone Bolango</t>
  </si>
  <si>
    <t>Kab. Gorontalo</t>
  </si>
  <si>
    <t>Kab. Gorontalo Utara</t>
  </si>
  <si>
    <t>Kab. Pohuwato</t>
  </si>
  <si>
    <t>Kota Gorontalo</t>
  </si>
  <si>
    <t>XXVI</t>
  </si>
  <si>
    <t>Prov. Sulawesi Tengah</t>
  </si>
  <si>
    <t>Kab. Banggai</t>
  </si>
  <si>
    <t>Kab. Banggai Kep.</t>
  </si>
  <si>
    <t>Kab. Banggai Laut</t>
  </si>
  <si>
    <t>Kab. Buol</t>
  </si>
  <si>
    <t>Kab. Donggala</t>
  </si>
  <si>
    <t>Kab. Morowali</t>
  </si>
  <si>
    <t>Kab. Morowali Utara</t>
  </si>
  <si>
    <t>Kab. Parigi Moutong</t>
  </si>
  <si>
    <t>Kab. Poso</t>
  </si>
  <si>
    <t>Kab. Sigi</t>
  </si>
  <si>
    <t>Kab. Tojo Una-Una</t>
  </si>
  <si>
    <t>Kab. Toli-Toli</t>
  </si>
  <si>
    <t>Kota Palu</t>
  </si>
  <si>
    <t>XXVII</t>
  </si>
  <si>
    <t>Prov. Sulawesi Selatan</t>
  </si>
  <si>
    <t>Kab. Bantaeng</t>
  </si>
  <si>
    <t>Kab. Barru</t>
  </si>
  <si>
    <t>Kab. Bone</t>
  </si>
  <si>
    <t>Kab. Bulu Kumba</t>
  </si>
  <si>
    <t>Kab. Enrekang</t>
  </si>
  <si>
    <t>Kab. Gowa</t>
  </si>
  <si>
    <t>Kab. Jeneponto</t>
  </si>
  <si>
    <t>Kab. Luwu</t>
  </si>
  <si>
    <t>Kab. Luwu Timur</t>
  </si>
  <si>
    <t>Kab. Luwu Utara</t>
  </si>
  <si>
    <t>Kab. Maros</t>
  </si>
  <si>
    <t>Kab. Pangkajene Kep.</t>
  </si>
  <si>
    <t>Kab. Pinrang</t>
  </si>
  <si>
    <t>Kab. Kep. Selayar</t>
  </si>
  <si>
    <t>Kab. Sidenreng Rappang</t>
  </si>
  <si>
    <t>Kab. Sinjai</t>
  </si>
  <si>
    <t>Kab. Soppeng</t>
  </si>
  <si>
    <t>Kab. Takalar</t>
  </si>
  <si>
    <t>Kab. Tanatoraja</t>
  </si>
  <si>
    <t>Kab. Toraja Utara</t>
  </si>
  <si>
    <t>Kab. Wajo</t>
  </si>
  <si>
    <t>Kota Makassar</t>
  </si>
  <si>
    <t>Kota Palopo</t>
  </si>
  <si>
    <t>Kota Pare-Pare</t>
  </si>
  <si>
    <t>XXVIII</t>
  </si>
  <si>
    <t>Prov. Sulawesi Tenggara</t>
  </si>
  <si>
    <t>Kab. Bombana</t>
  </si>
  <si>
    <t>Kab. Buton</t>
  </si>
  <si>
    <t>Kab. Buton Selatan</t>
  </si>
  <si>
    <t>Kab. Buton Tengah</t>
  </si>
  <si>
    <t>Kab. Buton Utara</t>
  </si>
  <si>
    <t>Kab. Kolaka</t>
  </si>
  <si>
    <t>Kab. Kolaka Timur</t>
  </si>
  <si>
    <t>Kab. Kolaka Utara</t>
  </si>
  <si>
    <t>Kab. Konawe</t>
  </si>
  <si>
    <t>Kab. Konawe Kep.</t>
  </si>
  <si>
    <t>Kab. Konawe Selatan</t>
  </si>
  <si>
    <t>Kab. Konawe Utara</t>
  </si>
  <si>
    <t>Kab. Muna</t>
  </si>
  <si>
    <t>Kab. Muna Barat</t>
  </si>
  <si>
    <t>Kab. Wakatobi</t>
  </si>
  <si>
    <t>Kota Bau-Bau</t>
  </si>
  <si>
    <t>Kota Kendari</t>
  </si>
  <si>
    <t>XXIX</t>
  </si>
  <si>
    <t>Prov. Nusa Tenggara Barat</t>
  </si>
  <si>
    <t>Kab. Bima</t>
  </si>
  <si>
    <t>Kab. Dompu</t>
  </si>
  <si>
    <t>Kab. Lombok Barat</t>
  </si>
  <si>
    <t>Kab. Lombok Timur</t>
  </si>
  <si>
    <t>Kab. Lombok Utara</t>
  </si>
  <si>
    <t>Kab. Sumbawa</t>
  </si>
  <si>
    <t>Kab. Sumbawa Barat</t>
  </si>
  <si>
    <t>Kab. Lombok Tengah</t>
  </si>
  <si>
    <t>Kota Bima</t>
  </si>
  <si>
    <t>Kota Mataram</t>
  </si>
  <si>
    <t>XXX</t>
  </si>
  <si>
    <t>Prov. Nusa Tenggara Timur</t>
  </si>
  <si>
    <t>Kab. Alor</t>
  </si>
  <si>
    <t>Kab. Belu</t>
  </si>
  <si>
    <t>Kab. Ende</t>
  </si>
  <si>
    <t>Kab. Flores Timur</t>
  </si>
  <si>
    <t>Kab. Kupang</t>
  </si>
  <si>
    <t>Kab. Lembata</t>
  </si>
  <si>
    <t>Kab. Malaka</t>
  </si>
  <si>
    <t>Kab. Manggarai</t>
  </si>
  <si>
    <t>Kab. Manggarai Barat</t>
  </si>
  <si>
    <t>Kab. Manggarai Timur</t>
  </si>
  <si>
    <t>Kab. Nagekeo</t>
  </si>
  <si>
    <t>Kab. Ngada</t>
  </si>
  <si>
    <t>Kab. Rote Ndao</t>
  </si>
  <si>
    <t>Kab. Sabu Raijua</t>
  </si>
  <si>
    <t>Kab. Sikka</t>
  </si>
  <si>
    <t>Kab. Sumba Barat</t>
  </si>
  <si>
    <t>Kab. Sumba Barat Daya</t>
  </si>
  <si>
    <t>Kab. Sumba Tengah</t>
  </si>
  <si>
    <t>Kab. Sumba Timur</t>
  </si>
  <si>
    <t>Kab. Timor Tengah Selatan</t>
  </si>
  <si>
    <t>Kab. Timor Tengah Utara</t>
  </si>
  <si>
    <t>Kota Kupang</t>
  </si>
  <si>
    <t>XXXI</t>
  </si>
  <si>
    <t>Prov. Maluku</t>
  </si>
  <si>
    <t>Kab. Buru</t>
  </si>
  <si>
    <t>Kab. Buru Selatan</t>
  </si>
  <si>
    <t>Kab. Kep. Aru</t>
  </si>
  <si>
    <t>Kab. Maluku Barat Daya</t>
  </si>
  <si>
    <t>Kab. Maluku Tengah</t>
  </si>
  <si>
    <t>Kab. Maluku Tenggara</t>
  </si>
  <si>
    <t>Kab. Kep. Tanimbar</t>
  </si>
  <si>
    <t>Kab. Seram Bagian Barat</t>
  </si>
  <si>
    <t>Kab. Seram Bagian Timur</t>
  </si>
  <si>
    <t>Kota Ambon</t>
  </si>
  <si>
    <t>Kota Tual</t>
  </si>
  <si>
    <t>XXXII</t>
  </si>
  <si>
    <t>Prov. Maluku Utara</t>
  </si>
  <si>
    <t>Kab. Halmahera Barat</t>
  </si>
  <si>
    <t>Kab. Halmahera Selatan</t>
  </si>
  <si>
    <t>Kab. Halmahera Tengah</t>
  </si>
  <si>
    <t>Kab. Halmahera Timur</t>
  </si>
  <si>
    <t>Kab. Halmahera Utara</t>
  </si>
  <si>
    <t>Kab. Kep. Sula</t>
  </si>
  <si>
    <t>Kab. Pulau Morotai</t>
  </si>
  <si>
    <t>Kab. Pulau Taliabu</t>
  </si>
  <si>
    <t>Kota Ternate</t>
  </si>
  <si>
    <t>Kota Tidore Kep.</t>
  </si>
  <si>
    <t>XXXIII</t>
  </si>
  <si>
    <t>Prov. Papua</t>
  </si>
  <si>
    <t>Kab. Biak Numfor</t>
  </si>
  <si>
    <t>Kab. Jayapura</t>
  </si>
  <si>
    <t>Kab. Keerom</t>
  </si>
  <si>
    <t>Kab. Kepulauan Yapen</t>
  </si>
  <si>
    <t>Kab. Mamberamo Raya</t>
  </si>
  <si>
    <t>Kab. Sarmi</t>
  </si>
  <si>
    <t>Kab. Supiori</t>
  </si>
  <si>
    <t>Kab. Waropen</t>
  </si>
  <si>
    <t>Kota Jayapura</t>
  </si>
  <si>
    <t>XXXIV</t>
  </si>
  <si>
    <t>Prov. Papua Barat</t>
  </si>
  <si>
    <t>Kab. Fakfak</t>
  </si>
  <si>
    <t>Kab. Kaimana</t>
  </si>
  <si>
    <t>Kab. Manokwari</t>
  </si>
  <si>
    <t>Kab. Manokwari Selatan</t>
  </si>
  <si>
    <t>Kab. Pegunungan Arfak</t>
  </si>
  <si>
    <t>Kab. Teluk Bintuni</t>
  </si>
  <si>
    <t>Kab. Teluk Wondama</t>
  </si>
  <si>
    <t>XXXV</t>
  </si>
  <si>
    <t>Prov. Papua Barat Daya</t>
  </si>
  <si>
    <t>Kab. Maybrat</t>
  </si>
  <si>
    <t>Kab. Raja Ampat</t>
  </si>
  <si>
    <t>Kab. Sorong</t>
  </si>
  <si>
    <t>Kab. Sorong Selatan</t>
  </si>
  <si>
    <t>Kab. Tambrauw</t>
  </si>
  <si>
    <t>Kota Sorong</t>
  </si>
  <si>
    <t>XXXVI</t>
  </si>
  <si>
    <t>Prov. Papua Tengah</t>
  </si>
  <si>
    <t>Kab. Deiyai</t>
  </si>
  <si>
    <t>Kab. Dogiyai</t>
  </si>
  <si>
    <t>Kab. Intan Jaya</t>
  </si>
  <si>
    <t>Kab. Mimika</t>
  </si>
  <si>
    <t>Kab. Nabire</t>
  </si>
  <si>
    <t>Kab. Paniai</t>
  </si>
  <si>
    <t>Kab. Puncak</t>
  </si>
  <si>
    <t>Kab. Puncak Jaya</t>
  </si>
  <si>
    <t>XXXVII</t>
  </si>
  <si>
    <t>Prov. Papua Pegunungan</t>
  </si>
  <si>
    <t>Kab. Jayawijaya</t>
  </si>
  <si>
    <t>Kab. Lanny Jaya</t>
  </si>
  <si>
    <t>Kab. Mamberamo Tengah</t>
  </si>
  <si>
    <t>Kab. Nduga</t>
  </si>
  <si>
    <t>Kab. Pegunungan Bintang</t>
  </si>
  <si>
    <t>Kab. Tolikara</t>
  </si>
  <si>
    <t>Kab. Yalimo</t>
  </si>
  <si>
    <t>Kab. Yahukimo</t>
  </si>
  <si>
    <t>XXXVIII</t>
  </si>
  <si>
    <t>Prov. Papua Selatan</t>
  </si>
  <si>
    <t>Kab. Asmat</t>
  </si>
  <si>
    <t>Kab. Boven Digoel</t>
  </si>
  <si>
    <t>Kab. Mappi</t>
  </si>
  <si>
    <t>Kab. Merauke</t>
  </si>
  <si>
    <t>Total Provinsi</t>
  </si>
  <si>
    <t>Total Kabupaten</t>
  </si>
  <si>
    <t>Total Kota</t>
  </si>
  <si>
    <t>Total Kabupaten/Kota</t>
  </si>
  <si>
    <t>Total Provinsi, Kabupaten/Kota</t>
  </si>
  <si>
    <t>Mil</t>
  </si>
  <si>
    <t>Tril</t>
  </si>
  <si>
    <t>SILPA</t>
  </si>
  <si>
    <t>Prov. DI Yogyakarta</t>
  </si>
  <si>
    <t>03 Oktober</t>
  </si>
  <si>
    <t>31 Oktober</t>
  </si>
  <si>
    <t>05 Desember</t>
  </si>
  <si>
    <t>12 Desember</t>
  </si>
  <si>
    <t>19 Desember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</si>
</sst>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64" formatCode="0_);\(0\)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0"/>
      <color rgb="FF000000"/>
      <name val="Arial"/>
      <family val="2"/>
    </font>
    <font>
      <sz val="10"/>
      <color theme="0"/>
      <name val="Arial"/>
      <family val="2"/>
    </font>
    <font>
      <sz val="10"/>
      <color theme="0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</font>
    <font>
      <sz val="9"/>
      <color rgb="FF000000"/>
      <name val="Tahoma"/>
      <family val="2"/>
    </font>
    <font>
      <sz val="10"/>
      <color rgb="FF000000"/>
      <name val="Calibri"/>
      <family val="2"/>
      <scheme val="minor"/>
    </font>
    <font>
      <sz val="11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DAEEF3"/>
        <bgColor rgb="FFDAEEF3"/>
      </patternFill>
    </fill>
    <fill>
      <patternFill patternType="solid">
        <fgColor rgb="FFF2DBDB"/>
        <bgColor rgb="FFF2DBDB"/>
      </patternFill>
    </fill>
    <fill>
      <patternFill patternType="solid">
        <fgColor rgb="FFFFFF00"/>
        <bgColor rgb="FFFFFF00"/>
      </patternFill>
    </fill>
    <fill>
      <patternFill patternType="solid">
        <fgColor rgb="FFB6DDE8"/>
        <bgColor rgb="FFB6DDE8"/>
      </patternFill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 style="double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double">
        <color rgb="FF000000"/>
      </left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 style="double">
        <color rgb="FF000000"/>
      </left>
      <right style="double">
        <color rgb="FF000000"/>
      </right>
      <top/>
      <bottom style="double">
        <color rgb="FF000000"/>
      </bottom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tted">
        <color rgb="FF000000"/>
      </bottom>
      <diagonal/>
    </border>
    <border>
      <left style="double">
        <color rgb="FF000000"/>
      </left>
      <right style="double">
        <color rgb="FF000000"/>
      </right>
      <top style="dotted">
        <color rgb="FF000000"/>
      </top>
      <bottom style="dotted">
        <color rgb="FF000000"/>
      </bottom>
      <diagonal/>
    </border>
  </borders>
  <cellStyleXfs count="4">
    <xf numFmtId="0" fontId="0" fillId="0" borderId="0"/>
    <xf numFmtId="41" fontId="1" fillId="0" borderId="0" applyFont="0" applyFill="0" applyBorder="0" applyAlignment="0" applyProtection="0"/>
    <xf numFmtId="0" fontId="10" fillId="0" borderId="0"/>
    <xf numFmtId="0" fontId="11" fillId="0" borderId="0"/>
  </cellStyleXfs>
  <cellXfs count="58">
    <xf numFmtId="0" fontId="0" fillId="0" borderId="0" xfId="0"/>
    <xf numFmtId="0" fontId="2" fillId="0" borderId="0" xfId="0" applyFont="1" applyAlignment="1">
      <alignment vertical="center"/>
    </xf>
    <xf numFmtId="0" fontId="7" fillId="0" borderId="0" xfId="0" applyFont="1" applyAlignment="1">
      <alignment vertical="center" wrapText="1"/>
    </xf>
    <xf numFmtId="0" fontId="7" fillId="2" borderId="15" xfId="0" applyFont="1" applyFill="1" applyBorder="1" applyAlignment="1">
      <alignment horizontal="center" vertical="center" wrapText="1"/>
    </xf>
    <xf numFmtId="164" fontId="7" fillId="3" borderId="15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vertical="center"/>
    </xf>
    <xf numFmtId="39" fontId="7" fillId="4" borderId="16" xfId="0" applyNumberFormat="1" applyFont="1" applyFill="1" applyBorder="1" applyAlignment="1">
      <alignment horizontal="right" vertical="center"/>
    </xf>
    <xf numFmtId="0" fontId="7" fillId="0" borderId="17" xfId="0" applyFont="1" applyBorder="1" applyAlignment="1">
      <alignment horizontal="center" vertical="center"/>
    </xf>
    <xf numFmtId="0" fontId="7" fillId="0" borderId="17" xfId="0" applyFont="1" applyBorder="1" applyAlignment="1">
      <alignment vertical="center"/>
    </xf>
    <xf numFmtId="39" fontId="7" fillId="0" borderId="17" xfId="0" applyNumberFormat="1" applyFont="1" applyBorder="1" applyAlignment="1">
      <alignment horizontal="right" vertical="center"/>
    </xf>
    <xf numFmtId="0" fontId="7" fillId="4" borderId="17" xfId="0" applyFont="1" applyFill="1" applyBorder="1" applyAlignment="1">
      <alignment horizontal="center" vertical="center"/>
    </xf>
    <xf numFmtId="0" fontId="7" fillId="4" borderId="17" xfId="0" applyFont="1" applyFill="1" applyBorder="1" applyAlignment="1">
      <alignment vertical="center"/>
    </xf>
    <xf numFmtId="39" fontId="7" fillId="4" borderId="17" xfId="0" applyNumberFormat="1" applyFont="1" applyFill="1" applyBorder="1" applyAlignment="1">
      <alignment horizontal="right" vertical="center"/>
    </xf>
    <xf numFmtId="0" fontId="8" fillId="0" borderId="17" xfId="0" applyFont="1" applyBorder="1" applyAlignment="1">
      <alignment horizontal="center" vertical="center"/>
    </xf>
    <xf numFmtId="0" fontId="8" fillId="0" borderId="17" xfId="0" applyFont="1" applyBorder="1" applyAlignment="1">
      <alignment vertical="center"/>
    </xf>
    <xf numFmtId="0" fontId="7" fillId="5" borderId="15" xfId="0" applyFont="1" applyFill="1" applyBorder="1" applyAlignment="1">
      <alignment horizontal="center" vertical="center"/>
    </xf>
    <xf numFmtId="0" fontId="7" fillId="5" borderId="15" xfId="0" applyFont="1" applyFill="1" applyBorder="1" applyAlignment="1">
      <alignment vertical="center"/>
    </xf>
    <xf numFmtId="0" fontId="7" fillId="0" borderId="0" xfId="0" applyFont="1" applyAlignment="1">
      <alignment horizontal="center"/>
    </xf>
    <xf numFmtId="0" fontId="7" fillId="0" borderId="0" xfId="0" applyFont="1"/>
    <xf numFmtId="39" fontId="7" fillId="0" borderId="0" xfId="0" applyNumberFormat="1" applyFont="1" applyAlignment="1">
      <alignment horizontal="right" vertical="center"/>
    </xf>
    <xf numFmtId="10" fontId="7" fillId="0" borderId="0" xfId="0" applyNumberFormat="1" applyFont="1" applyAlignment="1">
      <alignment horizontal="center"/>
    </xf>
    <xf numFmtId="4" fontId="7" fillId="5" borderId="15" xfId="1" applyNumberFormat="1" applyFont="1" applyFill="1" applyBorder="1" applyAlignment="1">
      <alignment horizontal="right" vertical="center"/>
    </xf>
    <xf numFmtId="4" fontId="0" fillId="0" borderId="0" xfId="1" applyNumberFormat="1" applyFont="1"/>
    <xf numFmtId="0" fontId="7" fillId="5" borderId="15" xfId="2" applyFont="1" applyFill="1" applyBorder="1" applyAlignment="1">
      <alignment horizontal="center" vertical="center"/>
    </xf>
    <xf numFmtId="0" fontId="7" fillId="5" borderId="15" xfId="2" applyFont="1" applyFill="1" applyBorder="1" applyAlignment="1">
      <alignment vertical="center"/>
    </xf>
    <xf numFmtId="0" fontId="7" fillId="3" borderId="15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7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39" fontId="9" fillId="0" borderId="17" xfId="0" applyNumberFormat="1" applyFont="1" applyBorder="1" applyAlignment="1">
      <alignment horizontal="right" vertical="center"/>
    </xf>
    <xf numFmtId="16" fontId="7" fillId="6" borderId="16" xfId="0" applyNumberFormat="1" applyFont="1" applyFill="1" applyBorder="1" applyAlignment="1">
      <alignment horizontal="center" vertical="center"/>
    </xf>
    <xf numFmtId="16" fontId="7" fillId="0" borderId="17" xfId="0" applyNumberFormat="1" applyFont="1" applyBorder="1" applyAlignment="1">
      <alignment horizontal="center" vertical="center"/>
    </xf>
    <xf numFmtId="16" fontId="7" fillId="6" borderId="17" xfId="0" applyNumberFormat="1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 wrapText="1"/>
    </xf>
    <xf numFmtId="0" fontId="7" fillId="2" borderId="0" xfId="0" applyFont="1" applyFill="1" applyBorder="1" applyAlignment="1">
      <alignment horizontal="center" vertical="center" wrapText="1"/>
    </xf>
    <xf numFmtId="0" fontId="7" fillId="2" borderId="12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7" fillId="2" borderId="0" xfId="0" applyFont="1" applyFill="1" applyBorder="1" applyAlignment="1">
      <alignment horizontal="center" vertical="center" wrapText="1"/>
    </xf>
    <xf numFmtId="0" fontId="7" fillId="2" borderId="10" xfId="0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7" fillId="2" borderId="12" xfId="0" applyFont="1" applyFill="1" applyBorder="1" applyAlignment="1">
      <alignment horizontal="center" vertical="center" wrapText="1"/>
    </xf>
    <xf numFmtId="0" fontId="7" fillId="2" borderId="13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8" xfId="0" applyFont="1" applyFill="1" applyBorder="1" applyAlignment="1">
      <alignment horizontal="center" vertical="center" wrapText="1"/>
    </xf>
    <xf numFmtId="0" fontId="7" fillId="2" borderId="14" xfId="0" applyFont="1" applyFill="1" applyBorder="1" applyAlignment="1">
      <alignment horizontal="center" vertical="center" wrapText="1"/>
    </xf>
  </cellXfs>
  <cellStyles count="4">
    <cellStyle name="Comma [0]" xfId="1" builtinId="6"/>
    <cellStyle name="Normal" xfId="0" builtinId="0"/>
    <cellStyle name="Normal 2" xfId="2" xr:uid="{6DD2C713-397D-4EAC-96FD-0D50DB109119}"/>
    <cellStyle name="Normal 3 2" xfId="3" xr:uid="{299E5475-274B-43AF-83B0-14C9BA1BE6D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C7C22-E50A-46F8-82D1-DF77312CCDA9}">
  <sheetPr>
    <pageSetUpPr fitToPage="1"/>
  </sheetPr>
  <dimension ref="A1:BW17"/>
  <sheetViews>
    <sheetView zoomScaleNormal="100" workbookViewId="0">
      <pane xSplit="2" ySplit="11" topLeftCell="C12" activePane="bottomRight" state="frozenSplit"/>
      <selection sqref="A1:XFD1048576"/>
      <selection pane="topRight" sqref="A1:XFD1048576"/>
      <selection pane="bottomLeft" sqref="A1:XFD1048576"/>
      <selection pane="bottomRight" activeCell="C16" sqref="C16"/>
    </sheetView>
  </sheetViews>
  <sheetFormatPr defaultColWidth="8.7109375" defaultRowHeight="15.95" customHeight="1" x14ac:dyDescent="0.25"/>
  <cols>
    <col min="1" max="1" width="6.7109375" style="28" bestFit="1" customWidth="1"/>
    <col min="2" max="2" width="28.28515625" style="28" bestFit="1" customWidth="1"/>
    <col min="3" max="4" width="20.42578125" style="28" bestFit="1" customWidth="1"/>
    <col min="5" max="5" width="6.42578125" style="28" bestFit="1" customWidth="1"/>
    <col min="6" max="7" width="19.42578125" style="28" bestFit="1" customWidth="1"/>
    <col min="8" max="8" width="6.42578125" style="28" bestFit="1" customWidth="1"/>
    <col min="9" max="10" width="19.42578125" style="28" bestFit="1" customWidth="1"/>
    <col min="11" max="11" width="7.85546875" style="28" bestFit="1" customWidth="1"/>
    <col min="12" max="13" width="19.42578125" style="28" bestFit="1" customWidth="1"/>
    <col min="14" max="14" width="7.85546875" style="28" bestFit="1" customWidth="1"/>
    <col min="15" max="15" width="7.85546875" style="28" customWidth="1"/>
    <col min="16" max="17" width="20.42578125" style="28" bestFit="1" customWidth="1"/>
    <col min="18" max="18" width="6.42578125" style="28" bestFit="1" customWidth="1"/>
    <col min="19" max="20" width="20.42578125" style="28" bestFit="1" customWidth="1"/>
    <col min="21" max="21" width="6.42578125" style="28" bestFit="1" customWidth="1"/>
    <col min="22" max="23" width="19.42578125" style="28" bestFit="1" customWidth="1"/>
    <col min="24" max="24" width="7.85546875" style="28" bestFit="1" customWidth="1"/>
    <col min="25" max="25" width="8.7109375" style="28"/>
    <col min="26" max="27" width="20.42578125" style="28" bestFit="1" customWidth="1"/>
    <col min="28" max="28" width="5.42578125" style="28" bestFit="1" customWidth="1"/>
    <col min="29" max="30" width="20.42578125" style="28" bestFit="1" customWidth="1"/>
    <col min="31" max="31" width="6.42578125" style="28" bestFit="1" customWidth="1"/>
    <col min="32" max="33" width="16.85546875" style="28" bestFit="1" customWidth="1"/>
    <col min="34" max="34" width="6.42578125" style="28" bestFit="1" customWidth="1"/>
    <col min="35" max="36" width="18.42578125" style="28" bestFit="1" customWidth="1"/>
    <col min="37" max="37" width="6.42578125" style="28" bestFit="1" customWidth="1"/>
    <col min="38" max="39" width="19.42578125" style="28" bestFit="1" customWidth="1"/>
    <col min="40" max="40" width="6.42578125" style="28" bestFit="1" customWidth="1"/>
    <col min="41" max="41" width="19.42578125" style="28" bestFit="1" customWidth="1"/>
    <col min="42" max="42" width="18.42578125" style="28" bestFit="1" customWidth="1"/>
    <col min="43" max="43" width="6.42578125" style="28" bestFit="1" customWidth="1"/>
    <col min="44" max="44" width="6.42578125" style="28" customWidth="1"/>
    <col min="45" max="46" width="18.42578125" style="28" bestFit="1" customWidth="1"/>
    <col min="47" max="47" width="6.42578125" style="28" bestFit="1" customWidth="1"/>
    <col min="48" max="49" width="19.42578125" style="28" bestFit="1" customWidth="1"/>
    <col min="50" max="50" width="5.42578125" style="28" bestFit="1" customWidth="1"/>
    <col min="51" max="52" width="19.42578125" style="28" bestFit="1" customWidth="1"/>
    <col min="53" max="53" width="6.42578125" style="28" bestFit="1" customWidth="1"/>
    <col min="54" max="55" width="19.42578125" style="28" bestFit="1" customWidth="1"/>
    <col min="56" max="56" width="6.42578125" style="28" bestFit="1" customWidth="1"/>
    <col min="57" max="58" width="18.42578125" style="28" bestFit="1" customWidth="1"/>
    <col min="59" max="59" width="6.42578125" style="28" bestFit="1" customWidth="1"/>
    <col min="60" max="61" width="16.85546875" style="28" bestFit="1" customWidth="1"/>
    <col min="62" max="62" width="6.42578125" style="28" bestFit="1" customWidth="1"/>
    <col min="63" max="63" width="6.42578125" style="28" customWidth="1"/>
    <col min="64" max="64" width="22" style="28" bestFit="1" customWidth="1"/>
    <col min="65" max="65" width="20.42578125" style="28" bestFit="1" customWidth="1"/>
    <col min="66" max="66" width="5.42578125" style="28" bestFit="1" customWidth="1"/>
    <col min="67" max="68" width="20.42578125" style="28" bestFit="1" customWidth="1"/>
    <col min="69" max="69" width="5.42578125" style="28" bestFit="1" customWidth="1"/>
    <col min="70" max="70" width="19.42578125" style="28" bestFit="1" customWidth="1"/>
    <col min="71" max="71" width="18.42578125" style="28" bestFit="1" customWidth="1"/>
    <col min="72" max="72" width="6.42578125" style="28" bestFit="1" customWidth="1"/>
    <col min="73" max="74" width="20.42578125" style="28" bestFit="1" customWidth="1"/>
    <col min="75" max="75" width="6.42578125" style="28" bestFit="1" customWidth="1"/>
    <col min="76" max="16384" width="8.7109375" style="28"/>
  </cols>
  <sheetData>
    <row r="1" spans="1:75" ht="15.95" customHeight="1" x14ac:dyDescent="0.25">
      <c r="A1" s="1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</row>
    <row r="2" spans="1:75" ht="15.95" customHeight="1" x14ac:dyDescent="0.25">
      <c r="A2" s="1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</row>
    <row r="3" spans="1:75" ht="15.95" customHeight="1" x14ac:dyDescent="0.25">
      <c r="A3" s="1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</row>
    <row r="4" spans="1:75" ht="15.95" customHeight="1" thickBot="1" x14ac:dyDescent="0.3">
      <c r="A4" s="30"/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</row>
    <row r="5" spans="1:75" ht="15.95" customHeight="1" thickTop="1" thickBot="1" x14ac:dyDescent="0.3">
      <c r="A5" s="55" t="s">
        <v>0</v>
      </c>
      <c r="B5" s="55" t="s">
        <v>1</v>
      </c>
      <c r="C5" s="52" t="s">
        <v>2</v>
      </c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4"/>
      <c r="Y5" s="2"/>
      <c r="Z5" s="52" t="s">
        <v>4</v>
      </c>
      <c r="AA5" s="53"/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/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/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53"/>
      <c r="BK5" s="53"/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3"/>
      <c r="BW5" s="54"/>
    </row>
    <row r="6" spans="1:75" ht="15.95" customHeight="1" thickTop="1" x14ac:dyDescent="0.25">
      <c r="A6" s="56"/>
      <c r="B6" s="56"/>
      <c r="C6" s="43" t="s">
        <v>11</v>
      </c>
      <c r="D6" s="44"/>
      <c r="E6" s="44"/>
      <c r="F6" s="44"/>
      <c r="G6" s="44"/>
      <c r="H6" s="44"/>
      <c r="I6" s="44"/>
      <c r="J6" s="44"/>
      <c r="K6" s="44"/>
      <c r="L6" s="44"/>
      <c r="M6" s="44"/>
      <c r="N6" s="45"/>
      <c r="O6" s="40"/>
      <c r="P6" s="43" t="s">
        <v>12</v>
      </c>
      <c r="Q6" s="44"/>
      <c r="R6" s="45"/>
      <c r="S6" s="43" t="s">
        <v>14</v>
      </c>
      <c r="T6" s="44"/>
      <c r="U6" s="45"/>
      <c r="V6" s="43" t="s">
        <v>16</v>
      </c>
      <c r="W6" s="44"/>
      <c r="X6" s="45"/>
      <c r="Y6" s="2"/>
      <c r="Z6" s="43" t="s">
        <v>17</v>
      </c>
      <c r="AA6" s="44"/>
      <c r="AB6" s="44"/>
      <c r="AC6" s="44"/>
      <c r="AD6" s="44"/>
      <c r="AE6" s="44"/>
      <c r="AF6" s="44"/>
      <c r="AG6" s="44"/>
      <c r="AH6" s="44"/>
      <c r="AI6" s="44"/>
      <c r="AJ6" s="44"/>
      <c r="AK6" s="44"/>
      <c r="AL6" s="44"/>
      <c r="AM6" s="44"/>
      <c r="AN6" s="44"/>
      <c r="AO6" s="44"/>
      <c r="AP6" s="44"/>
      <c r="AQ6" s="45"/>
      <c r="AR6" s="40"/>
      <c r="AS6" s="43" t="s">
        <v>19</v>
      </c>
      <c r="AT6" s="44"/>
      <c r="AU6" s="44"/>
      <c r="AV6" s="44"/>
      <c r="AW6" s="44"/>
      <c r="AX6" s="44"/>
      <c r="AY6" s="44"/>
      <c r="AZ6" s="44"/>
      <c r="BA6" s="44"/>
      <c r="BB6" s="44"/>
      <c r="BC6" s="44"/>
      <c r="BD6" s="44"/>
      <c r="BE6" s="44"/>
      <c r="BF6" s="44"/>
      <c r="BG6" s="44"/>
      <c r="BH6" s="44"/>
      <c r="BI6" s="44"/>
      <c r="BJ6" s="45"/>
      <c r="BK6" s="40"/>
      <c r="BL6" s="43" t="s">
        <v>18</v>
      </c>
      <c r="BM6" s="44"/>
      <c r="BN6" s="45"/>
      <c r="BO6" s="43" t="s">
        <v>20</v>
      </c>
      <c r="BP6" s="44"/>
      <c r="BQ6" s="45"/>
      <c r="BR6" s="43" t="s">
        <v>21</v>
      </c>
      <c r="BS6" s="44"/>
      <c r="BT6" s="45"/>
      <c r="BU6" s="43" t="s">
        <v>23</v>
      </c>
      <c r="BV6" s="44"/>
      <c r="BW6" s="45"/>
    </row>
    <row r="7" spans="1:75" ht="15.95" customHeight="1" x14ac:dyDescent="0.25">
      <c r="A7" s="56"/>
      <c r="B7" s="56"/>
      <c r="C7" s="46"/>
      <c r="D7" s="47"/>
      <c r="E7" s="47"/>
      <c r="F7" s="47"/>
      <c r="G7" s="47"/>
      <c r="H7" s="47"/>
      <c r="I7" s="47"/>
      <c r="J7" s="47"/>
      <c r="K7" s="47"/>
      <c r="L7" s="47"/>
      <c r="M7" s="47"/>
      <c r="N7" s="48"/>
      <c r="O7" s="41"/>
      <c r="P7" s="46"/>
      <c r="Q7" s="47"/>
      <c r="R7" s="48"/>
      <c r="S7" s="46"/>
      <c r="T7" s="47"/>
      <c r="U7" s="48"/>
      <c r="V7" s="46"/>
      <c r="W7" s="47"/>
      <c r="X7" s="48"/>
      <c r="Y7" s="2"/>
      <c r="Z7" s="46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8"/>
      <c r="AR7" s="41"/>
      <c r="AS7" s="46"/>
      <c r="AT7" s="47"/>
      <c r="AU7" s="47"/>
      <c r="AV7" s="47"/>
      <c r="AW7" s="47"/>
      <c r="AX7" s="47"/>
      <c r="AY7" s="47"/>
      <c r="AZ7" s="47"/>
      <c r="BA7" s="47"/>
      <c r="BB7" s="47"/>
      <c r="BC7" s="47"/>
      <c r="BD7" s="47"/>
      <c r="BE7" s="47"/>
      <c r="BF7" s="47"/>
      <c r="BG7" s="47"/>
      <c r="BH7" s="47"/>
      <c r="BI7" s="47"/>
      <c r="BJ7" s="48"/>
      <c r="BK7" s="41"/>
      <c r="BL7" s="46"/>
      <c r="BM7" s="47"/>
      <c r="BN7" s="48"/>
      <c r="BO7" s="46"/>
      <c r="BP7" s="47"/>
      <c r="BQ7" s="48"/>
      <c r="BR7" s="46"/>
      <c r="BS7" s="47"/>
      <c r="BT7" s="48"/>
      <c r="BU7" s="46"/>
      <c r="BV7" s="47"/>
      <c r="BW7" s="48"/>
    </row>
    <row r="8" spans="1:75" ht="15.95" customHeight="1" thickBot="1" x14ac:dyDescent="0.3">
      <c r="A8" s="56"/>
      <c r="B8" s="56"/>
      <c r="C8" s="49"/>
      <c r="D8" s="50"/>
      <c r="E8" s="50"/>
      <c r="F8" s="50"/>
      <c r="G8" s="50"/>
      <c r="H8" s="50"/>
      <c r="I8" s="50"/>
      <c r="J8" s="50"/>
      <c r="K8" s="50"/>
      <c r="L8" s="50"/>
      <c r="M8" s="50"/>
      <c r="N8" s="51"/>
      <c r="O8" s="41"/>
      <c r="P8" s="46"/>
      <c r="Q8" s="47"/>
      <c r="R8" s="48"/>
      <c r="S8" s="46"/>
      <c r="T8" s="47"/>
      <c r="U8" s="48"/>
      <c r="V8" s="46"/>
      <c r="W8" s="47"/>
      <c r="X8" s="48"/>
      <c r="Y8" s="2"/>
      <c r="Z8" s="49"/>
      <c r="AA8" s="50"/>
      <c r="AB8" s="50"/>
      <c r="AC8" s="50"/>
      <c r="AD8" s="50"/>
      <c r="AE8" s="50"/>
      <c r="AF8" s="50"/>
      <c r="AG8" s="50"/>
      <c r="AH8" s="50"/>
      <c r="AI8" s="50"/>
      <c r="AJ8" s="50"/>
      <c r="AK8" s="50"/>
      <c r="AL8" s="50"/>
      <c r="AM8" s="50"/>
      <c r="AN8" s="50"/>
      <c r="AO8" s="50"/>
      <c r="AP8" s="50"/>
      <c r="AQ8" s="51"/>
      <c r="AR8" s="41"/>
      <c r="AS8" s="49"/>
      <c r="AT8" s="50"/>
      <c r="AU8" s="50"/>
      <c r="AV8" s="50"/>
      <c r="AW8" s="50"/>
      <c r="AX8" s="50"/>
      <c r="AY8" s="50"/>
      <c r="AZ8" s="50"/>
      <c r="BA8" s="50"/>
      <c r="BB8" s="50"/>
      <c r="BC8" s="50"/>
      <c r="BD8" s="50"/>
      <c r="BE8" s="50"/>
      <c r="BF8" s="50"/>
      <c r="BG8" s="50"/>
      <c r="BH8" s="50"/>
      <c r="BI8" s="50"/>
      <c r="BJ8" s="51"/>
      <c r="BK8" s="41"/>
      <c r="BL8" s="46"/>
      <c r="BM8" s="47"/>
      <c r="BN8" s="48"/>
      <c r="BO8" s="46"/>
      <c r="BP8" s="47"/>
      <c r="BQ8" s="48"/>
      <c r="BR8" s="46"/>
      <c r="BS8" s="47"/>
      <c r="BT8" s="48"/>
      <c r="BU8" s="46"/>
      <c r="BV8" s="47"/>
      <c r="BW8" s="48"/>
    </row>
    <row r="9" spans="1:75" ht="15.95" customHeight="1" thickTop="1" thickBot="1" x14ac:dyDescent="0.3">
      <c r="A9" s="56"/>
      <c r="B9" s="56"/>
      <c r="C9" s="52" t="s">
        <v>34</v>
      </c>
      <c r="D9" s="53"/>
      <c r="E9" s="54"/>
      <c r="F9" s="52" t="s">
        <v>35</v>
      </c>
      <c r="G9" s="53"/>
      <c r="H9" s="54"/>
      <c r="I9" s="52" t="s">
        <v>36</v>
      </c>
      <c r="J9" s="53"/>
      <c r="K9" s="54"/>
      <c r="L9" s="52" t="s">
        <v>37</v>
      </c>
      <c r="M9" s="53"/>
      <c r="N9" s="54"/>
      <c r="O9" s="42"/>
      <c r="P9" s="49"/>
      <c r="Q9" s="50"/>
      <c r="R9" s="51"/>
      <c r="S9" s="49"/>
      <c r="T9" s="50"/>
      <c r="U9" s="51"/>
      <c r="V9" s="49"/>
      <c r="W9" s="50"/>
      <c r="X9" s="51"/>
      <c r="Y9" s="2"/>
      <c r="Z9" s="52" t="s">
        <v>50</v>
      </c>
      <c r="AA9" s="53"/>
      <c r="AB9" s="54"/>
      <c r="AC9" s="52" t="s">
        <v>51</v>
      </c>
      <c r="AD9" s="53"/>
      <c r="AE9" s="54"/>
      <c r="AF9" s="52" t="s">
        <v>52</v>
      </c>
      <c r="AG9" s="53"/>
      <c r="AH9" s="54"/>
      <c r="AI9" s="52" t="s">
        <v>53</v>
      </c>
      <c r="AJ9" s="53"/>
      <c r="AK9" s="54"/>
      <c r="AL9" s="52" t="s">
        <v>47</v>
      </c>
      <c r="AM9" s="53"/>
      <c r="AN9" s="54"/>
      <c r="AO9" s="52" t="s">
        <v>54</v>
      </c>
      <c r="AP9" s="53"/>
      <c r="AQ9" s="54"/>
      <c r="AR9" s="42"/>
      <c r="AS9" s="52" t="s">
        <v>55</v>
      </c>
      <c r="AT9" s="53"/>
      <c r="AU9" s="54"/>
      <c r="AV9" s="52" t="s">
        <v>56</v>
      </c>
      <c r="AW9" s="53"/>
      <c r="AX9" s="54"/>
      <c r="AY9" s="52" t="s">
        <v>57</v>
      </c>
      <c r="AZ9" s="53"/>
      <c r="BA9" s="54"/>
      <c r="BB9" s="52" t="s">
        <v>58</v>
      </c>
      <c r="BC9" s="53"/>
      <c r="BD9" s="54"/>
      <c r="BE9" s="52" t="s">
        <v>59</v>
      </c>
      <c r="BF9" s="53"/>
      <c r="BG9" s="54"/>
      <c r="BH9" s="52" t="s">
        <v>60</v>
      </c>
      <c r="BI9" s="53"/>
      <c r="BJ9" s="54"/>
      <c r="BK9" s="42"/>
      <c r="BL9" s="49"/>
      <c r="BM9" s="50"/>
      <c r="BN9" s="51"/>
      <c r="BO9" s="49"/>
      <c r="BP9" s="50"/>
      <c r="BQ9" s="51"/>
      <c r="BR9" s="49"/>
      <c r="BS9" s="50"/>
      <c r="BT9" s="51"/>
      <c r="BU9" s="49"/>
      <c r="BV9" s="50"/>
      <c r="BW9" s="51"/>
    </row>
    <row r="10" spans="1:75" ht="15.95" customHeight="1" thickTop="1" thickBot="1" x14ac:dyDescent="0.3">
      <c r="A10" s="57"/>
      <c r="B10" s="57"/>
      <c r="C10" s="3" t="s">
        <v>62</v>
      </c>
      <c r="D10" s="3" t="s">
        <v>63</v>
      </c>
      <c r="E10" s="3" t="s">
        <v>64</v>
      </c>
      <c r="F10" s="3" t="s">
        <v>62</v>
      </c>
      <c r="G10" s="3" t="s">
        <v>63</v>
      </c>
      <c r="H10" s="3" t="s">
        <v>64</v>
      </c>
      <c r="I10" s="3" t="s">
        <v>62</v>
      </c>
      <c r="J10" s="3" t="s">
        <v>63</v>
      </c>
      <c r="K10" s="3" t="s">
        <v>64</v>
      </c>
      <c r="L10" s="3" t="s">
        <v>62</v>
      </c>
      <c r="M10" s="3" t="s">
        <v>63</v>
      </c>
      <c r="N10" s="3" t="s">
        <v>64</v>
      </c>
      <c r="O10" s="3"/>
      <c r="P10" s="3" t="s">
        <v>62</v>
      </c>
      <c r="Q10" s="3" t="s">
        <v>63</v>
      </c>
      <c r="R10" s="3" t="s">
        <v>64</v>
      </c>
      <c r="S10" s="3" t="s">
        <v>62</v>
      </c>
      <c r="T10" s="3" t="s">
        <v>63</v>
      </c>
      <c r="U10" s="3" t="s">
        <v>64</v>
      </c>
      <c r="V10" s="3" t="s">
        <v>62</v>
      </c>
      <c r="W10" s="3" t="s">
        <v>63</v>
      </c>
      <c r="X10" s="3" t="s">
        <v>64</v>
      </c>
      <c r="Y10" s="2"/>
      <c r="Z10" s="3" t="s">
        <v>62</v>
      </c>
      <c r="AA10" s="3" t="s">
        <v>63</v>
      </c>
      <c r="AB10" s="3" t="s">
        <v>64</v>
      </c>
      <c r="AC10" s="3" t="s">
        <v>62</v>
      </c>
      <c r="AD10" s="3" t="s">
        <v>63</v>
      </c>
      <c r="AE10" s="3" t="s">
        <v>64</v>
      </c>
      <c r="AF10" s="3" t="s">
        <v>62</v>
      </c>
      <c r="AG10" s="3" t="s">
        <v>63</v>
      </c>
      <c r="AH10" s="3" t="s">
        <v>64</v>
      </c>
      <c r="AI10" s="3" t="s">
        <v>62</v>
      </c>
      <c r="AJ10" s="3" t="s">
        <v>63</v>
      </c>
      <c r="AK10" s="3" t="s">
        <v>64</v>
      </c>
      <c r="AL10" s="3" t="s">
        <v>62</v>
      </c>
      <c r="AM10" s="3" t="s">
        <v>63</v>
      </c>
      <c r="AN10" s="3" t="s">
        <v>64</v>
      </c>
      <c r="AO10" s="3" t="s">
        <v>62</v>
      </c>
      <c r="AP10" s="3" t="s">
        <v>63</v>
      </c>
      <c r="AQ10" s="3" t="s">
        <v>64</v>
      </c>
      <c r="AR10" s="3"/>
      <c r="AS10" s="3" t="s">
        <v>62</v>
      </c>
      <c r="AT10" s="3" t="s">
        <v>63</v>
      </c>
      <c r="AU10" s="3" t="s">
        <v>64</v>
      </c>
      <c r="AV10" s="3" t="s">
        <v>62</v>
      </c>
      <c r="AW10" s="3" t="s">
        <v>63</v>
      </c>
      <c r="AX10" s="3" t="s">
        <v>64</v>
      </c>
      <c r="AY10" s="3" t="s">
        <v>62</v>
      </c>
      <c r="AZ10" s="3" t="s">
        <v>63</v>
      </c>
      <c r="BA10" s="3" t="s">
        <v>64</v>
      </c>
      <c r="BB10" s="3" t="s">
        <v>62</v>
      </c>
      <c r="BC10" s="3" t="s">
        <v>63</v>
      </c>
      <c r="BD10" s="3" t="s">
        <v>64</v>
      </c>
      <c r="BE10" s="3" t="s">
        <v>62</v>
      </c>
      <c r="BF10" s="3" t="s">
        <v>63</v>
      </c>
      <c r="BG10" s="3" t="s">
        <v>64</v>
      </c>
      <c r="BH10" s="3" t="s">
        <v>62</v>
      </c>
      <c r="BI10" s="3" t="s">
        <v>63</v>
      </c>
      <c r="BJ10" s="3" t="s">
        <v>64</v>
      </c>
      <c r="BK10" s="3"/>
      <c r="BL10" s="3" t="s">
        <v>62</v>
      </c>
      <c r="BM10" s="3" t="s">
        <v>63</v>
      </c>
      <c r="BN10" s="3" t="s">
        <v>64</v>
      </c>
      <c r="BO10" s="3" t="s">
        <v>62</v>
      </c>
      <c r="BP10" s="3" t="s">
        <v>63</v>
      </c>
      <c r="BQ10" s="3" t="s">
        <v>64</v>
      </c>
      <c r="BR10" s="3" t="s">
        <v>62</v>
      </c>
      <c r="BS10" s="3" t="s">
        <v>63</v>
      </c>
      <c r="BT10" s="3" t="s">
        <v>64</v>
      </c>
      <c r="BU10" s="3" t="s">
        <v>62</v>
      </c>
      <c r="BV10" s="3" t="s">
        <v>63</v>
      </c>
      <c r="BW10" s="3" t="s">
        <v>64</v>
      </c>
    </row>
    <row r="11" spans="1:75" ht="15.95" customHeight="1" thickTop="1" thickBot="1" x14ac:dyDescent="0.3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5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</row>
    <row r="12" spans="1:75" ht="15.95" customHeight="1" thickTop="1" thickBot="1" x14ac:dyDescent="0.3">
      <c r="A12" s="17"/>
      <c r="B12" s="26" t="s">
        <v>648</v>
      </c>
      <c r="C12" s="23">
        <v>159524654688049.47</v>
      </c>
      <c r="D12" s="23">
        <v>141542566077737.16</v>
      </c>
      <c r="E12" s="23">
        <v>88.727705666891239</v>
      </c>
      <c r="F12" s="23">
        <v>14956989189432.67</v>
      </c>
      <c r="G12" s="23">
        <v>15034449640043.309</v>
      </c>
      <c r="H12" s="23">
        <v>100.51788798955184</v>
      </c>
      <c r="I12" s="23">
        <v>6020364641258.5605</v>
      </c>
      <c r="J12" s="23">
        <v>4553953757389.2305</v>
      </c>
      <c r="K12" s="23">
        <v>75.642490592350967</v>
      </c>
      <c r="L12" s="23">
        <v>12313694676796.809</v>
      </c>
      <c r="M12" s="23">
        <v>11725419569835.479</v>
      </c>
      <c r="N12" s="23">
        <v>95.222594660643651</v>
      </c>
      <c r="O12" s="23"/>
      <c r="P12" s="23">
        <v>192815703195537.53</v>
      </c>
      <c r="Q12" s="23">
        <v>172856389045005.25</v>
      </c>
      <c r="R12" s="23">
        <v>89.648501745580745</v>
      </c>
      <c r="S12" s="23">
        <v>172437859821736.56</v>
      </c>
      <c r="T12" s="23">
        <v>153865717509823.94</v>
      </c>
      <c r="U12" s="23">
        <v>89.22966085805507</v>
      </c>
      <c r="V12" s="23">
        <v>4378730089654</v>
      </c>
      <c r="W12" s="23">
        <v>3414249640368.23</v>
      </c>
      <c r="X12" s="23">
        <v>77.973512193303932</v>
      </c>
      <c r="Y12" s="5"/>
      <c r="Z12" s="23">
        <v>113565143132395.88</v>
      </c>
      <c r="AA12" s="23">
        <v>94847726128610.844</v>
      </c>
      <c r="AB12" s="23">
        <v>83.51834331599089</v>
      </c>
      <c r="AC12" s="23">
        <v>117718213225766.31</v>
      </c>
      <c r="AD12" s="23">
        <v>90502047741236.141</v>
      </c>
      <c r="AE12" s="23">
        <v>76.880242454637369</v>
      </c>
      <c r="AF12" s="23">
        <v>288972179536</v>
      </c>
      <c r="AG12" s="23">
        <v>273211169435</v>
      </c>
      <c r="AH12" s="23">
        <v>94.54583824425336</v>
      </c>
      <c r="AI12" s="23">
        <v>7481525601608.0303</v>
      </c>
      <c r="AJ12" s="23">
        <v>3952646455202</v>
      </c>
      <c r="AK12" s="23">
        <v>52.832091550317543</v>
      </c>
      <c r="AL12" s="23">
        <v>20856229748825.98</v>
      </c>
      <c r="AM12" s="23">
        <v>18355572680581.992</v>
      </c>
      <c r="AN12" s="23">
        <v>88.010023391764975</v>
      </c>
      <c r="AO12" s="23">
        <v>5206900074726</v>
      </c>
      <c r="AP12" s="23">
        <v>4819141003937</v>
      </c>
      <c r="AQ12" s="23">
        <v>92.552976526836744</v>
      </c>
      <c r="AR12" s="23"/>
      <c r="AS12" s="23">
        <v>1991442705386.6501</v>
      </c>
      <c r="AT12" s="23">
        <v>353470031949</v>
      </c>
      <c r="AU12" s="23">
        <v>17.74944521340732</v>
      </c>
      <c r="AV12" s="23">
        <v>15794323474243.549</v>
      </c>
      <c r="AW12" s="23">
        <v>9751154376807.1113</v>
      </c>
      <c r="AX12" s="23">
        <v>61.7383479115691</v>
      </c>
      <c r="AY12" s="23">
        <v>13749837540057.291</v>
      </c>
      <c r="AZ12" s="23">
        <v>6411817756811.3311</v>
      </c>
      <c r="BA12" s="23">
        <v>46.631952836765045</v>
      </c>
      <c r="BB12" s="23">
        <v>23831373309448.48</v>
      </c>
      <c r="BC12" s="23">
        <v>14830747235960.801</v>
      </c>
      <c r="BD12" s="23">
        <v>62.232029364756833</v>
      </c>
      <c r="BE12" s="23">
        <v>1564928997192.8501</v>
      </c>
      <c r="BF12" s="23">
        <v>1011508252637.65</v>
      </c>
      <c r="BG12" s="23">
        <v>64.636047670666258</v>
      </c>
      <c r="BH12" s="23">
        <v>335794349251</v>
      </c>
      <c r="BI12" s="23">
        <v>259503016215.89999</v>
      </c>
      <c r="BJ12" s="23">
        <v>77.28034042107312</v>
      </c>
      <c r="BK12" s="23"/>
      <c r="BL12" s="23">
        <v>265116983962858.25</v>
      </c>
      <c r="BM12" s="23">
        <v>212750345179003</v>
      </c>
      <c r="BN12" s="23">
        <v>80.24772385340971</v>
      </c>
      <c r="BO12" s="23">
        <v>57267700375579.82</v>
      </c>
      <c r="BP12" s="23">
        <v>32618200670381.789</v>
      </c>
      <c r="BQ12" s="23">
        <v>56.957413090557573</v>
      </c>
      <c r="BR12" s="23">
        <v>4742585318305.9297</v>
      </c>
      <c r="BS12" s="23">
        <v>474797387969.32001</v>
      </c>
      <c r="BT12" s="23">
        <v>10.011362075799608</v>
      </c>
      <c r="BU12" s="23">
        <v>60760580200310.414</v>
      </c>
      <c r="BV12" s="23">
        <v>52047117542402.344</v>
      </c>
      <c r="BW12" s="23">
        <v>85.659349155024117</v>
      </c>
    </row>
    <row r="13" spans="1:75" ht="15.95" customHeight="1" thickTop="1" thickBot="1" x14ac:dyDescent="0.3">
      <c r="A13" s="17"/>
      <c r="B13" s="18" t="s">
        <v>649</v>
      </c>
      <c r="C13" s="23">
        <v>77443512641916.344</v>
      </c>
      <c r="D13" s="23">
        <v>67045301421196.164</v>
      </c>
      <c r="E13" s="23">
        <v>86.573166859308827</v>
      </c>
      <c r="F13" s="23">
        <v>40723539824556.805</v>
      </c>
      <c r="G13" s="23">
        <v>33926741856195.008</v>
      </c>
      <c r="H13" s="23">
        <v>83.309903810809587</v>
      </c>
      <c r="I13" s="23">
        <v>5107508280329.0195</v>
      </c>
      <c r="J13" s="23">
        <v>4445462343585.8027</v>
      </c>
      <c r="K13" s="23">
        <v>87.037790241221728</v>
      </c>
      <c r="L13" s="23">
        <v>18639631692804.047</v>
      </c>
      <c r="M13" s="23">
        <v>15350731228902.389</v>
      </c>
      <c r="N13" s="23">
        <v>82.355335566145556</v>
      </c>
      <c r="O13" s="23"/>
      <c r="P13" s="23">
        <v>141914192439606.19</v>
      </c>
      <c r="Q13" s="23">
        <v>120768236849879.44</v>
      </c>
      <c r="R13" s="23">
        <v>85.09947791252398</v>
      </c>
      <c r="S13" s="23">
        <v>650140467485516.38</v>
      </c>
      <c r="T13" s="23">
        <v>574998206251421.75</v>
      </c>
      <c r="U13" s="23">
        <v>88.442149813452644</v>
      </c>
      <c r="V13" s="23">
        <v>9724365740120.2305</v>
      </c>
      <c r="W13" s="23">
        <v>7866208805257.0596</v>
      </c>
      <c r="X13" s="23">
        <v>80.891741584781272</v>
      </c>
      <c r="Y13" s="5"/>
      <c r="Z13" s="23">
        <v>320906320582355.94</v>
      </c>
      <c r="AA13" s="23">
        <v>265725532273806.63</v>
      </c>
      <c r="AB13" s="23">
        <v>82.804705058968139</v>
      </c>
      <c r="AC13" s="23">
        <v>237407462945874.44</v>
      </c>
      <c r="AD13" s="23">
        <v>169264029242712.84</v>
      </c>
      <c r="AE13" s="23">
        <v>71.296844312473311</v>
      </c>
      <c r="AF13" s="23">
        <v>495641649062.78003</v>
      </c>
      <c r="AG13" s="23">
        <v>359263151028.07996</v>
      </c>
      <c r="AH13" s="23">
        <v>72.484455595573678</v>
      </c>
      <c r="AI13" s="23">
        <v>361432624725.29999</v>
      </c>
      <c r="AJ13" s="23">
        <v>251470082760.66998</v>
      </c>
      <c r="AK13" s="23">
        <v>69.575922470140881</v>
      </c>
      <c r="AL13" s="23">
        <v>26423093307288.41</v>
      </c>
      <c r="AM13" s="23">
        <v>17962709469277.516</v>
      </c>
      <c r="AN13" s="23">
        <v>67.981099943066752</v>
      </c>
      <c r="AO13" s="23">
        <v>4328864821942.2808</v>
      </c>
      <c r="AP13" s="23">
        <v>3119643991757.9604</v>
      </c>
      <c r="AQ13" s="23">
        <v>72.066098621167711</v>
      </c>
      <c r="AR13" s="23"/>
      <c r="AS13" s="23">
        <v>5041731025681.4902</v>
      </c>
      <c r="AT13" s="23">
        <v>1275954168527.2002</v>
      </c>
      <c r="AU13" s="23">
        <v>25.307858789526154</v>
      </c>
      <c r="AV13" s="23">
        <v>27592923683047.867</v>
      </c>
      <c r="AW13" s="23">
        <v>16489060490783.059</v>
      </c>
      <c r="AX13" s="23">
        <v>59.758294119855684</v>
      </c>
      <c r="AY13" s="23">
        <v>36630470985731.117</v>
      </c>
      <c r="AZ13" s="23">
        <v>19752078467609.492</v>
      </c>
      <c r="BA13" s="23">
        <v>53.922534807984412</v>
      </c>
      <c r="BB13" s="23">
        <v>58344740075365.859</v>
      </c>
      <c r="BC13" s="23">
        <v>32316672003402.93</v>
      </c>
      <c r="BD13" s="23">
        <v>55.389178118984503</v>
      </c>
      <c r="BE13" s="23">
        <v>2711958658596.6797</v>
      </c>
      <c r="BF13" s="23">
        <v>1202180575557.97</v>
      </c>
      <c r="BG13" s="23">
        <v>44.328868058042083</v>
      </c>
      <c r="BH13" s="23">
        <v>506806187469.85999</v>
      </c>
      <c r="BI13" s="23">
        <v>255078149640.16</v>
      </c>
      <c r="BJ13" s="23">
        <v>50.330512126063894</v>
      </c>
      <c r="BK13" s="23"/>
      <c r="BL13" s="23">
        <v>589922815931249.13</v>
      </c>
      <c r="BM13" s="23">
        <v>456682648211343.94</v>
      </c>
      <c r="BN13" s="23">
        <v>77.413966010185092</v>
      </c>
      <c r="BO13" s="23">
        <v>130828630615892.89</v>
      </c>
      <c r="BP13" s="23">
        <v>71291023855520.797</v>
      </c>
      <c r="BQ13" s="23">
        <v>54.491913214950713</v>
      </c>
      <c r="BR13" s="23">
        <v>4220574708286.6997</v>
      </c>
      <c r="BS13" s="23">
        <v>1421370329508.97</v>
      </c>
      <c r="BT13" s="23">
        <v>33.677174976152976</v>
      </c>
      <c r="BU13" s="23">
        <v>125763200784875.81</v>
      </c>
      <c r="BV13" s="23">
        <v>106201434807000.91</v>
      </c>
      <c r="BW13" s="23">
        <v>84.445556525444772</v>
      </c>
    </row>
    <row r="14" spans="1:75" ht="15.95" customHeight="1" thickTop="1" thickBot="1" x14ac:dyDescent="0.3">
      <c r="A14" s="17"/>
      <c r="B14" s="18" t="s">
        <v>650</v>
      </c>
      <c r="C14" s="23">
        <v>55425873069394.086</v>
      </c>
      <c r="D14" s="23">
        <v>48638602471618.422</v>
      </c>
      <c r="E14" s="23">
        <v>87.754328038679901</v>
      </c>
      <c r="F14" s="23">
        <v>10601652974702.039</v>
      </c>
      <c r="G14" s="23">
        <v>8686588996724.4697</v>
      </c>
      <c r="H14" s="23">
        <v>81.936175589341133</v>
      </c>
      <c r="I14" s="23">
        <v>1512168095931.8599</v>
      </c>
      <c r="J14" s="23">
        <v>1352896946227.8098</v>
      </c>
      <c r="K14" s="23">
        <v>89.467364763710293</v>
      </c>
      <c r="L14" s="23">
        <v>6400553913497.6191</v>
      </c>
      <c r="M14" s="23">
        <v>5716314945287.9785</v>
      </c>
      <c r="N14" s="23">
        <v>89.30969135707609</v>
      </c>
      <c r="O14" s="23"/>
      <c r="P14" s="23">
        <v>73940248053525.609</v>
      </c>
      <c r="Q14" s="23">
        <v>64394403359858.688</v>
      </c>
      <c r="R14" s="23">
        <v>87.089785407865222</v>
      </c>
      <c r="S14" s="23">
        <v>113074734862915.19</v>
      </c>
      <c r="T14" s="23">
        <v>102000944388487.83</v>
      </c>
      <c r="U14" s="23">
        <v>90.206662445105408</v>
      </c>
      <c r="V14" s="23">
        <v>748511599130.02002</v>
      </c>
      <c r="W14" s="23">
        <v>668820440661.37012</v>
      </c>
      <c r="X14" s="23">
        <v>89.353383626750286</v>
      </c>
      <c r="Y14" s="5"/>
      <c r="Z14" s="23">
        <v>74684418410950.953</v>
      </c>
      <c r="AA14" s="23">
        <v>62910888624060.117</v>
      </c>
      <c r="AB14" s="23">
        <v>84.235627675230731</v>
      </c>
      <c r="AC14" s="23">
        <v>75147737830601.469</v>
      </c>
      <c r="AD14" s="23">
        <v>57208526805613.578</v>
      </c>
      <c r="AE14" s="23">
        <v>76.128075783962274</v>
      </c>
      <c r="AF14" s="23">
        <v>99445033052</v>
      </c>
      <c r="AG14" s="23">
        <v>77507751023.059998</v>
      </c>
      <c r="AH14" s="23">
        <v>77.940293893342101</v>
      </c>
      <c r="AI14" s="23">
        <v>260062266792</v>
      </c>
      <c r="AJ14" s="23">
        <v>181988492834.06</v>
      </c>
      <c r="AK14" s="23">
        <v>69.978815104159636</v>
      </c>
      <c r="AL14" s="23">
        <v>6140183776787.5508</v>
      </c>
      <c r="AM14" s="23">
        <v>4412546413793.5605</v>
      </c>
      <c r="AN14" s="23">
        <v>71.863425822445606</v>
      </c>
      <c r="AO14" s="23">
        <v>855587899779</v>
      </c>
      <c r="AP14" s="23">
        <v>677236624959.52002</v>
      </c>
      <c r="AQ14" s="23">
        <v>79.154535160496252</v>
      </c>
      <c r="AR14" s="23"/>
      <c r="AS14" s="23">
        <v>2140819452152.8501</v>
      </c>
      <c r="AT14" s="23">
        <v>857334453077.5</v>
      </c>
      <c r="AU14" s="23">
        <v>40.047022751748059</v>
      </c>
      <c r="AV14" s="23">
        <v>8321641569765.5205</v>
      </c>
      <c r="AW14" s="23">
        <v>5143627436535.6904</v>
      </c>
      <c r="AX14" s="23">
        <v>61.810249737548148</v>
      </c>
      <c r="AY14" s="23">
        <v>9830524203607.2891</v>
      </c>
      <c r="AZ14" s="23">
        <v>5689711762877.4697</v>
      </c>
      <c r="BA14" s="23">
        <v>57.878009809381702</v>
      </c>
      <c r="BB14" s="23">
        <v>14968391382773.896</v>
      </c>
      <c r="BC14" s="23">
        <v>9535251375966.8398</v>
      </c>
      <c r="BD14" s="23">
        <v>63.702579202600973</v>
      </c>
      <c r="BE14" s="23">
        <v>611215305770.73999</v>
      </c>
      <c r="BF14" s="23">
        <v>357026028353.89001</v>
      </c>
      <c r="BG14" s="23">
        <v>58.412481654673499</v>
      </c>
      <c r="BH14" s="23">
        <v>109296474248.10001</v>
      </c>
      <c r="BI14" s="23">
        <v>58504542800.5</v>
      </c>
      <c r="BJ14" s="23">
        <v>53.528298330736902</v>
      </c>
      <c r="BK14" s="23"/>
      <c r="BL14" s="23">
        <v>157187435217963</v>
      </c>
      <c r="BM14" s="23">
        <v>125468694712283.91</v>
      </c>
      <c r="BN14" s="23">
        <v>79.821071282385574</v>
      </c>
      <c r="BO14" s="23">
        <v>35981888388318.406</v>
      </c>
      <c r="BP14" s="23">
        <v>21641455599611.887</v>
      </c>
      <c r="BQ14" s="23">
        <v>60.145413620475317</v>
      </c>
      <c r="BR14" s="23">
        <v>1159707094500.71</v>
      </c>
      <c r="BS14" s="23">
        <v>230347185960</v>
      </c>
      <c r="BT14" s="23">
        <v>19.862531414380253</v>
      </c>
      <c r="BU14" s="23">
        <v>2229338626340.1099</v>
      </c>
      <c r="BV14" s="23">
        <v>1787563641321</v>
      </c>
      <c r="BW14" s="23">
        <v>80.183585400645526</v>
      </c>
    </row>
    <row r="15" spans="1:75" ht="15.95" customHeight="1" thickTop="1" thickBot="1" x14ac:dyDescent="0.3">
      <c r="A15" s="17"/>
      <c r="B15" s="18" t="s">
        <v>651</v>
      </c>
      <c r="C15" s="23">
        <v>132869385711310.44</v>
      </c>
      <c r="D15" s="23">
        <v>115683903892814.59</v>
      </c>
      <c r="E15" s="23">
        <v>87.065882989904622</v>
      </c>
      <c r="F15" s="23">
        <v>51325192799258.844</v>
      </c>
      <c r="G15" s="23">
        <v>42613330852919.477</v>
      </c>
      <c r="H15" s="23">
        <v>83.026148619815473</v>
      </c>
      <c r="I15" s="23">
        <v>6619676376260.8789</v>
      </c>
      <c r="J15" s="23">
        <v>5798359289813.6123</v>
      </c>
      <c r="K15" s="23">
        <v>87.592790949832107</v>
      </c>
      <c r="L15" s="23">
        <v>25040185606301.664</v>
      </c>
      <c r="M15" s="23">
        <v>21067046174190.367</v>
      </c>
      <c r="N15" s="23">
        <v>84.132947356782338</v>
      </c>
      <c r="O15" s="23"/>
      <c r="P15" s="23">
        <v>215854440493131.81</v>
      </c>
      <c r="Q15" s="23">
        <v>185162640209738.13</v>
      </c>
      <c r="R15" s="23">
        <v>85.781251377883862</v>
      </c>
      <c r="S15" s="23">
        <v>763215202348431.5</v>
      </c>
      <c r="T15" s="23">
        <v>676999150639909.63</v>
      </c>
      <c r="U15" s="23">
        <v>88.703572538488089</v>
      </c>
      <c r="V15" s="23">
        <v>10472877339250.25</v>
      </c>
      <c r="W15" s="23">
        <v>8535029245918.4297</v>
      </c>
      <c r="X15" s="23">
        <v>81.496507305884762</v>
      </c>
      <c r="Y15" s="5"/>
      <c r="Z15" s="23">
        <v>395590738993306.88</v>
      </c>
      <c r="AA15" s="23">
        <v>328636420897866.75</v>
      </c>
      <c r="AB15" s="23">
        <v>83.074851988238038</v>
      </c>
      <c r="AC15" s="23">
        <v>312555200776475.88</v>
      </c>
      <c r="AD15" s="23">
        <v>226472556048326.44</v>
      </c>
      <c r="AE15" s="23">
        <v>72.458418700346144</v>
      </c>
      <c r="AF15" s="23">
        <v>595086682114.78003</v>
      </c>
      <c r="AG15" s="23">
        <v>436770902051.13995</v>
      </c>
      <c r="AH15" s="23">
        <v>73.396181628359116</v>
      </c>
      <c r="AI15" s="23">
        <v>621494891517.30005</v>
      </c>
      <c r="AJ15" s="23">
        <v>433458575594.72998</v>
      </c>
      <c r="AK15" s="23">
        <v>69.744511420921967</v>
      </c>
      <c r="AL15" s="23">
        <v>32563277084075.961</v>
      </c>
      <c r="AM15" s="23">
        <v>22375255883071.078</v>
      </c>
      <c r="AN15" s="23">
        <v>68.713157540317056</v>
      </c>
      <c r="AO15" s="23">
        <v>5184452721721.2813</v>
      </c>
      <c r="AP15" s="23">
        <v>3796880616717.4805</v>
      </c>
      <c r="AQ15" s="23">
        <v>73.235900113616708</v>
      </c>
      <c r="AR15" s="23"/>
      <c r="AS15" s="23">
        <v>7182550477834.3398</v>
      </c>
      <c r="AT15" s="23">
        <v>2133288621604.7002</v>
      </c>
      <c r="AU15" s="23">
        <v>29.700990312398375</v>
      </c>
      <c r="AV15" s="23">
        <v>35914565252813.391</v>
      </c>
      <c r="AW15" s="23">
        <v>21632687927318.75</v>
      </c>
      <c r="AX15" s="23">
        <v>60.233745765930266</v>
      </c>
      <c r="AY15" s="23">
        <v>46460995189338.406</v>
      </c>
      <c r="AZ15" s="23">
        <v>25441790230486.961</v>
      </c>
      <c r="BA15" s="23">
        <v>54.759460331846689</v>
      </c>
      <c r="BB15" s="23">
        <v>73313131458139.75</v>
      </c>
      <c r="BC15" s="23">
        <v>41851923379369.766</v>
      </c>
      <c r="BD15" s="23">
        <v>57.086530812377489</v>
      </c>
      <c r="BE15" s="23">
        <v>3323173964367.4199</v>
      </c>
      <c r="BF15" s="23">
        <v>1559206603911.8599</v>
      </c>
      <c r="BG15" s="23">
        <v>46.919198953481853</v>
      </c>
      <c r="BH15" s="23">
        <v>616102661717.95996</v>
      </c>
      <c r="BI15" s="23">
        <v>313582692440.66003</v>
      </c>
      <c r="BJ15" s="23">
        <v>50.897798682813054</v>
      </c>
      <c r="BK15" s="23"/>
      <c r="BL15" s="23">
        <v>747110251149212.13</v>
      </c>
      <c r="BM15" s="23">
        <v>582151342923627.88</v>
      </c>
      <c r="BN15" s="23">
        <v>77.920406262416705</v>
      </c>
      <c r="BO15" s="23">
        <v>166810519004211.31</v>
      </c>
      <c r="BP15" s="23">
        <v>92932479455132.688</v>
      </c>
      <c r="BQ15" s="23">
        <v>55.711402380317821</v>
      </c>
      <c r="BR15" s="23">
        <v>5380281802787.4102</v>
      </c>
      <c r="BS15" s="23">
        <v>1651717515468.97</v>
      </c>
      <c r="BT15" s="23">
        <v>30.699461032194446</v>
      </c>
      <c r="BU15" s="23">
        <v>127992539411215.92</v>
      </c>
      <c r="BV15" s="23">
        <v>107988998448321.91</v>
      </c>
      <c r="BW15" s="23">
        <v>84.371322691999723</v>
      </c>
    </row>
    <row r="16" spans="1:75" ht="15.95" customHeight="1" thickTop="1" thickBot="1" x14ac:dyDescent="0.3">
      <c r="A16" s="17"/>
      <c r="B16" s="18" t="s">
        <v>652</v>
      </c>
      <c r="C16" s="23">
        <v>292394040399359.88</v>
      </c>
      <c r="D16" s="23">
        <v>257226469970551.75</v>
      </c>
      <c r="E16" s="23">
        <v>87.972541991356849</v>
      </c>
      <c r="F16" s="23">
        <v>66282181988691.516</v>
      </c>
      <c r="G16" s="23">
        <v>57647780492962.781</v>
      </c>
      <c r="H16" s="23">
        <v>86.973269079762844</v>
      </c>
      <c r="I16" s="23">
        <v>12640041017519.439</v>
      </c>
      <c r="J16" s="23">
        <v>10352313047202.844</v>
      </c>
      <c r="K16" s="23">
        <v>81.900945043249919</v>
      </c>
      <c r="L16" s="23">
        <v>37353880283098.477</v>
      </c>
      <c r="M16" s="23">
        <v>32792465744025.844</v>
      </c>
      <c r="N16" s="23">
        <v>87.788646040244075</v>
      </c>
      <c r="O16" s="23"/>
      <c r="P16" s="23">
        <v>408670143688669.38</v>
      </c>
      <c r="Q16" s="23">
        <v>358019029254743.38</v>
      </c>
      <c r="R16" s="23">
        <v>87.605868640966165</v>
      </c>
      <c r="S16" s="23">
        <v>935653062170168.25</v>
      </c>
      <c r="T16" s="23">
        <v>830864868149733.63</v>
      </c>
      <c r="U16" s="23">
        <v>88.800528929239292</v>
      </c>
      <c r="V16" s="23">
        <v>14851607428904.25</v>
      </c>
      <c r="W16" s="23">
        <v>11949278886286.66</v>
      </c>
      <c r="X16" s="23">
        <v>80.45781538118851</v>
      </c>
      <c r="Y16" s="5"/>
      <c r="Z16" s="23">
        <v>509155882125702.75</v>
      </c>
      <c r="AA16" s="23">
        <v>423484147026477.63</v>
      </c>
      <c r="AB16" s="23">
        <v>83.17377092030253</v>
      </c>
      <c r="AC16" s="23">
        <v>430273414002242.25</v>
      </c>
      <c r="AD16" s="23">
        <v>316974603789562.56</v>
      </c>
      <c r="AE16" s="23">
        <v>73.66818247987564</v>
      </c>
      <c r="AF16" s="23">
        <v>884058861650.78003</v>
      </c>
      <c r="AG16" s="23">
        <v>709982071486.13989</v>
      </c>
      <c r="AH16" s="23">
        <v>80.309366523447196</v>
      </c>
      <c r="AI16" s="23">
        <v>8103020493125.3301</v>
      </c>
      <c r="AJ16" s="23">
        <v>4386105030796.73</v>
      </c>
      <c r="AK16" s="23">
        <v>54.129260002710566</v>
      </c>
      <c r="AL16" s="23">
        <v>53419506832901.938</v>
      </c>
      <c r="AM16" s="23">
        <v>40730828563653.07</v>
      </c>
      <c r="AN16" s="23">
        <v>76.247107055968357</v>
      </c>
      <c r="AO16" s="23">
        <v>10391352796447.281</v>
      </c>
      <c r="AP16" s="23">
        <v>8616021620654.4805</v>
      </c>
      <c r="AQ16" s="23">
        <v>82.915302650490588</v>
      </c>
      <c r="AR16" s="23"/>
      <c r="AS16" s="23">
        <v>9173993183220.9902</v>
      </c>
      <c r="AT16" s="23">
        <v>2486758653553.7002</v>
      </c>
      <c r="AU16" s="23">
        <v>27.106611089508121</v>
      </c>
      <c r="AV16" s="23">
        <v>51708888727056.938</v>
      </c>
      <c r="AW16" s="23">
        <v>31383842304125.863</v>
      </c>
      <c r="AX16" s="23">
        <v>60.693321935004398</v>
      </c>
      <c r="AY16" s="23">
        <v>60210832729395.695</v>
      </c>
      <c r="AZ16" s="23">
        <v>31853607987298.293</v>
      </c>
      <c r="BA16" s="23">
        <v>52.903450331699133</v>
      </c>
      <c r="BB16" s="23">
        <v>97144504767588.234</v>
      </c>
      <c r="BC16" s="23">
        <v>56682670615330.578</v>
      </c>
      <c r="BD16" s="23">
        <v>58.348818341233091</v>
      </c>
      <c r="BE16" s="23">
        <v>4888102961560.2695</v>
      </c>
      <c r="BF16" s="23">
        <v>2570714856549.5103</v>
      </c>
      <c r="BG16" s="23">
        <v>52.591258342253596</v>
      </c>
      <c r="BH16" s="23">
        <v>951897010968.95996</v>
      </c>
      <c r="BI16" s="23">
        <v>573085708656.56006</v>
      </c>
      <c r="BJ16" s="23">
        <v>60.204591678799545</v>
      </c>
      <c r="BK16" s="23"/>
      <c r="BL16" s="23">
        <v>1012227235112070.4</v>
      </c>
      <c r="BM16" s="23">
        <v>794901688102630.88</v>
      </c>
      <c r="BN16" s="23">
        <v>78.529964471329606</v>
      </c>
      <c r="BO16" s="23">
        <v>224078219379791.13</v>
      </c>
      <c r="BP16" s="23">
        <v>125550680125514.48</v>
      </c>
      <c r="BQ16" s="23">
        <v>56.029845503510586</v>
      </c>
      <c r="BR16" s="23">
        <v>10122867121093.34</v>
      </c>
      <c r="BS16" s="23">
        <v>2126514903438.29</v>
      </c>
      <c r="BT16" s="23">
        <v>21.007041562436431</v>
      </c>
      <c r="BU16" s="23">
        <v>188753119611526.34</v>
      </c>
      <c r="BV16" s="23">
        <v>160036115990724.25</v>
      </c>
      <c r="BW16" s="23">
        <v>84.785944899928182</v>
      </c>
    </row>
    <row r="17" ht="15.95" customHeight="1" thickTop="1" x14ac:dyDescent="0.25"/>
  </sheetData>
  <mergeCells count="30">
    <mergeCell ref="A5:A10"/>
    <mergeCell ref="B5:B10"/>
    <mergeCell ref="C5:X5"/>
    <mergeCell ref="Z5:BW5"/>
    <mergeCell ref="C6:N8"/>
    <mergeCell ref="P6:R9"/>
    <mergeCell ref="S6:U9"/>
    <mergeCell ref="BR6:BT9"/>
    <mergeCell ref="BU6:BW9"/>
    <mergeCell ref="V6:X9"/>
    <mergeCell ref="Z6:AQ8"/>
    <mergeCell ref="AS6:BJ8"/>
    <mergeCell ref="BO6:BQ9"/>
    <mergeCell ref="Z9:AB9"/>
    <mergeCell ref="AC9:AE9"/>
    <mergeCell ref="AV9:AX9"/>
    <mergeCell ref="C9:E9"/>
    <mergeCell ref="F9:H9"/>
    <mergeCell ref="I9:K9"/>
    <mergeCell ref="L9:N9"/>
    <mergeCell ref="AF9:AH9"/>
    <mergeCell ref="AI9:AK9"/>
    <mergeCell ref="AL9:AN9"/>
    <mergeCell ref="AO9:AQ9"/>
    <mergeCell ref="AS9:AU9"/>
    <mergeCell ref="BL6:BN9"/>
    <mergeCell ref="AY9:BA9"/>
    <mergeCell ref="BB9:BD9"/>
    <mergeCell ref="BE9:BG9"/>
    <mergeCell ref="BH9:BJ9"/>
  </mergeCells>
  <pageMargins left="0.7" right="0.7" top="0.75" bottom="0.75" header="0.3" footer="0.3"/>
  <pageSetup scale="10" fitToHeight="0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A7B63-33F5-4B04-BDA6-8565B526A0BD}">
  <sheetPr>
    <pageSetUpPr fitToPage="1"/>
  </sheetPr>
  <dimension ref="A1:FA578"/>
  <sheetViews>
    <sheetView tabSelected="1" zoomScaleNormal="100" workbookViewId="0">
      <pane xSplit="2" ySplit="11" topLeftCell="C547" activePane="bottomRight" state="frozenSplit"/>
      <selection sqref="A1:XFD1048576"/>
      <selection pane="topRight" sqref="A1:XFD1048576"/>
      <selection pane="bottomLeft" sqref="A1:XFD1048576"/>
      <selection pane="bottomRight" activeCell="C565" sqref="C565"/>
    </sheetView>
  </sheetViews>
  <sheetFormatPr defaultColWidth="8.7109375" defaultRowHeight="15.95" customHeight="1" x14ac:dyDescent="0.25"/>
  <cols>
    <col min="1" max="1" width="6.7109375" style="28" bestFit="1" customWidth="1"/>
    <col min="2" max="2" width="28.28515625" style="28" bestFit="1" customWidth="1"/>
    <col min="3" max="4" width="20.42578125" style="28" bestFit="1" customWidth="1"/>
    <col min="5" max="5" width="6.42578125" style="28" bestFit="1" customWidth="1"/>
    <col min="6" max="7" width="19.42578125" style="28" bestFit="1" customWidth="1"/>
    <col min="8" max="8" width="6.42578125" style="28" bestFit="1" customWidth="1"/>
    <col min="9" max="10" width="19.42578125" style="28" bestFit="1" customWidth="1"/>
    <col min="11" max="11" width="7.85546875" style="28" bestFit="1" customWidth="1"/>
    <col min="12" max="13" width="19.42578125" style="28" bestFit="1" customWidth="1"/>
    <col min="14" max="14" width="7.85546875" style="28" bestFit="1" customWidth="1"/>
    <col min="15" max="16" width="20.42578125" style="28" bestFit="1" customWidth="1"/>
    <col min="17" max="17" width="6.42578125" style="28" bestFit="1" customWidth="1"/>
    <col min="18" max="18" width="20.42578125" style="28" bestFit="1" customWidth="1"/>
    <col min="19" max="19" width="19.42578125" style="28" bestFit="1" customWidth="1"/>
    <col min="20" max="20" width="6.42578125" style="28" bestFit="1" customWidth="1"/>
    <col min="21" max="22" width="20.42578125" style="28" bestFit="1" customWidth="1"/>
    <col min="23" max="23" width="6.42578125" style="28" bestFit="1" customWidth="1"/>
    <col min="24" max="25" width="19.42578125" style="28" bestFit="1" customWidth="1"/>
    <col min="26" max="26" width="6.42578125" style="28" bestFit="1" customWidth="1"/>
    <col min="27" max="28" width="19.42578125" style="28" bestFit="1" customWidth="1"/>
    <col min="29" max="29" width="6.42578125" style="28" bestFit="1" customWidth="1"/>
    <col min="30" max="31" width="20.42578125" style="28" bestFit="1" customWidth="1"/>
    <col min="32" max="32" width="6.42578125" style="28" bestFit="1" customWidth="1"/>
    <col min="33" max="34" width="18.42578125" style="28" bestFit="1" customWidth="1"/>
    <col min="35" max="35" width="6.42578125" style="28" bestFit="1" customWidth="1"/>
    <col min="36" max="37" width="18.42578125" style="28" bestFit="1" customWidth="1"/>
    <col min="38" max="38" width="6.42578125" style="28" bestFit="1" customWidth="1"/>
    <col min="39" max="40" width="18.42578125" style="28" bestFit="1" customWidth="1"/>
    <col min="41" max="41" width="6.42578125" style="28" bestFit="1" customWidth="1"/>
    <col min="42" max="43" width="19.42578125" style="28" bestFit="1" customWidth="1"/>
    <col min="44" max="44" width="6.42578125" style="28" bestFit="1" customWidth="1"/>
    <col min="45" max="46" width="19.42578125" style="28" bestFit="1" customWidth="1"/>
    <col min="47" max="47" width="6.42578125" style="28" bestFit="1" customWidth="1"/>
    <col min="48" max="49" width="20.42578125" style="28" bestFit="1" customWidth="1"/>
    <col min="50" max="50" width="6.42578125" style="28" bestFit="1" customWidth="1"/>
    <col min="51" max="52" width="19.42578125" style="28" bestFit="1" customWidth="1"/>
    <col min="53" max="53" width="6.42578125" style="28" bestFit="1" customWidth="1"/>
    <col min="54" max="55" width="18.42578125" style="28" bestFit="1" customWidth="1"/>
    <col min="56" max="56" width="6.42578125" style="28" bestFit="1" customWidth="1"/>
    <col min="57" max="58" width="19.42578125" style="28" bestFit="1" customWidth="1"/>
    <col min="59" max="59" width="7.85546875" style="28" bestFit="1" customWidth="1"/>
    <col min="60" max="61" width="20.42578125" style="28" bestFit="1" customWidth="1"/>
    <col min="62" max="62" width="6.42578125" style="28" bestFit="1" customWidth="1"/>
    <col min="63" max="64" width="18.42578125" style="28" bestFit="1" customWidth="1"/>
    <col min="65" max="65" width="7.85546875" style="28" bestFit="1" customWidth="1"/>
    <col min="66" max="67" width="15.85546875" style="28" bestFit="1" customWidth="1"/>
    <col min="68" max="68" width="6.42578125" style="28" bestFit="1" customWidth="1"/>
    <col min="69" max="69" width="19.42578125" style="28" bestFit="1" customWidth="1"/>
    <col min="70" max="70" width="18.42578125" style="28" bestFit="1" customWidth="1"/>
    <col min="71" max="71" width="7.85546875" style="28" bestFit="1" customWidth="1"/>
    <col min="72" max="73" width="19.42578125" style="28" bestFit="1" customWidth="1"/>
    <col min="74" max="74" width="7.85546875" style="28" bestFit="1" customWidth="1"/>
    <col min="75" max="76" width="22" style="28" bestFit="1" customWidth="1"/>
    <col min="77" max="77" width="6.42578125" style="28" bestFit="1" customWidth="1"/>
    <col min="78" max="78" width="8.7109375" style="28"/>
    <col min="79" max="80" width="20.42578125" style="28" bestFit="1" customWidth="1"/>
    <col min="81" max="81" width="5.42578125" style="28" bestFit="1" customWidth="1"/>
    <col min="82" max="83" width="20.42578125" style="28" bestFit="1" customWidth="1"/>
    <col min="84" max="84" width="6.42578125" style="28" bestFit="1" customWidth="1"/>
    <col min="85" max="86" width="16.85546875" style="28" bestFit="1" customWidth="1"/>
    <col min="87" max="87" width="6.42578125" style="28" bestFit="1" customWidth="1"/>
    <col min="88" max="89" width="18.42578125" style="28" bestFit="1" customWidth="1"/>
    <col min="90" max="90" width="6.42578125" style="28" bestFit="1" customWidth="1"/>
    <col min="91" max="92" width="19.42578125" style="28" bestFit="1" customWidth="1"/>
    <col min="93" max="93" width="6.42578125" style="28" bestFit="1" customWidth="1"/>
    <col min="94" max="94" width="19.42578125" style="28" bestFit="1" customWidth="1"/>
    <col min="95" max="95" width="18.42578125" style="28" bestFit="1" customWidth="1"/>
    <col min="96" max="96" width="6.42578125" style="28" bestFit="1" customWidth="1"/>
    <col min="97" max="97" width="22" style="28" bestFit="1" customWidth="1"/>
    <col min="98" max="98" width="20.42578125" style="28" bestFit="1" customWidth="1"/>
    <col min="99" max="99" width="5.42578125" style="28" bestFit="1" customWidth="1"/>
    <col min="100" max="101" width="18.42578125" style="28" bestFit="1" customWidth="1"/>
    <col min="102" max="102" width="6.42578125" style="28" bestFit="1" customWidth="1"/>
    <col min="103" max="104" width="19.42578125" style="28" bestFit="1" customWidth="1"/>
    <col min="105" max="105" width="5.42578125" style="28" bestFit="1" customWidth="1"/>
    <col min="106" max="107" width="19.42578125" style="28" bestFit="1" customWidth="1"/>
    <col min="108" max="108" width="6.42578125" style="28" bestFit="1" customWidth="1"/>
    <col min="109" max="110" width="19.42578125" style="28" bestFit="1" customWidth="1"/>
    <col min="111" max="111" width="6.42578125" style="28" bestFit="1" customWidth="1"/>
    <col min="112" max="113" width="18.42578125" style="28" bestFit="1" customWidth="1"/>
    <col min="114" max="114" width="6.42578125" style="28" bestFit="1" customWidth="1"/>
    <col min="115" max="116" width="16.85546875" style="28" bestFit="1" customWidth="1"/>
    <col min="117" max="117" width="6.42578125" style="28" bestFit="1" customWidth="1"/>
    <col min="118" max="119" width="20.42578125" style="28" bestFit="1" customWidth="1"/>
    <col min="120" max="120" width="5.42578125" style="28" bestFit="1" customWidth="1"/>
    <col min="121" max="121" width="19.42578125" style="28" bestFit="1" customWidth="1"/>
    <col min="122" max="122" width="18.42578125" style="28" bestFit="1" customWidth="1"/>
    <col min="123" max="123" width="6.42578125" style="28" bestFit="1" customWidth="1"/>
    <col min="124" max="125" width="19.42578125" style="28" bestFit="1" customWidth="1"/>
    <col min="126" max="126" width="6.42578125" style="28" bestFit="1" customWidth="1"/>
    <col min="127" max="128" width="20.42578125" style="28" bestFit="1" customWidth="1"/>
    <col min="129" max="129" width="6.42578125" style="28" bestFit="1" customWidth="1"/>
    <col min="130" max="131" width="20.42578125" style="28" bestFit="1" customWidth="1"/>
    <col min="132" max="132" width="6.42578125" style="28" bestFit="1" customWidth="1"/>
    <col min="133" max="134" width="22" style="28" bestFit="1" customWidth="1"/>
    <col min="135" max="135" width="5.42578125" style="28" bestFit="1" customWidth="1"/>
    <col min="136" max="136" width="8.7109375" style="28"/>
    <col min="137" max="138" width="19.42578125" style="28" bestFit="1" customWidth="1"/>
    <col min="139" max="139" width="7" style="28" bestFit="1" customWidth="1"/>
    <col min="140" max="140" width="19.42578125" style="28" bestFit="1" customWidth="1"/>
    <col min="141" max="141" width="18.42578125" style="28" bestFit="1" customWidth="1"/>
    <col min="142" max="142" width="6.42578125" style="28" bestFit="1" customWidth="1"/>
    <col min="143" max="144" width="19.42578125" style="28" bestFit="1" customWidth="1"/>
    <col min="145" max="145" width="7" style="28" bestFit="1" customWidth="1"/>
    <col min="146" max="146" width="8.7109375" style="28"/>
    <col min="147" max="147" width="18.42578125" style="28" bestFit="1" customWidth="1"/>
    <col min="148" max="148" width="20.42578125" style="28" bestFit="1" customWidth="1"/>
    <col min="149" max="149" width="8.7109375" style="28"/>
    <col min="150" max="151" width="22" style="28" bestFit="1" customWidth="1"/>
    <col min="152" max="152" width="6.42578125" style="28" bestFit="1" customWidth="1"/>
    <col min="153" max="154" width="22" style="28" bestFit="1" customWidth="1"/>
    <col min="155" max="155" width="5.42578125" style="28" bestFit="1" customWidth="1"/>
    <col min="156" max="156" width="8.7109375" style="28"/>
    <col min="157" max="157" width="11.140625" style="35" bestFit="1" customWidth="1"/>
    <col min="158" max="16384" width="8.7109375" style="28"/>
  </cols>
  <sheetData>
    <row r="1" spans="1:157" ht="15.95" customHeight="1" x14ac:dyDescent="0.25">
      <c r="A1" s="1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FA1" s="33"/>
    </row>
    <row r="2" spans="1:157" ht="15.95" customHeight="1" x14ac:dyDescent="0.25">
      <c r="A2" s="1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FA2" s="33"/>
    </row>
    <row r="3" spans="1:157" ht="15.95" customHeight="1" x14ac:dyDescent="0.25">
      <c r="A3" s="1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FA3" s="34"/>
    </row>
    <row r="4" spans="1:157" ht="15.95" customHeight="1" thickBot="1" x14ac:dyDescent="0.3">
      <c r="A4" s="30"/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FA4" s="33"/>
    </row>
    <row r="5" spans="1:157" ht="15.95" customHeight="1" thickTop="1" thickBot="1" x14ac:dyDescent="0.3">
      <c r="A5" s="55" t="s">
        <v>0</v>
      </c>
      <c r="B5" s="55" t="s">
        <v>1</v>
      </c>
      <c r="C5" s="52" t="s">
        <v>2</v>
      </c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/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/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/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53"/>
      <c r="BK5" s="53"/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4"/>
      <c r="BW5" s="43" t="s">
        <v>3</v>
      </c>
      <c r="BX5" s="44"/>
      <c r="BY5" s="45"/>
      <c r="BZ5" s="2"/>
      <c r="CA5" s="52" t="s">
        <v>4</v>
      </c>
      <c r="CB5" s="53"/>
      <c r="CC5" s="53"/>
      <c r="CD5" s="53"/>
      <c r="CE5" s="53"/>
      <c r="CF5" s="53"/>
      <c r="CG5" s="53"/>
      <c r="CH5" s="53"/>
      <c r="CI5" s="53"/>
      <c r="CJ5" s="53"/>
      <c r="CK5" s="53"/>
      <c r="CL5" s="53"/>
      <c r="CM5" s="53"/>
      <c r="CN5" s="53"/>
      <c r="CO5" s="53"/>
      <c r="CP5" s="53"/>
      <c r="CQ5" s="53"/>
      <c r="CR5" s="53"/>
      <c r="CS5" s="53"/>
      <c r="CT5" s="53"/>
      <c r="CU5" s="53"/>
      <c r="CV5" s="53"/>
      <c r="CW5" s="53"/>
      <c r="CX5" s="53"/>
      <c r="CY5" s="53"/>
      <c r="CZ5" s="53"/>
      <c r="DA5" s="53"/>
      <c r="DB5" s="53"/>
      <c r="DC5" s="53"/>
      <c r="DD5" s="53"/>
      <c r="DE5" s="53"/>
      <c r="DF5" s="53"/>
      <c r="DG5" s="53"/>
      <c r="DH5" s="53"/>
      <c r="DI5" s="53"/>
      <c r="DJ5" s="53"/>
      <c r="DK5" s="53"/>
      <c r="DL5" s="53"/>
      <c r="DM5" s="53"/>
      <c r="DN5" s="53"/>
      <c r="DO5" s="53"/>
      <c r="DP5" s="53"/>
      <c r="DQ5" s="53"/>
      <c r="DR5" s="53"/>
      <c r="DS5" s="53"/>
      <c r="DT5" s="53"/>
      <c r="DU5" s="53"/>
      <c r="DV5" s="53"/>
      <c r="DW5" s="53"/>
      <c r="DX5" s="53"/>
      <c r="DY5" s="53"/>
      <c r="DZ5" s="53"/>
      <c r="EA5" s="53"/>
      <c r="EB5" s="54"/>
      <c r="EC5" s="43" t="s">
        <v>5</v>
      </c>
      <c r="ED5" s="44"/>
      <c r="EE5" s="45"/>
      <c r="EF5" s="2"/>
      <c r="EG5" s="43" t="s">
        <v>6</v>
      </c>
      <c r="EH5" s="44"/>
      <c r="EI5" s="44"/>
      <c r="EJ5" s="44"/>
      <c r="EK5" s="44"/>
      <c r="EL5" s="45"/>
      <c r="EM5" s="43" t="s">
        <v>7</v>
      </c>
      <c r="EN5" s="44"/>
      <c r="EO5" s="45"/>
      <c r="EQ5" s="43" t="s">
        <v>655</v>
      </c>
      <c r="ER5" s="45"/>
      <c r="ET5" s="43" t="s">
        <v>8</v>
      </c>
      <c r="EU5" s="44"/>
      <c r="EV5" s="45"/>
      <c r="EW5" s="43" t="s">
        <v>9</v>
      </c>
      <c r="EX5" s="44"/>
      <c r="EY5" s="45"/>
      <c r="EZ5" s="31"/>
      <c r="FA5" s="55" t="s">
        <v>10</v>
      </c>
    </row>
    <row r="6" spans="1:157" ht="15.95" customHeight="1" thickTop="1" thickBot="1" x14ac:dyDescent="0.3">
      <c r="A6" s="56"/>
      <c r="B6" s="56"/>
      <c r="C6" s="43" t="s">
        <v>11</v>
      </c>
      <c r="D6" s="44"/>
      <c r="E6" s="44"/>
      <c r="F6" s="44"/>
      <c r="G6" s="44"/>
      <c r="H6" s="44"/>
      <c r="I6" s="44"/>
      <c r="J6" s="44"/>
      <c r="K6" s="44"/>
      <c r="L6" s="44"/>
      <c r="M6" s="44"/>
      <c r="N6" s="45"/>
      <c r="O6" s="43" t="s">
        <v>12</v>
      </c>
      <c r="P6" s="44"/>
      <c r="Q6" s="45"/>
      <c r="R6" s="52" t="s">
        <v>13</v>
      </c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 s="53"/>
      <c r="AT6" s="53"/>
      <c r="AU6" s="53"/>
      <c r="AV6" s="53"/>
      <c r="AW6" s="53"/>
      <c r="AX6" s="53"/>
      <c r="AY6" s="53"/>
      <c r="AZ6" s="53"/>
      <c r="BA6" s="53"/>
      <c r="BB6" s="53"/>
      <c r="BC6" s="53"/>
      <c r="BD6" s="53"/>
      <c r="BE6" s="53"/>
      <c r="BF6" s="53"/>
      <c r="BG6" s="54"/>
      <c r="BH6" s="43" t="s">
        <v>14</v>
      </c>
      <c r="BI6" s="44"/>
      <c r="BJ6" s="45"/>
      <c r="BK6" s="43" t="s">
        <v>15</v>
      </c>
      <c r="BL6" s="44"/>
      <c r="BM6" s="44"/>
      <c r="BN6" s="44"/>
      <c r="BO6" s="44"/>
      <c r="BP6" s="44"/>
      <c r="BQ6" s="44"/>
      <c r="BR6" s="44"/>
      <c r="BS6" s="45"/>
      <c r="BT6" s="43" t="s">
        <v>16</v>
      </c>
      <c r="BU6" s="44"/>
      <c r="BV6" s="45"/>
      <c r="BW6" s="46"/>
      <c r="BX6" s="47"/>
      <c r="BY6" s="48"/>
      <c r="BZ6" s="2"/>
      <c r="CA6" s="43" t="s">
        <v>17</v>
      </c>
      <c r="CB6" s="44"/>
      <c r="CC6" s="44"/>
      <c r="CD6" s="44"/>
      <c r="CE6" s="44"/>
      <c r="CF6" s="44"/>
      <c r="CG6" s="44"/>
      <c r="CH6" s="44"/>
      <c r="CI6" s="44"/>
      <c r="CJ6" s="44"/>
      <c r="CK6" s="44"/>
      <c r="CL6" s="44"/>
      <c r="CM6" s="44"/>
      <c r="CN6" s="44"/>
      <c r="CO6" s="44"/>
      <c r="CP6" s="44"/>
      <c r="CQ6" s="44"/>
      <c r="CR6" s="45"/>
      <c r="CS6" s="43" t="s">
        <v>18</v>
      </c>
      <c r="CT6" s="44"/>
      <c r="CU6" s="45"/>
      <c r="CV6" s="43" t="s">
        <v>19</v>
      </c>
      <c r="CW6" s="44"/>
      <c r="CX6" s="44"/>
      <c r="CY6" s="44"/>
      <c r="CZ6" s="44"/>
      <c r="DA6" s="44"/>
      <c r="DB6" s="44"/>
      <c r="DC6" s="44"/>
      <c r="DD6" s="44"/>
      <c r="DE6" s="44"/>
      <c r="DF6" s="44"/>
      <c r="DG6" s="44"/>
      <c r="DH6" s="44"/>
      <c r="DI6" s="44"/>
      <c r="DJ6" s="44"/>
      <c r="DK6" s="44"/>
      <c r="DL6" s="44"/>
      <c r="DM6" s="45"/>
      <c r="DN6" s="43" t="s">
        <v>20</v>
      </c>
      <c r="DO6" s="44"/>
      <c r="DP6" s="45"/>
      <c r="DQ6" s="43" t="s">
        <v>21</v>
      </c>
      <c r="DR6" s="44"/>
      <c r="DS6" s="45"/>
      <c r="DT6" s="43" t="s">
        <v>22</v>
      </c>
      <c r="DU6" s="44"/>
      <c r="DV6" s="44"/>
      <c r="DW6" s="44"/>
      <c r="DX6" s="44"/>
      <c r="DY6" s="45"/>
      <c r="DZ6" s="43" t="s">
        <v>23</v>
      </c>
      <c r="EA6" s="44"/>
      <c r="EB6" s="45"/>
      <c r="EC6" s="46"/>
      <c r="ED6" s="47"/>
      <c r="EE6" s="48"/>
      <c r="EF6" s="2"/>
      <c r="EG6" s="49"/>
      <c r="EH6" s="50"/>
      <c r="EI6" s="50"/>
      <c r="EJ6" s="50"/>
      <c r="EK6" s="50"/>
      <c r="EL6" s="51"/>
      <c r="EM6" s="46"/>
      <c r="EN6" s="47"/>
      <c r="EO6" s="48"/>
      <c r="EQ6" s="46"/>
      <c r="ER6" s="48"/>
      <c r="ET6" s="46"/>
      <c r="EU6" s="47"/>
      <c r="EV6" s="48"/>
      <c r="EW6" s="46"/>
      <c r="EX6" s="47"/>
      <c r="EY6" s="48"/>
      <c r="EZ6" s="31"/>
      <c r="FA6" s="56"/>
    </row>
    <row r="7" spans="1:157" ht="15.95" customHeight="1" thickTop="1" thickBot="1" x14ac:dyDescent="0.3">
      <c r="A7" s="56"/>
      <c r="B7" s="56"/>
      <c r="C7" s="46"/>
      <c r="D7" s="47"/>
      <c r="E7" s="47"/>
      <c r="F7" s="47"/>
      <c r="G7" s="47"/>
      <c r="H7" s="47"/>
      <c r="I7" s="47"/>
      <c r="J7" s="47"/>
      <c r="K7" s="47"/>
      <c r="L7" s="47"/>
      <c r="M7" s="47"/>
      <c r="N7" s="48"/>
      <c r="O7" s="46"/>
      <c r="P7" s="47"/>
      <c r="Q7" s="48"/>
      <c r="R7" s="52" t="s">
        <v>24</v>
      </c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 s="53"/>
      <c r="AT7" s="53"/>
      <c r="AU7" s="54"/>
      <c r="AV7" s="43" t="s">
        <v>25</v>
      </c>
      <c r="AW7" s="44"/>
      <c r="AX7" s="45"/>
      <c r="AY7" s="43" t="s">
        <v>26</v>
      </c>
      <c r="AZ7" s="44"/>
      <c r="BA7" s="44"/>
      <c r="BB7" s="44"/>
      <c r="BC7" s="44"/>
      <c r="BD7" s="45"/>
      <c r="BE7" s="43" t="s">
        <v>27</v>
      </c>
      <c r="BF7" s="44"/>
      <c r="BG7" s="45"/>
      <c r="BH7" s="46"/>
      <c r="BI7" s="47"/>
      <c r="BJ7" s="48"/>
      <c r="BK7" s="46"/>
      <c r="BL7" s="47"/>
      <c r="BM7" s="47"/>
      <c r="BN7" s="47"/>
      <c r="BO7" s="47"/>
      <c r="BP7" s="47"/>
      <c r="BQ7" s="47"/>
      <c r="BR7" s="47"/>
      <c r="BS7" s="48"/>
      <c r="BT7" s="46"/>
      <c r="BU7" s="47"/>
      <c r="BV7" s="48"/>
      <c r="BW7" s="46"/>
      <c r="BX7" s="47"/>
      <c r="BY7" s="48"/>
      <c r="BZ7" s="2"/>
      <c r="CA7" s="46"/>
      <c r="CB7" s="47"/>
      <c r="CC7" s="47"/>
      <c r="CD7" s="47"/>
      <c r="CE7" s="47"/>
      <c r="CF7" s="47"/>
      <c r="CG7" s="47"/>
      <c r="CH7" s="47"/>
      <c r="CI7" s="47"/>
      <c r="CJ7" s="47"/>
      <c r="CK7" s="47"/>
      <c r="CL7" s="47"/>
      <c r="CM7" s="47"/>
      <c r="CN7" s="47"/>
      <c r="CO7" s="47"/>
      <c r="CP7" s="47"/>
      <c r="CQ7" s="47"/>
      <c r="CR7" s="48"/>
      <c r="CS7" s="46"/>
      <c r="CT7" s="47"/>
      <c r="CU7" s="48"/>
      <c r="CV7" s="46"/>
      <c r="CW7" s="47"/>
      <c r="CX7" s="47"/>
      <c r="CY7" s="47"/>
      <c r="CZ7" s="47"/>
      <c r="DA7" s="47"/>
      <c r="DB7" s="47"/>
      <c r="DC7" s="47"/>
      <c r="DD7" s="47"/>
      <c r="DE7" s="47"/>
      <c r="DF7" s="47"/>
      <c r="DG7" s="47"/>
      <c r="DH7" s="47"/>
      <c r="DI7" s="47"/>
      <c r="DJ7" s="47"/>
      <c r="DK7" s="47"/>
      <c r="DL7" s="47"/>
      <c r="DM7" s="48"/>
      <c r="DN7" s="46"/>
      <c r="DO7" s="47"/>
      <c r="DP7" s="48"/>
      <c r="DQ7" s="46"/>
      <c r="DR7" s="47"/>
      <c r="DS7" s="48"/>
      <c r="DT7" s="46"/>
      <c r="DU7" s="47"/>
      <c r="DV7" s="47"/>
      <c r="DW7" s="47"/>
      <c r="DX7" s="47"/>
      <c r="DY7" s="48"/>
      <c r="DZ7" s="46"/>
      <c r="EA7" s="47"/>
      <c r="EB7" s="48"/>
      <c r="EC7" s="46"/>
      <c r="ED7" s="47"/>
      <c r="EE7" s="48"/>
      <c r="EF7" s="2"/>
      <c r="EG7" s="43" t="s">
        <v>28</v>
      </c>
      <c r="EH7" s="44"/>
      <c r="EI7" s="45"/>
      <c r="EJ7" s="43" t="s">
        <v>29</v>
      </c>
      <c r="EK7" s="44"/>
      <c r="EL7" s="45"/>
      <c r="EM7" s="46"/>
      <c r="EN7" s="47"/>
      <c r="EO7" s="48"/>
      <c r="EQ7" s="46"/>
      <c r="ER7" s="48"/>
      <c r="ET7" s="46"/>
      <c r="EU7" s="47"/>
      <c r="EV7" s="48"/>
      <c r="EW7" s="46"/>
      <c r="EX7" s="47"/>
      <c r="EY7" s="48"/>
      <c r="EZ7" s="31"/>
      <c r="FA7" s="56"/>
    </row>
    <row r="8" spans="1:157" ht="15.95" customHeight="1" thickTop="1" thickBot="1" x14ac:dyDescent="0.3">
      <c r="A8" s="56"/>
      <c r="B8" s="56"/>
      <c r="C8" s="49"/>
      <c r="D8" s="50"/>
      <c r="E8" s="50"/>
      <c r="F8" s="50"/>
      <c r="G8" s="50"/>
      <c r="H8" s="50"/>
      <c r="I8" s="50"/>
      <c r="J8" s="50"/>
      <c r="K8" s="50"/>
      <c r="L8" s="50"/>
      <c r="M8" s="50"/>
      <c r="N8" s="51"/>
      <c r="O8" s="46"/>
      <c r="P8" s="47"/>
      <c r="Q8" s="48"/>
      <c r="R8" s="52" t="s">
        <v>30</v>
      </c>
      <c r="S8" s="53"/>
      <c r="T8" s="53"/>
      <c r="U8" s="53"/>
      <c r="V8" s="53"/>
      <c r="W8" s="53"/>
      <c r="X8" s="53"/>
      <c r="Y8" s="53"/>
      <c r="Z8" s="53"/>
      <c r="AA8" s="53"/>
      <c r="AB8" s="53"/>
      <c r="AC8" s="54"/>
      <c r="AD8" s="43" t="s">
        <v>31</v>
      </c>
      <c r="AE8" s="44"/>
      <c r="AF8" s="45"/>
      <c r="AG8" s="52" t="s">
        <v>32</v>
      </c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4"/>
      <c r="AS8" s="43" t="s">
        <v>33</v>
      </c>
      <c r="AT8" s="44"/>
      <c r="AU8" s="45"/>
      <c r="AV8" s="46"/>
      <c r="AW8" s="47"/>
      <c r="AX8" s="48"/>
      <c r="AY8" s="49"/>
      <c r="AZ8" s="50"/>
      <c r="BA8" s="50"/>
      <c r="BB8" s="50"/>
      <c r="BC8" s="50"/>
      <c r="BD8" s="51"/>
      <c r="BE8" s="46"/>
      <c r="BF8" s="47"/>
      <c r="BG8" s="48"/>
      <c r="BH8" s="46"/>
      <c r="BI8" s="47"/>
      <c r="BJ8" s="48"/>
      <c r="BK8" s="49"/>
      <c r="BL8" s="50"/>
      <c r="BM8" s="50"/>
      <c r="BN8" s="50"/>
      <c r="BO8" s="50"/>
      <c r="BP8" s="50"/>
      <c r="BQ8" s="50"/>
      <c r="BR8" s="50"/>
      <c r="BS8" s="51"/>
      <c r="BT8" s="46"/>
      <c r="BU8" s="47"/>
      <c r="BV8" s="48"/>
      <c r="BW8" s="46"/>
      <c r="BX8" s="47"/>
      <c r="BY8" s="48"/>
      <c r="BZ8" s="2"/>
      <c r="CA8" s="49"/>
      <c r="CB8" s="50"/>
      <c r="CC8" s="50"/>
      <c r="CD8" s="50"/>
      <c r="CE8" s="50"/>
      <c r="CF8" s="50"/>
      <c r="CG8" s="50"/>
      <c r="CH8" s="50"/>
      <c r="CI8" s="50"/>
      <c r="CJ8" s="50"/>
      <c r="CK8" s="50"/>
      <c r="CL8" s="50"/>
      <c r="CM8" s="50"/>
      <c r="CN8" s="50"/>
      <c r="CO8" s="50"/>
      <c r="CP8" s="50"/>
      <c r="CQ8" s="50"/>
      <c r="CR8" s="51"/>
      <c r="CS8" s="46"/>
      <c r="CT8" s="47"/>
      <c r="CU8" s="48"/>
      <c r="CV8" s="49"/>
      <c r="CW8" s="50"/>
      <c r="CX8" s="50"/>
      <c r="CY8" s="50"/>
      <c r="CZ8" s="50"/>
      <c r="DA8" s="50"/>
      <c r="DB8" s="50"/>
      <c r="DC8" s="50"/>
      <c r="DD8" s="50"/>
      <c r="DE8" s="50"/>
      <c r="DF8" s="50"/>
      <c r="DG8" s="50"/>
      <c r="DH8" s="50"/>
      <c r="DI8" s="50"/>
      <c r="DJ8" s="50"/>
      <c r="DK8" s="50"/>
      <c r="DL8" s="50"/>
      <c r="DM8" s="51"/>
      <c r="DN8" s="46"/>
      <c r="DO8" s="47"/>
      <c r="DP8" s="48"/>
      <c r="DQ8" s="46"/>
      <c r="DR8" s="47"/>
      <c r="DS8" s="48"/>
      <c r="DT8" s="49"/>
      <c r="DU8" s="50"/>
      <c r="DV8" s="50"/>
      <c r="DW8" s="50"/>
      <c r="DX8" s="50"/>
      <c r="DY8" s="51"/>
      <c r="DZ8" s="46"/>
      <c r="EA8" s="47"/>
      <c r="EB8" s="48"/>
      <c r="EC8" s="46"/>
      <c r="ED8" s="47"/>
      <c r="EE8" s="48"/>
      <c r="EF8" s="2"/>
      <c r="EG8" s="46"/>
      <c r="EH8" s="47"/>
      <c r="EI8" s="48"/>
      <c r="EJ8" s="46"/>
      <c r="EK8" s="47"/>
      <c r="EL8" s="48"/>
      <c r="EM8" s="46"/>
      <c r="EN8" s="47"/>
      <c r="EO8" s="48"/>
      <c r="EQ8" s="46"/>
      <c r="ER8" s="48"/>
      <c r="ET8" s="46"/>
      <c r="EU8" s="47"/>
      <c r="EV8" s="48"/>
      <c r="EW8" s="46"/>
      <c r="EX8" s="47"/>
      <c r="EY8" s="48"/>
      <c r="EZ8" s="31"/>
      <c r="FA8" s="56"/>
    </row>
    <row r="9" spans="1:157" ht="15.95" customHeight="1" thickTop="1" thickBot="1" x14ac:dyDescent="0.3">
      <c r="A9" s="56"/>
      <c r="B9" s="56"/>
      <c r="C9" s="52" t="s">
        <v>34</v>
      </c>
      <c r="D9" s="53"/>
      <c r="E9" s="54"/>
      <c r="F9" s="52" t="s">
        <v>35</v>
      </c>
      <c r="G9" s="53"/>
      <c r="H9" s="54"/>
      <c r="I9" s="52" t="s">
        <v>36</v>
      </c>
      <c r="J9" s="53"/>
      <c r="K9" s="54"/>
      <c r="L9" s="52" t="s">
        <v>37</v>
      </c>
      <c r="M9" s="53"/>
      <c r="N9" s="54"/>
      <c r="O9" s="49"/>
      <c r="P9" s="50"/>
      <c r="Q9" s="51"/>
      <c r="R9" s="52" t="s">
        <v>38</v>
      </c>
      <c r="S9" s="53"/>
      <c r="T9" s="54"/>
      <c r="U9" s="52" t="s">
        <v>39</v>
      </c>
      <c r="V9" s="53"/>
      <c r="W9" s="54"/>
      <c r="X9" s="52" t="s">
        <v>40</v>
      </c>
      <c r="Y9" s="53"/>
      <c r="Z9" s="54"/>
      <c r="AA9" s="52" t="s">
        <v>41</v>
      </c>
      <c r="AB9" s="53"/>
      <c r="AC9" s="54"/>
      <c r="AD9" s="49"/>
      <c r="AE9" s="50"/>
      <c r="AF9" s="51"/>
      <c r="AG9" s="52" t="s">
        <v>42</v>
      </c>
      <c r="AH9" s="53"/>
      <c r="AI9" s="54"/>
      <c r="AJ9" s="52" t="s">
        <v>43</v>
      </c>
      <c r="AK9" s="53"/>
      <c r="AL9" s="54"/>
      <c r="AM9" s="52" t="s">
        <v>44</v>
      </c>
      <c r="AN9" s="53"/>
      <c r="AO9" s="54"/>
      <c r="AP9" s="52" t="s">
        <v>45</v>
      </c>
      <c r="AQ9" s="53"/>
      <c r="AR9" s="54"/>
      <c r="AS9" s="49"/>
      <c r="AT9" s="50"/>
      <c r="AU9" s="51"/>
      <c r="AV9" s="49"/>
      <c r="AW9" s="50"/>
      <c r="AX9" s="51"/>
      <c r="AY9" s="52" t="s">
        <v>38</v>
      </c>
      <c r="AZ9" s="53"/>
      <c r="BA9" s="54"/>
      <c r="BB9" s="52" t="s">
        <v>46</v>
      </c>
      <c r="BC9" s="53"/>
      <c r="BD9" s="54"/>
      <c r="BE9" s="49"/>
      <c r="BF9" s="50"/>
      <c r="BG9" s="51"/>
      <c r="BH9" s="49"/>
      <c r="BI9" s="50"/>
      <c r="BJ9" s="51"/>
      <c r="BK9" s="52" t="s">
        <v>47</v>
      </c>
      <c r="BL9" s="53"/>
      <c r="BM9" s="54"/>
      <c r="BN9" s="52" t="s">
        <v>48</v>
      </c>
      <c r="BO9" s="53"/>
      <c r="BP9" s="54"/>
      <c r="BQ9" s="52" t="s">
        <v>49</v>
      </c>
      <c r="BR9" s="53"/>
      <c r="BS9" s="54"/>
      <c r="BT9" s="49"/>
      <c r="BU9" s="50"/>
      <c r="BV9" s="51"/>
      <c r="BW9" s="49"/>
      <c r="BX9" s="50"/>
      <c r="BY9" s="51"/>
      <c r="BZ9" s="2"/>
      <c r="CA9" s="52" t="s">
        <v>50</v>
      </c>
      <c r="CB9" s="53"/>
      <c r="CC9" s="54"/>
      <c r="CD9" s="52" t="s">
        <v>51</v>
      </c>
      <c r="CE9" s="53"/>
      <c r="CF9" s="54"/>
      <c r="CG9" s="52" t="s">
        <v>52</v>
      </c>
      <c r="CH9" s="53"/>
      <c r="CI9" s="54"/>
      <c r="CJ9" s="52" t="s">
        <v>53</v>
      </c>
      <c r="CK9" s="53"/>
      <c r="CL9" s="54"/>
      <c r="CM9" s="52" t="s">
        <v>47</v>
      </c>
      <c r="CN9" s="53"/>
      <c r="CO9" s="54"/>
      <c r="CP9" s="52" t="s">
        <v>54</v>
      </c>
      <c r="CQ9" s="53"/>
      <c r="CR9" s="54"/>
      <c r="CS9" s="49"/>
      <c r="CT9" s="50"/>
      <c r="CU9" s="51"/>
      <c r="CV9" s="52" t="s">
        <v>55</v>
      </c>
      <c r="CW9" s="53"/>
      <c r="CX9" s="54"/>
      <c r="CY9" s="52" t="s">
        <v>56</v>
      </c>
      <c r="CZ9" s="53"/>
      <c r="DA9" s="54"/>
      <c r="DB9" s="52" t="s">
        <v>57</v>
      </c>
      <c r="DC9" s="53"/>
      <c r="DD9" s="54"/>
      <c r="DE9" s="52" t="s">
        <v>58</v>
      </c>
      <c r="DF9" s="53"/>
      <c r="DG9" s="54"/>
      <c r="DH9" s="52" t="s">
        <v>59</v>
      </c>
      <c r="DI9" s="53"/>
      <c r="DJ9" s="54"/>
      <c r="DK9" s="52" t="s">
        <v>60</v>
      </c>
      <c r="DL9" s="53"/>
      <c r="DM9" s="54"/>
      <c r="DN9" s="49"/>
      <c r="DO9" s="50"/>
      <c r="DP9" s="51"/>
      <c r="DQ9" s="49"/>
      <c r="DR9" s="50"/>
      <c r="DS9" s="51"/>
      <c r="DT9" s="52" t="s">
        <v>61</v>
      </c>
      <c r="DU9" s="53"/>
      <c r="DV9" s="54"/>
      <c r="DW9" s="52" t="s">
        <v>46</v>
      </c>
      <c r="DX9" s="53"/>
      <c r="DY9" s="54"/>
      <c r="DZ9" s="49"/>
      <c r="EA9" s="50"/>
      <c r="EB9" s="51"/>
      <c r="EC9" s="49"/>
      <c r="ED9" s="50"/>
      <c r="EE9" s="51"/>
      <c r="EF9" s="2"/>
      <c r="EG9" s="49"/>
      <c r="EH9" s="50"/>
      <c r="EI9" s="51"/>
      <c r="EJ9" s="49"/>
      <c r="EK9" s="50"/>
      <c r="EL9" s="51"/>
      <c r="EM9" s="49"/>
      <c r="EN9" s="50"/>
      <c r="EO9" s="51"/>
      <c r="EQ9" s="49"/>
      <c r="ER9" s="51"/>
      <c r="ET9" s="49"/>
      <c r="EU9" s="50"/>
      <c r="EV9" s="51"/>
      <c r="EW9" s="49"/>
      <c r="EX9" s="50"/>
      <c r="EY9" s="51"/>
      <c r="EZ9" s="31"/>
      <c r="FA9" s="56"/>
    </row>
    <row r="10" spans="1:157" ht="15.95" customHeight="1" thickTop="1" thickBot="1" x14ac:dyDescent="0.3">
      <c r="A10" s="57"/>
      <c r="B10" s="57"/>
      <c r="C10" s="3" t="s">
        <v>62</v>
      </c>
      <c r="D10" s="3" t="s">
        <v>63</v>
      </c>
      <c r="E10" s="3" t="s">
        <v>64</v>
      </c>
      <c r="F10" s="3" t="s">
        <v>62</v>
      </c>
      <c r="G10" s="3" t="s">
        <v>63</v>
      </c>
      <c r="H10" s="3" t="s">
        <v>64</v>
      </c>
      <c r="I10" s="3" t="s">
        <v>62</v>
      </c>
      <c r="J10" s="3" t="s">
        <v>63</v>
      </c>
      <c r="K10" s="3" t="s">
        <v>64</v>
      </c>
      <c r="L10" s="3" t="s">
        <v>62</v>
      </c>
      <c r="M10" s="3" t="s">
        <v>63</v>
      </c>
      <c r="N10" s="3" t="s">
        <v>64</v>
      </c>
      <c r="O10" s="3" t="s">
        <v>62</v>
      </c>
      <c r="P10" s="3" t="s">
        <v>63</v>
      </c>
      <c r="Q10" s="3" t="s">
        <v>64</v>
      </c>
      <c r="R10" s="3" t="s">
        <v>62</v>
      </c>
      <c r="S10" s="3" t="s">
        <v>63</v>
      </c>
      <c r="T10" s="3" t="s">
        <v>64</v>
      </c>
      <c r="U10" s="3" t="s">
        <v>62</v>
      </c>
      <c r="V10" s="3" t="s">
        <v>63</v>
      </c>
      <c r="W10" s="3" t="s">
        <v>64</v>
      </c>
      <c r="X10" s="3" t="s">
        <v>62</v>
      </c>
      <c r="Y10" s="3" t="s">
        <v>63</v>
      </c>
      <c r="Z10" s="3" t="s">
        <v>64</v>
      </c>
      <c r="AA10" s="3" t="s">
        <v>62</v>
      </c>
      <c r="AB10" s="3" t="s">
        <v>63</v>
      </c>
      <c r="AC10" s="3" t="s">
        <v>64</v>
      </c>
      <c r="AD10" s="3" t="s">
        <v>62</v>
      </c>
      <c r="AE10" s="3" t="s">
        <v>63</v>
      </c>
      <c r="AF10" s="3" t="s">
        <v>64</v>
      </c>
      <c r="AG10" s="3" t="s">
        <v>62</v>
      </c>
      <c r="AH10" s="3" t="s">
        <v>63</v>
      </c>
      <c r="AI10" s="3" t="s">
        <v>64</v>
      </c>
      <c r="AJ10" s="3" t="s">
        <v>62</v>
      </c>
      <c r="AK10" s="3" t="s">
        <v>63</v>
      </c>
      <c r="AL10" s="3" t="s">
        <v>64</v>
      </c>
      <c r="AM10" s="3" t="s">
        <v>62</v>
      </c>
      <c r="AN10" s="3" t="s">
        <v>63</v>
      </c>
      <c r="AO10" s="3" t="s">
        <v>64</v>
      </c>
      <c r="AP10" s="3" t="s">
        <v>62</v>
      </c>
      <c r="AQ10" s="3" t="s">
        <v>63</v>
      </c>
      <c r="AR10" s="3" t="s">
        <v>64</v>
      </c>
      <c r="AS10" s="3" t="s">
        <v>62</v>
      </c>
      <c r="AT10" s="3" t="s">
        <v>63</v>
      </c>
      <c r="AU10" s="3" t="s">
        <v>64</v>
      </c>
      <c r="AV10" s="3" t="s">
        <v>62</v>
      </c>
      <c r="AW10" s="3" t="s">
        <v>63</v>
      </c>
      <c r="AX10" s="3" t="s">
        <v>64</v>
      </c>
      <c r="AY10" s="3" t="s">
        <v>62</v>
      </c>
      <c r="AZ10" s="3" t="s">
        <v>63</v>
      </c>
      <c r="BA10" s="3" t="s">
        <v>64</v>
      </c>
      <c r="BB10" s="3" t="s">
        <v>62</v>
      </c>
      <c r="BC10" s="3" t="s">
        <v>63</v>
      </c>
      <c r="BD10" s="3" t="s">
        <v>64</v>
      </c>
      <c r="BE10" s="3" t="s">
        <v>62</v>
      </c>
      <c r="BF10" s="3" t="s">
        <v>63</v>
      </c>
      <c r="BG10" s="3" t="s">
        <v>64</v>
      </c>
      <c r="BH10" s="3" t="s">
        <v>62</v>
      </c>
      <c r="BI10" s="3" t="s">
        <v>63</v>
      </c>
      <c r="BJ10" s="3" t="s">
        <v>64</v>
      </c>
      <c r="BK10" s="3" t="s">
        <v>62</v>
      </c>
      <c r="BL10" s="3" t="s">
        <v>63</v>
      </c>
      <c r="BM10" s="3" t="s">
        <v>64</v>
      </c>
      <c r="BN10" s="3" t="s">
        <v>62</v>
      </c>
      <c r="BO10" s="3" t="s">
        <v>63</v>
      </c>
      <c r="BP10" s="3" t="s">
        <v>64</v>
      </c>
      <c r="BQ10" s="3" t="s">
        <v>62</v>
      </c>
      <c r="BR10" s="3" t="s">
        <v>63</v>
      </c>
      <c r="BS10" s="3" t="s">
        <v>64</v>
      </c>
      <c r="BT10" s="3" t="s">
        <v>62</v>
      </c>
      <c r="BU10" s="3" t="s">
        <v>63</v>
      </c>
      <c r="BV10" s="3" t="s">
        <v>64</v>
      </c>
      <c r="BW10" s="3" t="s">
        <v>62</v>
      </c>
      <c r="BX10" s="3" t="s">
        <v>63</v>
      </c>
      <c r="BY10" s="3" t="s">
        <v>64</v>
      </c>
      <c r="BZ10" s="2"/>
      <c r="CA10" s="3" t="s">
        <v>62</v>
      </c>
      <c r="CB10" s="3" t="s">
        <v>63</v>
      </c>
      <c r="CC10" s="3" t="s">
        <v>64</v>
      </c>
      <c r="CD10" s="3" t="s">
        <v>62</v>
      </c>
      <c r="CE10" s="3" t="s">
        <v>63</v>
      </c>
      <c r="CF10" s="3" t="s">
        <v>64</v>
      </c>
      <c r="CG10" s="3" t="s">
        <v>62</v>
      </c>
      <c r="CH10" s="3" t="s">
        <v>63</v>
      </c>
      <c r="CI10" s="3" t="s">
        <v>64</v>
      </c>
      <c r="CJ10" s="3" t="s">
        <v>62</v>
      </c>
      <c r="CK10" s="3" t="s">
        <v>63</v>
      </c>
      <c r="CL10" s="3" t="s">
        <v>64</v>
      </c>
      <c r="CM10" s="3" t="s">
        <v>62</v>
      </c>
      <c r="CN10" s="3" t="s">
        <v>63</v>
      </c>
      <c r="CO10" s="3" t="s">
        <v>64</v>
      </c>
      <c r="CP10" s="3" t="s">
        <v>62</v>
      </c>
      <c r="CQ10" s="3" t="s">
        <v>63</v>
      </c>
      <c r="CR10" s="3" t="s">
        <v>64</v>
      </c>
      <c r="CS10" s="3" t="s">
        <v>62</v>
      </c>
      <c r="CT10" s="3" t="s">
        <v>63</v>
      </c>
      <c r="CU10" s="3" t="s">
        <v>64</v>
      </c>
      <c r="CV10" s="3" t="s">
        <v>62</v>
      </c>
      <c r="CW10" s="3" t="s">
        <v>63</v>
      </c>
      <c r="CX10" s="3" t="s">
        <v>64</v>
      </c>
      <c r="CY10" s="3" t="s">
        <v>62</v>
      </c>
      <c r="CZ10" s="3" t="s">
        <v>63</v>
      </c>
      <c r="DA10" s="3" t="s">
        <v>64</v>
      </c>
      <c r="DB10" s="3" t="s">
        <v>62</v>
      </c>
      <c r="DC10" s="3" t="s">
        <v>63</v>
      </c>
      <c r="DD10" s="3" t="s">
        <v>64</v>
      </c>
      <c r="DE10" s="3" t="s">
        <v>62</v>
      </c>
      <c r="DF10" s="3" t="s">
        <v>63</v>
      </c>
      <c r="DG10" s="3" t="s">
        <v>64</v>
      </c>
      <c r="DH10" s="3" t="s">
        <v>62</v>
      </c>
      <c r="DI10" s="3" t="s">
        <v>63</v>
      </c>
      <c r="DJ10" s="3" t="s">
        <v>64</v>
      </c>
      <c r="DK10" s="3" t="s">
        <v>62</v>
      </c>
      <c r="DL10" s="3" t="s">
        <v>63</v>
      </c>
      <c r="DM10" s="3" t="s">
        <v>64</v>
      </c>
      <c r="DN10" s="3" t="s">
        <v>62</v>
      </c>
      <c r="DO10" s="3" t="s">
        <v>63</v>
      </c>
      <c r="DP10" s="3" t="s">
        <v>64</v>
      </c>
      <c r="DQ10" s="3" t="s">
        <v>62</v>
      </c>
      <c r="DR10" s="3" t="s">
        <v>63</v>
      </c>
      <c r="DS10" s="3" t="s">
        <v>64</v>
      </c>
      <c r="DT10" s="3" t="s">
        <v>62</v>
      </c>
      <c r="DU10" s="3" t="s">
        <v>63</v>
      </c>
      <c r="DV10" s="3" t="s">
        <v>64</v>
      </c>
      <c r="DW10" s="3" t="s">
        <v>62</v>
      </c>
      <c r="DX10" s="3" t="s">
        <v>63</v>
      </c>
      <c r="DY10" s="3" t="s">
        <v>64</v>
      </c>
      <c r="DZ10" s="3" t="s">
        <v>62</v>
      </c>
      <c r="EA10" s="3" t="s">
        <v>63</v>
      </c>
      <c r="EB10" s="3" t="s">
        <v>64</v>
      </c>
      <c r="EC10" s="3" t="s">
        <v>62</v>
      </c>
      <c r="ED10" s="3" t="s">
        <v>63</v>
      </c>
      <c r="EE10" s="3" t="s">
        <v>64</v>
      </c>
      <c r="EF10" s="2"/>
      <c r="EG10" s="3" t="s">
        <v>62</v>
      </c>
      <c r="EH10" s="3" t="s">
        <v>63</v>
      </c>
      <c r="EI10" s="3" t="s">
        <v>64</v>
      </c>
      <c r="EJ10" s="3" t="s">
        <v>62</v>
      </c>
      <c r="EK10" s="3" t="s">
        <v>63</v>
      </c>
      <c r="EL10" s="3" t="s">
        <v>64</v>
      </c>
      <c r="EM10" s="3" t="s">
        <v>62</v>
      </c>
      <c r="EN10" s="3" t="s">
        <v>63</v>
      </c>
      <c r="EO10" s="3" t="s">
        <v>64</v>
      </c>
      <c r="EQ10" s="3" t="s">
        <v>62</v>
      </c>
      <c r="ER10" s="3" t="s">
        <v>63</v>
      </c>
      <c r="ET10" s="3" t="s">
        <v>62</v>
      </c>
      <c r="EU10" s="3" t="s">
        <v>63</v>
      </c>
      <c r="EV10" s="3" t="s">
        <v>64</v>
      </c>
      <c r="EW10" s="3" t="s">
        <v>62</v>
      </c>
      <c r="EX10" s="3" t="s">
        <v>63</v>
      </c>
      <c r="EY10" s="3" t="s">
        <v>64</v>
      </c>
      <c r="EZ10" s="31"/>
      <c r="FA10" s="57"/>
    </row>
    <row r="11" spans="1:157" ht="15.95" customHeight="1" thickTop="1" thickBot="1" x14ac:dyDescent="0.3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5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  <c r="DT11" s="4"/>
      <c r="DU11" s="4"/>
      <c r="DV11" s="4"/>
      <c r="DW11" s="4"/>
      <c r="DX11" s="4"/>
      <c r="DY11" s="4"/>
      <c r="DZ11" s="4"/>
      <c r="EA11" s="4"/>
      <c r="EB11" s="4"/>
      <c r="EC11" s="4"/>
      <c r="ED11" s="4"/>
      <c r="EE11" s="4"/>
      <c r="EF11" s="5"/>
      <c r="EG11" s="4"/>
      <c r="EH11" s="4"/>
      <c r="EI11" s="4"/>
      <c r="EJ11" s="4"/>
      <c r="EK11" s="4"/>
      <c r="EL11" s="4"/>
      <c r="EM11" s="4"/>
      <c r="EN11" s="4"/>
      <c r="EO11" s="4"/>
      <c r="EQ11" s="4"/>
      <c r="ER11" s="4"/>
      <c r="ET11" s="4"/>
      <c r="EU11" s="4"/>
      <c r="EV11" s="4"/>
      <c r="EW11" s="4"/>
      <c r="EX11" s="4"/>
      <c r="EY11" s="4"/>
      <c r="EZ11" s="5"/>
      <c r="FA11" s="27"/>
    </row>
    <row r="12" spans="1:157" ht="15.95" customHeight="1" thickTop="1" x14ac:dyDescent="0.25">
      <c r="A12" s="6" t="s">
        <v>90</v>
      </c>
      <c r="B12" s="7" t="s">
        <v>91</v>
      </c>
      <c r="C12" s="8">
        <v>5605254375313</v>
      </c>
      <c r="D12" s="8">
        <v>4663685203040.0898</v>
      </c>
      <c r="E12" s="8">
        <v>83.2</v>
      </c>
      <c r="F12" s="8">
        <v>192531703635</v>
      </c>
      <c r="G12" s="8">
        <v>182761841779.51999</v>
      </c>
      <c r="H12" s="8">
        <v>94.93</v>
      </c>
      <c r="I12" s="8">
        <v>353166995232</v>
      </c>
      <c r="J12" s="8">
        <v>329075868190</v>
      </c>
      <c r="K12" s="8">
        <v>93.18</v>
      </c>
      <c r="L12" s="8">
        <v>268348553574</v>
      </c>
      <c r="M12" s="8">
        <v>75128465319.929993</v>
      </c>
      <c r="N12" s="8">
        <v>28</v>
      </c>
      <c r="O12" s="8">
        <v>6419301627754</v>
      </c>
      <c r="P12" s="8">
        <v>5250651378329.54</v>
      </c>
      <c r="Q12" s="8">
        <v>81.790000000000006</v>
      </c>
      <c r="R12" s="8">
        <v>0</v>
      </c>
      <c r="S12" s="8">
        <v>0</v>
      </c>
      <c r="T12" s="8">
        <v>0</v>
      </c>
      <c r="U12" s="8">
        <v>0</v>
      </c>
      <c r="V12" s="8">
        <v>0</v>
      </c>
      <c r="W12" s="8">
        <v>0</v>
      </c>
      <c r="X12" s="8">
        <v>0</v>
      </c>
      <c r="Y12" s="8">
        <v>0</v>
      </c>
      <c r="Z12" s="8">
        <v>0</v>
      </c>
      <c r="AA12" s="8">
        <v>0</v>
      </c>
      <c r="AB12" s="8">
        <v>0</v>
      </c>
      <c r="AC12" s="8">
        <v>0</v>
      </c>
      <c r="AD12" s="8">
        <v>5765863659000</v>
      </c>
      <c r="AE12" s="8">
        <v>5326124136242</v>
      </c>
      <c r="AF12" s="8">
        <v>92.37</v>
      </c>
      <c r="AG12" s="8">
        <v>5358460000</v>
      </c>
      <c r="AH12" s="8">
        <v>0</v>
      </c>
      <c r="AI12" s="8">
        <v>0</v>
      </c>
      <c r="AJ12" s="8">
        <v>0</v>
      </c>
      <c r="AK12" s="8">
        <v>0</v>
      </c>
      <c r="AL12" s="8">
        <v>0</v>
      </c>
      <c r="AM12" s="8">
        <v>0</v>
      </c>
      <c r="AN12" s="8">
        <v>0</v>
      </c>
      <c r="AO12" s="8">
        <v>0</v>
      </c>
      <c r="AP12" s="8">
        <v>0</v>
      </c>
      <c r="AQ12" s="8">
        <v>0</v>
      </c>
      <c r="AR12" s="8">
        <v>0</v>
      </c>
      <c r="AS12" s="8">
        <v>5358460000</v>
      </c>
      <c r="AT12" s="8">
        <v>0</v>
      </c>
      <c r="AU12" s="8">
        <v>0</v>
      </c>
      <c r="AV12" s="8">
        <v>5771222119000</v>
      </c>
      <c r="AW12" s="8">
        <v>5326124136242</v>
      </c>
      <c r="AX12" s="8">
        <v>92.29</v>
      </c>
      <c r="AY12" s="8">
        <v>0</v>
      </c>
      <c r="AZ12" s="8">
        <v>0</v>
      </c>
      <c r="BA12" s="8">
        <v>0</v>
      </c>
      <c r="BB12" s="8">
        <v>13308995000</v>
      </c>
      <c r="BC12" s="8">
        <v>0</v>
      </c>
      <c r="BD12" s="8">
        <v>0</v>
      </c>
      <c r="BE12" s="8">
        <v>13308995000</v>
      </c>
      <c r="BF12" s="8">
        <v>0</v>
      </c>
      <c r="BG12" s="8">
        <v>0</v>
      </c>
      <c r="BH12" s="8">
        <v>5784531114000</v>
      </c>
      <c r="BI12" s="8">
        <v>5326124136242</v>
      </c>
      <c r="BJ12" s="8">
        <v>92.08</v>
      </c>
      <c r="BK12" s="8">
        <v>6300000000</v>
      </c>
      <c r="BL12" s="8">
        <v>42118985000</v>
      </c>
      <c r="BM12" s="8">
        <v>668.56</v>
      </c>
      <c r="BN12" s="8">
        <v>20000000000</v>
      </c>
      <c r="BO12" s="8">
        <v>0</v>
      </c>
      <c r="BP12" s="8">
        <v>0</v>
      </c>
      <c r="BQ12" s="8">
        <v>354554453629</v>
      </c>
      <c r="BR12" s="8">
        <v>375633822145</v>
      </c>
      <c r="BS12" s="8">
        <v>105.95</v>
      </c>
      <c r="BT12" s="8">
        <v>380854453629</v>
      </c>
      <c r="BU12" s="8">
        <v>417752807145</v>
      </c>
      <c r="BV12" s="8">
        <v>109.69</v>
      </c>
      <c r="BW12" s="8">
        <v>12584687195383</v>
      </c>
      <c r="BX12" s="8">
        <v>10994528321716.5</v>
      </c>
      <c r="BY12" s="8">
        <v>87.36</v>
      </c>
      <c r="BZ12" s="5"/>
      <c r="CA12" s="8">
        <v>3564822018789.9199</v>
      </c>
      <c r="CB12" s="8">
        <v>3145693382813.8901</v>
      </c>
      <c r="CC12" s="8">
        <v>88.24</v>
      </c>
      <c r="CD12" s="8">
        <v>2891751233984.6401</v>
      </c>
      <c r="CE12" s="8">
        <v>2088212370255.3101</v>
      </c>
      <c r="CF12" s="8">
        <v>72.209999999999994</v>
      </c>
      <c r="CG12" s="8">
        <v>0</v>
      </c>
      <c r="CH12" s="8">
        <v>0</v>
      </c>
      <c r="CI12" s="8">
        <v>0</v>
      </c>
      <c r="CJ12" s="8">
        <v>0</v>
      </c>
      <c r="CK12" s="8">
        <v>0</v>
      </c>
      <c r="CL12" s="8">
        <v>0</v>
      </c>
      <c r="CM12" s="8">
        <v>882656024000</v>
      </c>
      <c r="CN12" s="8">
        <v>740763370820</v>
      </c>
      <c r="CO12" s="8">
        <v>83.92</v>
      </c>
      <c r="CP12" s="8">
        <v>14807815130</v>
      </c>
      <c r="CQ12" s="8">
        <v>6000000000</v>
      </c>
      <c r="CR12" s="8">
        <v>40.520000000000003</v>
      </c>
      <c r="CS12" s="8">
        <v>7354037091904.5596</v>
      </c>
      <c r="CT12" s="8">
        <v>5980669123889.2002</v>
      </c>
      <c r="CU12" s="8">
        <v>81.319999999999993</v>
      </c>
      <c r="CV12" s="8">
        <v>7363233952</v>
      </c>
      <c r="CW12" s="8">
        <v>0</v>
      </c>
      <c r="CX12" s="8">
        <v>0</v>
      </c>
      <c r="CY12" s="8">
        <v>352364968819</v>
      </c>
      <c r="CZ12" s="8">
        <v>199079108467</v>
      </c>
      <c r="DA12" s="8">
        <v>56.5</v>
      </c>
      <c r="DB12" s="8">
        <v>175136889681</v>
      </c>
      <c r="DC12" s="8">
        <v>103366331265.17</v>
      </c>
      <c r="DD12" s="8">
        <v>59.02</v>
      </c>
      <c r="DE12" s="8">
        <v>703525030044</v>
      </c>
      <c r="DF12" s="8">
        <v>459562508219.66998</v>
      </c>
      <c r="DG12" s="8">
        <v>65.319999999999993</v>
      </c>
      <c r="DH12" s="8">
        <v>136521108508</v>
      </c>
      <c r="DI12" s="8">
        <v>58590919013</v>
      </c>
      <c r="DJ12" s="8">
        <v>42.92</v>
      </c>
      <c r="DK12" s="8">
        <v>2301054340</v>
      </c>
      <c r="DL12" s="8">
        <v>814336000</v>
      </c>
      <c r="DM12" s="8">
        <v>35.39</v>
      </c>
      <c r="DN12" s="8">
        <f t="shared" ref="DN12:DN49" si="0">CV12+CY12+DB12+DE12+DH12+DK12</f>
        <v>1377212285344</v>
      </c>
      <c r="DO12" s="8">
        <f t="shared" ref="DO12:DO49" si="1">CW12+CZ12+DC12+DF12+DI12+DL12</f>
        <v>821413202964.83997</v>
      </c>
      <c r="DP12" s="8">
        <f t="shared" ref="DP12:DP49" si="2">IF(OR(DN12=0,DO12=0),0,(DO12/DN12)*100)</f>
        <v>59.643180046107958</v>
      </c>
      <c r="DQ12" s="8">
        <v>114049842728</v>
      </c>
      <c r="DR12" s="8">
        <v>60093967717.800003</v>
      </c>
      <c r="DS12" s="8">
        <v>52.69</v>
      </c>
      <c r="DT12" s="8">
        <v>3554256970681</v>
      </c>
      <c r="DU12" s="8">
        <v>2779389050110</v>
      </c>
      <c r="DV12" s="8">
        <v>78.2</v>
      </c>
      <c r="DW12" s="8">
        <v>146123530622</v>
      </c>
      <c r="DX12" s="8">
        <v>128522020622</v>
      </c>
      <c r="DY12" s="8">
        <v>87.95</v>
      </c>
      <c r="DZ12" s="8">
        <f t="shared" ref="DZ12:DZ49" si="3">DT12+DW12</f>
        <v>3700380501303</v>
      </c>
      <c r="EA12" s="8">
        <f t="shared" ref="EA12:EA49" si="4">DU12+DX12</f>
        <v>2907911070732</v>
      </c>
      <c r="EB12" s="8">
        <f t="shared" ref="EB12:EB49" si="5">IF(OR(DZ12=0,EA12=0),0,(EA12/DZ12)*100)</f>
        <v>78.584109653265372</v>
      </c>
      <c r="EC12" s="8">
        <f t="shared" ref="EC12:EC49" si="6">CS12+DN12+DQ12+DZ12</f>
        <v>12545679721279.559</v>
      </c>
      <c r="ED12" s="8">
        <f t="shared" ref="ED12:ED49" si="7">CT12+DO12+DR12+EA12</f>
        <v>9770087365303.8398</v>
      </c>
      <c r="EE12" s="8">
        <v>77.876110201762501</v>
      </c>
      <c r="EF12" s="5"/>
      <c r="EG12" s="8">
        <v>10992525896.559999</v>
      </c>
      <c r="EH12" s="8">
        <v>10992525896.559999</v>
      </c>
      <c r="EI12" s="8">
        <v>100</v>
      </c>
      <c r="EJ12" s="8">
        <v>50000000000</v>
      </c>
      <c r="EK12" s="8">
        <v>0</v>
      </c>
      <c r="EL12" s="8">
        <v>0</v>
      </c>
      <c r="EM12" s="8">
        <f t="shared" ref="EM12:EM49" si="8">EG12-EJ12</f>
        <v>-39007474103.440002</v>
      </c>
      <c r="EN12" s="8">
        <f t="shared" ref="EN12:EN49" si="9">EH12-EK12</f>
        <v>10992525896.559999</v>
      </c>
      <c r="EO12" s="8">
        <f t="shared" ref="EO12:EO49" si="10">IF(OR(EM12=0,EN12=0),0,(EN12/EM12)*100)</f>
        <v>-28.180563210552993</v>
      </c>
      <c r="EQ12" s="8">
        <f t="shared" ref="EQ12:EQ49" si="11">(BW12-EC12)+(EG12-EJ12)</f>
        <v>1.40380859375E-3</v>
      </c>
      <c r="ER12" s="8">
        <f t="shared" ref="ER12:ER49" si="12">(BX12-ED12)+(EH12-EK12)</f>
        <v>1235433482309.2202</v>
      </c>
      <c r="ET12" s="8">
        <f t="shared" ref="ET12:ET49" si="13">EG12+BW12</f>
        <v>12595679721279.561</v>
      </c>
      <c r="EU12" s="8">
        <f t="shared" ref="EU12:EU49" si="14">EH12+BX12</f>
        <v>11005520847613.061</v>
      </c>
      <c r="EV12" s="8">
        <f t="shared" ref="EV12:EV49" si="15">IF(OR(ET12=0,EU12=0),0,(EU12/ET12)*100)</f>
        <v>87.375362752515585</v>
      </c>
      <c r="EW12" s="8">
        <f t="shared" ref="EW12:EW49" si="16">EJ12+EC12</f>
        <v>12595679721279.559</v>
      </c>
      <c r="EX12" s="8">
        <f t="shared" ref="EX12:EX49" si="17">EK12+ED12</f>
        <v>9770087365303.8398</v>
      </c>
      <c r="EY12" s="8">
        <f t="shared" ref="EY12:EY49" si="18">IF(OR(EW12=0,EX12=0),0,(EX12/EW12)*100)</f>
        <v>77.566972021350551</v>
      </c>
      <c r="EZ12" s="5"/>
      <c r="FA12" s="37" t="s">
        <v>661</v>
      </c>
    </row>
    <row r="13" spans="1:157" ht="15.95" customHeight="1" x14ac:dyDescent="0.25">
      <c r="A13" s="12" t="s">
        <v>194</v>
      </c>
      <c r="B13" s="13" t="s">
        <v>195</v>
      </c>
      <c r="C13" s="14">
        <v>3833367486607</v>
      </c>
      <c r="D13" s="14">
        <v>3748186761393.6802</v>
      </c>
      <c r="E13" s="14">
        <v>97.78</v>
      </c>
      <c r="F13" s="14">
        <v>5110991800</v>
      </c>
      <c r="G13" s="14">
        <v>5227615402</v>
      </c>
      <c r="H13" s="14">
        <v>102.28</v>
      </c>
      <c r="I13" s="14">
        <v>173213785434</v>
      </c>
      <c r="J13" s="14">
        <v>106316886488.21001</v>
      </c>
      <c r="K13" s="14">
        <v>61.38</v>
      </c>
      <c r="L13" s="14">
        <v>826594890750</v>
      </c>
      <c r="M13" s="14">
        <v>501956906938.42999</v>
      </c>
      <c r="N13" s="14">
        <v>60.73</v>
      </c>
      <c r="O13" s="14">
        <v>4838287154591</v>
      </c>
      <c r="P13" s="14">
        <v>4361688170222.3198</v>
      </c>
      <c r="Q13" s="14">
        <v>90.15</v>
      </c>
      <c r="R13" s="14">
        <v>3329910647300</v>
      </c>
      <c r="S13" s="14">
        <v>2391957978800</v>
      </c>
      <c r="T13" s="14">
        <v>71.83</v>
      </c>
      <c r="U13" s="14">
        <v>1765321372000</v>
      </c>
      <c r="V13" s="14">
        <v>1707438208818</v>
      </c>
      <c r="W13" s="14">
        <v>96.72</v>
      </c>
      <c r="X13" s="14">
        <v>1185053612000</v>
      </c>
      <c r="Y13" s="14">
        <v>1119450101284</v>
      </c>
      <c r="Z13" s="14">
        <v>94.46</v>
      </c>
      <c r="AA13" s="14">
        <v>0</v>
      </c>
      <c r="AB13" s="14">
        <v>0</v>
      </c>
      <c r="AC13" s="14">
        <v>0</v>
      </c>
      <c r="AD13" s="14">
        <v>6280285631300</v>
      </c>
      <c r="AE13" s="14">
        <v>5218846288902</v>
      </c>
      <c r="AF13" s="14">
        <v>83.1</v>
      </c>
      <c r="AG13" s="14">
        <v>0</v>
      </c>
      <c r="AH13" s="14">
        <v>0</v>
      </c>
      <c r="AI13" s="14">
        <v>0</v>
      </c>
      <c r="AJ13" s="14">
        <v>0</v>
      </c>
      <c r="AK13" s="14">
        <v>0</v>
      </c>
      <c r="AL13" s="14">
        <v>0</v>
      </c>
      <c r="AM13" s="14">
        <v>0</v>
      </c>
      <c r="AN13" s="14">
        <v>0</v>
      </c>
      <c r="AO13" s="14">
        <v>0</v>
      </c>
      <c r="AP13" s="14">
        <v>0</v>
      </c>
      <c r="AQ13" s="14">
        <v>0</v>
      </c>
      <c r="AR13" s="14">
        <v>0</v>
      </c>
      <c r="AS13" s="14">
        <v>6489293000</v>
      </c>
      <c r="AT13" s="14">
        <v>6489293000</v>
      </c>
      <c r="AU13" s="14">
        <v>100</v>
      </c>
      <c r="AV13" s="14">
        <v>6286774924300</v>
      </c>
      <c r="AW13" s="14">
        <v>5225335581902</v>
      </c>
      <c r="AX13" s="14">
        <v>83.12</v>
      </c>
      <c r="AY13" s="14">
        <v>0</v>
      </c>
      <c r="AZ13" s="14">
        <v>0</v>
      </c>
      <c r="BA13" s="14">
        <v>0</v>
      </c>
      <c r="BB13" s="14">
        <v>0</v>
      </c>
      <c r="BC13" s="14">
        <v>0</v>
      </c>
      <c r="BD13" s="14">
        <v>0</v>
      </c>
      <c r="BE13" s="14">
        <v>0</v>
      </c>
      <c r="BF13" s="14">
        <v>0</v>
      </c>
      <c r="BG13" s="14">
        <v>0</v>
      </c>
      <c r="BH13" s="14">
        <v>6286774924300</v>
      </c>
      <c r="BI13" s="14">
        <v>5225335581902</v>
      </c>
      <c r="BJ13" s="14">
        <v>83.12</v>
      </c>
      <c r="BK13" s="14">
        <v>4062924000</v>
      </c>
      <c r="BL13" s="14">
        <v>4062924000</v>
      </c>
      <c r="BM13" s="14">
        <v>100</v>
      </c>
      <c r="BN13" s="14">
        <v>0</v>
      </c>
      <c r="BO13" s="14">
        <v>0</v>
      </c>
      <c r="BP13" s="14">
        <v>0</v>
      </c>
      <c r="BQ13" s="14">
        <v>0</v>
      </c>
      <c r="BR13" s="14">
        <v>0</v>
      </c>
      <c r="BS13" s="14">
        <v>0</v>
      </c>
      <c r="BT13" s="14">
        <v>4062924000</v>
      </c>
      <c r="BU13" s="14">
        <v>4062924000</v>
      </c>
      <c r="BV13" s="14">
        <v>100</v>
      </c>
      <c r="BW13" s="14">
        <v>11129125002891</v>
      </c>
      <c r="BX13" s="14">
        <v>9591086676124.3203</v>
      </c>
      <c r="BY13" s="14">
        <v>86.18</v>
      </c>
      <c r="BZ13" s="5"/>
      <c r="CA13" s="14">
        <v>3039234426438</v>
      </c>
      <c r="CB13" s="14">
        <v>2554546276126</v>
      </c>
      <c r="CC13" s="14">
        <v>84.05</v>
      </c>
      <c r="CD13" s="14">
        <v>2428156911406</v>
      </c>
      <c r="CE13" s="14">
        <v>1842839360054.27</v>
      </c>
      <c r="CF13" s="14">
        <v>75.89</v>
      </c>
      <c r="CG13" s="14">
        <v>0</v>
      </c>
      <c r="CH13" s="14">
        <v>0</v>
      </c>
      <c r="CI13" s="14">
        <v>0</v>
      </c>
      <c r="CJ13" s="14">
        <v>1300000000</v>
      </c>
      <c r="CK13" s="14">
        <v>0</v>
      </c>
      <c r="CL13" s="14">
        <v>0</v>
      </c>
      <c r="CM13" s="14">
        <v>402510376890</v>
      </c>
      <c r="CN13" s="14">
        <v>301844574869</v>
      </c>
      <c r="CO13" s="14">
        <v>74.989999999999995</v>
      </c>
      <c r="CP13" s="14">
        <v>0</v>
      </c>
      <c r="CQ13" s="14">
        <v>0</v>
      </c>
      <c r="CR13" s="14">
        <v>0</v>
      </c>
      <c r="CS13" s="14">
        <v>5871201714734</v>
      </c>
      <c r="CT13" s="14">
        <v>4699230211049.2695</v>
      </c>
      <c r="CU13" s="14">
        <v>80.040000000000006</v>
      </c>
      <c r="CV13" s="14">
        <v>3819000000</v>
      </c>
      <c r="CW13" s="14">
        <v>1231039000</v>
      </c>
      <c r="CX13" s="14">
        <v>32.229999999999997</v>
      </c>
      <c r="CY13" s="14">
        <v>352274664866</v>
      </c>
      <c r="CZ13" s="14">
        <v>272634572988</v>
      </c>
      <c r="DA13" s="14">
        <v>77.39</v>
      </c>
      <c r="DB13" s="14">
        <v>279346525609</v>
      </c>
      <c r="DC13" s="14">
        <v>181100205870.20001</v>
      </c>
      <c r="DD13" s="14">
        <v>64.83</v>
      </c>
      <c r="DE13" s="14">
        <v>848422192332</v>
      </c>
      <c r="DF13" s="14">
        <v>576957399908</v>
      </c>
      <c r="DG13" s="14">
        <v>68</v>
      </c>
      <c r="DH13" s="14">
        <v>73731188000</v>
      </c>
      <c r="DI13" s="14">
        <v>61886278792</v>
      </c>
      <c r="DJ13" s="14">
        <v>83.94</v>
      </c>
      <c r="DK13" s="14">
        <v>6060254365</v>
      </c>
      <c r="DL13" s="14">
        <v>3581579710</v>
      </c>
      <c r="DM13" s="14">
        <v>59.1</v>
      </c>
      <c r="DN13" s="14">
        <f t="shared" si="0"/>
        <v>1563653825172</v>
      </c>
      <c r="DO13" s="14">
        <f t="shared" si="1"/>
        <v>1097391076268.2</v>
      </c>
      <c r="DP13" s="14">
        <f t="shared" si="2"/>
        <v>70.181203703926499</v>
      </c>
      <c r="DQ13" s="14">
        <v>29144517180</v>
      </c>
      <c r="DR13" s="14">
        <v>3743250</v>
      </c>
      <c r="DS13" s="14">
        <v>0.01</v>
      </c>
      <c r="DT13" s="14">
        <v>1698080940377</v>
      </c>
      <c r="DU13" s="14">
        <v>1831320790408</v>
      </c>
      <c r="DV13" s="14">
        <v>107.85</v>
      </c>
      <c r="DW13" s="14">
        <v>2075538656635</v>
      </c>
      <c r="DX13" s="14">
        <v>1345086858384.8701</v>
      </c>
      <c r="DY13" s="14">
        <v>64.81</v>
      </c>
      <c r="DZ13" s="14">
        <f t="shared" si="3"/>
        <v>3773619597012</v>
      </c>
      <c r="EA13" s="14">
        <f t="shared" si="4"/>
        <v>3176407648792.8701</v>
      </c>
      <c r="EB13" s="14">
        <f t="shared" si="5"/>
        <v>84.174028863640359</v>
      </c>
      <c r="EC13" s="14">
        <f t="shared" si="6"/>
        <v>11237619654098</v>
      </c>
      <c r="ED13" s="14">
        <f t="shared" si="7"/>
        <v>8973032679360.3398</v>
      </c>
      <c r="EE13" s="14">
        <f t="shared" ref="EE13:EE49" si="19">IF(OR(EC13=0,ED13=0),0,(ED13/EC13)*100)</f>
        <v>79.848161403898047</v>
      </c>
      <c r="EF13" s="5"/>
      <c r="EG13" s="14">
        <v>108494651207</v>
      </c>
      <c r="EH13" s="14">
        <v>108494651207.36</v>
      </c>
      <c r="EI13" s="14">
        <v>100</v>
      </c>
      <c r="EJ13" s="14">
        <v>0</v>
      </c>
      <c r="EK13" s="14">
        <v>0</v>
      </c>
      <c r="EL13" s="14">
        <v>0</v>
      </c>
      <c r="EM13" s="14">
        <f t="shared" si="8"/>
        <v>108494651207</v>
      </c>
      <c r="EN13" s="14">
        <f t="shared" si="9"/>
        <v>108494651207.36</v>
      </c>
      <c r="EO13" s="14">
        <f t="shared" si="10"/>
        <v>100.00000000033182</v>
      </c>
      <c r="EQ13" s="14">
        <f t="shared" si="11"/>
        <v>0</v>
      </c>
      <c r="ER13" s="14">
        <f t="shared" si="12"/>
        <v>726548647971.34045</v>
      </c>
      <c r="ET13" s="14">
        <f t="shared" si="13"/>
        <v>11237619654098</v>
      </c>
      <c r="EU13" s="14">
        <f t="shared" si="14"/>
        <v>9699581327331.6797</v>
      </c>
      <c r="EV13" s="14">
        <f t="shared" si="15"/>
        <v>86.313486538001428</v>
      </c>
      <c r="EW13" s="14">
        <f t="shared" si="16"/>
        <v>11237619654098</v>
      </c>
      <c r="EX13" s="14">
        <f t="shared" si="17"/>
        <v>8973032679360.3398</v>
      </c>
      <c r="EY13" s="14">
        <f t="shared" si="18"/>
        <v>79.848161403898047</v>
      </c>
      <c r="EZ13" s="5"/>
      <c r="FA13" s="39" t="s">
        <v>661</v>
      </c>
    </row>
    <row r="14" spans="1:157" ht="15.95" customHeight="1" x14ac:dyDescent="0.25">
      <c r="A14" s="12" t="s">
        <v>125</v>
      </c>
      <c r="B14" s="13" t="s">
        <v>126</v>
      </c>
      <c r="C14" s="14">
        <v>2118471018085</v>
      </c>
      <c r="D14" s="14">
        <v>1874949026022.5</v>
      </c>
      <c r="E14" s="14">
        <v>88.5</v>
      </c>
      <c r="F14" s="14">
        <v>386624597307</v>
      </c>
      <c r="G14" s="14">
        <v>382608734891.01001</v>
      </c>
      <c r="H14" s="14">
        <v>98.96</v>
      </c>
      <c r="I14" s="14">
        <v>139682145880</v>
      </c>
      <c r="J14" s="14">
        <v>126838893909</v>
      </c>
      <c r="K14" s="14">
        <v>90.81</v>
      </c>
      <c r="L14" s="14">
        <v>162665402244</v>
      </c>
      <c r="M14" s="14">
        <v>125491878303.8</v>
      </c>
      <c r="N14" s="14">
        <v>77.150000000000006</v>
      </c>
      <c r="O14" s="14">
        <v>2807443163516</v>
      </c>
      <c r="P14" s="14">
        <v>2509888533126.3101</v>
      </c>
      <c r="Q14" s="14">
        <v>89.4</v>
      </c>
      <c r="R14" s="14">
        <v>174378188000</v>
      </c>
      <c r="S14" s="14">
        <v>146293883640</v>
      </c>
      <c r="T14" s="14">
        <v>83.89</v>
      </c>
      <c r="U14" s="14">
        <v>2044746809000</v>
      </c>
      <c r="V14" s="14">
        <v>2044542990666</v>
      </c>
      <c r="W14" s="14">
        <v>99.99</v>
      </c>
      <c r="X14" s="14">
        <v>73140495000</v>
      </c>
      <c r="Y14" s="14">
        <v>43369677554</v>
      </c>
      <c r="Z14" s="14">
        <v>59.3</v>
      </c>
      <c r="AA14" s="14">
        <v>977086487000</v>
      </c>
      <c r="AB14" s="14">
        <v>921809404009</v>
      </c>
      <c r="AC14" s="14">
        <v>94.34</v>
      </c>
      <c r="AD14" s="14">
        <v>3269351979000</v>
      </c>
      <c r="AE14" s="14">
        <v>3156015955869</v>
      </c>
      <c r="AF14" s="14">
        <v>96.53</v>
      </c>
      <c r="AG14" s="14">
        <v>15594394000</v>
      </c>
      <c r="AH14" s="14">
        <v>15594394000</v>
      </c>
      <c r="AI14" s="14">
        <v>100</v>
      </c>
      <c r="AJ14" s="14">
        <v>0</v>
      </c>
      <c r="AK14" s="14">
        <v>0</v>
      </c>
      <c r="AL14" s="14">
        <v>0</v>
      </c>
      <c r="AM14" s="14">
        <v>0</v>
      </c>
      <c r="AN14" s="14">
        <v>0</v>
      </c>
      <c r="AO14" s="14">
        <v>0</v>
      </c>
      <c r="AP14" s="14">
        <v>0</v>
      </c>
      <c r="AQ14" s="14">
        <v>0</v>
      </c>
      <c r="AR14" s="14">
        <v>0</v>
      </c>
      <c r="AS14" s="14">
        <v>15594394000</v>
      </c>
      <c r="AT14" s="14">
        <v>15594394000</v>
      </c>
      <c r="AU14" s="14">
        <v>100</v>
      </c>
      <c r="AV14" s="14">
        <v>3284946373000</v>
      </c>
      <c r="AW14" s="14">
        <v>3171610349869</v>
      </c>
      <c r="AX14" s="14">
        <v>96.55</v>
      </c>
      <c r="AY14" s="14">
        <v>0</v>
      </c>
      <c r="AZ14" s="14">
        <v>0</v>
      </c>
      <c r="BA14" s="14">
        <v>0</v>
      </c>
      <c r="BB14" s="14">
        <v>26606240000</v>
      </c>
      <c r="BC14" s="14">
        <v>29820560000</v>
      </c>
      <c r="BD14" s="14">
        <v>112.08</v>
      </c>
      <c r="BE14" s="14">
        <v>26606240000</v>
      </c>
      <c r="BF14" s="14">
        <v>29820560000</v>
      </c>
      <c r="BG14" s="14">
        <v>112.08</v>
      </c>
      <c r="BH14" s="14">
        <v>3311552613000</v>
      </c>
      <c r="BI14" s="14">
        <v>3201430909869</v>
      </c>
      <c r="BJ14" s="14">
        <v>96.67</v>
      </c>
      <c r="BK14" s="14">
        <v>19049475000</v>
      </c>
      <c r="BL14" s="14">
        <v>15301522000</v>
      </c>
      <c r="BM14" s="14">
        <v>80.33</v>
      </c>
      <c r="BN14" s="14">
        <v>20000000000</v>
      </c>
      <c r="BO14" s="14">
        <v>20000000000</v>
      </c>
      <c r="BP14" s="14">
        <v>100</v>
      </c>
      <c r="BQ14" s="14">
        <v>0</v>
      </c>
      <c r="BR14" s="14">
        <v>0</v>
      </c>
      <c r="BS14" s="14">
        <v>0</v>
      </c>
      <c r="BT14" s="14">
        <v>39049475000</v>
      </c>
      <c r="BU14" s="14">
        <v>35301522000</v>
      </c>
      <c r="BV14" s="14">
        <v>90.4</v>
      </c>
      <c r="BW14" s="14">
        <v>6158045251516</v>
      </c>
      <c r="BX14" s="14">
        <v>5746620964995.3096</v>
      </c>
      <c r="BY14" s="14">
        <v>93.32</v>
      </c>
      <c r="BZ14" s="5"/>
      <c r="CA14" s="14">
        <v>2679434481943</v>
      </c>
      <c r="CB14" s="14">
        <v>2483702415851</v>
      </c>
      <c r="CC14" s="14">
        <v>92.7</v>
      </c>
      <c r="CD14" s="14">
        <v>1728331829254.6599</v>
      </c>
      <c r="CE14" s="14">
        <v>1394052587357.75</v>
      </c>
      <c r="CF14" s="14">
        <v>80.66</v>
      </c>
      <c r="CG14" s="14">
        <v>0</v>
      </c>
      <c r="CH14" s="14">
        <v>0</v>
      </c>
      <c r="CI14" s="14">
        <v>0</v>
      </c>
      <c r="CJ14" s="14">
        <v>1125000000</v>
      </c>
      <c r="CK14" s="14">
        <v>1124442040</v>
      </c>
      <c r="CL14" s="14">
        <v>99.95</v>
      </c>
      <c r="CM14" s="14">
        <v>161269439604</v>
      </c>
      <c r="CN14" s="14">
        <v>150604429898</v>
      </c>
      <c r="CO14" s="14">
        <v>93.39</v>
      </c>
      <c r="CP14" s="14">
        <v>0</v>
      </c>
      <c r="CQ14" s="14">
        <v>0</v>
      </c>
      <c r="CR14" s="14">
        <v>0</v>
      </c>
      <c r="CS14" s="14">
        <v>4570160750801.6602</v>
      </c>
      <c r="CT14" s="14">
        <v>4029483875146.75</v>
      </c>
      <c r="CU14" s="14">
        <v>88.17</v>
      </c>
      <c r="CV14" s="14">
        <v>14782202021</v>
      </c>
      <c r="CW14" s="14">
        <v>5089073250</v>
      </c>
      <c r="CX14" s="14">
        <v>34.43</v>
      </c>
      <c r="CY14" s="14">
        <v>208825446202</v>
      </c>
      <c r="CZ14" s="14">
        <v>147875915796</v>
      </c>
      <c r="DA14" s="14">
        <v>70.81</v>
      </c>
      <c r="DB14" s="14">
        <v>136131470396.47</v>
      </c>
      <c r="DC14" s="14">
        <v>66271386518.760002</v>
      </c>
      <c r="DD14" s="14">
        <v>48.68</v>
      </c>
      <c r="DE14" s="14">
        <v>347795037644.81</v>
      </c>
      <c r="DF14" s="14">
        <v>276393907162</v>
      </c>
      <c r="DG14" s="14">
        <v>79.47</v>
      </c>
      <c r="DH14" s="14">
        <v>62166382077</v>
      </c>
      <c r="DI14" s="14">
        <v>57390449300</v>
      </c>
      <c r="DJ14" s="14">
        <v>92.32</v>
      </c>
      <c r="DK14" s="14">
        <v>0</v>
      </c>
      <c r="DL14" s="14">
        <v>0</v>
      </c>
      <c r="DM14" s="14">
        <v>0</v>
      </c>
      <c r="DN14" s="14">
        <f t="shared" si="0"/>
        <v>769700538341.28003</v>
      </c>
      <c r="DO14" s="14">
        <f t="shared" si="1"/>
        <v>553020732026.76001</v>
      </c>
      <c r="DP14" s="14">
        <f t="shared" si="2"/>
        <v>71.848817102107105</v>
      </c>
      <c r="DQ14" s="14">
        <v>28933275000</v>
      </c>
      <c r="DR14" s="14">
        <v>3495208300</v>
      </c>
      <c r="DS14" s="14">
        <v>12.08</v>
      </c>
      <c r="DT14" s="14">
        <v>866806142668.48999</v>
      </c>
      <c r="DU14" s="14">
        <v>749137735856</v>
      </c>
      <c r="DV14" s="14">
        <v>86.43</v>
      </c>
      <c r="DW14" s="14">
        <v>40179498700</v>
      </c>
      <c r="DX14" s="14">
        <v>35577926260</v>
      </c>
      <c r="DY14" s="14">
        <v>88.55</v>
      </c>
      <c r="DZ14" s="14">
        <f t="shared" si="3"/>
        <v>906985641368.48999</v>
      </c>
      <c r="EA14" s="14">
        <f t="shared" si="4"/>
        <v>784715662116</v>
      </c>
      <c r="EB14" s="14">
        <f t="shared" si="5"/>
        <v>86.519083249432143</v>
      </c>
      <c r="EC14" s="14">
        <f t="shared" si="6"/>
        <v>6275780205511.4307</v>
      </c>
      <c r="ED14" s="14">
        <f t="shared" si="7"/>
        <v>5370715477589.5098</v>
      </c>
      <c r="EE14" s="14">
        <f t="shared" si="19"/>
        <v>85.578450833458334</v>
      </c>
      <c r="EF14" s="5"/>
      <c r="EG14" s="14">
        <v>117734953995.42999</v>
      </c>
      <c r="EH14" s="14">
        <v>117734953995.42999</v>
      </c>
      <c r="EI14" s="14">
        <v>100</v>
      </c>
      <c r="EJ14" s="14">
        <v>0</v>
      </c>
      <c r="EK14" s="14">
        <v>0</v>
      </c>
      <c r="EL14" s="14">
        <v>0</v>
      </c>
      <c r="EM14" s="14">
        <f t="shared" si="8"/>
        <v>117734953995.42999</v>
      </c>
      <c r="EN14" s="14">
        <f t="shared" si="9"/>
        <v>117734953995.42999</v>
      </c>
      <c r="EO14" s="14">
        <f t="shared" si="10"/>
        <v>100</v>
      </c>
      <c r="EQ14" s="14">
        <f t="shared" si="11"/>
        <v>-6.7138671875E-4</v>
      </c>
      <c r="ER14" s="14">
        <f t="shared" si="12"/>
        <v>493640441401.2298</v>
      </c>
      <c r="ET14" s="14">
        <f t="shared" si="13"/>
        <v>6275780205511.4297</v>
      </c>
      <c r="EU14" s="14">
        <f t="shared" si="14"/>
        <v>5864355918990.7393</v>
      </c>
      <c r="EV14" s="14">
        <f t="shared" si="15"/>
        <v>93.444252777377784</v>
      </c>
      <c r="EW14" s="14">
        <f t="shared" si="16"/>
        <v>6275780205511.4307</v>
      </c>
      <c r="EX14" s="14">
        <f t="shared" si="17"/>
        <v>5370715477589.5098</v>
      </c>
      <c r="EY14" s="14">
        <f t="shared" si="18"/>
        <v>85.578450833458334</v>
      </c>
      <c r="EZ14" s="5"/>
      <c r="FA14" s="39" t="s">
        <v>661</v>
      </c>
    </row>
    <row r="15" spans="1:157" ht="15.95" customHeight="1" x14ac:dyDescent="0.25">
      <c r="A15" s="12" t="s">
        <v>448</v>
      </c>
      <c r="B15" s="13" t="s">
        <v>449</v>
      </c>
      <c r="C15" s="14">
        <v>1143261370444</v>
      </c>
      <c r="D15" s="14">
        <v>1030773281505</v>
      </c>
      <c r="E15" s="14">
        <v>90.16</v>
      </c>
      <c r="F15" s="14">
        <v>248879815140</v>
      </c>
      <c r="G15" s="14">
        <v>189669086202</v>
      </c>
      <c r="H15" s="14">
        <v>76.209999999999994</v>
      </c>
      <c r="I15" s="14">
        <v>71294004424</v>
      </c>
      <c r="J15" s="14">
        <v>71294004424</v>
      </c>
      <c r="K15" s="14">
        <v>100</v>
      </c>
      <c r="L15" s="14">
        <v>49549990152</v>
      </c>
      <c r="M15" s="14">
        <v>20780667980</v>
      </c>
      <c r="N15" s="14">
        <v>41.94</v>
      </c>
      <c r="O15" s="14">
        <v>1512985180160</v>
      </c>
      <c r="P15" s="14">
        <v>1312517040111</v>
      </c>
      <c r="Q15" s="14">
        <v>86.75</v>
      </c>
      <c r="R15" s="14">
        <v>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0</v>
      </c>
      <c r="Y15" s="14">
        <v>0</v>
      </c>
      <c r="Z15" s="14">
        <v>0</v>
      </c>
      <c r="AA15" s="14">
        <v>0</v>
      </c>
      <c r="AB15" s="14">
        <v>0</v>
      </c>
      <c r="AC15" s="14">
        <v>0</v>
      </c>
      <c r="AD15" s="14">
        <v>0</v>
      </c>
      <c r="AE15" s="14">
        <v>0</v>
      </c>
      <c r="AF15" s="14">
        <v>0</v>
      </c>
      <c r="AG15" s="14">
        <v>0</v>
      </c>
      <c r="AH15" s="14">
        <v>0</v>
      </c>
      <c r="AI15" s="14">
        <v>0</v>
      </c>
      <c r="AJ15" s="14">
        <v>0</v>
      </c>
      <c r="AK15" s="14">
        <v>0</v>
      </c>
      <c r="AL15" s="14">
        <v>0</v>
      </c>
      <c r="AM15" s="14">
        <v>0</v>
      </c>
      <c r="AN15" s="14">
        <v>0</v>
      </c>
      <c r="AO15" s="14">
        <v>0</v>
      </c>
      <c r="AP15" s="14">
        <v>0</v>
      </c>
      <c r="AQ15" s="14">
        <v>0</v>
      </c>
      <c r="AR15" s="14">
        <v>0</v>
      </c>
      <c r="AS15" s="14">
        <v>0</v>
      </c>
      <c r="AT15" s="14">
        <v>0</v>
      </c>
      <c r="AU15" s="14">
        <v>0</v>
      </c>
      <c r="AV15" s="14">
        <v>2275920773000</v>
      </c>
      <c r="AW15" s="14">
        <v>2035570582824.95</v>
      </c>
      <c r="AX15" s="14">
        <v>89.44</v>
      </c>
      <c r="AY15" s="14">
        <v>0</v>
      </c>
      <c r="AZ15" s="14">
        <v>0</v>
      </c>
      <c r="BA15" s="14">
        <v>0</v>
      </c>
      <c r="BB15" s="14">
        <v>0</v>
      </c>
      <c r="BC15" s="14">
        <v>0</v>
      </c>
      <c r="BD15" s="14">
        <v>0</v>
      </c>
      <c r="BE15" s="14">
        <v>0</v>
      </c>
      <c r="BF15" s="14">
        <v>0</v>
      </c>
      <c r="BG15" s="14">
        <v>0</v>
      </c>
      <c r="BH15" s="14">
        <v>2275920773000</v>
      </c>
      <c r="BI15" s="14">
        <v>2035570582824.95</v>
      </c>
      <c r="BJ15" s="14">
        <v>89.44</v>
      </c>
      <c r="BK15" s="14">
        <v>875000000</v>
      </c>
      <c r="BL15" s="14">
        <v>947064000</v>
      </c>
      <c r="BM15" s="14">
        <v>108.24</v>
      </c>
      <c r="BN15" s="14">
        <v>0</v>
      </c>
      <c r="BO15" s="14">
        <v>0</v>
      </c>
      <c r="BP15" s="14">
        <v>0</v>
      </c>
      <c r="BQ15" s="14">
        <v>0</v>
      </c>
      <c r="BR15" s="14">
        <v>0</v>
      </c>
      <c r="BS15" s="14">
        <v>0</v>
      </c>
      <c r="BT15" s="14">
        <v>875000000</v>
      </c>
      <c r="BU15" s="14">
        <v>947064000</v>
      </c>
      <c r="BV15" s="14">
        <v>108.24</v>
      </c>
      <c r="BW15" s="14">
        <v>3789780953160</v>
      </c>
      <c r="BX15" s="14">
        <v>3349034686935.9502</v>
      </c>
      <c r="BY15" s="14">
        <v>88.37</v>
      </c>
      <c r="BZ15" s="5"/>
      <c r="CA15" s="14">
        <v>1725072839661.3301</v>
      </c>
      <c r="CB15" s="14">
        <v>1464772846374</v>
      </c>
      <c r="CC15" s="14">
        <v>84.91</v>
      </c>
      <c r="CD15" s="14">
        <v>884924243589.16003</v>
      </c>
      <c r="CE15" s="14">
        <v>638904412146</v>
      </c>
      <c r="CF15" s="14">
        <v>72.2</v>
      </c>
      <c r="CG15" s="14">
        <v>22368085016</v>
      </c>
      <c r="CH15" s="14">
        <v>22368085016</v>
      </c>
      <c r="CI15" s="14">
        <v>100</v>
      </c>
      <c r="CJ15" s="14">
        <v>822000000</v>
      </c>
      <c r="CK15" s="14">
        <v>44500000</v>
      </c>
      <c r="CL15" s="14">
        <v>5.41</v>
      </c>
      <c r="CM15" s="14">
        <v>63196186412</v>
      </c>
      <c r="CN15" s="14">
        <v>35870781412</v>
      </c>
      <c r="CO15" s="14">
        <v>56.76</v>
      </c>
      <c r="CP15" s="14">
        <v>1170980000</v>
      </c>
      <c r="CQ15" s="14">
        <v>723183069</v>
      </c>
      <c r="CR15" s="14">
        <v>61.76</v>
      </c>
      <c r="CS15" s="14">
        <v>2697554334678.4902</v>
      </c>
      <c r="CT15" s="14">
        <v>2162683808017</v>
      </c>
      <c r="CU15" s="14">
        <v>80.17</v>
      </c>
      <c r="CV15" s="14">
        <v>5000000000</v>
      </c>
      <c r="CW15" s="14">
        <v>522682512</v>
      </c>
      <c r="CX15" s="14">
        <v>10.45</v>
      </c>
      <c r="CY15" s="14">
        <v>169470219150.07999</v>
      </c>
      <c r="CZ15" s="14">
        <v>116361888016</v>
      </c>
      <c r="DA15" s="14">
        <v>68.66</v>
      </c>
      <c r="DB15" s="14">
        <v>124264253341.67</v>
      </c>
      <c r="DC15" s="14">
        <v>79421766474</v>
      </c>
      <c r="DD15" s="14">
        <v>63.91</v>
      </c>
      <c r="DE15" s="14">
        <v>35406816268</v>
      </c>
      <c r="DF15" s="14">
        <v>15175737871</v>
      </c>
      <c r="DG15" s="14">
        <v>42.86</v>
      </c>
      <c r="DH15" s="14">
        <v>20021007300</v>
      </c>
      <c r="DI15" s="14">
        <v>9132829500</v>
      </c>
      <c r="DJ15" s="14">
        <v>45.62</v>
      </c>
      <c r="DK15" s="14">
        <v>260000000</v>
      </c>
      <c r="DL15" s="14">
        <v>0</v>
      </c>
      <c r="DM15" s="14">
        <v>0</v>
      </c>
      <c r="DN15" s="14">
        <f t="shared" si="0"/>
        <v>354422296059.75</v>
      </c>
      <c r="DO15" s="14">
        <f t="shared" si="1"/>
        <v>220614904373</v>
      </c>
      <c r="DP15" s="14">
        <f t="shared" si="2"/>
        <v>62.246339134321225</v>
      </c>
      <c r="DQ15" s="14">
        <v>3178292098</v>
      </c>
      <c r="DR15" s="14">
        <v>667846500</v>
      </c>
      <c r="DS15" s="14">
        <v>21.01</v>
      </c>
      <c r="DT15" s="14">
        <v>576328016849.76001</v>
      </c>
      <c r="DU15" s="14">
        <v>508412127180</v>
      </c>
      <c r="DV15" s="14">
        <v>88.22</v>
      </c>
      <c r="DW15" s="14">
        <v>4500000000</v>
      </c>
      <c r="DX15" s="14">
        <v>1500000000</v>
      </c>
      <c r="DY15" s="14">
        <v>33.33</v>
      </c>
      <c r="DZ15" s="14">
        <f t="shared" si="3"/>
        <v>580828016849.76001</v>
      </c>
      <c r="EA15" s="14">
        <f t="shared" si="4"/>
        <v>509912127180</v>
      </c>
      <c r="EB15" s="14">
        <f t="shared" si="5"/>
        <v>87.790552863757</v>
      </c>
      <c r="EC15" s="14">
        <f t="shared" si="6"/>
        <v>3635982939686</v>
      </c>
      <c r="ED15" s="14">
        <f t="shared" si="7"/>
        <v>2893878686070</v>
      </c>
      <c r="EE15" s="14">
        <f t="shared" si="19"/>
        <v>79.589996269892083</v>
      </c>
      <c r="EF15" s="5"/>
      <c r="EG15" s="14">
        <v>62233493033</v>
      </c>
      <c r="EH15" s="14">
        <v>62233493033</v>
      </c>
      <c r="EI15" s="14">
        <v>100</v>
      </c>
      <c r="EJ15" s="14">
        <v>216031506507</v>
      </c>
      <c r="EK15" s="14">
        <v>216031506506.95001</v>
      </c>
      <c r="EL15" s="14">
        <v>100</v>
      </c>
      <c r="EM15" s="14">
        <f t="shared" si="8"/>
        <v>-153798013474</v>
      </c>
      <c r="EN15" s="14">
        <f t="shared" si="9"/>
        <v>-153798013473.95001</v>
      </c>
      <c r="EO15" s="14">
        <f t="shared" si="10"/>
        <v>99.999999999967486</v>
      </c>
      <c r="EQ15" s="14">
        <f t="shared" si="11"/>
        <v>0</v>
      </c>
      <c r="ER15" s="14">
        <f t="shared" si="12"/>
        <v>301357987392.00018</v>
      </c>
      <c r="ET15" s="14">
        <f t="shared" si="13"/>
        <v>3852014446193</v>
      </c>
      <c r="EU15" s="14">
        <f t="shared" si="14"/>
        <v>3411268179968.9502</v>
      </c>
      <c r="EV15" s="14">
        <f t="shared" si="15"/>
        <v>88.558031845917768</v>
      </c>
      <c r="EW15" s="14">
        <f t="shared" si="16"/>
        <v>3852014446193</v>
      </c>
      <c r="EX15" s="14">
        <f t="shared" si="17"/>
        <v>3109910192576.9502</v>
      </c>
      <c r="EY15" s="14">
        <f t="shared" si="18"/>
        <v>80.734645106290245</v>
      </c>
      <c r="EZ15" s="5"/>
      <c r="FA15" s="39" t="s">
        <v>661</v>
      </c>
    </row>
    <row r="16" spans="1:157" ht="15.95" customHeight="1" x14ac:dyDescent="0.25">
      <c r="A16" s="12" t="s">
        <v>514</v>
      </c>
      <c r="B16" s="13" t="s">
        <v>515</v>
      </c>
      <c r="C16" s="14">
        <v>1354141077078</v>
      </c>
      <c r="D16" s="14">
        <v>1099962441408</v>
      </c>
      <c r="E16" s="14">
        <v>81.23</v>
      </c>
      <c r="F16" s="14">
        <v>38977556000</v>
      </c>
      <c r="G16" s="14">
        <v>27607831855</v>
      </c>
      <c r="H16" s="14">
        <v>70.83</v>
      </c>
      <c r="I16" s="14">
        <v>112103536213.7</v>
      </c>
      <c r="J16" s="14">
        <v>99506587670</v>
      </c>
      <c r="K16" s="14">
        <v>88.76</v>
      </c>
      <c r="L16" s="14">
        <v>243146022786.60001</v>
      </c>
      <c r="M16" s="14">
        <v>220128740949.17001</v>
      </c>
      <c r="N16" s="14">
        <v>90.53</v>
      </c>
      <c r="O16" s="14">
        <v>1748368192078.3</v>
      </c>
      <c r="P16" s="14">
        <v>1447205601882.1699</v>
      </c>
      <c r="Q16" s="14">
        <v>82.77</v>
      </c>
      <c r="R16" s="14">
        <v>920867630132</v>
      </c>
      <c r="S16" s="14">
        <v>762259851484</v>
      </c>
      <c r="T16" s="14">
        <v>82.78</v>
      </c>
      <c r="U16" s="14">
        <v>1671634217000</v>
      </c>
      <c r="V16" s="14">
        <v>1442768104225</v>
      </c>
      <c r="W16" s="14">
        <v>86.31</v>
      </c>
      <c r="X16" s="14">
        <v>51173497000</v>
      </c>
      <c r="Y16" s="14">
        <v>15742488147</v>
      </c>
      <c r="Z16" s="14">
        <v>30.76</v>
      </c>
      <c r="AA16" s="14">
        <v>622895172000</v>
      </c>
      <c r="AB16" s="14">
        <v>583651910427</v>
      </c>
      <c r="AC16" s="14">
        <v>93.7</v>
      </c>
      <c r="AD16" s="14">
        <v>3266570516132</v>
      </c>
      <c r="AE16" s="14">
        <v>2804422354283</v>
      </c>
      <c r="AF16" s="14">
        <v>85.85</v>
      </c>
      <c r="AG16" s="14">
        <v>0</v>
      </c>
      <c r="AH16" s="14">
        <v>0</v>
      </c>
      <c r="AI16" s="14">
        <v>0</v>
      </c>
      <c r="AJ16" s="14">
        <v>0</v>
      </c>
      <c r="AK16" s="14">
        <v>0</v>
      </c>
      <c r="AL16" s="14">
        <v>0</v>
      </c>
      <c r="AM16" s="14">
        <v>0</v>
      </c>
      <c r="AN16" s="14">
        <v>0</v>
      </c>
      <c r="AO16" s="14">
        <v>0</v>
      </c>
      <c r="AP16" s="14">
        <v>0</v>
      </c>
      <c r="AQ16" s="14">
        <v>0</v>
      </c>
      <c r="AR16" s="14">
        <v>0</v>
      </c>
      <c r="AS16" s="14">
        <v>0</v>
      </c>
      <c r="AT16" s="14">
        <v>0</v>
      </c>
      <c r="AU16" s="14">
        <v>0</v>
      </c>
      <c r="AV16" s="14">
        <v>3266570516132</v>
      </c>
      <c r="AW16" s="14">
        <v>2804422354283</v>
      </c>
      <c r="AX16" s="14">
        <v>85.85</v>
      </c>
      <c r="AY16" s="14">
        <v>0</v>
      </c>
      <c r="AZ16" s="14">
        <v>0</v>
      </c>
      <c r="BA16" s="14">
        <v>0</v>
      </c>
      <c r="BB16" s="14">
        <v>0</v>
      </c>
      <c r="BC16" s="14">
        <v>0</v>
      </c>
      <c r="BD16" s="14">
        <v>0</v>
      </c>
      <c r="BE16" s="14">
        <v>0</v>
      </c>
      <c r="BF16" s="14">
        <v>0</v>
      </c>
      <c r="BG16" s="14">
        <v>0</v>
      </c>
      <c r="BH16" s="14">
        <v>3266570516132</v>
      </c>
      <c r="BI16" s="14">
        <v>2804422354283</v>
      </c>
      <c r="BJ16" s="14">
        <v>85.85</v>
      </c>
      <c r="BK16" s="14">
        <v>628368000</v>
      </c>
      <c r="BL16" s="14">
        <v>471276000</v>
      </c>
      <c r="BM16" s="14">
        <v>75</v>
      </c>
      <c r="BN16" s="14">
        <v>0</v>
      </c>
      <c r="BO16" s="14">
        <v>0</v>
      </c>
      <c r="BP16" s="14">
        <v>0</v>
      </c>
      <c r="BQ16" s="14">
        <v>0</v>
      </c>
      <c r="BR16" s="14">
        <v>0</v>
      </c>
      <c r="BS16" s="14">
        <v>0</v>
      </c>
      <c r="BT16" s="14">
        <v>628368000</v>
      </c>
      <c r="BU16" s="14">
        <v>471276000</v>
      </c>
      <c r="BV16" s="14">
        <v>75</v>
      </c>
      <c r="BW16" s="14">
        <v>5015567076210.2998</v>
      </c>
      <c r="BX16" s="14">
        <v>4252099232165.1699</v>
      </c>
      <c r="BY16" s="14">
        <v>84.78</v>
      </c>
      <c r="BZ16" s="5"/>
      <c r="CA16" s="14">
        <v>2262476209179.7002</v>
      </c>
      <c r="CB16" s="14">
        <v>1895642789081</v>
      </c>
      <c r="CC16" s="14">
        <v>83.79</v>
      </c>
      <c r="CD16" s="14">
        <v>1010886554378.02</v>
      </c>
      <c r="CE16" s="14">
        <v>721983482571</v>
      </c>
      <c r="CF16" s="14">
        <v>71.42</v>
      </c>
      <c r="CG16" s="14">
        <v>22288206156</v>
      </c>
      <c r="CH16" s="14">
        <v>20431074745</v>
      </c>
      <c r="CI16" s="14">
        <v>91.67</v>
      </c>
      <c r="CJ16" s="14">
        <v>0</v>
      </c>
      <c r="CK16" s="14">
        <v>0</v>
      </c>
      <c r="CL16" s="14">
        <v>0</v>
      </c>
      <c r="CM16" s="14">
        <v>69160492727</v>
      </c>
      <c r="CN16" s="14">
        <v>36915262346</v>
      </c>
      <c r="CO16" s="14">
        <v>53.38</v>
      </c>
      <c r="CP16" s="14">
        <v>1095000000</v>
      </c>
      <c r="CQ16" s="14">
        <v>300000000</v>
      </c>
      <c r="CR16" s="14">
        <v>27.4</v>
      </c>
      <c r="CS16" s="14">
        <v>3365906462440.7202</v>
      </c>
      <c r="CT16" s="14">
        <v>2675272608743</v>
      </c>
      <c r="CU16" s="14">
        <v>79.48</v>
      </c>
      <c r="CV16" s="14">
        <v>290000000</v>
      </c>
      <c r="CW16" s="14">
        <v>86060812</v>
      </c>
      <c r="CX16" s="14">
        <v>29.68</v>
      </c>
      <c r="CY16" s="14">
        <v>167133516332.92001</v>
      </c>
      <c r="CZ16" s="14">
        <v>84945448630</v>
      </c>
      <c r="DA16" s="14">
        <v>50.82</v>
      </c>
      <c r="DB16" s="14">
        <v>245110262908.01999</v>
      </c>
      <c r="DC16" s="14">
        <v>87943716872</v>
      </c>
      <c r="DD16" s="14">
        <v>35.880000000000003</v>
      </c>
      <c r="DE16" s="14">
        <v>288316666982.53998</v>
      </c>
      <c r="DF16" s="14">
        <v>200292099237</v>
      </c>
      <c r="DG16" s="14">
        <v>69.47</v>
      </c>
      <c r="DH16" s="14">
        <v>25796245000</v>
      </c>
      <c r="DI16" s="14">
        <v>8995374300</v>
      </c>
      <c r="DJ16" s="14">
        <v>34.869999999999997</v>
      </c>
      <c r="DK16" s="14">
        <v>687200000</v>
      </c>
      <c r="DL16" s="14">
        <v>408520000</v>
      </c>
      <c r="DM16" s="14">
        <v>59.45</v>
      </c>
      <c r="DN16" s="14">
        <f t="shared" si="0"/>
        <v>727333891223.47998</v>
      </c>
      <c r="DO16" s="14">
        <f t="shared" si="1"/>
        <v>382671219851</v>
      </c>
      <c r="DP16" s="14">
        <f t="shared" si="2"/>
        <v>52.612867964572928</v>
      </c>
      <c r="DQ16" s="14">
        <v>44630886978</v>
      </c>
      <c r="DR16" s="14">
        <v>3342368065</v>
      </c>
      <c r="DS16" s="14">
        <v>7.49</v>
      </c>
      <c r="DT16" s="14">
        <v>557952772297.09998</v>
      </c>
      <c r="DU16" s="14">
        <v>507228910288</v>
      </c>
      <c r="DV16" s="14">
        <v>90.91</v>
      </c>
      <c r="DW16" s="14">
        <v>2057296800</v>
      </c>
      <c r="DX16" s="14">
        <v>1053416000</v>
      </c>
      <c r="DY16" s="14">
        <v>51.2</v>
      </c>
      <c r="DZ16" s="14">
        <f t="shared" si="3"/>
        <v>560010069097.09998</v>
      </c>
      <c r="EA16" s="14">
        <f t="shared" si="4"/>
        <v>508282326288</v>
      </c>
      <c r="EB16" s="14">
        <f t="shared" si="5"/>
        <v>90.763069154720696</v>
      </c>
      <c r="EC16" s="14">
        <f t="shared" si="6"/>
        <v>4697881309739.2998</v>
      </c>
      <c r="ED16" s="14">
        <f t="shared" si="7"/>
        <v>3569568522947</v>
      </c>
      <c r="EE16" s="14">
        <f t="shared" si="19"/>
        <v>75.982518237462386</v>
      </c>
      <c r="EF16" s="5"/>
      <c r="EG16" s="14">
        <v>72996506592</v>
      </c>
      <c r="EH16" s="14">
        <v>72996506592</v>
      </c>
      <c r="EI16" s="14">
        <v>100</v>
      </c>
      <c r="EJ16" s="14">
        <v>390682273063</v>
      </c>
      <c r="EK16" s="14">
        <v>226931201842</v>
      </c>
      <c r="EL16" s="14">
        <v>58.09</v>
      </c>
      <c r="EM16" s="14">
        <f t="shared" si="8"/>
        <v>-317685766471</v>
      </c>
      <c r="EN16" s="14">
        <f t="shared" si="9"/>
        <v>-153934695250</v>
      </c>
      <c r="EO16" s="14">
        <f t="shared" si="10"/>
        <v>48.455017975774481</v>
      </c>
      <c r="EQ16" s="14">
        <f t="shared" si="11"/>
        <v>0</v>
      </c>
      <c r="ER16" s="14">
        <f t="shared" si="12"/>
        <v>528596013968.16992</v>
      </c>
      <c r="ET16" s="14">
        <f t="shared" si="13"/>
        <v>5088563582802.2998</v>
      </c>
      <c r="EU16" s="14">
        <f t="shared" si="14"/>
        <v>4325095738757.1699</v>
      </c>
      <c r="EV16" s="14">
        <f t="shared" si="15"/>
        <v>84.996397674475276</v>
      </c>
      <c r="EW16" s="14">
        <f t="shared" si="16"/>
        <v>5088563582802.2998</v>
      </c>
      <c r="EX16" s="14">
        <f t="shared" si="17"/>
        <v>3796499724789</v>
      </c>
      <c r="EY16" s="14">
        <f t="shared" si="18"/>
        <v>74.608475712476945</v>
      </c>
      <c r="EZ16" s="5"/>
      <c r="FA16" s="39" t="s">
        <v>659</v>
      </c>
    </row>
    <row r="17" spans="1:157" ht="15.95" customHeight="1" x14ac:dyDescent="0.25">
      <c r="A17" s="12" t="s">
        <v>473</v>
      </c>
      <c r="B17" s="13" t="s">
        <v>474</v>
      </c>
      <c r="C17" s="14">
        <v>2080500000000</v>
      </c>
      <c r="D17" s="14">
        <v>1606306794240.3501</v>
      </c>
      <c r="E17" s="14">
        <v>77.209999999999994</v>
      </c>
      <c r="F17" s="14">
        <v>52265916170</v>
      </c>
      <c r="G17" s="14">
        <v>24893621329</v>
      </c>
      <c r="H17" s="14">
        <v>47.63</v>
      </c>
      <c r="I17" s="14">
        <v>50100000000</v>
      </c>
      <c r="J17" s="14">
        <v>52785622487</v>
      </c>
      <c r="K17" s="14">
        <v>105.36</v>
      </c>
      <c r="L17" s="14">
        <v>402800170631.09998</v>
      </c>
      <c r="M17" s="14">
        <v>224343077219.67001</v>
      </c>
      <c r="N17" s="14">
        <v>55.7</v>
      </c>
      <c r="O17" s="14">
        <v>2585666086801.1001</v>
      </c>
      <c r="P17" s="14">
        <v>1908329115276.02</v>
      </c>
      <c r="Q17" s="14">
        <v>73.8</v>
      </c>
      <c r="R17" s="14">
        <v>964520416000</v>
      </c>
      <c r="S17" s="14">
        <v>703521315900</v>
      </c>
      <c r="T17" s="14">
        <v>72.94</v>
      </c>
      <c r="U17" s="14">
        <v>1590676442000</v>
      </c>
      <c r="V17" s="14">
        <v>1466473799155</v>
      </c>
      <c r="W17" s="14">
        <v>92.19</v>
      </c>
      <c r="X17" s="14">
        <v>56071519000</v>
      </c>
      <c r="Y17" s="14">
        <v>33205078922</v>
      </c>
      <c r="Z17" s="14">
        <v>59.22</v>
      </c>
      <c r="AA17" s="14">
        <v>504696592000</v>
      </c>
      <c r="AB17" s="14">
        <v>497968522112</v>
      </c>
      <c r="AC17" s="14">
        <v>98.67</v>
      </c>
      <c r="AD17" s="14">
        <v>3115964969000</v>
      </c>
      <c r="AE17" s="14">
        <v>2701168716089</v>
      </c>
      <c r="AF17" s="14">
        <v>86.69</v>
      </c>
      <c r="AG17" s="14">
        <v>5675543000</v>
      </c>
      <c r="AH17" s="14">
        <v>2837771500</v>
      </c>
      <c r="AI17" s="14">
        <v>50</v>
      </c>
      <c r="AJ17" s="14">
        <v>0</v>
      </c>
      <c r="AK17" s="14">
        <v>0</v>
      </c>
      <c r="AL17" s="14">
        <v>0</v>
      </c>
      <c r="AM17" s="14">
        <v>0</v>
      </c>
      <c r="AN17" s="14">
        <v>0</v>
      </c>
      <c r="AO17" s="14">
        <v>0</v>
      </c>
      <c r="AP17" s="14">
        <v>0</v>
      </c>
      <c r="AQ17" s="14">
        <v>0</v>
      </c>
      <c r="AR17" s="14">
        <v>0</v>
      </c>
      <c r="AS17" s="14">
        <v>5675543000</v>
      </c>
      <c r="AT17" s="14">
        <v>2837771500</v>
      </c>
      <c r="AU17" s="14">
        <v>50</v>
      </c>
      <c r="AV17" s="14">
        <v>3121640512000</v>
      </c>
      <c r="AW17" s="14">
        <v>2704006487589</v>
      </c>
      <c r="AX17" s="14">
        <v>86.62</v>
      </c>
      <c r="AY17" s="14">
        <v>0</v>
      </c>
      <c r="AZ17" s="14">
        <v>0</v>
      </c>
      <c r="BA17" s="14">
        <v>0</v>
      </c>
      <c r="BB17" s="14">
        <v>0</v>
      </c>
      <c r="BC17" s="14">
        <v>0</v>
      </c>
      <c r="BD17" s="14">
        <v>0</v>
      </c>
      <c r="BE17" s="14">
        <v>0</v>
      </c>
      <c r="BF17" s="14">
        <v>0</v>
      </c>
      <c r="BG17" s="14">
        <v>0</v>
      </c>
      <c r="BH17" s="14">
        <v>3121640512000</v>
      </c>
      <c r="BI17" s="14">
        <v>2704006487589</v>
      </c>
      <c r="BJ17" s="14">
        <v>86.62</v>
      </c>
      <c r="BK17" s="14">
        <v>1929412500</v>
      </c>
      <c r="BL17" s="14">
        <v>1252487000</v>
      </c>
      <c r="BM17" s="14">
        <v>64.92</v>
      </c>
      <c r="BN17" s="14">
        <v>0</v>
      </c>
      <c r="BO17" s="14">
        <v>0</v>
      </c>
      <c r="BP17" s="14">
        <v>0</v>
      </c>
      <c r="BQ17" s="14">
        <v>36345524481</v>
      </c>
      <c r="BR17" s="14">
        <v>38670925702.739998</v>
      </c>
      <c r="BS17" s="14">
        <v>106.4</v>
      </c>
      <c r="BT17" s="14">
        <v>38274936981</v>
      </c>
      <c r="BU17" s="14">
        <v>39923412702.739998</v>
      </c>
      <c r="BV17" s="14">
        <v>104.31</v>
      </c>
      <c r="BW17" s="14">
        <v>5745581535782.0996</v>
      </c>
      <c r="BX17" s="14">
        <v>4652259015567.7598</v>
      </c>
      <c r="BY17" s="14">
        <v>80.97</v>
      </c>
      <c r="BZ17" s="5"/>
      <c r="CA17" s="14">
        <v>1991913371932.73</v>
      </c>
      <c r="CB17" s="14">
        <v>1589840317304</v>
      </c>
      <c r="CC17" s="14">
        <v>79.81</v>
      </c>
      <c r="CD17" s="14">
        <v>2049304230206.01</v>
      </c>
      <c r="CE17" s="14">
        <v>1226869808636.3899</v>
      </c>
      <c r="CF17" s="14">
        <v>59.87</v>
      </c>
      <c r="CG17" s="14">
        <v>0</v>
      </c>
      <c r="CH17" s="14">
        <v>0</v>
      </c>
      <c r="CI17" s="14">
        <v>0</v>
      </c>
      <c r="CJ17" s="14">
        <v>0</v>
      </c>
      <c r="CK17" s="14">
        <v>0</v>
      </c>
      <c r="CL17" s="14">
        <v>0</v>
      </c>
      <c r="CM17" s="14">
        <v>151766970224.75</v>
      </c>
      <c r="CN17" s="14">
        <v>85850384260</v>
      </c>
      <c r="CO17" s="14">
        <v>56.57</v>
      </c>
      <c r="CP17" s="14">
        <v>7651124628</v>
      </c>
      <c r="CQ17" s="14">
        <v>4588731431</v>
      </c>
      <c r="CR17" s="14">
        <v>59.97</v>
      </c>
      <c r="CS17" s="14">
        <v>4200635696991.4902</v>
      </c>
      <c r="CT17" s="14">
        <v>2907149241631.3901</v>
      </c>
      <c r="CU17" s="14">
        <v>69.209999999999994</v>
      </c>
      <c r="CV17" s="14">
        <v>1097510400</v>
      </c>
      <c r="CW17" s="14">
        <v>1097510400</v>
      </c>
      <c r="CX17" s="14">
        <v>100</v>
      </c>
      <c r="CY17" s="14">
        <v>191577085065.28</v>
      </c>
      <c r="CZ17" s="14">
        <v>73210931155</v>
      </c>
      <c r="DA17" s="14">
        <v>38.21</v>
      </c>
      <c r="DB17" s="14">
        <v>215719975279</v>
      </c>
      <c r="DC17" s="14">
        <v>155968428400</v>
      </c>
      <c r="DD17" s="14">
        <v>72.3</v>
      </c>
      <c r="DE17" s="14">
        <v>223982139563</v>
      </c>
      <c r="DF17" s="14">
        <v>180398641079.01999</v>
      </c>
      <c r="DG17" s="14">
        <v>80.540000000000006</v>
      </c>
      <c r="DH17" s="14">
        <v>21336043618</v>
      </c>
      <c r="DI17" s="14">
        <v>4532568677</v>
      </c>
      <c r="DJ17" s="14">
        <v>21.24</v>
      </c>
      <c r="DK17" s="14">
        <v>247069300</v>
      </c>
      <c r="DL17" s="14">
        <v>46447950</v>
      </c>
      <c r="DM17" s="14">
        <v>18.8</v>
      </c>
      <c r="DN17" s="14">
        <f t="shared" si="0"/>
        <v>653959823225.28003</v>
      </c>
      <c r="DO17" s="14">
        <f t="shared" si="1"/>
        <v>415254527661.02002</v>
      </c>
      <c r="DP17" s="14">
        <f t="shared" si="2"/>
        <v>63.498476957348281</v>
      </c>
      <c r="DQ17" s="14">
        <v>500000000</v>
      </c>
      <c r="DR17" s="14">
        <v>0</v>
      </c>
      <c r="DS17" s="14">
        <v>0</v>
      </c>
      <c r="DT17" s="14">
        <v>999852442450.62</v>
      </c>
      <c r="DU17" s="14">
        <v>684424072800.04004</v>
      </c>
      <c r="DV17" s="14">
        <v>68.45</v>
      </c>
      <c r="DW17" s="14">
        <v>19150000000</v>
      </c>
      <c r="DX17" s="14">
        <v>16850000000</v>
      </c>
      <c r="DY17" s="14">
        <v>87.99</v>
      </c>
      <c r="DZ17" s="14">
        <f t="shared" si="3"/>
        <v>1019002442450.62</v>
      </c>
      <c r="EA17" s="14">
        <f t="shared" si="4"/>
        <v>701274072800.04004</v>
      </c>
      <c r="EB17" s="14">
        <f t="shared" si="5"/>
        <v>68.819665545995306</v>
      </c>
      <c r="EC17" s="14">
        <f t="shared" si="6"/>
        <v>5874097962667.3906</v>
      </c>
      <c r="ED17" s="14">
        <f t="shared" si="7"/>
        <v>4023677842092.4502</v>
      </c>
      <c r="EE17" s="14">
        <f t="shared" si="19"/>
        <v>68.498650646699872</v>
      </c>
      <c r="EF17" s="5"/>
      <c r="EG17" s="14">
        <v>128516426885.28999</v>
      </c>
      <c r="EH17" s="14">
        <v>128516426885.28999</v>
      </c>
      <c r="EI17" s="14">
        <v>100</v>
      </c>
      <c r="EJ17" s="14">
        <v>0</v>
      </c>
      <c r="EK17" s="14">
        <v>0</v>
      </c>
      <c r="EL17" s="14">
        <v>0</v>
      </c>
      <c r="EM17" s="14">
        <f t="shared" si="8"/>
        <v>128516426885.28999</v>
      </c>
      <c r="EN17" s="14">
        <f t="shared" si="9"/>
        <v>128516426885.28999</v>
      </c>
      <c r="EO17" s="14">
        <f t="shared" si="10"/>
        <v>100</v>
      </c>
      <c r="EQ17" s="14">
        <f t="shared" si="11"/>
        <v>-1.0223388671875E-3</v>
      </c>
      <c r="ER17" s="14">
        <f t="shared" si="12"/>
        <v>757097600360.59961</v>
      </c>
      <c r="ET17" s="14">
        <f t="shared" si="13"/>
        <v>5874097962667.3896</v>
      </c>
      <c r="EU17" s="14">
        <f t="shared" si="14"/>
        <v>4780775442453.0498</v>
      </c>
      <c r="EV17" s="14">
        <f t="shared" si="15"/>
        <v>81.38739722825683</v>
      </c>
      <c r="EW17" s="14">
        <f t="shared" si="16"/>
        <v>5874097962667.3906</v>
      </c>
      <c r="EX17" s="14">
        <f t="shared" si="17"/>
        <v>4023677842092.4502</v>
      </c>
      <c r="EY17" s="14">
        <f t="shared" si="18"/>
        <v>68.498650646699872</v>
      </c>
      <c r="EZ17" s="5"/>
      <c r="FA17" s="39" t="s">
        <v>661</v>
      </c>
    </row>
    <row r="18" spans="1:157" ht="15.95" customHeight="1" x14ac:dyDescent="0.25">
      <c r="A18" s="12" t="s">
        <v>488</v>
      </c>
      <c r="B18" s="13" t="s">
        <v>489</v>
      </c>
      <c r="C18" s="14">
        <v>4573749779517</v>
      </c>
      <c r="D18" s="14">
        <v>3503343615878.3901</v>
      </c>
      <c r="E18" s="14">
        <v>76.599999999999994</v>
      </c>
      <c r="F18" s="14">
        <v>352650057597</v>
      </c>
      <c r="G18" s="14">
        <v>331769350386</v>
      </c>
      <c r="H18" s="14">
        <v>94.08</v>
      </c>
      <c r="I18" s="14">
        <v>144943634515</v>
      </c>
      <c r="J18" s="14">
        <v>140720514515</v>
      </c>
      <c r="K18" s="14">
        <v>97.09</v>
      </c>
      <c r="L18" s="14">
        <v>515378059386</v>
      </c>
      <c r="M18" s="14">
        <v>481234096493.28003</v>
      </c>
      <c r="N18" s="14">
        <v>93.37</v>
      </c>
      <c r="O18" s="14">
        <v>5586721531015</v>
      </c>
      <c r="P18" s="14">
        <v>4457067577272.6699</v>
      </c>
      <c r="Q18" s="14">
        <v>79.78</v>
      </c>
      <c r="R18" s="14">
        <v>306507794000</v>
      </c>
      <c r="S18" s="14">
        <v>278272223800</v>
      </c>
      <c r="T18" s="14">
        <v>90.79</v>
      </c>
      <c r="U18" s="14">
        <v>2919993953000</v>
      </c>
      <c r="V18" s="14">
        <v>2722809662406</v>
      </c>
      <c r="W18" s="14">
        <v>93.25</v>
      </c>
      <c r="X18" s="14">
        <v>172700689000</v>
      </c>
      <c r="Y18" s="14">
        <v>92231015964</v>
      </c>
      <c r="Z18" s="14">
        <v>53.41</v>
      </c>
      <c r="AA18" s="14">
        <v>1386185357000</v>
      </c>
      <c r="AB18" s="14">
        <v>1355354211988</v>
      </c>
      <c r="AC18" s="14">
        <v>97.78</v>
      </c>
      <c r="AD18" s="14">
        <v>4785387793000</v>
      </c>
      <c r="AE18" s="14">
        <v>4448667114158</v>
      </c>
      <c r="AF18" s="14">
        <v>92.96</v>
      </c>
      <c r="AG18" s="14">
        <v>6965997000</v>
      </c>
      <c r="AH18" s="14">
        <v>37539390000</v>
      </c>
      <c r="AI18" s="14">
        <v>538.89</v>
      </c>
      <c r="AJ18" s="14">
        <v>0</v>
      </c>
      <c r="AK18" s="14">
        <v>0</v>
      </c>
      <c r="AL18" s="14">
        <v>0</v>
      </c>
      <c r="AM18" s="14">
        <v>0</v>
      </c>
      <c r="AN18" s="14">
        <v>0</v>
      </c>
      <c r="AO18" s="14">
        <v>0</v>
      </c>
      <c r="AP18" s="14">
        <v>0</v>
      </c>
      <c r="AQ18" s="14">
        <v>0</v>
      </c>
      <c r="AR18" s="14">
        <v>0</v>
      </c>
      <c r="AS18" s="14">
        <v>6965997000</v>
      </c>
      <c r="AT18" s="14">
        <v>37539390000</v>
      </c>
      <c r="AU18" s="14">
        <v>538.89</v>
      </c>
      <c r="AV18" s="14">
        <v>4792353790000</v>
      </c>
      <c r="AW18" s="14">
        <v>4486206504158</v>
      </c>
      <c r="AX18" s="14">
        <v>93.61</v>
      </c>
      <c r="AY18" s="14">
        <v>0</v>
      </c>
      <c r="AZ18" s="14">
        <v>0</v>
      </c>
      <c r="BA18" s="14">
        <v>0</v>
      </c>
      <c r="BB18" s="14">
        <v>36750000000</v>
      </c>
      <c r="BC18" s="14">
        <v>0</v>
      </c>
      <c r="BD18" s="14">
        <v>0</v>
      </c>
      <c r="BE18" s="14">
        <v>36750000000</v>
      </c>
      <c r="BF18" s="14">
        <v>0</v>
      </c>
      <c r="BG18" s="14">
        <v>0</v>
      </c>
      <c r="BH18" s="14">
        <v>4829103790000</v>
      </c>
      <c r="BI18" s="14">
        <v>4486206504158</v>
      </c>
      <c r="BJ18" s="14">
        <v>92.9</v>
      </c>
      <c r="BK18" s="14">
        <v>4565844000</v>
      </c>
      <c r="BL18" s="14">
        <v>3424383000</v>
      </c>
      <c r="BM18" s="14">
        <v>75</v>
      </c>
      <c r="BN18" s="14">
        <v>0</v>
      </c>
      <c r="BO18" s="14">
        <v>0</v>
      </c>
      <c r="BP18" s="14">
        <v>0</v>
      </c>
      <c r="BQ18" s="14">
        <v>2792400000</v>
      </c>
      <c r="BR18" s="14">
        <v>4182703760</v>
      </c>
      <c r="BS18" s="14">
        <v>149.79</v>
      </c>
      <c r="BT18" s="14">
        <v>7358244000</v>
      </c>
      <c r="BU18" s="14">
        <v>7607086760</v>
      </c>
      <c r="BV18" s="14">
        <v>103.38</v>
      </c>
      <c r="BW18" s="14">
        <v>10423183565015</v>
      </c>
      <c r="BX18" s="14">
        <v>8950881168190.6699</v>
      </c>
      <c r="BY18" s="14">
        <v>85.87</v>
      </c>
      <c r="BZ18" s="5"/>
      <c r="CA18" s="14">
        <v>4304985195150.1802</v>
      </c>
      <c r="CB18" s="14">
        <v>3951482318596</v>
      </c>
      <c r="CC18" s="14">
        <v>91.79</v>
      </c>
      <c r="CD18" s="14">
        <v>2059141584197.9399</v>
      </c>
      <c r="CE18" s="14">
        <v>1122762251494.25</v>
      </c>
      <c r="CF18" s="14">
        <v>54.53</v>
      </c>
      <c r="CG18" s="14">
        <v>0</v>
      </c>
      <c r="CH18" s="14">
        <v>0</v>
      </c>
      <c r="CI18" s="14">
        <v>0</v>
      </c>
      <c r="CJ18" s="14">
        <v>49942935700</v>
      </c>
      <c r="CK18" s="14">
        <v>24084056255</v>
      </c>
      <c r="CL18" s="14">
        <v>48.22</v>
      </c>
      <c r="CM18" s="14">
        <v>208931740255</v>
      </c>
      <c r="CN18" s="14">
        <v>185194445248</v>
      </c>
      <c r="CO18" s="14">
        <v>88.64</v>
      </c>
      <c r="CP18" s="14">
        <v>1173800000</v>
      </c>
      <c r="CQ18" s="14">
        <v>756900000</v>
      </c>
      <c r="CR18" s="14">
        <v>64.48</v>
      </c>
      <c r="CS18" s="14">
        <v>6624175255303.1201</v>
      </c>
      <c r="CT18" s="14">
        <v>5284279971593.25</v>
      </c>
      <c r="CU18" s="14">
        <v>79.77</v>
      </c>
      <c r="CV18" s="14">
        <v>62864846617</v>
      </c>
      <c r="CW18" s="14">
        <v>0</v>
      </c>
      <c r="CX18" s="14">
        <v>0</v>
      </c>
      <c r="CY18" s="14">
        <v>320876908306</v>
      </c>
      <c r="CZ18" s="14">
        <v>134216830443</v>
      </c>
      <c r="DA18" s="14">
        <v>41.83</v>
      </c>
      <c r="DB18" s="14">
        <v>287664607642</v>
      </c>
      <c r="DC18" s="14">
        <v>64600990043.5</v>
      </c>
      <c r="DD18" s="14">
        <v>22.46</v>
      </c>
      <c r="DE18" s="14">
        <v>546018516094.42999</v>
      </c>
      <c r="DF18" s="14">
        <v>123940547883</v>
      </c>
      <c r="DG18" s="14">
        <v>22.7</v>
      </c>
      <c r="DH18" s="14">
        <v>48502040060</v>
      </c>
      <c r="DI18" s="14">
        <v>27103429285</v>
      </c>
      <c r="DJ18" s="14">
        <v>55.88</v>
      </c>
      <c r="DK18" s="14">
        <v>1467160786</v>
      </c>
      <c r="DL18" s="14">
        <v>169839000</v>
      </c>
      <c r="DM18" s="14">
        <v>11.58</v>
      </c>
      <c r="DN18" s="14">
        <f t="shared" si="0"/>
        <v>1267394079505.4299</v>
      </c>
      <c r="DO18" s="14">
        <f t="shared" si="1"/>
        <v>350031636654.5</v>
      </c>
      <c r="DP18" s="14">
        <f t="shared" si="2"/>
        <v>27.618216174016801</v>
      </c>
      <c r="DQ18" s="14">
        <v>42580271558</v>
      </c>
      <c r="DR18" s="14">
        <v>505000000</v>
      </c>
      <c r="DS18" s="14">
        <v>1.19</v>
      </c>
      <c r="DT18" s="14">
        <v>1975685967677.97</v>
      </c>
      <c r="DU18" s="14">
        <v>1804308710930</v>
      </c>
      <c r="DV18" s="14">
        <v>91.33</v>
      </c>
      <c r="DW18" s="14">
        <v>445412307581.04999</v>
      </c>
      <c r="DX18" s="14">
        <v>103223830708</v>
      </c>
      <c r="DY18" s="14">
        <v>23.17</v>
      </c>
      <c r="DZ18" s="14">
        <f t="shared" si="3"/>
        <v>2421098275259.02</v>
      </c>
      <c r="EA18" s="14">
        <f t="shared" si="4"/>
        <v>1907532541638</v>
      </c>
      <c r="EB18" s="14">
        <f t="shared" si="5"/>
        <v>78.787902214912094</v>
      </c>
      <c r="EC18" s="14">
        <f t="shared" si="6"/>
        <v>10355247881625.57</v>
      </c>
      <c r="ED18" s="14">
        <f t="shared" si="7"/>
        <v>7542349149885.75</v>
      </c>
      <c r="EE18" s="14">
        <f t="shared" si="19"/>
        <v>72.83600775283179</v>
      </c>
      <c r="EF18" s="5"/>
      <c r="EG18" s="14">
        <v>83064316610.570007</v>
      </c>
      <c r="EH18" s="14">
        <v>83064316610.570007</v>
      </c>
      <c r="EI18" s="14">
        <v>100</v>
      </c>
      <c r="EJ18" s="14">
        <v>151000000000</v>
      </c>
      <c r="EK18" s="14">
        <v>135877921796</v>
      </c>
      <c r="EL18" s="14">
        <v>89.99</v>
      </c>
      <c r="EM18" s="14">
        <f t="shared" si="8"/>
        <v>-67935683389.429993</v>
      </c>
      <c r="EN18" s="14">
        <f t="shared" si="9"/>
        <v>-52813605185.429993</v>
      </c>
      <c r="EO18" s="14">
        <f t="shared" si="10"/>
        <v>77.740596032109949</v>
      </c>
      <c r="EQ18" s="14">
        <f t="shared" si="11"/>
        <v>-3.0517578125E-4</v>
      </c>
      <c r="ER18" s="14">
        <f t="shared" si="12"/>
        <v>1355718413119.49</v>
      </c>
      <c r="ET18" s="14">
        <f t="shared" si="13"/>
        <v>10506247881625.57</v>
      </c>
      <c r="EU18" s="14">
        <f t="shared" si="14"/>
        <v>9033945484801.2402</v>
      </c>
      <c r="EV18" s="14">
        <f t="shared" si="15"/>
        <v>85.986411005976294</v>
      </c>
      <c r="EW18" s="14">
        <f t="shared" si="16"/>
        <v>10506247881625.57</v>
      </c>
      <c r="EX18" s="14">
        <f t="shared" si="17"/>
        <v>7678227071681.75</v>
      </c>
      <c r="EY18" s="14">
        <f t="shared" si="18"/>
        <v>73.082485376251597</v>
      </c>
      <c r="EZ18" s="5"/>
      <c r="FA18" s="39" t="s">
        <v>661</v>
      </c>
    </row>
    <row r="19" spans="1:157" ht="15.95" customHeight="1" x14ac:dyDescent="0.25">
      <c r="A19" s="12" t="s">
        <v>440</v>
      </c>
      <c r="B19" s="13" t="s">
        <v>441</v>
      </c>
      <c r="C19" s="14">
        <v>474806635915</v>
      </c>
      <c r="D19" s="14">
        <v>346513036745</v>
      </c>
      <c r="E19" s="14">
        <v>72.98</v>
      </c>
      <c r="F19" s="14">
        <v>75029964532</v>
      </c>
      <c r="G19" s="14">
        <v>58773877051</v>
      </c>
      <c r="H19" s="14">
        <v>78.33</v>
      </c>
      <c r="I19" s="14">
        <v>14230290824</v>
      </c>
      <c r="J19" s="14">
        <v>8676759148</v>
      </c>
      <c r="K19" s="14">
        <v>60.97</v>
      </c>
      <c r="L19" s="14">
        <v>29014336058</v>
      </c>
      <c r="M19" s="14">
        <v>17871564588.189999</v>
      </c>
      <c r="N19" s="14">
        <v>61.6</v>
      </c>
      <c r="O19" s="14">
        <v>593081227329</v>
      </c>
      <c r="P19" s="14">
        <v>431835237532.19</v>
      </c>
      <c r="Q19" s="14">
        <v>72.81</v>
      </c>
      <c r="R19" s="14">
        <v>21351778000</v>
      </c>
      <c r="S19" s="14">
        <v>19565977600</v>
      </c>
      <c r="T19" s="14">
        <v>91.64</v>
      </c>
      <c r="U19" s="14">
        <v>1022515062000</v>
      </c>
      <c r="V19" s="14">
        <v>1016992863632</v>
      </c>
      <c r="W19" s="14">
        <v>99.46</v>
      </c>
      <c r="X19" s="14">
        <v>245350274000</v>
      </c>
      <c r="Y19" s="14">
        <v>232782555828</v>
      </c>
      <c r="Z19" s="14">
        <v>94.88</v>
      </c>
      <c r="AA19" s="14">
        <v>0</v>
      </c>
      <c r="AB19" s="14">
        <v>0</v>
      </c>
      <c r="AC19" s="14">
        <v>0</v>
      </c>
      <c r="AD19" s="14">
        <v>1289217114000</v>
      </c>
      <c r="AE19" s="14">
        <v>1269341397060</v>
      </c>
      <c r="AF19" s="14">
        <v>98.46</v>
      </c>
      <c r="AG19" s="14">
        <v>6554777000</v>
      </c>
      <c r="AH19" s="14">
        <v>6554777000</v>
      </c>
      <c r="AI19" s="14">
        <v>100</v>
      </c>
      <c r="AJ19" s="14">
        <v>0</v>
      </c>
      <c r="AK19" s="14">
        <v>0</v>
      </c>
      <c r="AL19" s="14">
        <v>0</v>
      </c>
      <c r="AM19" s="14">
        <v>0</v>
      </c>
      <c r="AN19" s="14">
        <v>0</v>
      </c>
      <c r="AO19" s="14">
        <v>0</v>
      </c>
      <c r="AP19" s="14">
        <v>0</v>
      </c>
      <c r="AQ19" s="14">
        <v>0</v>
      </c>
      <c r="AR19" s="14">
        <v>0</v>
      </c>
      <c r="AS19" s="14">
        <v>6554777000</v>
      </c>
      <c r="AT19" s="14">
        <v>6554777000</v>
      </c>
      <c r="AU19" s="14">
        <v>100</v>
      </c>
      <c r="AV19" s="14">
        <v>1295771891000</v>
      </c>
      <c r="AW19" s="14">
        <v>1275896174060</v>
      </c>
      <c r="AX19" s="14">
        <v>98.47</v>
      </c>
      <c r="AY19" s="14">
        <v>0</v>
      </c>
      <c r="AZ19" s="14">
        <v>0</v>
      </c>
      <c r="BA19" s="14">
        <v>0</v>
      </c>
      <c r="BB19" s="14">
        <v>0</v>
      </c>
      <c r="BC19" s="14">
        <v>0</v>
      </c>
      <c r="BD19" s="14">
        <v>0</v>
      </c>
      <c r="BE19" s="14">
        <v>0</v>
      </c>
      <c r="BF19" s="14">
        <v>0</v>
      </c>
      <c r="BG19" s="14">
        <v>0</v>
      </c>
      <c r="BH19" s="14">
        <v>1295771891000</v>
      </c>
      <c r="BI19" s="14">
        <v>1275896174060</v>
      </c>
      <c r="BJ19" s="14">
        <v>98.47</v>
      </c>
      <c r="BK19" s="14">
        <v>795125968</v>
      </c>
      <c r="BL19" s="14">
        <v>310950000</v>
      </c>
      <c r="BM19" s="14">
        <v>39.11</v>
      </c>
      <c r="BN19" s="14">
        <v>0</v>
      </c>
      <c r="BO19" s="14">
        <v>0</v>
      </c>
      <c r="BP19" s="14">
        <v>0</v>
      </c>
      <c r="BQ19" s="14">
        <v>567403200</v>
      </c>
      <c r="BR19" s="14">
        <v>549113042</v>
      </c>
      <c r="BS19" s="14">
        <v>96.78</v>
      </c>
      <c r="BT19" s="14">
        <v>1362529168</v>
      </c>
      <c r="BU19" s="14">
        <v>860063042</v>
      </c>
      <c r="BV19" s="14">
        <v>63.12</v>
      </c>
      <c r="BW19" s="14">
        <v>1890215647497</v>
      </c>
      <c r="BX19" s="14">
        <v>1708591474634.1899</v>
      </c>
      <c r="BY19" s="14">
        <v>90.39</v>
      </c>
      <c r="BZ19" s="5"/>
      <c r="CA19" s="14">
        <v>772809791809</v>
      </c>
      <c r="CB19" s="14">
        <v>741292208544.69995</v>
      </c>
      <c r="CC19" s="14">
        <v>95.92</v>
      </c>
      <c r="CD19" s="14">
        <v>635180439675</v>
      </c>
      <c r="CE19" s="14">
        <v>495415321974.20001</v>
      </c>
      <c r="CF19" s="14">
        <v>78</v>
      </c>
      <c r="CG19" s="14">
        <v>7773438878</v>
      </c>
      <c r="CH19" s="14">
        <v>7738184778</v>
      </c>
      <c r="CI19" s="14">
        <v>99.55</v>
      </c>
      <c r="CJ19" s="14">
        <v>0</v>
      </c>
      <c r="CK19" s="14">
        <v>0</v>
      </c>
      <c r="CL19" s="14">
        <v>0</v>
      </c>
      <c r="CM19" s="14">
        <v>25733399000</v>
      </c>
      <c r="CN19" s="14">
        <v>24931837200</v>
      </c>
      <c r="CO19" s="14">
        <v>96.89</v>
      </c>
      <c r="CP19" s="14">
        <v>12136500000</v>
      </c>
      <c r="CQ19" s="14">
        <v>9134000000</v>
      </c>
      <c r="CR19" s="14">
        <v>75.260000000000005</v>
      </c>
      <c r="CS19" s="14">
        <v>1453633569362</v>
      </c>
      <c r="CT19" s="14">
        <v>1278511552496.8999</v>
      </c>
      <c r="CU19" s="14">
        <v>87.95</v>
      </c>
      <c r="CV19" s="14">
        <v>8045000000</v>
      </c>
      <c r="CW19" s="14">
        <v>8044387868</v>
      </c>
      <c r="CX19" s="14">
        <v>99.99</v>
      </c>
      <c r="CY19" s="14">
        <v>52936167815</v>
      </c>
      <c r="CZ19" s="14">
        <v>41019344397</v>
      </c>
      <c r="DA19" s="14">
        <v>77.489999999999995</v>
      </c>
      <c r="DB19" s="14">
        <v>15418411400</v>
      </c>
      <c r="DC19" s="14">
        <v>7398607719</v>
      </c>
      <c r="DD19" s="14">
        <v>47.99</v>
      </c>
      <c r="DE19" s="14">
        <v>114533031624</v>
      </c>
      <c r="DF19" s="14">
        <v>56139215490</v>
      </c>
      <c r="DG19" s="14">
        <v>49.02</v>
      </c>
      <c r="DH19" s="14">
        <v>744131000</v>
      </c>
      <c r="DI19" s="14">
        <v>290790000</v>
      </c>
      <c r="DJ19" s="14">
        <v>39.08</v>
      </c>
      <c r="DK19" s="14">
        <v>3112572920</v>
      </c>
      <c r="DL19" s="14">
        <v>1869133243</v>
      </c>
      <c r="DM19" s="14">
        <v>60.05</v>
      </c>
      <c r="DN19" s="14">
        <f t="shared" si="0"/>
        <v>194789314759</v>
      </c>
      <c r="DO19" s="14">
        <f t="shared" si="1"/>
        <v>114761478717</v>
      </c>
      <c r="DP19" s="14">
        <f t="shared" si="2"/>
        <v>58.915695072384658</v>
      </c>
      <c r="DQ19" s="14">
        <v>5076676284</v>
      </c>
      <c r="DR19" s="14">
        <v>1107325561</v>
      </c>
      <c r="DS19" s="14">
        <v>21.81</v>
      </c>
      <c r="DT19" s="14">
        <v>163237087602</v>
      </c>
      <c r="DU19" s="14">
        <v>149704816849</v>
      </c>
      <c r="DV19" s="14">
        <v>91.71</v>
      </c>
      <c r="DW19" s="14">
        <v>15185000000</v>
      </c>
      <c r="DX19" s="14">
        <v>5665500000</v>
      </c>
      <c r="DY19" s="14">
        <v>37.31</v>
      </c>
      <c r="DZ19" s="14">
        <f t="shared" si="3"/>
        <v>178422087602</v>
      </c>
      <c r="EA19" s="14">
        <f t="shared" si="4"/>
        <v>155370316849</v>
      </c>
      <c r="EB19" s="14">
        <f t="shared" si="5"/>
        <v>87.08020343063086</v>
      </c>
      <c r="EC19" s="14">
        <f t="shared" si="6"/>
        <v>1831921648007</v>
      </c>
      <c r="ED19" s="14">
        <f t="shared" si="7"/>
        <v>1549750673623.8999</v>
      </c>
      <c r="EE19" s="14">
        <f t="shared" si="19"/>
        <v>84.596995472482035</v>
      </c>
      <c r="EF19" s="5"/>
      <c r="EG19" s="14">
        <v>41194146866</v>
      </c>
      <c r="EH19" s="14">
        <v>41194146866</v>
      </c>
      <c r="EI19" s="14">
        <v>100</v>
      </c>
      <c r="EJ19" s="14">
        <v>99488146356</v>
      </c>
      <c r="EK19" s="14">
        <v>94855733142</v>
      </c>
      <c r="EL19" s="14">
        <v>95.34</v>
      </c>
      <c r="EM19" s="14">
        <f t="shared" si="8"/>
        <v>-58293999490</v>
      </c>
      <c r="EN19" s="14">
        <f t="shared" si="9"/>
        <v>-53661586276</v>
      </c>
      <c r="EO19" s="14">
        <f t="shared" si="10"/>
        <v>92.053361830500819</v>
      </c>
      <c r="EQ19" s="14">
        <f t="shared" si="11"/>
        <v>0</v>
      </c>
      <c r="ER19" s="14">
        <f t="shared" si="12"/>
        <v>105179214734.29004</v>
      </c>
      <c r="ET19" s="14">
        <f t="shared" si="13"/>
        <v>1931409794363</v>
      </c>
      <c r="EU19" s="14">
        <f t="shared" si="14"/>
        <v>1749785621500.1899</v>
      </c>
      <c r="EV19" s="14">
        <f t="shared" si="15"/>
        <v>90.596290161057624</v>
      </c>
      <c r="EW19" s="14">
        <f t="shared" si="16"/>
        <v>1931409794363</v>
      </c>
      <c r="EX19" s="14">
        <f t="shared" si="17"/>
        <v>1644606406765.8999</v>
      </c>
      <c r="EY19" s="14">
        <f t="shared" si="18"/>
        <v>85.150567816619628</v>
      </c>
      <c r="EZ19" s="5"/>
      <c r="FA19" s="39" t="s">
        <v>661</v>
      </c>
    </row>
    <row r="20" spans="1:157" ht="15.95" customHeight="1" x14ac:dyDescent="0.25">
      <c r="A20" s="12" t="s">
        <v>146</v>
      </c>
      <c r="B20" s="13" t="s">
        <v>147</v>
      </c>
      <c r="C20" s="14">
        <v>3762826296737</v>
      </c>
      <c r="D20" s="14">
        <v>2694361356367.0098</v>
      </c>
      <c r="E20" s="14">
        <v>71.599999999999994</v>
      </c>
      <c r="F20" s="14">
        <v>12501197400</v>
      </c>
      <c r="G20" s="14">
        <v>10821031708</v>
      </c>
      <c r="H20" s="14">
        <v>86.56</v>
      </c>
      <c r="I20" s="14">
        <v>815127007731</v>
      </c>
      <c r="J20" s="14">
        <v>144461802436</v>
      </c>
      <c r="K20" s="14">
        <v>17.72</v>
      </c>
      <c r="L20" s="14">
        <v>610461346386</v>
      </c>
      <c r="M20" s="14">
        <v>499264366641.65002</v>
      </c>
      <c r="N20" s="14">
        <v>81.78</v>
      </c>
      <c r="O20" s="14">
        <v>5200915848254</v>
      </c>
      <c r="P20" s="14">
        <v>3348908557152.6602</v>
      </c>
      <c r="Q20" s="14">
        <v>64.39</v>
      </c>
      <c r="R20" s="14">
        <v>1516473508000</v>
      </c>
      <c r="S20" s="14">
        <v>1296820105400</v>
      </c>
      <c r="T20" s="14">
        <v>85.52</v>
      </c>
      <c r="U20" s="14">
        <v>1610759408000</v>
      </c>
      <c r="V20" s="14">
        <v>1382502483554</v>
      </c>
      <c r="W20" s="14">
        <v>85.83</v>
      </c>
      <c r="X20" s="14">
        <v>1135191294000</v>
      </c>
      <c r="Y20" s="14">
        <v>1029242200654</v>
      </c>
      <c r="Z20" s="14">
        <v>90.67</v>
      </c>
      <c r="AA20" s="14">
        <v>0</v>
      </c>
      <c r="AB20" s="14">
        <v>0</v>
      </c>
      <c r="AC20" s="14">
        <v>0</v>
      </c>
      <c r="AD20" s="14">
        <v>4262424210000</v>
      </c>
      <c r="AE20" s="14">
        <v>3708564789608</v>
      </c>
      <c r="AF20" s="14">
        <v>87.01</v>
      </c>
      <c r="AG20" s="14">
        <v>0</v>
      </c>
      <c r="AH20" s="14">
        <v>0</v>
      </c>
      <c r="AI20" s="14">
        <v>0</v>
      </c>
      <c r="AJ20" s="14">
        <v>0</v>
      </c>
      <c r="AK20" s="14">
        <v>0</v>
      </c>
      <c r="AL20" s="14">
        <v>0</v>
      </c>
      <c r="AM20" s="14">
        <v>0</v>
      </c>
      <c r="AN20" s="14">
        <v>0</v>
      </c>
      <c r="AO20" s="14">
        <v>0</v>
      </c>
      <c r="AP20" s="14">
        <v>0</v>
      </c>
      <c r="AQ20" s="14">
        <v>0</v>
      </c>
      <c r="AR20" s="14">
        <v>0</v>
      </c>
      <c r="AS20" s="14">
        <v>0</v>
      </c>
      <c r="AT20" s="14">
        <v>0</v>
      </c>
      <c r="AU20" s="14">
        <v>0</v>
      </c>
      <c r="AV20" s="14">
        <v>4262424210000</v>
      </c>
      <c r="AW20" s="14">
        <v>3708564789608</v>
      </c>
      <c r="AX20" s="14">
        <v>87.01</v>
      </c>
      <c r="AY20" s="14">
        <v>0</v>
      </c>
      <c r="AZ20" s="14">
        <v>0</v>
      </c>
      <c r="BA20" s="14">
        <v>0</v>
      </c>
      <c r="BB20" s="14">
        <v>0</v>
      </c>
      <c r="BC20" s="14">
        <v>0</v>
      </c>
      <c r="BD20" s="14">
        <v>0</v>
      </c>
      <c r="BE20" s="14">
        <v>0</v>
      </c>
      <c r="BF20" s="14">
        <v>0</v>
      </c>
      <c r="BG20" s="14">
        <v>0</v>
      </c>
      <c r="BH20" s="14">
        <v>4262424210000</v>
      </c>
      <c r="BI20" s="14">
        <v>3708564789608</v>
      </c>
      <c r="BJ20" s="14">
        <v>87.01</v>
      </c>
      <c r="BK20" s="14">
        <v>9254860000</v>
      </c>
      <c r="BL20" s="14">
        <v>5923370000</v>
      </c>
      <c r="BM20" s="14">
        <v>64</v>
      </c>
      <c r="BN20" s="14">
        <v>0</v>
      </c>
      <c r="BO20" s="14">
        <v>0</v>
      </c>
      <c r="BP20" s="14">
        <v>0</v>
      </c>
      <c r="BQ20" s="14">
        <v>0</v>
      </c>
      <c r="BR20" s="14">
        <v>0</v>
      </c>
      <c r="BS20" s="14">
        <v>0</v>
      </c>
      <c r="BT20" s="14">
        <v>9254860000</v>
      </c>
      <c r="BU20" s="14">
        <v>5923370000</v>
      </c>
      <c r="BV20" s="14">
        <v>64</v>
      </c>
      <c r="BW20" s="14">
        <v>9472594918254</v>
      </c>
      <c r="BX20" s="14">
        <v>7063396716760.6602</v>
      </c>
      <c r="BY20" s="14">
        <v>74.569999999999993</v>
      </c>
      <c r="BZ20" s="5"/>
      <c r="CA20" s="14">
        <v>3483264978369.2202</v>
      </c>
      <c r="CB20" s="14">
        <v>3089067447590</v>
      </c>
      <c r="CC20" s="14">
        <v>88.68</v>
      </c>
      <c r="CD20" s="14">
        <v>2960084902315.73</v>
      </c>
      <c r="CE20" s="14">
        <v>1754931965899.0601</v>
      </c>
      <c r="CF20" s="14">
        <v>59.29</v>
      </c>
      <c r="CG20" s="14">
        <v>0</v>
      </c>
      <c r="CH20" s="14">
        <v>0</v>
      </c>
      <c r="CI20" s="14">
        <v>0</v>
      </c>
      <c r="CJ20" s="14">
        <v>0</v>
      </c>
      <c r="CK20" s="14">
        <v>0</v>
      </c>
      <c r="CL20" s="14">
        <v>0</v>
      </c>
      <c r="CM20" s="14">
        <v>283734876501</v>
      </c>
      <c r="CN20" s="14">
        <v>242464105745</v>
      </c>
      <c r="CO20" s="14">
        <v>85.45</v>
      </c>
      <c r="CP20" s="14">
        <v>31154711714</v>
      </c>
      <c r="CQ20" s="14">
        <v>15354804000</v>
      </c>
      <c r="CR20" s="14">
        <v>49.29</v>
      </c>
      <c r="CS20" s="14">
        <v>6758239468899.9502</v>
      </c>
      <c r="CT20" s="14">
        <v>5101818323234.0596</v>
      </c>
      <c r="CU20" s="14">
        <v>75.489999999999995</v>
      </c>
      <c r="CV20" s="14">
        <v>87068400</v>
      </c>
      <c r="CW20" s="14">
        <v>0</v>
      </c>
      <c r="CX20" s="14">
        <v>0</v>
      </c>
      <c r="CY20" s="14">
        <v>360314130471</v>
      </c>
      <c r="CZ20" s="14">
        <v>122355699519</v>
      </c>
      <c r="DA20" s="14">
        <v>33.96</v>
      </c>
      <c r="DB20" s="14">
        <v>224206058301</v>
      </c>
      <c r="DC20" s="14">
        <v>96106481611.289993</v>
      </c>
      <c r="DD20" s="14">
        <v>42.87</v>
      </c>
      <c r="DE20" s="14">
        <v>447256413668</v>
      </c>
      <c r="DF20" s="14">
        <v>190494218313</v>
      </c>
      <c r="DG20" s="14">
        <v>42.59</v>
      </c>
      <c r="DH20" s="14">
        <v>60415472389</v>
      </c>
      <c r="DI20" s="14">
        <v>23330704501</v>
      </c>
      <c r="DJ20" s="14">
        <v>38.619999999999997</v>
      </c>
      <c r="DK20" s="14">
        <v>988878080</v>
      </c>
      <c r="DL20" s="14">
        <v>368657991</v>
      </c>
      <c r="DM20" s="14">
        <v>37.28</v>
      </c>
      <c r="DN20" s="14">
        <f t="shared" si="0"/>
        <v>1093268021309</v>
      </c>
      <c r="DO20" s="14">
        <f t="shared" si="1"/>
        <v>432655761935.28998</v>
      </c>
      <c r="DP20" s="14">
        <f t="shared" si="2"/>
        <v>39.574537396352206</v>
      </c>
      <c r="DQ20" s="14">
        <v>20136304247.529999</v>
      </c>
      <c r="DR20" s="14">
        <v>0</v>
      </c>
      <c r="DS20" s="14">
        <v>0</v>
      </c>
      <c r="DT20" s="14">
        <v>1377510698097.52</v>
      </c>
      <c r="DU20" s="14">
        <v>1080642227632.35</v>
      </c>
      <c r="DV20" s="14">
        <v>78.45</v>
      </c>
      <c r="DW20" s="14">
        <v>223440425700</v>
      </c>
      <c r="DX20" s="14">
        <v>39725839600</v>
      </c>
      <c r="DY20" s="14">
        <v>17.78</v>
      </c>
      <c r="DZ20" s="14">
        <f t="shared" si="3"/>
        <v>1600951123797.52</v>
      </c>
      <c r="EA20" s="14">
        <f t="shared" si="4"/>
        <v>1120368067232.3501</v>
      </c>
      <c r="EB20" s="14">
        <f t="shared" si="5"/>
        <v>69.981403590560106</v>
      </c>
      <c r="EC20" s="14">
        <f t="shared" si="6"/>
        <v>9472594918254</v>
      </c>
      <c r="ED20" s="14">
        <f t="shared" si="7"/>
        <v>6654842152401.6992</v>
      </c>
      <c r="EE20" s="14">
        <f t="shared" si="19"/>
        <v>70.253633875735574</v>
      </c>
      <c r="EF20" s="5"/>
      <c r="EG20" s="14">
        <v>0</v>
      </c>
      <c r="EH20" s="14">
        <v>-21115333975.48</v>
      </c>
      <c r="EI20" s="14">
        <v>0</v>
      </c>
      <c r="EJ20" s="14">
        <v>0</v>
      </c>
      <c r="EK20" s="14">
        <v>0</v>
      </c>
      <c r="EL20" s="14">
        <v>0</v>
      </c>
      <c r="EM20" s="14">
        <f t="shared" si="8"/>
        <v>0</v>
      </c>
      <c r="EN20" s="14">
        <f t="shared" si="9"/>
        <v>-21115333975.48</v>
      </c>
      <c r="EO20" s="14">
        <f t="shared" si="10"/>
        <v>0</v>
      </c>
      <c r="EQ20" s="14">
        <f t="shared" si="11"/>
        <v>0</v>
      </c>
      <c r="ER20" s="14">
        <f t="shared" si="12"/>
        <v>387439230383.48096</v>
      </c>
      <c r="ET20" s="14">
        <f t="shared" si="13"/>
        <v>9472594918254</v>
      </c>
      <c r="EU20" s="14">
        <f t="shared" si="14"/>
        <v>7042281382785.1797</v>
      </c>
      <c r="EV20" s="14">
        <f t="shared" si="15"/>
        <v>74.34374048038805</v>
      </c>
      <c r="EW20" s="14">
        <f t="shared" si="16"/>
        <v>9472594918254</v>
      </c>
      <c r="EX20" s="14">
        <f t="shared" si="17"/>
        <v>6654842152401.6992</v>
      </c>
      <c r="EY20" s="14">
        <f t="shared" si="18"/>
        <v>70.253633875735574</v>
      </c>
      <c r="EZ20" s="5"/>
      <c r="FA20" s="39" t="s">
        <v>660</v>
      </c>
    </row>
    <row r="21" spans="1:157" ht="15.95" customHeight="1" x14ac:dyDescent="0.25">
      <c r="A21" s="12" t="s">
        <v>622</v>
      </c>
      <c r="B21" s="13" t="s">
        <v>623</v>
      </c>
      <c r="C21" s="14">
        <v>518420666514</v>
      </c>
      <c r="D21" s="14">
        <v>416813745490.90002</v>
      </c>
      <c r="E21" s="14">
        <v>80.400000000000006</v>
      </c>
      <c r="F21" s="14">
        <v>0</v>
      </c>
      <c r="G21" s="14">
        <v>0</v>
      </c>
      <c r="H21" s="14">
        <v>0</v>
      </c>
      <c r="I21" s="14">
        <v>0</v>
      </c>
      <c r="J21" s="14">
        <v>0</v>
      </c>
      <c r="K21" s="14">
        <v>0</v>
      </c>
      <c r="L21" s="14">
        <v>7100000000</v>
      </c>
      <c r="M21" s="14">
        <v>29578171311.200001</v>
      </c>
      <c r="N21" s="14">
        <v>416.59</v>
      </c>
      <c r="O21" s="14">
        <v>525520666514</v>
      </c>
      <c r="P21" s="14">
        <v>446391916802.09998</v>
      </c>
      <c r="Q21" s="14">
        <v>84.94</v>
      </c>
      <c r="R21" s="14">
        <v>0</v>
      </c>
      <c r="S21" s="14">
        <v>0</v>
      </c>
      <c r="T21" s="14">
        <v>0</v>
      </c>
      <c r="U21" s="14">
        <v>0</v>
      </c>
      <c r="V21" s="14">
        <v>0</v>
      </c>
      <c r="W21" s="14">
        <v>0</v>
      </c>
      <c r="X21" s="14">
        <v>0</v>
      </c>
      <c r="Y21" s="14">
        <v>0</v>
      </c>
      <c r="Z21" s="14">
        <v>0</v>
      </c>
      <c r="AA21" s="14">
        <v>0</v>
      </c>
      <c r="AB21" s="14">
        <v>0</v>
      </c>
      <c r="AC21" s="14">
        <v>0</v>
      </c>
      <c r="AD21" s="14">
        <v>0</v>
      </c>
      <c r="AE21" s="14">
        <v>0</v>
      </c>
      <c r="AF21" s="14">
        <v>0</v>
      </c>
      <c r="AG21" s="14">
        <v>0</v>
      </c>
      <c r="AH21" s="14">
        <v>0</v>
      </c>
      <c r="AI21" s="14">
        <v>0</v>
      </c>
      <c r="AJ21" s="14">
        <v>0</v>
      </c>
      <c r="AK21" s="14">
        <v>0</v>
      </c>
      <c r="AL21" s="14">
        <v>0</v>
      </c>
      <c r="AM21" s="14">
        <v>0</v>
      </c>
      <c r="AN21" s="14">
        <v>0</v>
      </c>
      <c r="AO21" s="14">
        <v>0</v>
      </c>
      <c r="AP21" s="14">
        <v>0</v>
      </c>
      <c r="AQ21" s="14">
        <v>0</v>
      </c>
      <c r="AR21" s="14">
        <v>0</v>
      </c>
      <c r="AS21" s="14">
        <v>0</v>
      </c>
      <c r="AT21" s="14">
        <v>0</v>
      </c>
      <c r="AU21" s="14">
        <v>0</v>
      </c>
      <c r="AV21" s="14">
        <v>2378527030000</v>
      </c>
      <c r="AW21" s="14">
        <v>1974355402080</v>
      </c>
      <c r="AX21" s="14">
        <v>83.01</v>
      </c>
      <c r="AY21" s="14">
        <v>0</v>
      </c>
      <c r="AZ21" s="14">
        <v>0</v>
      </c>
      <c r="BA21" s="14">
        <v>0</v>
      </c>
      <c r="BB21" s="14">
        <v>0</v>
      </c>
      <c r="BC21" s="14">
        <v>0</v>
      </c>
      <c r="BD21" s="14">
        <v>0</v>
      </c>
      <c r="BE21" s="14">
        <v>0</v>
      </c>
      <c r="BF21" s="14">
        <v>0</v>
      </c>
      <c r="BG21" s="14">
        <v>0</v>
      </c>
      <c r="BH21" s="14">
        <v>2378527030000</v>
      </c>
      <c r="BI21" s="14">
        <v>1974355402080</v>
      </c>
      <c r="BJ21" s="14">
        <v>83.01</v>
      </c>
      <c r="BK21" s="14">
        <v>1075000000</v>
      </c>
      <c r="BL21" s="14">
        <v>1012758869</v>
      </c>
      <c r="BM21" s="14">
        <v>94.21</v>
      </c>
      <c r="BN21" s="14">
        <v>0</v>
      </c>
      <c r="BO21" s="14">
        <v>0</v>
      </c>
      <c r="BP21" s="14">
        <v>0</v>
      </c>
      <c r="BQ21" s="14">
        <v>1161327267089</v>
      </c>
      <c r="BR21" s="14">
        <v>1161327267089</v>
      </c>
      <c r="BS21" s="14">
        <v>100</v>
      </c>
      <c r="BT21" s="14">
        <v>1162402267089</v>
      </c>
      <c r="BU21" s="14">
        <v>1162340025958</v>
      </c>
      <c r="BV21" s="14">
        <v>99.99</v>
      </c>
      <c r="BW21" s="14">
        <v>4066449963603</v>
      </c>
      <c r="BX21" s="14">
        <v>3583087344840.1001</v>
      </c>
      <c r="BY21" s="14">
        <v>88.11</v>
      </c>
      <c r="BZ21" s="5"/>
      <c r="CA21" s="14">
        <v>417556396737</v>
      </c>
      <c r="CB21" s="14">
        <v>362113635044</v>
      </c>
      <c r="CC21" s="14">
        <v>86.72</v>
      </c>
      <c r="CD21" s="14">
        <v>2173798238037.72</v>
      </c>
      <c r="CE21" s="14">
        <v>1013064928347.5699</v>
      </c>
      <c r="CF21" s="14">
        <v>46.6</v>
      </c>
      <c r="CG21" s="14">
        <v>0</v>
      </c>
      <c r="CH21" s="14">
        <v>0</v>
      </c>
      <c r="CI21" s="14">
        <v>0</v>
      </c>
      <c r="CJ21" s="14">
        <v>0</v>
      </c>
      <c r="CK21" s="14">
        <v>0</v>
      </c>
      <c r="CL21" s="14">
        <v>0</v>
      </c>
      <c r="CM21" s="14">
        <v>491888241038</v>
      </c>
      <c r="CN21" s="14">
        <v>309341800000</v>
      </c>
      <c r="CO21" s="14">
        <v>62.89</v>
      </c>
      <c r="CP21" s="14">
        <v>27960000251</v>
      </c>
      <c r="CQ21" s="14">
        <v>5800000000</v>
      </c>
      <c r="CR21" s="14">
        <v>20.74</v>
      </c>
      <c r="CS21" s="14">
        <v>3111202876063.7202</v>
      </c>
      <c r="CT21" s="14">
        <v>1690320363391.5701</v>
      </c>
      <c r="CU21" s="14">
        <v>54.33</v>
      </c>
      <c r="CV21" s="14">
        <v>20025000000</v>
      </c>
      <c r="CW21" s="14">
        <v>2052632000</v>
      </c>
      <c r="CX21" s="14">
        <v>10.25</v>
      </c>
      <c r="CY21" s="14">
        <v>88933941282</v>
      </c>
      <c r="CZ21" s="14">
        <v>21870131357</v>
      </c>
      <c r="DA21" s="14">
        <v>24.59</v>
      </c>
      <c r="DB21" s="14">
        <v>151338175576</v>
      </c>
      <c r="DC21" s="14">
        <v>63747428183</v>
      </c>
      <c r="DD21" s="14">
        <v>42.12</v>
      </c>
      <c r="DE21" s="14">
        <v>482727677430.28003</v>
      </c>
      <c r="DF21" s="14">
        <v>162666314861.57999</v>
      </c>
      <c r="DG21" s="14">
        <v>33.700000000000003</v>
      </c>
      <c r="DH21" s="14">
        <v>129797000</v>
      </c>
      <c r="DI21" s="14">
        <v>129315000</v>
      </c>
      <c r="DJ21" s="14">
        <v>99.63</v>
      </c>
      <c r="DK21" s="14">
        <v>4620000000</v>
      </c>
      <c r="DL21" s="14">
        <v>1092604750</v>
      </c>
      <c r="DM21" s="14">
        <v>23.65</v>
      </c>
      <c r="DN21" s="14">
        <f t="shared" si="0"/>
        <v>747774591288.28003</v>
      </c>
      <c r="DO21" s="14">
        <f t="shared" si="1"/>
        <v>251558426151.57999</v>
      </c>
      <c r="DP21" s="14">
        <f t="shared" si="2"/>
        <v>33.640943284551888</v>
      </c>
      <c r="DQ21" s="14">
        <v>133791448544</v>
      </c>
      <c r="DR21" s="14">
        <v>36862755600</v>
      </c>
      <c r="DS21" s="14">
        <v>27.55</v>
      </c>
      <c r="DT21" s="14">
        <v>267926253568</v>
      </c>
      <c r="DU21" s="14">
        <v>225101388639</v>
      </c>
      <c r="DV21" s="14">
        <v>84.02</v>
      </c>
      <c r="DW21" s="14">
        <v>551125000000</v>
      </c>
      <c r="DX21" s="14">
        <v>516125000000</v>
      </c>
      <c r="DY21" s="14">
        <v>93.65</v>
      </c>
      <c r="DZ21" s="14">
        <f t="shared" si="3"/>
        <v>819051253568</v>
      </c>
      <c r="EA21" s="14">
        <f t="shared" si="4"/>
        <v>741226388639</v>
      </c>
      <c r="EB21" s="14">
        <f t="shared" si="5"/>
        <v>90.498169120677773</v>
      </c>
      <c r="EC21" s="14">
        <f t="shared" si="6"/>
        <v>4811820169464</v>
      </c>
      <c r="ED21" s="14">
        <f t="shared" si="7"/>
        <v>2719967933782.1504</v>
      </c>
      <c r="EE21" s="14">
        <f t="shared" si="19"/>
        <v>56.526799381306347</v>
      </c>
      <c r="EF21" s="5"/>
      <c r="EG21" s="14">
        <v>745370205861</v>
      </c>
      <c r="EH21" s="14">
        <v>0</v>
      </c>
      <c r="EI21" s="14">
        <v>0</v>
      </c>
      <c r="EJ21" s="14">
        <v>0</v>
      </c>
      <c r="EK21" s="14">
        <v>0</v>
      </c>
      <c r="EL21" s="14">
        <v>0</v>
      </c>
      <c r="EM21" s="14">
        <f t="shared" si="8"/>
        <v>745370205861</v>
      </c>
      <c r="EN21" s="14">
        <f t="shared" si="9"/>
        <v>0</v>
      </c>
      <c r="EO21" s="14">
        <f t="shared" si="10"/>
        <v>0</v>
      </c>
      <c r="EQ21" s="14">
        <f t="shared" si="11"/>
        <v>0</v>
      </c>
      <c r="ER21" s="14">
        <f t="shared" si="12"/>
        <v>863119411057.94971</v>
      </c>
      <c r="ET21" s="14">
        <f t="shared" si="13"/>
        <v>4811820169464</v>
      </c>
      <c r="EU21" s="14">
        <f t="shared" si="14"/>
        <v>3583087344840.1001</v>
      </c>
      <c r="EV21" s="14">
        <f t="shared" si="15"/>
        <v>74.464282093884421</v>
      </c>
      <c r="EW21" s="14">
        <f t="shared" si="16"/>
        <v>4811820169464</v>
      </c>
      <c r="EX21" s="14">
        <f t="shared" si="17"/>
        <v>2719967933782.1504</v>
      </c>
      <c r="EY21" s="14">
        <f t="shared" si="18"/>
        <v>56.526799381306347</v>
      </c>
      <c r="EZ21" s="5"/>
      <c r="FA21" s="39" t="s">
        <v>659</v>
      </c>
    </row>
    <row r="22" spans="1:157" ht="15.95" customHeight="1" x14ac:dyDescent="0.25">
      <c r="A22" s="12" t="s">
        <v>642</v>
      </c>
      <c r="B22" s="13" t="s">
        <v>643</v>
      </c>
      <c r="C22" s="14">
        <v>130993681252</v>
      </c>
      <c r="D22" s="14">
        <v>151588161992</v>
      </c>
      <c r="E22" s="14">
        <v>115.72</v>
      </c>
      <c r="F22" s="14">
        <v>0</v>
      </c>
      <c r="G22" s="14">
        <v>46590000</v>
      </c>
      <c r="H22" s="14">
        <v>0</v>
      </c>
      <c r="I22" s="14">
        <v>0</v>
      </c>
      <c r="J22" s="14">
        <v>0</v>
      </c>
      <c r="K22" s="14">
        <v>0</v>
      </c>
      <c r="L22" s="14">
        <v>0</v>
      </c>
      <c r="M22" s="14">
        <v>16994337934.76</v>
      </c>
      <c r="N22" s="14">
        <v>0</v>
      </c>
      <c r="O22" s="14">
        <v>130993681252</v>
      </c>
      <c r="P22" s="14">
        <v>168629089926.76001</v>
      </c>
      <c r="Q22" s="14">
        <v>128.72999999999999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0</v>
      </c>
      <c r="Y22" s="14">
        <v>0</v>
      </c>
      <c r="Z22" s="14">
        <v>0</v>
      </c>
      <c r="AA22" s="14">
        <v>0</v>
      </c>
      <c r="AB22" s="14">
        <v>0</v>
      </c>
      <c r="AC22" s="14">
        <v>0</v>
      </c>
      <c r="AD22" s="14">
        <v>0</v>
      </c>
      <c r="AE22" s="14">
        <v>0</v>
      </c>
      <c r="AF22" s="14">
        <v>0</v>
      </c>
      <c r="AG22" s="14">
        <v>0</v>
      </c>
      <c r="AH22" s="14">
        <v>0</v>
      </c>
      <c r="AI22" s="14">
        <v>0</v>
      </c>
      <c r="AJ22" s="14">
        <v>0</v>
      </c>
      <c r="AK22" s="14">
        <v>0</v>
      </c>
      <c r="AL22" s="14">
        <v>0</v>
      </c>
      <c r="AM22" s="14">
        <v>0</v>
      </c>
      <c r="AN22" s="14">
        <v>0</v>
      </c>
      <c r="AO22" s="14">
        <v>0</v>
      </c>
      <c r="AP22" s="14">
        <v>0</v>
      </c>
      <c r="AQ22" s="14">
        <v>0</v>
      </c>
      <c r="AR22" s="14">
        <v>0</v>
      </c>
      <c r="AS22" s="14">
        <v>0</v>
      </c>
      <c r="AT22" s="14">
        <v>0</v>
      </c>
      <c r="AU22" s="14">
        <v>0</v>
      </c>
      <c r="AV22" s="14">
        <v>1228572765277</v>
      </c>
      <c r="AW22" s="14">
        <v>1164660117082</v>
      </c>
      <c r="AX22" s="14">
        <v>94.8</v>
      </c>
      <c r="AY22" s="14">
        <v>0</v>
      </c>
      <c r="AZ22" s="14">
        <v>0</v>
      </c>
      <c r="BA22" s="14">
        <v>0</v>
      </c>
      <c r="BB22" s="14">
        <v>0</v>
      </c>
      <c r="BC22" s="14">
        <v>0</v>
      </c>
      <c r="BD22" s="14">
        <v>0</v>
      </c>
      <c r="BE22" s="14">
        <v>0</v>
      </c>
      <c r="BF22" s="14">
        <v>0</v>
      </c>
      <c r="BG22" s="14">
        <v>0</v>
      </c>
      <c r="BH22" s="14">
        <v>1228572765277</v>
      </c>
      <c r="BI22" s="14">
        <v>1164660117082</v>
      </c>
      <c r="BJ22" s="14">
        <v>94.8</v>
      </c>
      <c r="BK22" s="14">
        <v>20000000000</v>
      </c>
      <c r="BL22" s="14">
        <v>5446494000</v>
      </c>
      <c r="BM22" s="14">
        <v>27.23</v>
      </c>
      <c r="BN22" s="14">
        <v>0</v>
      </c>
      <c r="BO22" s="14">
        <v>0</v>
      </c>
      <c r="BP22" s="14">
        <v>0</v>
      </c>
      <c r="BQ22" s="14">
        <v>0</v>
      </c>
      <c r="BR22" s="14">
        <v>0</v>
      </c>
      <c r="BS22" s="14">
        <v>0</v>
      </c>
      <c r="BT22" s="14">
        <v>20000000000</v>
      </c>
      <c r="BU22" s="14">
        <v>5446494000</v>
      </c>
      <c r="BV22" s="14">
        <v>27.23</v>
      </c>
      <c r="BW22" s="14">
        <v>1379566446529</v>
      </c>
      <c r="BX22" s="14">
        <v>1338735701008.76</v>
      </c>
      <c r="BY22" s="14">
        <v>97.04</v>
      </c>
      <c r="BZ22" s="5"/>
      <c r="CA22" s="14">
        <v>345899785062.60999</v>
      </c>
      <c r="CB22" s="14">
        <v>260345789373</v>
      </c>
      <c r="CC22" s="14">
        <v>75.27</v>
      </c>
      <c r="CD22" s="14">
        <v>796098308927.34998</v>
      </c>
      <c r="CE22" s="14">
        <v>559762491046</v>
      </c>
      <c r="CF22" s="14">
        <v>70.31</v>
      </c>
      <c r="CG22" s="14">
        <v>0</v>
      </c>
      <c r="CH22" s="14">
        <v>0</v>
      </c>
      <c r="CI22" s="14">
        <v>0</v>
      </c>
      <c r="CJ22" s="14">
        <v>0</v>
      </c>
      <c r="CK22" s="14">
        <v>0</v>
      </c>
      <c r="CL22" s="14">
        <v>0</v>
      </c>
      <c r="CM22" s="14">
        <v>12327050000</v>
      </c>
      <c r="CN22" s="14">
        <v>53996197103</v>
      </c>
      <c r="CO22" s="14">
        <v>438.03</v>
      </c>
      <c r="CP22" s="14">
        <v>0</v>
      </c>
      <c r="CQ22" s="14">
        <v>2500000000</v>
      </c>
      <c r="CR22" s="14">
        <v>0</v>
      </c>
      <c r="CS22" s="14">
        <v>1154325143989.96</v>
      </c>
      <c r="CT22" s="14">
        <v>876604477522</v>
      </c>
      <c r="CU22" s="14">
        <v>75.94</v>
      </c>
      <c r="CV22" s="14">
        <v>0</v>
      </c>
      <c r="CW22" s="14">
        <v>0</v>
      </c>
      <c r="CX22" s="14">
        <v>0</v>
      </c>
      <c r="CY22" s="14">
        <v>32604704960</v>
      </c>
      <c r="CZ22" s="14">
        <v>19699948919</v>
      </c>
      <c r="DA22" s="14">
        <v>60.42</v>
      </c>
      <c r="DB22" s="14">
        <v>1848850000</v>
      </c>
      <c r="DC22" s="14">
        <v>142247161</v>
      </c>
      <c r="DD22" s="14">
        <v>7.69</v>
      </c>
      <c r="DE22" s="14">
        <v>236988465000</v>
      </c>
      <c r="DF22" s="14">
        <v>115202878382</v>
      </c>
      <c r="DG22" s="14">
        <v>48.61</v>
      </c>
      <c r="DH22" s="14">
        <v>50000000</v>
      </c>
      <c r="DI22" s="14">
        <v>0</v>
      </c>
      <c r="DJ22" s="14">
        <v>0</v>
      </c>
      <c r="DK22" s="14">
        <v>964066700</v>
      </c>
      <c r="DL22" s="14">
        <v>298000000</v>
      </c>
      <c r="DM22" s="14">
        <v>30.91</v>
      </c>
      <c r="DN22" s="14">
        <f t="shared" si="0"/>
        <v>272456086660</v>
      </c>
      <c r="DO22" s="14">
        <f t="shared" si="1"/>
        <v>135343074462</v>
      </c>
      <c r="DP22" s="14">
        <f t="shared" si="2"/>
        <v>49.675188439043993</v>
      </c>
      <c r="DQ22" s="14">
        <v>6127587297</v>
      </c>
      <c r="DR22" s="14">
        <v>5224661600</v>
      </c>
      <c r="DS22" s="14">
        <v>85.26</v>
      </c>
      <c r="DT22" s="14">
        <v>65962765306</v>
      </c>
      <c r="DU22" s="14">
        <v>79044940851</v>
      </c>
      <c r="DV22" s="14">
        <v>119.83</v>
      </c>
      <c r="DW22" s="14">
        <v>74868867390.039993</v>
      </c>
      <c r="DX22" s="14">
        <v>11200000000</v>
      </c>
      <c r="DY22" s="14">
        <v>14.96</v>
      </c>
      <c r="DZ22" s="14">
        <f t="shared" si="3"/>
        <v>140831632696.03998</v>
      </c>
      <c r="EA22" s="14">
        <f t="shared" si="4"/>
        <v>90244940851</v>
      </c>
      <c r="EB22" s="14">
        <f t="shared" si="5"/>
        <v>64.080021741832425</v>
      </c>
      <c r="EC22" s="14">
        <f t="shared" si="6"/>
        <v>1573740450643</v>
      </c>
      <c r="ED22" s="14">
        <f t="shared" si="7"/>
        <v>1107417154435</v>
      </c>
      <c r="EE22" s="14">
        <f t="shared" si="19"/>
        <v>70.368474927522556</v>
      </c>
      <c r="EF22" s="5"/>
      <c r="EG22" s="14">
        <v>194174004114</v>
      </c>
      <c r="EH22" s="14">
        <v>408525193618.63</v>
      </c>
      <c r="EI22" s="14">
        <v>210.39</v>
      </c>
      <c r="EJ22" s="14">
        <v>0</v>
      </c>
      <c r="EK22" s="14">
        <v>0</v>
      </c>
      <c r="EL22" s="14">
        <v>0</v>
      </c>
      <c r="EM22" s="14">
        <f t="shared" si="8"/>
        <v>194174004114</v>
      </c>
      <c r="EN22" s="14">
        <f t="shared" si="9"/>
        <v>408525193618.63</v>
      </c>
      <c r="EO22" s="14">
        <f t="shared" si="10"/>
        <v>210.39129078204718</v>
      </c>
      <c r="EQ22" s="14">
        <f t="shared" si="11"/>
        <v>0</v>
      </c>
      <c r="ER22" s="14">
        <f t="shared" si="12"/>
        <v>639843740192.39001</v>
      </c>
      <c r="ET22" s="14">
        <f t="shared" si="13"/>
        <v>1573740450643</v>
      </c>
      <c r="EU22" s="14">
        <f t="shared" si="14"/>
        <v>1747260894627.3901</v>
      </c>
      <c r="EV22" s="14">
        <f t="shared" si="15"/>
        <v>111.0259886827903</v>
      </c>
      <c r="EW22" s="14">
        <f t="shared" si="16"/>
        <v>1573740450643</v>
      </c>
      <c r="EX22" s="14">
        <f t="shared" si="17"/>
        <v>1107417154435</v>
      </c>
      <c r="EY22" s="14">
        <f t="shared" si="18"/>
        <v>70.368474927522556</v>
      </c>
      <c r="EZ22" s="5"/>
      <c r="FA22" s="39" t="s">
        <v>659</v>
      </c>
    </row>
    <row r="23" spans="1:157" ht="15.95" customHeight="1" x14ac:dyDescent="0.25">
      <c r="A23" s="12" t="s">
        <v>632</v>
      </c>
      <c r="B23" s="13" t="s">
        <v>633</v>
      </c>
      <c r="C23" s="14">
        <v>167334249968</v>
      </c>
      <c r="D23" s="14">
        <v>108733300674</v>
      </c>
      <c r="E23" s="14">
        <v>64.98</v>
      </c>
      <c r="F23" s="14">
        <v>0</v>
      </c>
      <c r="G23" s="14">
        <v>0</v>
      </c>
      <c r="H23" s="14">
        <v>0</v>
      </c>
      <c r="I23" s="14">
        <v>0</v>
      </c>
      <c r="J23" s="14">
        <v>0</v>
      </c>
      <c r="K23" s="14">
        <v>0</v>
      </c>
      <c r="L23" s="14">
        <v>2534789929</v>
      </c>
      <c r="M23" s="14">
        <v>20454507656.029999</v>
      </c>
      <c r="N23" s="14">
        <v>806.95</v>
      </c>
      <c r="O23" s="14">
        <v>169869039897</v>
      </c>
      <c r="P23" s="14">
        <v>129187808330.03</v>
      </c>
      <c r="Q23" s="14">
        <v>76.05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0</v>
      </c>
      <c r="Y23" s="14">
        <v>0</v>
      </c>
      <c r="Z23" s="14">
        <v>0</v>
      </c>
      <c r="AA23" s="14">
        <v>0</v>
      </c>
      <c r="AB23" s="14">
        <v>0</v>
      </c>
      <c r="AC23" s="14">
        <v>0</v>
      </c>
      <c r="AD23" s="14">
        <v>0</v>
      </c>
      <c r="AE23" s="14">
        <v>0</v>
      </c>
      <c r="AF23" s="14">
        <v>0</v>
      </c>
      <c r="AG23" s="14">
        <v>0</v>
      </c>
      <c r="AH23" s="14">
        <v>0</v>
      </c>
      <c r="AI23" s="14">
        <v>0</v>
      </c>
      <c r="AJ23" s="14">
        <v>0</v>
      </c>
      <c r="AK23" s="14">
        <v>0</v>
      </c>
      <c r="AL23" s="14">
        <v>0</v>
      </c>
      <c r="AM23" s="14">
        <v>0</v>
      </c>
      <c r="AN23" s="14">
        <v>0</v>
      </c>
      <c r="AO23" s="14">
        <v>0</v>
      </c>
      <c r="AP23" s="14">
        <v>0</v>
      </c>
      <c r="AQ23" s="14">
        <v>0</v>
      </c>
      <c r="AR23" s="14">
        <v>0</v>
      </c>
      <c r="AS23" s="14">
        <v>0</v>
      </c>
      <c r="AT23" s="14">
        <v>0</v>
      </c>
      <c r="AU23" s="14">
        <v>0</v>
      </c>
      <c r="AV23" s="14">
        <v>1622680780000</v>
      </c>
      <c r="AW23" s="14">
        <v>1331275370550</v>
      </c>
      <c r="AX23" s="14">
        <v>82.04</v>
      </c>
      <c r="AY23" s="14">
        <v>0</v>
      </c>
      <c r="AZ23" s="14">
        <v>0</v>
      </c>
      <c r="BA23" s="14">
        <v>0</v>
      </c>
      <c r="BB23" s="14">
        <v>0</v>
      </c>
      <c r="BC23" s="14">
        <v>0</v>
      </c>
      <c r="BD23" s="14">
        <v>0</v>
      </c>
      <c r="BE23" s="14">
        <v>0</v>
      </c>
      <c r="BF23" s="14">
        <v>0</v>
      </c>
      <c r="BG23" s="14">
        <v>0</v>
      </c>
      <c r="BH23" s="14">
        <v>1622680780000</v>
      </c>
      <c r="BI23" s="14">
        <v>1331275370550</v>
      </c>
      <c r="BJ23" s="14">
        <v>82.04</v>
      </c>
      <c r="BK23" s="14">
        <v>45084780000</v>
      </c>
      <c r="BL23" s="14">
        <v>13500000000</v>
      </c>
      <c r="BM23" s="14">
        <v>29.94</v>
      </c>
      <c r="BN23" s="14">
        <v>0</v>
      </c>
      <c r="BO23" s="14">
        <v>0</v>
      </c>
      <c r="BP23" s="14">
        <v>0</v>
      </c>
      <c r="BQ23" s="14">
        <v>0</v>
      </c>
      <c r="BR23" s="14">
        <v>0</v>
      </c>
      <c r="BS23" s="14">
        <v>0</v>
      </c>
      <c r="BT23" s="14">
        <v>45084780000</v>
      </c>
      <c r="BU23" s="14">
        <v>13500000000</v>
      </c>
      <c r="BV23" s="14">
        <v>29.94</v>
      </c>
      <c r="BW23" s="14">
        <v>1837634599897</v>
      </c>
      <c r="BX23" s="14">
        <v>1473963178880.03</v>
      </c>
      <c r="BY23" s="14">
        <v>80.209999999999994</v>
      </c>
      <c r="BZ23" s="5"/>
      <c r="CA23" s="14">
        <v>402919887078.97998</v>
      </c>
      <c r="CB23" s="14">
        <v>202612469250.51999</v>
      </c>
      <c r="CC23" s="14">
        <v>50.29</v>
      </c>
      <c r="CD23" s="14">
        <v>800518549039.90002</v>
      </c>
      <c r="CE23" s="14">
        <v>905707647447.69995</v>
      </c>
      <c r="CF23" s="14">
        <v>113.14</v>
      </c>
      <c r="CG23" s="14">
        <v>0</v>
      </c>
      <c r="CH23" s="14">
        <v>0</v>
      </c>
      <c r="CI23" s="14">
        <v>0</v>
      </c>
      <c r="CJ23" s="14">
        <v>0</v>
      </c>
      <c r="CK23" s="14">
        <v>0</v>
      </c>
      <c r="CL23" s="14">
        <v>0</v>
      </c>
      <c r="CM23" s="14">
        <v>166200000000</v>
      </c>
      <c r="CN23" s="14">
        <v>102024521976.75999</v>
      </c>
      <c r="CO23" s="14">
        <v>61.39</v>
      </c>
      <c r="CP23" s="14">
        <v>20950000000</v>
      </c>
      <c r="CQ23" s="14">
        <v>36996750000</v>
      </c>
      <c r="CR23" s="14">
        <v>176.6</v>
      </c>
      <c r="CS23" s="14">
        <v>1390588436118.8799</v>
      </c>
      <c r="CT23" s="14">
        <v>1247341388674.98</v>
      </c>
      <c r="CU23" s="14">
        <v>89.7</v>
      </c>
      <c r="CV23" s="14">
        <v>12000000000</v>
      </c>
      <c r="CW23" s="14">
        <v>2500000000</v>
      </c>
      <c r="CX23" s="14">
        <v>20.83</v>
      </c>
      <c r="CY23" s="14">
        <v>35136713882</v>
      </c>
      <c r="CZ23" s="14">
        <v>11095810000</v>
      </c>
      <c r="DA23" s="14">
        <v>31.58</v>
      </c>
      <c r="DB23" s="14">
        <v>91925857243</v>
      </c>
      <c r="DC23" s="14">
        <v>16017463200</v>
      </c>
      <c r="DD23" s="14">
        <v>17.420000000000002</v>
      </c>
      <c r="DE23" s="14">
        <v>284161691395</v>
      </c>
      <c r="DF23" s="14">
        <v>229115743518.29999</v>
      </c>
      <c r="DG23" s="14">
        <v>80.63</v>
      </c>
      <c r="DH23" s="14">
        <v>0</v>
      </c>
      <c r="DI23" s="14">
        <v>0</v>
      </c>
      <c r="DJ23" s="14">
        <v>0</v>
      </c>
      <c r="DK23" s="14">
        <v>0</v>
      </c>
      <c r="DL23" s="14">
        <v>0</v>
      </c>
      <c r="DM23" s="14">
        <v>0</v>
      </c>
      <c r="DN23" s="14">
        <f t="shared" si="0"/>
        <v>423224262520</v>
      </c>
      <c r="DO23" s="14">
        <f t="shared" si="1"/>
        <v>258729016718.29999</v>
      </c>
      <c r="DP23" s="14">
        <f t="shared" si="2"/>
        <v>61.132841292640549</v>
      </c>
      <c r="DQ23" s="14">
        <v>14189334024</v>
      </c>
      <c r="DR23" s="14">
        <v>14681729000</v>
      </c>
      <c r="DS23" s="14">
        <v>103.47</v>
      </c>
      <c r="DT23" s="14">
        <v>72982744194</v>
      </c>
      <c r="DU23" s="14">
        <v>82062972249</v>
      </c>
      <c r="DV23" s="14">
        <v>112.44</v>
      </c>
      <c r="DW23" s="14">
        <v>35260540463</v>
      </c>
      <c r="DX23" s="14">
        <v>14450000000</v>
      </c>
      <c r="DY23" s="14">
        <v>40.98</v>
      </c>
      <c r="DZ23" s="14">
        <f t="shared" si="3"/>
        <v>108243284657</v>
      </c>
      <c r="EA23" s="14">
        <f t="shared" si="4"/>
        <v>96512972249</v>
      </c>
      <c r="EB23" s="14">
        <f t="shared" si="5"/>
        <v>89.163011409741614</v>
      </c>
      <c r="EC23" s="14">
        <f t="shared" si="6"/>
        <v>1936245317319.8799</v>
      </c>
      <c r="ED23" s="14">
        <f t="shared" si="7"/>
        <v>1617265106642.28</v>
      </c>
      <c r="EE23" s="14">
        <f t="shared" si="19"/>
        <v>83.525836947193895</v>
      </c>
      <c r="EF23" s="5"/>
      <c r="EG23" s="14">
        <v>0</v>
      </c>
      <c r="EH23" s="14">
        <v>0</v>
      </c>
      <c r="EI23" s="14">
        <v>0</v>
      </c>
      <c r="EJ23" s="14">
        <v>0</v>
      </c>
      <c r="EK23" s="14">
        <v>0</v>
      </c>
      <c r="EL23" s="14">
        <v>0</v>
      </c>
      <c r="EM23" s="14">
        <f t="shared" si="8"/>
        <v>0</v>
      </c>
      <c r="EN23" s="14">
        <f t="shared" si="9"/>
        <v>0</v>
      </c>
      <c r="EO23" s="14">
        <f t="shared" si="10"/>
        <v>0</v>
      </c>
      <c r="EQ23" s="14">
        <f t="shared" si="11"/>
        <v>-98610717422.879883</v>
      </c>
      <c r="ER23" s="14">
        <f t="shared" si="12"/>
        <v>-143301927762.25</v>
      </c>
      <c r="ET23" s="14">
        <f t="shared" si="13"/>
        <v>1837634599897</v>
      </c>
      <c r="EU23" s="14">
        <f t="shared" si="14"/>
        <v>1473963178880.03</v>
      </c>
      <c r="EV23" s="14">
        <f t="shared" si="15"/>
        <v>80.209807704025934</v>
      </c>
      <c r="EW23" s="14">
        <f t="shared" si="16"/>
        <v>1936245317319.8799</v>
      </c>
      <c r="EX23" s="14">
        <f t="shared" si="17"/>
        <v>1617265106642.28</v>
      </c>
      <c r="EY23" s="14">
        <f t="shared" si="18"/>
        <v>83.525836947193895</v>
      </c>
      <c r="EZ23" s="5"/>
      <c r="FA23" s="39" t="s">
        <v>661</v>
      </c>
    </row>
    <row r="24" spans="1:157" ht="15.95" customHeight="1" x14ac:dyDescent="0.25">
      <c r="A24" s="12" t="s">
        <v>614</v>
      </c>
      <c r="B24" s="13" t="s">
        <v>615</v>
      </c>
      <c r="C24" s="14">
        <v>207922772277</v>
      </c>
      <c r="D24" s="14">
        <v>169729837684</v>
      </c>
      <c r="E24" s="14">
        <v>81.63</v>
      </c>
      <c r="F24" s="14">
        <v>1000000000</v>
      </c>
      <c r="G24" s="14">
        <v>2262935600</v>
      </c>
      <c r="H24" s="14">
        <v>226.29</v>
      </c>
      <c r="I24" s="14">
        <v>0</v>
      </c>
      <c r="J24" s="14">
        <v>0</v>
      </c>
      <c r="K24" s="14">
        <v>0</v>
      </c>
      <c r="L24" s="14">
        <v>73620383185.320007</v>
      </c>
      <c r="M24" s="14">
        <v>86143653216.399994</v>
      </c>
      <c r="N24" s="14">
        <v>117.01</v>
      </c>
      <c r="O24" s="14">
        <v>282543155462.32001</v>
      </c>
      <c r="P24" s="14">
        <v>258136426500.39999</v>
      </c>
      <c r="Q24" s="14">
        <v>91.36</v>
      </c>
      <c r="R24" s="14">
        <v>83946237000</v>
      </c>
      <c r="S24" s="14">
        <v>43924933800</v>
      </c>
      <c r="T24" s="14">
        <v>52.33</v>
      </c>
      <c r="U24" s="14">
        <v>485045646000</v>
      </c>
      <c r="V24" s="14">
        <v>482561144190</v>
      </c>
      <c r="W24" s="14">
        <v>99.49</v>
      </c>
      <c r="X24" s="14">
        <v>0</v>
      </c>
      <c r="Y24" s="14">
        <v>0</v>
      </c>
      <c r="Z24" s="14">
        <v>0</v>
      </c>
      <c r="AA24" s="14">
        <v>9739824000</v>
      </c>
      <c r="AB24" s="14">
        <v>3489305803</v>
      </c>
      <c r="AC24" s="14">
        <v>35.83</v>
      </c>
      <c r="AD24" s="14">
        <v>578731707000</v>
      </c>
      <c r="AE24" s="14">
        <v>529975383793</v>
      </c>
      <c r="AF24" s="14">
        <v>91.58</v>
      </c>
      <c r="AG24" s="14">
        <v>0</v>
      </c>
      <c r="AH24" s="14">
        <v>0</v>
      </c>
      <c r="AI24" s="14">
        <v>0</v>
      </c>
      <c r="AJ24" s="14">
        <v>693678915000</v>
      </c>
      <c r="AK24" s="14">
        <v>693678915000</v>
      </c>
      <c r="AL24" s="14">
        <v>100</v>
      </c>
      <c r="AM24" s="14">
        <v>0</v>
      </c>
      <c r="AN24" s="14">
        <v>0</v>
      </c>
      <c r="AO24" s="14">
        <v>0</v>
      </c>
      <c r="AP24" s="14">
        <v>0</v>
      </c>
      <c r="AQ24" s="14">
        <v>0</v>
      </c>
      <c r="AR24" s="14">
        <v>0</v>
      </c>
      <c r="AS24" s="14">
        <v>693678915000</v>
      </c>
      <c r="AT24" s="14">
        <v>693678915000</v>
      </c>
      <c r="AU24" s="14">
        <v>100</v>
      </c>
      <c r="AV24" s="14">
        <v>1272410622000</v>
      </c>
      <c r="AW24" s="14">
        <v>1223654298793</v>
      </c>
      <c r="AX24" s="14">
        <v>96.17</v>
      </c>
      <c r="AY24" s="14">
        <v>0</v>
      </c>
      <c r="AZ24" s="14">
        <v>0</v>
      </c>
      <c r="BA24" s="14">
        <v>0</v>
      </c>
      <c r="BB24" s="14">
        <v>0</v>
      </c>
      <c r="BC24" s="14">
        <v>0</v>
      </c>
      <c r="BD24" s="14">
        <v>0</v>
      </c>
      <c r="BE24" s="14">
        <v>0</v>
      </c>
      <c r="BF24" s="14">
        <v>0</v>
      </c>
      <c r="BG24" s="14">
        <v>0</v>
      </c>
      <c r="BH24" s="14">
        <v>1272410622000</v>
      </c>
      <c r="BI24" s="14">
        <v>1223654298793</v>
      </c>
      <c r="BJ24" s="14">
        <v>96.17</v>
      </c>
      <c r="BK24" s="14">
        <v>498392000</v>
      </c>
      <c r="BL24" s="14">
        <v>549420000</v>
      </c>
      <c r="BM24" s="14">
        <v>110.24</v>
      </c>
      <c r="BN24" s="14">
        <v>0</v>
      </c>
      <c r="BO24" s="14">
        <v>0</v>
      </c>
      <c r="BP24" s="14">
        <v>0</v>
      </c>
      <c r="BQ24" s="14">
        <v>0</v>
      </c>
      <c r="BR24" s="14">
        <v>75000000</v>
      </c>
      <c r="BS24" s="14">
        <v>0</v>
      </c>
      <c r="BT24" s="14">
        <v>498392000</v>
      </c>
      <c r="BU24" s="14">
        <v>624420000</v>
      </c>
      <c r="BV24" s="14">
        <v>125.29</v>
      </c>
      <c r="BW24" s="14">
        <v>1555452169462.3201</v>
      </c>
      <c r="BX24" s="14">
        <v>1482415145293.3999</v>
      </c>
      <c r="BY24" s="14">
        <v>95.3</v>
      </c>
      <c r="BZ24" s="5"/>
      <c r="CA24" s="14">
        <v>325785460535.5</v>
      </c>
      <c r="CB24" s="14">
        <v>268801682806.04999</v>
      </c>
      <c r="CC24" s="14">
        <v>82.51</v>
      </c>
      <c r="CD24" s="14">
        <v>807218714631.81995</v>
      </c>
      <c r="CE24" s="14">
        <v>594556190726.10999</v>
      </c>
      <c r="CF24" s="14">
        <v>73.650000000000006</v>
      </c>
      <c r="CG24" s="14">
        <v>0</v>
      </c>
      <c r="CH24" s="14">
        <v>0</v>
      </c>
      <c r="CI24" s="14">
        <v>0</v>
      </c>
      <c r="CJ24" s="14">
        <v>0</v>
      </c>
      <c r="CK24" s="14">
        <v>0</v>
      </c>
      <c r="CL24" s="14">
        <v>0</v>
      </c>
      <c r="CM24" s="14">
        <v>312422842251.17999</v>
      </c>
      <c r="CN24" s="14">
        <v>245372107248.89999</v>
      </c>
      <c r="CO24" s="14">
        <v>78.540000000000006</v>
      </c>
      <c r="CP24" s="14">
        <v>0</v>
      </c>
      <c r="CQ24" s="14">
        <v>0</v>
      </c>
      <c r="CR24" s="14">
        <v>0</v>
      </c>
      <c r="CS24" s="14">
        <v>1445427017418.5</v>
      </c>
      <c r="CT24" s="14">
        <v>1108729980781.0601</v>
      </c>
      <c r="CU24" s="14">
        <v>76.709999999999994</v>
      </c>
      <c r="CV24" s="14">
        <v>8096265300</v>
      </c>
      <c r="CW24" s="14">
        <v>7691452035</v>
      </c>
      <c r="CX24" s="14">
        <v>95</v>
      </c>
      <c r="CY24" s="14">
        <v>34359025970</v>
      </c>
      <c r="CZ24" s="14">
        <v>26625614596.5</v>
      </c>
      <c r="DA24" s="14">
        <v>77.489999999999995</v>
      </c>
      <c r="DB24" s="14">
        <v>48020958962</v>
      </c>
      <c r="DC24" s="14">
        <v>40518998713.900002</v>
      </c>
      <c r="DD24" s="14">
        <v>84.38</v>
      </c>
      <c r="DE24" s="14">
        <v>171270112696</v>
      </c>
      <c r="DF24" s="14">
        <v>132404000946.8</v>
      </c>
      <c r="DG24" s="14">
        <v>77.31</v>
      </c>
      <c r="DH24" s="14">
        <v>1511760000</v>
      </c>
      <c r="DI24" s="14">
        <v>1511760000</v>
      </c>
      <c r="DJ24" s="14">
        <v>100</v>
      </c>
      <c r="DK24" s="14">
        <v>624375000</v>
      </c>
      <c r="DL24" s="14">
        <v>270845000</v>
      </c>
      <c r="DM24" s="14">
        <v>43.38</v>
      </c>
      <c r="DN24" s="14">
        <f t="shared" si="0"/>
        <v>263882497928</v>
      </c>
      <c r="DO24" s="14">
        <f t="shared" si="1"/>
        <v>209022671292.20001</v>
      </c>
      <c r="DP24" s="14">
        <f t="shared" si="2"/>
        <v>79.210509576588734</v>
      </c>
      <c r="DQ24" s="14">
        <v>54579547352.589996</v>
      </c>
      <c r="DR24" s="14">
        <v>10915909470.52</v>
      </c>
      <c r="DS24" s="14">
        <v>20</v>
      </c>
      <c r="DT24" s="14">
        <v>173665947657</v>
      </c>
      <c r="DU24" s="14">
        <v>93928151999.330002</v>
      </c>
      <c r="DV24" s="14">
        <v>54.09</v>
      </c>
      <c r="DW24" s="14">
        <v>173980815306</v>
      </c>
      <c r="DX24" s="14">
        <v>144272203297</v>
      </c>
      <c r="DY24" s="14">
        <v>82.92</v>
      </c>
      <c r="DZ24" s="14">
        <f t="shared" si="3"/>
        <v>347646762963</v>
      </c>
      <c r="EA24" s="14">
        <f t="shared" si="4"/>
        <v>238200355296.33002</v>
      </c>
      <c r="EB24" s="14">
        <f t="shared" si="5"/>
        <v>68.517927009054773</v>
      </c>
      <c r="EC24" s="14">
        <f t="shared" si="6"/>
        <v>2111535825662.0901</v>
      </c>
      <c r="ED24" s="14">
        <f t="shared" si="7"/>
        <v>1566868916840.1101</v>
      </c>
      <c r="EE24" s="14">
        <f t="shared" si="19"/>
        <v>74.205177946663767</v>
      </c>
      <c r="EF24" s="5"/>
      <c r="EG24" s="14">
        <v>554773656199.77002</v>
      </c>
      <c r="EH24" s="14">
        <v>554773656199.77002</v>
      </c>
      <c r="EI24" s="14">
        <v>100</v>
      </c>
      <c r="EJ24" s="14">
        <v>0</v>
      </c>
      <c r="EK24" s="14">
        <v>0</v>
      </c>
      <c r="EL24" s="14">
        <v>0</v>
      </c>
      <c r="EM24" s="14">
        <f t="shared" si="8"/>
        <v>554773656199.77002</v>
      </c>
      <c r="EN24" s="14">
        <f t="shared" si="9"/>
        <v>554773656199.77002</v>
      </c>
      <c r="EO24" s="14">
        <f t="shared" si="10"/>
        <v>100</v>
      </c>
      <c r="EQ24" s="14">
        <f t="shared" si="11"/>
        <v>-1310000000</v>
      </c>
      <c r="ER24" s="14">
        <f t="shared" si="12"/>
        <v>470319884653.05981</v>
      </c>
      <c r="ET24" s="14">
        <f t="shared" si="13"/>
        <v>2110225825662.0901</v>
      </c>
      <c r="EU24" s="14">
        <f t="shared" si="14"/>
        <v>2037188801493.1699</v>
      </c>
      <c r="EV24" s="14">
        <f t="shared" si="15"/>
        <v>96.538900089235497</v>
      </c>
      <c r="EW24" s="14">
        <f t="shared" si="16"/>
        <v>2111535825662.0901</v>
      </c>
      <c r="EX24" s="14">
        <f t="shared" si="17"/>
        <v>1566868916840.1101</v>
      </c>
      <c r="EY24" s="14">
        <f t="shared" si="18"/>
        <v>74.205177946663767</v>
      </c>
      <c r="EZ24" s="5"/>
      <c r="FA24" s="39" t="s">
        <v>661</v>
      </c>
    </row>
    <row r="25" spans="1:157" ht="15.95" customHeight="1" x14ac:dyDescent="0.25">
      <c r="A25" s="12" t="s">
        <v>605</v>
      </c>
      <c r="B25" s="13" t="s">
        <v>606</v>
      </c>
      <c r="C25" s="14">
        <v>229889010774</v>
      </c>
      <c r="D25" s="14">
        <v>164803472864</v>
      </c>
      <c r="E25" s="14">
        <v>71.69</v>
      </c>
      <c r="F25" s="14">
        <v>25736722368</v>
      </c>
      <c r="G25" s="14">
        <v>1042002740</v>
      </c>
      <c r="H25" s="14">
        <v>4.05</v>
      </c>
      <c r="I25" s="14">
        <v>158403100204</v>
      </c>
      <c r="J25" s="14">
        <v>42003100204</v>
      </c>
      <c r="K25" s="14">
        <v>26.52</v>
      </c>
      <c r="L25" s="14">
        <v>43831409436</v>
      </c>
      <c r="M25" s="14">
        <v>38194715595.080002</v>
      </c>
      <c r="N25" s="14">
        <v>87.14</v>
      </c>
      <c r="O25" s="14">
        <v>457860242782</v>
      </c>
      <c r="P25" s="14">
        <v>246043291403.07999</v>
      </c>
      <c r="Q25" s="14">
        <v>53.74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0</v>
      </c>
      <c r="Y25" s="14">
        <v>0</v>
      </c>
      <c r="Z25" s="14">
        <v>0</v>
      </c>
      <c r="AA25" s="14">
        <v>0</v>
      </c>
      <c r="AB25" s="14">
        <v>0</v>
      </c>
      <c r="AC25" s="14">
        <v>0</v>
      </c>
      <c r="AD25" s="14">
        <v>0</v>
      </c>
      <c r="AE25" s="14">
        <v>0</v>
      </c>
      <c r="AF25" s="14">
        <v>0</v>
      </c>
      <c r="AG25" s="14">
        <v>0</v>
      </c>
      <c r="AH25" s="14">
        <v>0</v>
      </c>
      <c r="AI25" s="14">
        <v>0</v>
      </c>
      <c r="AJ25" s="14">
        <v>0</v>
      </c>
      <c r="AK25" s="14">
        <v>0</v>
      </c>
      <c r="AL25" s="14">
        <v>0</v>
      </c>
      <c r="AM25" s="14">
        <v>0</v>
      </c>
      <c r="AN25" s="14">
        <v>0</v>
      </c>
      <c r="AO25" s="14">
        <v>0</v>
      </c>
      <c r="AP25" s="14">
        <v>0</v>
      </c>
      <c r="AQ25" s="14">
        <v>0</v>
      </c>
      <c r="AR25" s="14">
        <v>0</v>
      </c>
      <c r="AS25" s="14">
        <v>0</v>
      </c>
      <c r="AT25" s="14">
        <v>0</v>
      </c>
      <c r="AU25" s="14">
        <v>0</v>
      </c>
      <c r="AV25" s="14">
        <v>3042885447175</v>
      </c>
      <c r="AW25" s="14">
        <v>2632125106979</v>
      </c>
      <c r="AX25" s="14">
        <v>86.5</v>
      </c>
      <c r="AY25" s="14">
        <v>0</v>
      </c>
      <c r="AZ25" s="14">
        <v>0</v>
      </c>
      <c r="BA25" s="14">
        <v>0</v>
      </c>
      <c r="BB25" s="14">
        <v>0</v>
      </c>
      <c r="BC25" s="14">
        <v>0</v>
      </c>
      <c r="BD25" s="14">
        <v>0</v>
      </c>
      <c r="BE25" s="14">
        <v>0</v>
      </c>
      <c r="BF25" s="14">
        <v>0</v>
      </c>
      <c r="BG25" s="14">
        <v>0</v>
      </c>
      <c r="BH25" s="14">
        <v>3042885447175</v>
      </c>
      <c r="BI25" s="14">
        <v>2632125106979</v>
      </c>
      <c r="BJ25" s="14">
        <v>86.5</v>
      </c>
      <c r="BK25" s="14">
        <v>807761000</v>
      </c>
      <c r="BL25" s="14">
        <v>523642000</v>
      </c>
      <c r="BM25" s="14">
        <v>64.83</v>
      </c>
      <c r="BN25" s="14">
        <v>0</v>
      </c>
      <c r="BO25" s="14">
        <v>0</v>
      </c>
      <c r="BP25" s="14">
        <v>0</v>
      </c>
      <c r="BQ25" s="14">
        <v>134738238647</v>
      </c>
      <c r="BR25" s="14">
        <v>134738243697</v>
      </c>
      <c r="BS25" s="14">
        <v>100</v>
      </c>
      <c r="BT25" s="14">
        <v>135545999647</v>
      </c>
      <c r="BU25" s="14">
        <v>135261885697</v>
      </c>
      <c r="BV25" s="14">
        <v>99.79</v>
      </c>
      <c r="BW25" s="14">
        <v>3636291689604</v>
      </c>
      <c r="BX25" s="14">
        <v>3013430284079.0801</v>
      </c>
      <c r="BY25" s="14">
        <v>82.87</v>
      </c>
      <c r="BZ25" s="5"/>
      <c r="CA25" s="14">
        <v>751087267310.18994</v>
      </c>
      <c r="CB25" s="14">
        <v>474693995232</v>
      </c>
      <c r="CC25" s="14">
        <v>63.2</v>
      </c>
      <c r="CD25" s="14">
        <v>1107088598956.55</v>
      </c>
      <c r="CE25" s="14">
        <v>630544581415.5</v>
      </c>
      <c r="CF25" s="14">
        <v>56.96</v>
      </c>
      <c r="CG25" s="14">
        <v>0</v>
      </c>
      <c r="CH25" s="14">
        <v>0</v>
      </c>
      <c r="CI25" s="14">
        <v>0</v>
      </c>
      <c r="CJ25" s="14">
        <v>0</v>
      </c>
      <c r="CK25" s="14">
        <v>0</v>
      </c>
      <c r="CL25" s="14">
        <v>0</v>
      </c>
      <c r="CM25" s="14">
        <v>321901630056.66998</v>
      </c>
      <c r="CN25" s="14">
        <v>224088187346</v>
      </c>
      <c r="CO25" s="14">
        <v>69.61</v>
      </c>
      <c r="CP25" s="14">
        <v>3772500000</v>
      </c>
      <c r="CQ25" s="14">
        <v>3443246000</v>
      </c>
      <c r="CR25" s="14">
        <v>91.27</v>
      </c>
      <c r="CS25" s="14">
        <v>2183849996323.4099</v>
      </c>
      <c r="CT25" s="14">
        <v>1332770009993.5</v>
      </c>
      <c r="CU25" s="14">
        <v>61.03</v>
      </c>
      <c r="CV25" s="14">
        <v>19980484441.48</v>
      </c>
      <c r="CW25" s="14">
        <v>9147503314</v>
      </c>
      <c r="CX25" s="14">
        <v>45.78</v>
      </c>
      <c r="CY25" s="14">
        <v>57509078516.989998</v>
      </c>
      <c r="CZ25" s="14">
        <v>32745563073</v>
      </c>
      <c r="DA25" s="14">
        <v>56.94</v>
      </c>
      <c r="DB25" s="14">
        <v>59754482265.139999</v>
      </c>
      <c r="DC25" s="14">
        <v>31328519814.41</v>
      </c>
      <c r="DD25" s="14">
        <v>52.43</v>
      </c>
      <c r="DE25" s="14">
        <v>345986256185.91998</v>
      </c>
      <c r="DF25" s="14">
        <v>234400953068</v>
      </c>
      <c r="DG25" s="14">
        <v>67.75</v>
      </c>
      <c r="DH25" s="14">
        <v>1350000000</v>
      </c>
      <c r="DI25" s="14">
        <v>490256500</v>
      </c>
      <c r="DJ25" s="14">
        <v>36.32</v>
      </c>
      <c r="DK25" s="14">
        <v>0</v>
      </c>
      <c r="DL25" s="14">
        <v>0</v>
      </c>
      <c r="DM25" s="14">
        <v>0</v>
      </c>
      <c r="DN25" s="14">
        <f t="shared" si="0"/>
        <v>484580301409.52997</v>
      </c>
      <c r="DO25" s="14">
        <f t="shared" si="1"/>
        <v>308112795769.41003</v>
      </c>
      <c r="DP25" s="14">
        <f t="shared" si="2"/>
        <v>63.583433926881149</v>
      </c>
      <c r="DQ25" s="14">
        <v>60000000000</v>
      </c>
      <c r="DR25" s="14">
        <v>35900850000</v>
      </c>
      <c r="DS25" s="14">
        <v>59.83</v>
      </c>
      <c r="DT25" s="14">
        <v>122860631154</v>
      </c>
      <c r="DU25" s="14">
        <v>100276171537</v>
      </c>
      <c r="DV25" s="14">
        <v>81.62</v>
      </c>
      <c r="DW25" s="14">
        <v>918942746883</v>
      </c>
      <c r="DX25" s="14">
        <v>910534791649</v>
      </c>
      <c r="DY25" s="14">
        <v>99.09</v>
      </c>
      <c r="DZ25" s="14">
        <f t="shared" si="3"/>
        <v>1041803378037</v>
      </c>
      <c r="EA25" s="14">
        <f t="shared" si="4"/>
        <v>1010810963186</v>
      </c>
      <c r="EB25" s="14">
        <f t="shared" si="5"/>
        <v>97.025118606411425</v>
      </c>
      <c r="EC25" s="14">
        <f t="shared" si="6"/>
        <v>3770233675769.9399</v>
      </c>
      <c r="ED25" s="14">
        <f t="shared" si="7"/>
        <v>2687594618948.9102</v>
      </c>
      <c r="EE25" s="14">
        <f t="shared" si="19"/>
        <v>71.284563506532834</v>
      </c>
      <c r="EF25" s="5"/>
      <c r="EG25" s="14">
        <v>133941986165.94</v>
      </c>
      <c r="EH25" s="14">
        <v>133941986165.94</v>
      </c>
      <c r="EI25" s="14">
        <v>100</v>
      </c>
      <c r="EJ25" s="14">
        <v>0</v>
      </c>
      <c r="EK25" s="14">
        <v>0</v>
      </c>
      <c r="EL25" s="14">
        <v>0</v>
      </c>
      <c r="EM25" s="14">
        <f t="shared" si="8"/>
        <v>133941986165.94</v>
      </c>
      <c r="EN25" s="14">
        <f t="shared" si="9"/>
        <v>133941986165.94</v>
      </c>
      <c r="EO25" s="14">
        <f t="shared" si="10"/>
        <v>100</v>
      </c>
      <c r="EQ25" s="14">
        <f t="shared" si="11"/>
        <v>0</v>
      </c>
      <c r="ER25" s="14">
        <f t="shared" si="12"/>
        <v>459777651296.10992</v>
      </c>
      <c r="ET25" s="14">
        <f t="shared" si="13"/>
        <v>3770233675769.9399</v>
      </c>
      <c r="EU25" s="14">
        <f t="shared" si="14"/>
        <v>3147372270245.02</v>
      </c>
      <c r="EV25" s="14">
        <f t="shared" si="15"/>
        <v>83.479501296488692</v>
      </c>
      <c r="EW25" s="14">
        <f t="shared" si="16"/>
        <v>3770233675769.9399</v>
      </c>
      <c r="EX25" s="14">
        <f t="shared" si="17"/>
        <v>2687594618948.9102</v>
      </c>
      <c r="EY25" s="14">
        <f t="shared" si="18"/>
        <v>71.284563506532834</v>
      </c>
      <c r="EZ25" s="5"/>
      <c r="FA25" s="39" t="s">
        <v>660</v>
      </c>
    </row>
    <row r="26" spans="1:157" ht="15.95" customHeight="1" x14ac:dyDescent="0.25">
      <c r="A26" s="12" t="s">
        <v>594</v>
      </c>
      <c r="B26" s="13" t="s">
        <v>595</v>
      </c>
      <c r="C26" s="14">
        <v>298808171000</v>
      </c>
      <c r="D26" s="14">
        <v>299408283882</v>
      </c>
      <c r="E26" s="14">
        <v>100.2</v>
      </c>
      <c r="F26" s="14">
        <v>24558947114.43</v>
      </c>
      <c r="G26" s="14">
        <v>19757622274.869999</v>
      </c>
      <c r="H26" s="14">
        <v>80.45</v>
      </c>
      <c r="I26" s="14">
        <v>66100000000</v>
      </c>
      <c r="J26" s="14">
        <v>66116045417.040001</v>
      </c>
      <c r="K26" s="14">
        <v>100.02</v>
      </c>
      <c r="L26" s="14">
        <v>147135574055</v>
      </c>
      <c r="M26" s="14">
        <v>105264918103.24001</v>
      </c>
      <c r="N26" s="14">
        <v>71.540000000000006</v>
      </c>
      <c r="O26" s="14">
        <v>536602692169.42999</v>
      </c>
      <c r="P26" s="14">
        <v>490546869677.15002</v>
      </c>
      <c r="Q26" s="14">
        <v>91.42</v>
      </c>
      <c r="R26" s="14">
        <v>0</v>
      </c>
      <c r="S26" s="14">
        <v>0</v>
      </c>
      <c r="T26" s="14">
        <v>0</v>
      </c>
      <c r="U26" s="14">
        <v>0</v>
      </c>
      <c r="V26" s="14">
        <v>0</v>
      </c>
      <c r="W26" s="14">
        <v>0</v>
      </c>
      <c r="X26" s="14">
        <v>0</v>
      </c>
      <c r="Y26" s="14">
        <v>0</v>
      </c>
      <c r="Z26" s="14">
        <v>0</v>
      </c>
      <c r="AA26" s="14">
        <v>0</v>
      </c>
      <c r="AB26" s="14">
        <v>0</v>
      </c>
      <c r="AC26" s="14">
        <v>0</v>
      </c>
      <c r="AD26" s="14">
        <v>0</v>
      </c>
      <c r="AE26" s="14">
        <v>0</v>
      </c>
      <c r="AF26" s="14">
        <v>0</v>
      </c>
      <c r="AG26" s="14">
        <v>0</v>
      </c>
      <c r="AH26" s="14">
        <v>0</v>
      </c>
      <c r="AI26" s="14">
        <v>0</v>
      </c>
      <c r="AJ26" s="14">
        <v>0</v>
      </c>
      <c r="AK26" s="14">
        <v>0</v>
      </c>
      <c r="AL26" s="14">
        <v>0</v>
      </c>
      <c r="AM26" s="14">
        <v>0</v>
      </c>
      <c r="AN26" s="14">
        <v>0</v>
      </c>
      <c r="AO26" s="14">
        <v>0</v>
      </c>
      <c r="AP26" s="14">
        <v>0</v>
      </c>
      <c r="AQ26" s="14">
        <v>0</v>
      </c>
      <c r="AR26" s="14">
        <v>0</v>
      </c>
      <c r="AS26" s="14">
        <v>0</v>
      </c>
      <c r="AT26" s="14">
        <v>0</v>
      </c>
      <c r="AU26" s="14">
        <v>0</v>
      </c>
      <c r="AV26" s="14">
        <v>1638987529900</v>
      </c>
      <c r="AW26" s="14">
        <v>1507736894458</v>
      </c>
      <c r="AX26" s="14">
        <v>91.99</v>
      </c>
      <c r="AY26" s="14">
        <v>0</v>
      </c>
      <c r="AZ26" s="14">
        <v>0</v>
      </c>
      <c r="BA26" s="14">
        <v>0</v>
      </c>
      <c r="BB26" s="14">
        <v>0</v>
      </c>
      <c r="BC26" s="14">
        <v>0</v>
      </c>
      <c r="BD26" s="14">
        <v>0</v>
      </c>
      <c r="BE26" s="14">
        <v>166090018202</v>
      </c>
      <c r="BF26" s="14">
        <v>158316387720</v>
      </c>
      <c r="BG26" s="14">
        <v>95.32</v>
      </c>
      <c r="BH26" s="14">
        <v>1805077548102</v>
      </c>
      <c r="BI26" s="14">
        <v>1666053282178</v>
      </c>
      <c r="BJ26" s="14">
        <v>92.3</v>
      </c>
      <c r="BK26" s="14">
        <v>31642174734</v>
      </c>
      <c r="BL26" s="14">
        <v>2138855645</v>
      </c>
      <c r="BM26" s="14">
        <v>6.76</v>
      </c>
      <c r="BN26" s="14">
        <v>0</v>
      </c>
      <c r="BO26" s="14">
        <v>0</v>
      </c>
      <c r="BP26" s="14">
        <v>0</v>
      </c>
      <c r="BQ26" s="14">
        <v>0</v>
      </c>
      <c r="BR26" s="14">
        <v>34886925734</v>
      </c>
      <c r="BS26" s="14">
        <v>0</v>
      </c>
      <c r="BT26" s="14">
        <v>31642174734</v>
      </c>
      <c r="BU26" s="14">
        <v>37025781379</v>
      </c>
      <c r="BV26" s="14">
        <v>117.01</v>
      </c>
      <c r="BW26" s="14">
        <v>2373322415005.4302</v>
      </c>
      <c r="BX26" s="14">
        <v>2193625933234.1499</v>
      </c>
      <c r="BY26" s="14">
        <v>92.43</v>
      </c>
      <c r="BZ26" s="5"/>
      <c r="CA26" s="14">
        <v>932559162794.29004</v>
      </c>
      <c r="CB26" s="14">
        <v>900870920240</v>
      </c>
      <c r="CC26" s="14">
        <v>96.6</v>
      </c>
      <c r="CD26" s="14">
        <v>1437872722114.9399</v>
      </c>
      <c r="CE26" s="14">
        <v>1006270611288.29</v>
      </c>
      <c r="CF26" s="14">
        <v>69.98</v>
      </c>
      <c r="CG26" s="14">
        <v>0</v>
      </c>
      <c r="CH26" s="14">
        <v>0</v>
      </c>
      <c r="CI26" s="14">
        <v>0</v>
      </c>
      <c r="CJ26" s="14">
        <v>0</v>
      </c>
      <c r="CK26" s="14">
        <v>0</v>
      </c>
      <c r="CL26" s="14">
        <v>0</v>
      </c>
      <c r="CM26" s="14">
        <v>124532120764</v>
      </c>
      <c r="CN26" s="14">
        <v>120802777964</v>
      </c>
      <c r="CO26" s="14">
        <v>97.01</v>
      </c>
      <c r="CP26" s="14">
        <v>6613222302</v>
      </c>
      <c r="CQ26" s="14">
        <v>2928000000</v>
      </c>
      <c r="CR26" s="14">
        <v>44.27</v>
      </c>
      <c r="CS26" s="14">
        <v>2501577227975.23</v>
      </c>
      <c r="CT26" s="14">
        <v>2030872309492.29</v>
      </c>
      <c r="CU26" s="14">
        <v>81.180000000000007</v>
      </c>
      <c r="CV26" s="14">
        <v>250000000</v>
      </c>
      <c r="CW26" s="14">
        <v>0</v>
      </c>
      <c r="CX26" s="14">
        <v>0</v>
      </c>
      <c r="CY26" s="14">
        <v>100861167847</v>
      </c>
      <c r="CZ26" s="14">
        <v>82727117725.699997</v>
      </c>
      <c r="DA26" s="14">
        <v>82.02</v>
      </c>
      <c r="DB26" s="14">
        <v>77794962676.210007</v>
      </c>
      <c r="DC26" s="14">
        <v>40137715747.699997</v>
      </c>
      <c r="DD26" s="14">
        <v>51.59</v>
      </c>
      <c r="DE26" s="14">
        <v>145880578953.79001</v>
      </c>
      <c r="DF26" s="14">
        <v>75323777663.789993</v>
      </c>
      <c r="DG26" s="14">
        <v>51.63</v>
      </c>
      <c r="DH26" s="14">
        <v>29000000</v>
      </c>
      <c r="DI26" s="14">
        <v>29000000</v>
      </c>
      <c r="DJ26" s="14">
        <v>100</v>
      </c>
      <c r="DK26" s="14">
        <v>2000000000</v>
      </c>
      <c r="DL26" s="14">
        <v>595750320</v>
      </c>
      <c r="DM26" s="14">
        <v>29.79</v>
      </c>
      <c r="DN26" s="14">
        <f t="shared" si="0"/>
        <v>326815709477</v>
      </c>
      <c r="DO26" s="14">
        <f t="shared" si="1"/>
        <v>198813361457.19</v>
      </c>
      <c r="DP26" s="14">
        <f t="shared" si="2"/>
        <v>60.833477612000074</v>
      </c>
      <c r="DQ26" s="14">
        <v>1500000000</v>
      </c>
      <c r="DR26" s="14">
        <v>0</v>
      </c>
      <c r="DS26" s="14">
        <v>0</v>
      </c>
      <c r="DT26" s="14">
        <v>103513549730</v>
      </c>
      <c r="DU26" s="14">
        <v>94657689488</v>
      </c>
      <c r="DV26" s="14">
        <v>91.44</v>
      </c>
      <c r="DW26" s="14">
        <v>0</v>
      </c>
      <c r="DX26" s="14">
        <v>0</v>
      </c>
      <c r="DY26" s="14">
        <v>0</v>
      </c>
      <c r="DZ26" s="14">
        <f t="shared" si="3"/>
        <v>103513549730</v>
      </c>
      <c r="EA26" s="14">
        <f t="shared" si="4"/>
        <v>94657689488</v>
      </c>
      <c r="EB26" s="14">
        <f t="shared" si="5"/>
        <v>91.444733307765773</v>
      </c>
      <c r="EC26" s="14">
        <f t="shared" si="6"/>
        <v>2933406487182.23</v>
      </c>
      <c r="ED26" s="14">
        <f t="shared" si="7"/>
        <v>2324343360437.48</v>
      </c>
      <c r="EE26" s="14">
        <f t="shared" si="19"/>
        <v>79.237002120023149</v>
      </c>
      <c r="EF26" s="5"/>
      <c r="EG26" s="14">
        <v>525084072176.79999</v>
      </c>
      <c r="EH26" s="14">
        <v>530183509336.69</v>
      </c>
      <c r="EI26" s="14">
        <v>100.97</v>
      </c>
      <c r="EJ26" s="14">
        <v>0</v>
      </c>
      <c r="EK26" s="14">
        <v>0</v>
      </c>
      <c r="EL26" s="14">
        <v>0</v>
      </c>
      <c r="EM26" s="14">
        <f t="shared" si="8"/>
        <v>525084072176.79999</v>
      </c>
      <c r="EN26" s="14">
        <f t="shared" si="9"/>
        <v>530183509336.69</v>
      </c>
      <c r="EO26" s="14">
        <f t="shared" si="10"/>
        <v>100.97116584373806</v>
      </c>
      <c r="EQ26" s="14">
        <f t="shared" si="11"/>
        <v>-34999999999.999817</v>
      </c>
      <c r="ER26" s="14">
        <f t="shared" si="12"/>
        <v>399466082133.35992</v>
      </c>
      <c r="ET26" s="14">
        <f t="shared" si="13"/>
        <v>2898406487182.23</v>
      </c>
      <c r="EU26" s="14">
        <f t="shared" si="14"/>
        <v>2723809442570.8398</v>
      </c>
      <c r="EV26" s="14">
        <f t="shared" si="15"/>
        <v>93.976102200173813</v>
      </c>
      <c r="EW26" s="14">
        <f t="shared" si="16"/>
        <v>2933406487182.23</v>
      </c>
      <c r="EX26" s="14">
        <f t="shared" si="17"/>
        <v>2324343360437.48</v>
      </c>
      <c r="EY26" s="14">
        <f t="shared" si="18"/>
        <v>79.237002120023149</v>
      </c>
      <c r="EZ26" s="5"/>
      <c r="FA26" s="39" t="s">
        <v>661</v>
      </c>
    </row>
    <row r="27" spans="1:157" ht="15.95" customHeight="1" x14ac:dyDescent="0.25">
      <c r="A27" s="12" t="s">
        <v>545</v>
      </c>
      <c r="B27" s="13" t="s">
        <v>546</v>
      </c>
      <c r="C27" s="14">
        <v>1415663073470</v>
      </c>
      <c r="D27" s="14">
        <v>954624281360.45996</v>
      </c>
      <c r="E27" s="14">
        <v>67.430000000000007</v>
      </c>
      <c r="F27" s="14">
        <v>204165588278</v>
      </c>
      <c r="G27" s="14">
        <v>156823634161.29999</v>
      </c>
      <c r="H27" s="14">
        <v>76.81</v>
      </c>
      <c r="I27" s="14">
        <v>62250000000</v>
      </c>
      <c r="J27" s="14">
        <v>46212172247</v>
      </c>
      <c r="K27" s="14">
        <v>74.239999999999995</v>
      </c>
      <c r="L27" s="14">
        <v>91978614676</v>
      </c>
      <c r="M27" s="14">
        <v>41906409678.269997</v>
      </c>
      <c r="N27" s="14">
        <v>45.56</v>
      </c>
      <c r="O27" s="14">
        <v>1774057276424</v>
      </c>
      <c r="P27" s="14">
        <v>1199566497447.03</v>
      </c>
      <c r="Q27" s="14">
        <v>67.62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0</v>
      </c>
      <c r="Y27" s="14">
        <v>0</v>
      </c>
      <c r="Z27" s="14">
        <v>0</v>
      </c>
      <c r="AA27" s="14">
        <v>0</v>
      </c>
      <c r="AB27" s="14">
        <v>0</v>
      </c>
      <c r="AC27" s="14">
        <v>0</v>
      </c>
      <c r="AD27" s="14">
        <v>0</v>
      </c>
      <c r="AE27" s="14">
        <v>0</v>
      </c>
      <c r="AF27" s="14">
        <v>0</v>
      </c>
      <c r="AG27" s="14">
        <v>0</v>
      </c>
      <c r="AH27" s="14">
        <v>0</v>
      </c>
      <c r="AI27" s="14">
        <v>0</v>
      </c>
      <c r="AJ27" s="14">
        <v>0</v>
      </c>
      <c r="AK27" s="14">
        <v>0</v>
      </c>
      <c r="AL27" s="14">
        <v>0</v>
      </c>
      <c r="AM27" s="14">
        <v>0</v>
      </c>
      <c r="AN27" s="14">
        <v>0</v>
      </c>
      <c r="AO27" s="14">
        <v>0</v>
      </c>
      <c r="AP27" s="14">
        <v>0</v>
      </c>
      <c r="AQ27" s="14">
        <v>0</v>
      </c>
      <c r="AR27" s="14">
        <v>0</v>
      </c>
      <c r="AS27" s="14">
        <v>0</v>
      </c>
      <c r="AT27" s="14">
        <v>0</v>
      </c>
      <c r="AU27" s="14">
        <v>0</v>
      </c>
      <c r="AV27" s="14">
        <v>3112075839000</v>
      </c>
      <c r="AW27" s="14">
        <v>2997517377373</v>
      </c>
      <c r="AX27" s="14">
        <v>96.32</v>
      </c>
      <c r="AY27" s="14">
        <v>0</v>
      </c>
      <c r="AZ27" s="14">
        <v>0</v>
      </c>
      <c r="BA27" s="14">
        <v>0</v>
      </c>
      <c r="BB27" s="14">
        <v>0</v>
      </c>
      <c r="BC27" s="14">
        <v>0</v>
      </c>
      <c r="BD27" s="14">
        <v>0</v>
      </c>
      <c r="BE27" s="14">
        <v>0</v>
      </c>
      <c r="BF27" s="14">
        <v>0</v>
      </c>
      <c r="BG27" s="14">
        <v>0</v>
      </c>
      <c r="BH27" s="14">
        <v>3112075839000</v>
      </c>
      <c r="BI27" s="14">
        <v>2997517377373</v>
      </c>
      <c r="BJ27" s="14">
        <v>96.32</v>
      </c>
      <c r="BK27" s="14">
        <v>1000000000</v>
      </c>
      <c r="BL27" s="14">
        <v>1445184115</v>
      </c>
      <c r="BM27" s="14">
        <v>144.52000000000001</v>
      </c>
      <c r="BN27" s="14">
        <v>0</v>
      </c>
      <c r="BO27" s="14">
        <v>0</v>
      </c>
      <c r="BP27" s="14">
        <v>0</v>
      </c>
      <c r="BQ27" s="14">
        <v>201011347868</v>
      </c>
      <c r="BR27" s="14">
        <v>201011347868</v>
      </c>
      <c r="BS27" s="14">
        <v>100</v>
      </c>
      <c r="BT27" s="14">
        <v>202011347868</v>
      </c>
      <c r="BU27" s="14">
        <v>202456531983</v>
      </c>
      <c r="BV27" s="14">
        <v>100.22</v>
      </c>
      <c r="BW27" s="14">
        <v>5088144463292</v>
      </c>
      <c r="BX27" s="14">
        <v>4399540406803.0303</v>
      </c>
      <c r="BY27" s="14">
        <v>86.47</v>
      </c>
      <c r="BZ27" s="5"/>
      <c r="CA27" s="14">
        <v>2483703181724</v>
      </c>
      <c r="CB27" s="14">
        <v>1903501649679</v>
      </c>
      <c r="CC27" s="14">
        <v>76.64</v>
      </c>
      <c r="CD27" s="14">
        <v>1337363524336</v>
      </c>
      <c r="CE27" s="14">
        <v>1110084951788.27</v>
      </c>
      <c r="CF27" s="14">
        <v>83.01</v>
      </c>
      <c r="CG27" s="14">
        <v>47206923484</v>
      </c>
      <c r="CH27" s="14">
        <v>46470147735</v>
      </c>
      <c r="CI27" s="14">
        <v>98.44</v>
      </c>
      <c r="CJ27" s="14">
        <v>0</v>
      </c>
      <c r="CK27" s="14">
        <v>0</v>
      </c>
      <c r="CL27" s="14">
        <v>0</v>
      </c>
      <c r="CM27" s="14">
        <v>188556115540</v>
      </c>
      <c r="CN27" s="14">
        <v>180524098080</v>
      </c>
      <c r="CO27" s="14">
        <v>95.74</v>
      </c>
      <c r="CP27" s="14">
        <v>13654484000</v>
      </c>
      <c r="CQ27" s="14">
        <v>8992950000</v>
      </c>
      <c r="CR27" s="14">
        <v>65.86</v>
      </c>
      <c r="CS27" s="14">
        <v>4070484229084</v>
      </c>
      <c r="CT27" s="14">
        <v>3249573797282.27</v>
      </c>
      <c r="CU27" s="14">
        <v>79.83</v>
      </c>
      <c r="CV27" s="14">
        <v>0</v>
      </c>
      <c r="CW27" s="14">
        <v>0</v>
      </c>
      <c r="CX27" s="14">
        <v>0</v>
      </c>
      <c r="CY27" s="14">
        <v>146571469687</v>
      </c>
      <c r="CZ27" s="14">
        <v>98043597498.570007</v>
      </c>
      <c r="DA27" s="14">
        <v>66.89</v>
      </c>
      <c r="DB27" s="14">
        <v>117441830907</v>
      </c>
      <c r="DC27" s="14">
        <v>52745395614.230003</v>
      </c>
      <c r="DD27" s="14">
        <v>44.91</v>
      </c>
      <c r="DE27" s="14">
        <v>110312151330</v>
      </c>
      <c r="DF27" s="14">
        <v>60393989458</v>
      </c>
      <c r="DG27" s="14">
        <v>54.75</v>
      </c>
      <c r="DH27" s="14">
        <v>26563732038</v>
      </c>
      <c r="DI27" s="14">
        <v>9804505934</v>
      </c>
      <c r="DJ27" s="14">
        <v>36.909999999999997</v>
      </c>
      <c r="DK27" s="14">
        <v>214808550</v>
      </c>
      <c r="DL27" s="14">
        <v>137751000</v>
      </c>
      <c r="DM27" s="14">
        <v>64.13</v>
      </c>
      <c r="DN27" s="14">
        <f t="shared" si="0"/>
        <v>401103992512</v>
      </c>
      <c r="DO27" s="14">
        <f t="shared" si="1"/>
        <v>221125239504.80002</v>
      </c>
      <c r="DP27" s="14">
        <f t="shared" si="2"/>
        <v>55.129154441957972</v>
      </c>
      <c r="DQ27" s="14">
        <v>28229597791</v>
      </c>
      <c r="DR27" s="14">
        <v>725197800</v>
      </c>
      <c r="DS27" s="14">
        <v>2.57</v>
      </c>
      <c r="DT27" s="14">
        <v>653252306860</v>
      </c>
      <c r="DU27" s="14">
        <v>483594588546</v>
      </c>
      <c r="DV27" s="14">
        <v>74.03</v>
      </c>
      <c r="DW27" s="14">
        <v>34423977266</v>
      </c>
      <c r="DX27" s="14">
        <v>7450000000</v>
      </c>
      <c r="DY27" s="14">
        <v>21.64</v>
      </c>
      <c r="DZ27" s="14">
        <f t="shared" si="3"/>
        <v>687676284126</v>
      </c>
      <c r="EA27" s="14">
        <f t="shared" si="4"/>
        <v>491044588546</v>
      </c>
      <c r="EB27" s="14">
        <f t="shared" si="5"/>
        <v>71.406357886849563</v>
      </c>
      <c r="EC27" s="14">
        <f t="shared" si="6"/>
        <v>5187494103513</v>
      </c>
      <c r="ED27" s="14">
        <f t="shared" si="7"/>
        <v>3962468823133.0698</v>
      </c>
      <c r="EE27" s="14">
        <f t="shared" si="19"/>
        <v>76.385027993567519</v>
      </c>
      <c r="EF27" s="5"/>
      <c r="EG27" s="14">
        <v>262829207185</v>
      </c>
      <c r="EH27" s="14">
        <v>262829210192.37</v>
      </c>
      <c r="EI27" s="14">
        <v>100</v>
      </c>
      <c r="EJ27" s="14">
        <v>163479566964</v>
      </c>
      <c r="EK27" s="14">
        <v>159291542148</v>
      </c>
      <c r="EL27" s="14">
        <v>97.44</v>
      </c>
      <c r="EM27" s="14">
        <f t="shared" si="8"/>
        <v>99349640221</v>
      </c>
      <c r="EN27" s="14">
        <f t="shared" si="9"/>
        <v>103537668044.37</v>
      </c>
      <c r="EO27" s="14">
        <f t="shared" si="10"/>
        <v>104.21544337156519</v>
      </c>
      <c r="EQ27" s="14">
        <f t="shared" si="11"/>
        <v>0</v>
      </c>
      <c r="ER27" s="14">
        <f t="shared" si="12"/>
        <v>540609251714.33044</v>
      </c>
      <c r="ET27" s="14">
        <f t="shared" si="13"/>
        <v>5350973670477</v>
      </c>
      <c r="EU27" s="14">
        <f t="shared" si="14"/>
        <v>4662369616995.4004</v>
      </c>
      <c r="EV27" s="14">
        <f t="shared" si="15"/>
        <v>87.13123824023198</v>
      </c>
      <c r="EW27" s="14">
        <f t="shared" si="16"/>
        <v>5350973670477</v>
      </c>
      <c r="EX27" s="14">
        <f t="shared" si="17"/>
        <v>4121760365281.0698</v>
      </c>
      <c r="EY27" s="14">
        <f t="shared" si="18"/>
        <v>77.02823110534284</v>
      </c>
      <c r="EZ27" s="5"/>
      <c r="FA27" s="39" t="s">
        <v>661</v>
      </c>
    </row>
    <row r="28" spans="1:157" ht="15.95" customHeight="1" x14ac:dyDescent="0.25">
      <c r="A28" s="12" t="s">
        <v>533</v>
      </c>
      <c r="B28" s="13" t="s">
        <v>534</v>
      </c>
      <c r="C28" s="14">
        <v>1675039847735</v>
      </c>
      <c r="D28" s="14">
        <v>1483252068591.7</v>
      </c>
      <c r="E28" s="14">
        <v>88.55</v>
      </c>
      <c r="F28" s="14">
        <v>956275591665</v>
      </c>
      <c r="G28" s="14">
        <v>768322602222.41003</v>
      </c>
      <c r="H28" s="14">
        <v>80.349999999999994</v>
      </c>
      <c r="I28" s="14">
        <v>90582447997</v>
      </c>
      <c r="J28" s="14">
        <v>90582447997</v>
      </c>
      <c r="K28" s="14">
        <v>100</v>
      </c>
      <c r="L28" s="14">
        <v>87372494833</v>
      </c>
      <c r="M28" s="14">
        <v>78585414120.470001</v>
      </c>
      <c r="N28" s="14">
        <v>89.94</v>
      </c>
      <c r="O28" s="14">
        <v>2809270382230</v>
      </c>
      <c r="P28" s="14">
        <v>2420742532931.5801</v>
      </c>
      <c r="Q28" s="14">
        <v>86.17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0</v>
      </c>
      <c r="Y28" s="14">
        <v>0</v>
      </c>
      <c r="Z28" s="14">
        <v>0</v>
      </c>
      <c r="AA28" s="14">
        <v>0</v>
      </c>
      <c r="AB28" s="14">
        <v>0</v>
      </c>
      <c r="AC28" s="14">
        <v>0</v>
      </c>
      <c r="AD28" s="14">
        <v>0</v>
      </c>
      <c r="AE28" s="14">
        <v>0</v>
      </c>
      <c r="AF28" s="14">
        <v>0</v>
      </c>
      <c r="AG28" s="14">
        <v>0</v>
      </c>
      <c r="AH28" s="14">
        <v>0</v>
      </c>
      <c r="AI28" s="14">
        <v>0</v>
      </c>
      <c r="AJ28" s="14">
        <v>0</v>
      </c>
      <c r="AK28" s="14">
        <v>0</v>
      </c>
      <c r="AL28" s="14">
        <v>0</v>
      </c>
      <c r="AM28" s="14">
        <v>0</v>
      </c>
      <c r="AN28" s="14">
        <v>0</v>
      </c>
      <c r="AO28" s="14">
        <v>0</v>
      </c>
      <c r="AP28" s="14">
        <v>0</v>
      </c>
      <c r="AQ28" s="14">
        <v>0</v>
      </c>
      <c r="AR28" s="14">
        <v>0</v>
      </c>
      <c r="AS28" s="14">
        <v>0</v>
      </c>
      <c r="AT28" s="14">
        <v>0</v>
      </c>
      <c r="AU28" s="14">
        <v>0</v>
      </c>
      <c r="AV28" s="14">
        <v>3493257748000</v>
      </c>
      <c r="AW28" s="14">
        <v>3398647511140</v>
      </c>
      <c r="AX28" s="14">
        <v>97.29</v>
      </c>
      <c r="AY28" s="14">
        <v>0</v>
      </c>
      <c r="AZ28" s="14">
        <v>0</v>
      </c>
      <c r="BA28" s="14">
        <v>0</v>
      </c>
      <c r="BB28" s="14">
        <v>0</v>
      </c>
      <c r="BC28" s="14">
        <v>0</v>
      </c>
      <c r="BD28" s="14">
        <v>0</v>
      </c>
      <c r="BE28" s="14">
        <v>5206588475</v>
      </c>
      <c r="BF28" s="14">
        <v>656392275</v>
      </c>
      <c r="BG28" s="14">
        <v>12.61</v>
      </c>
      <c r="BH28" s="14">
        <v>3498464336475</v>
      </c>
      <c r="BI28" s="14">
        <v>3399303903415</v>
      </c>
      <c r="BJ28" s="14">
        <v>97.17</v>
      </c>
      <c r="BK28" s="14">
        <v>5374212356</v>
      </c>
      <c r="BL28" s="14">
        <v>1353312000</v>
      </c>
      <c r="BM28" s="14">
        <v>25.18</v>
      </c>
      <c r="BN28" s="14">
        <v>0</v>
      </c>
      <c r="BO28" s="14">
        <v>0</v>
      </c>
      <c r="BP28" s="14">
        <v>0</v>
      </c>
      <c r="BQ28" s="14">
        <v>176677189470</v>
      </c>
      <c r="BR28" s="14">
        <v>176677189470</v>
      </c>
      <c r="BS28" s="14">
        <v>100</v>
      </c>
      <c r="BT28" s="14">
        <v>182051401826</v>
      </c>
      <c r="BU28" s="14">
        <v>178030501470</v>
      </c>
      <c r="BV28" s="14">
        <v>97.79</v>
      </c>
      <c r="BW28" s="14">
        <v>6489786120531</v>
      </c>
      <c r="BX28" s="14">
        <v>5998076937816.5801</v>
      </c>
      <c r="BY28" s="14">
        <v>92.42</v>
      </c>
      <c r="BZ28" s="5"/>
      <c r="CA28" s="14">
        <v>2484534154396.3101</v>
      </c>
      <c r="CB28" s="14">
        <v>2261434299295.3999</v>
      </c>
      <c r="CC28" s="14">
        <v>91.02</v>
      </c>
      <c r="CD28" s="14">
        <v>2398763793049.6899</v>
      </c>
      <c r="CE28" s="14">
        <v>1775365042786.5601</v>
      </c>
      <c r="CF28" s="14">
        <v>74.010000000000005</v>
      </c>
      <c r="CG28" s="14">
        <v>35275372063</v>
      </c>
      <c r="CH28" s="14">
        <v>35275372063</v>
      </c>
      <c r="CI28" s="14">
        <v>100</v>
      </c>
      <c r="CJ28" s="14">
        <v>0</v>
      </c>
      <c r="CK28" s="14">
        <v>0</v>
      </c>
      <c r="CL28" s="14">
        <v>0</v>
      </c>
      <c r="CM28" s="14">
        <v>131670563943</v>
      </c>
      <c r="CN28" s="14">
        <v>128976108293</v>
      </c>
      <c r="CO28" s="14">
        <v>97.95</v>
      </c>
      <c r="CP28" s="14">
        <v>4947580000</v>
      </c>
      <c r="CQ28" s="14">
        <v>4355600000</v>
      </c>
      <c r="CR28" s="14">
        <v>88.03</v>
      </c>
      <c r="CS28" s="14">
        <v>5055191463452</v>
      </c>
      <c r="CT28" s="14">
        <v>4205406422437.96</v>
      </c>
      <c r="CU28" s="14">
        <v>83.19</v>
      </c>
      <c r="CV28" s="14">
        <v>7891600000</v>
      </c>
      <c r="CW28" s="14">
        <v>0</v>
      </c>
      <c r="CX28" s="14">
        <v>0</v>
      </c>
      <c r="CY28" s="14">
        <v>300992097472</v>
      </c>
      <c r="CZ28" s="14">
        <v>249365798329</v>
      </c>
      <c r="DA28" s="14">
        <v>82.85</v>
      </c>
      <c r="DB28" s="14">
        <v>127365117642</v>
      </c>
      <c r="DC28" s="14">
        <v>63134442091</v>
      </c>
      <c r="DD28" s="14">
        <v>49.57</v>
      </c>
      <c r="DE28" s="14">
        <v>121828507000</v>
      </c>
      <c r="DF28" s="14">
        <v>75934663192</v>
      </c>
      <c r="DG28" s="14">
        <v>62.33</v>
      </c>
      <c r="DH28" s="14">
        <v>28900450506</v>
      </c>
      <c r="DI28" s="14">
        <v>13953319350</v>
      </c>
      <c r="DJ28" s="14">
        <v>48.28</v>
      </c>
      <c r="DK28" s="14">
        <v>950642500</v>
      </c>
      <c r="DL28" s="14">
        <v>176370000</v>
      </c>
      <c r="DM28" s="14">
        <v>18.55</v>
      </c>
      <c r="DN28" s="14">
        <f t="shared" si="0"/>
        <v>587928415120</v>
      </c>
      <c r="DO28" s="14">
        <f t="shared" si="1"/>
        <v>402564592962</v>
      </c>
      <c r="DP28" s="14">
        <f t="shared" si="2"/>
        <v>68.471702099962954</v>
      </c>
      <c r="DQ28" s="14">
        <v>11791292174</v>
      </c>
      <c r="DR28" s="14">
        <v>2482458000</v>
      </c>
      <c r="DS28" s="14">
        <v>21.05</v>
      </c>
      <c r="DT28" s="14">
        <v>836902138326</v>
      </c>
      <c r="DU28" s="14">
        <v>724119019610</v>
      </c>
      <c r="DV28" s="14">
        <v>86.52</v>
      </c>
      <c r="DW28" s="14">
        <v>4849500000</v>
      </c>
      <c r="DX28" s="14">
        <v>880500000</v>
      </c>
      <c r="DY28" s="14">
        <v>18.16</v>
      </c>
      <c r="DZ28" s="14">
        <f t="shared" si="3"/>
        <v>841751638326</v>
      </c>
      <c r="EA28" s="14">
        <f t="shared" si="4"/>
        <v>724999519610</v>
      </c>
      <c r="EB28" s="14">
        <f t="shared" si="5"/>
        <v>86.129861422285302</v>
      </c>
      <c r="EC28" s="14">
        <f t="shared" si="6"/>
        <v>6496662809072</v>
      </c>
      <c r="ED28" s="14">
        <f t="shared" si="7"/>
        <v>5335452993009.96</v>
      </c>
      <c r="EE28" s="14">
        <f t="shared" si="19"/>
        <v>82.126056866603633</v>
      </c>
      <c r="EF28" s="5"/>
      <c r="EG28" s="14">
        <v>167675423365</v>
      </c>
      <c r="EH28" s="14">
        <v>167675666772.98999</v>
      </c>
      <c r="EI28" s="14">
        <v>100</v>
      </c>
      <c r="EJ28" s="14">
        <v>160798734824</v>
      </c>
      <c r="EK28" s="14">
        <v>160798734824</v>
      </c>
      <c r="EL28" s="14">
        <v>100</v>
      </c>
      <c r="EM28" s="14">
        <f t="shared" si="8"/>
        <v>6876688541</v>
      </c>
      <c r="EN28" s="14">
        <f t="shared" si="9"/>
        <v>6876931948.9899902</v>
      </c>
      <c r="EO28" s="14">
        <f t="shared" si="10"/>
        <v>100.00353961050494</v>
      </c>
      <c r="EQ28" s="14">
        <f t="shared" si="11"/>
        <v>0</v>
      </c>
      <c r="ER28" s="14">
        <f t="shared" si="12"/>
        <v>669500876755.61011</v>
      </c>
      <c r="ET28" s="14">
        <f t="shared" si="13"/>
        <v>6657461543896</v>
      </c>
      <c r="EU28" s="14">
        <f t="shared" si="14"/>
        <v>6165752604589.5703</v>
      </c>
      <c r="EV28" s="14">
        <f t="shared" si="15"/>
        <v>92.614167786560316</v>
      </c>
      <c r="EW28" s="14">
        <f t="shared" si="16"/>
        <v>6657461543896</v>
      </c>
      <c r="EX28" s="14">
        <f t="shared" si="17"/>
        <v>5496251727833.96</v>
      </c>
      <c r="EY28" s="14">
        <f t="shared" si="18"/>
        <v>82.557769077514038</v>
      </c>
      <c r="EZ28" s="5"/>
      <c r="FA28" s="39" t="s">
        <v>661</v>
      </c>
    </row>
    <row r="29" spans="1:157" ht="15.95" customHeight="1" x14ac:dyDescent="0.25">
      <c r="A29" s="12" t="s">
        <v>582</v>
      </c>
      <c r="B29" s="13" t="s">
        <v>583</v>
      </c>
      <c r="C29" s="14">
        <v>956000000000</v>
      </c>
      <c r="D29" s="14">
        <v>948733498190.84998</v>
      </c>
      <c r="E29" s="14">
        <v>99.24</v>
      </c>
      <c r="F29" s="14">
        <v>17088335475</v>
      </c>
      <c r="G29" s="14">
        <v>11054043885</v>
      </c>
      <c r="H29" s="14">
        <v>64.69</v>
      </c>
      <c r="I29" s="14">
        <v>3226037000</v>
      </c>
      <c r="J29" s="14">
        <v>1575573263</v>
      </c>
      <c r="K29" s="14">
        <v>48.84</v>
      </c>
      <c r="L29" s="14">
        <v>172187428901</v>
      </c>
      <c r="M29" s="14">
        <v>145585786467.45999</v>
      </c>
      <c r="N29" s="14">
        <v>84.55</v>
      </c>
      <c r="O29" s="14">
        <v>1148501801376</v>
      </c>
      <c r="P29" s="14">
        <v>1106948901806.3101</v>
      </c>
      <c r="Q29" s="14">
        <v>96.38</v>
      </c>
      <c r="R29" s="14">
        <v>833276816000</v>
      </c>
      <c r="S29" s="14">
        <v>873698816859</v>
      </c>
      <c r="T29" s="14">
        <v>104.85</v>
      </c>
      <c r="U29" s="14">
        <v>1200657347000</v>
      </c>
      <c r="V29" s="14">
        <v>1181880899391</v>
      </c>
      <c r="W29" s="14">
        <v>98.44</v>
      </c>
      <c r="X29" s="14">
        <v>303727303000</v>
      </c>
      <c r="Y29" s="14">
        <v>284460052751</v>
      </c>
      <c r="Z29" s="14">
        <v>93.66</v>
      </c>
      <c r="AA29" s="14">
        <v>0</v>
      </c>
      <c r="AB29" s="14">
        <v>0</v>
      </c>
      <c r="AC29" s="14">
        <v>0</v>
      </c>
      <c r="AD29" s="14">
        <v>2337661466000</v>
      </c>
      <c r="AE29" s="14">
        <v>2340039769001</v>
      </c>
      <c r="AF29" s="14">
        <v>100.1</v>
      </c>
      <c r="AG29" s="14">
        <v>0</v>
      </c>
      <c r="AH29" s="14">
        <v>0</v>
      </c>
      <c r="AI29" s="14">
        <v>0</v>
      </c>
      <c r="AJ29" s="14">
        <v>0</v>
      </c>
      <c r="AK29" s="14">
        <v>0</v>
      </c>
      <c r="AL29" s="14">
        <v>0</v>
      </c>
      <c r="AM29" s="14">
        <v>0</v>
      </c>
      <c r="AN29" s="14">
        <v>0</v>
      </c>
      <c r="AO29" s="14">
        <v>0</v>
      </c>
      <c r="AP29" s="14">
        <v>0</v>
      </c>
      <c r="AQ29" s="14">
        <v>0</v>
      </c>
      <c r="AR29" s="14">
        <v>0</v>
      </c>
      <c r="AS29" s="14">
        <v>0</v>
      </c>
      <c r="AT29" s="14">
        <v>0</v>
      </c>
      <c r="AU29" s="14">
        <v>0</v>
      </c>
      <c r="AV29" s="14">
        <v>2337661466000</v>
      </c>
      <c r="AW29" s="14">
        <v>2340039769001</v>
      </c>
      <c r="AX29" s="14">
        <v>100.1</v>
      </c>
      <c r="AY29" s="14">
        <v>0</v>
      </c>
      <c r="AZ29" s="14">
        <v>0</v>
      </c>
      <c r="BA29" s="14">
        <v>0</v>
      </c>
      <c r="BB29" s="14">
        <v>0</v>
      </c>
      <c r="BC29" s="14">
        <v>0</v>
      </c>
      <c r="BD29" s="14">
        <v>0</v>
      </c>
      <c r="BE29" s="14">
        <v>0</v>
      </c>
      <c r="BF29" s="14">
        <v>0</v>
      </c>
      <c r="BG29" s="14">
        <v>0</v>
      </c>
      <c r="BH29" s="14">
        <v>2337661466000</v>
      </c>
      <c r="BI29" s="14">
        <v>2340039769001</v>
      </c>
      <c r="BJ29" s="14">
        <v>100.1</v>
      </c>
      <c r="BK29" s="14">
        <v>212282000</v>
      </c>
      <c r="BL29" s="14">
        <v>166793000</v>
      </c>
      <c r="BM29" s="14">
        <v>78.569999999999993</v>
      </c>
      <c r="BN29" s="14">
        <v>0</v>
      </c>
      <c r="BO29" s="14">
        <v>0</v>
      </c>
      <c r="BP29" s="14">
        <v>0</v>
      </c>
      <c r="BQ29" s="14">
        <v>19217096320</v>
      </c>
      <c r="BR29" s="14">
        <v>19217096320.09</v>
      </c>
      <c r="BS29" s="14">
        <v>100</v>
      </c>
      <c r="BT29" s="14">
        <v>19429378320</v>
      </c>
      <c r="BU29" s="14">
        <v>19383889320.09</v>
      </c>
      <c r="BV29" s="14">
        <v>99.77</v>
      </c>
      <c r="BW29" s="14">
        <v>3505592645696</v>
      </c>
      <c r="BX29" s="14">
        <v>3466372560127.3999</v>
      </c>
      <c r="BY29" s="14">
        <v>98.88</v>
      </c>
      <c r="BZ29" s="5"/>
      <c r="CA29" s="14">
        <v>1172416387005.01</v>
      </c>
      <c r="CB29" s="14">
        <v>1098881028668</v>
      </c>
      <c r="CC29" s="14">
        <v>93.73</v>
      </c>
      <c r="CD29" s="14">
        <v>1206825889223.28</v>
      </c>
      <c r="CE29" s="14">
        <v>922239141863.59998</v>
      </c>
      <c r="CF29" s="14">
        <v>76.42</v>
      </c>
      <c r="CG29" s="14">
        <v>3500000000</v>
      </c>
      <c r="CH29" s="14">
        <v>3023117878</v>
      </c>
      <c r="CI29" s="14">
        <v>86.37</v>
      </c>
      <c r="CJ29" s="14">
        <v>4127472000</v>
      </c>
      <c r="CK29" s="14">
        <v>2810826500</v>
      </c>
      <c r="CL29" s="14">
        <v>68.099999999999994</v>
      </c>
      <c r="CM29" s="14">
        <v>151904242803</v>
      </c>
      <c r="CN29" s="14">
        <v>112832355975</v>
      </c>
      <c r="CO29" s="14">
        <v>74.28</v>
      </c>
      <c r="CP29" s="14">
        <v>3582500000</v>
      </c>
      <c r="CQ29" s="14">
        <v>2017500000</v>
      </c>
      <c r="CR29" s="14">
        <v>56.32</v>
      </c>
      <c r="CS29" s="14">
        <v>2542356491031.29</v>
      </c>
      <c r="CT29" s="14">
        <v>2141803970884.6001</v>
      </c>
      <c r="CU29" s="14">
        <v>84.24</v>
      </c>
      <c r="CV29" s="14">
        <v>55578396593</v>
      </c>
      <c r="CW29" s="14">
        <v>8246970019</v>
      </c>
      <c r="CX29" s="14">
        <v>14.84</v>
      </c>
      <c r="CY29" s="14">
        <v>203361036001.70999</v>
      </c>
      <c r="CZ29" s="14">
        <v>111953406656</v>
      </c>
      <c r="DA29" s="14">
        <v>55.05</v>
      </c>
      <c r="DB29" s="14">
        <v>139405389836</v>
      </c>
      <c r="DC29" s="14">
        <v>79065990189.080002</v>
      </c>
      <c r="DD29" s="14">
        <v>56.72</v>
      </c>
      <c r="DE29" s="14">
        <v>193786042592</v>
      </c>
      <c r="DF29" s="14">
        <v>113993133727</v>
      </c>
      <c r="DG29" s="14">
        <v>58.82</v>
      </c>
      <c r="DH29" s="14">
        <v>12558981922</v>
      </c>
      <c r="DI29" s="14">
        <v>10231793340</v>
      </c>
      <c r="DJ29" s="14">
        <v>81.47</v>
      </c>
      <c r="DK29" s="14">
        <v>1622400820</v>
      </c>
      <c r="DL29" s="14">
        <v>1194838861</v>
      </c>
      <c r="DM29" s="14">
        <v>73.650000000000006</v>
      </c>
      <c r="DN29" s="14">
        <f t="shared" si="0"/>
        <v>606312247764.70996</v>
      </c>
      <c r="DO29" s="14">
        <f t="shared" si="1"/>
        <v>324686132792.08002</v>
      </c>
      <c r="DP29" s="14">
        <f t="shared" si="2"/>
        <v>53.550977073133467</v>
      </c>
      <c r="DQ29" s="14">
        <v>21551745521</v>
      </c>
      <c r="DR29" s="14">
        <v>18225947960</v>
      </c>
      <c r="DS29" s="14">
        <v>84.57</v>
      </c>
      <c r="DT29" s="14">
        <v>308788511459</v>
      </c>
      <c r="DU29" s="14">
        <v>235224908020</v>
      </c>
      <c r="DV29" s="14">
        <v>76.180000000000007</v>
      </c>
      <c r="DW29" s="14">
        <v>2000000000</v>
      </c>
      <c r="DX29" s="14">
        <v>2000000000</v>
      </c>
      <c r="DY29" s="14">
        <v>100</v>
      </c>
      <c r="DZ29" s="14">
        <f t="shared" si="3"/>
        <v>310788511459</v>
      </c>
      <c r="EA29" s="14">
        <f t="shared" si="4"/>
        <v>237224908020</v>
      </c>
      <c r="EB29" s="14">
        <f t="shared" si="5"/>
        <v>76.33001197706605</v>
      </c>
      <c r="EC29" s="14">
        <f t="shared" si="6"/>
        <v>3481008995776</v>
      </c>
      <c r="ED29" s="14">
        <f t="shared" si="7"/>
        <v>2721940959656.6802</v>
      </c>
      <c r="EE29" s="14">
        <f t="shared" si="19"/>
        <v>78.194022565284826</v>
      </c>
      <c r="EF29" s="5"/>
      <c r="EG29" s="14">
        <v>33635432000</v>
      </c>
      <c r="EH29" s="14">
        <v>37866811979.830002</v>
      </c>
      <c r="EI29" s="14">
        <v>112.58</v>
      </c>
      <c r="EJ29" s="14">
        <v>58219081920</v>
      </c>
      <c r="EK29" s="14">
        <v>40469081920</v>
      </c>
      <c r="EL29" s="14">
        <v>69.510000000000005</v>
      </c>
      <c r="EM29" s="14">
        <f t="shared" si="8"/>
        <v>-24583649920</v>
      </c>
      <c r="EN29" s="14">
        <f t="shared" si="9"/>
        <v>-2602269940.1699982</v>
      </c>
      <c r="EO29" s="14">
        <f t="shared" si="10"/>
        <v>10.58536852191718</v>
      </c>
      <c r="EQ29" s="14">
        <f t="shared" si="11"/>
        <v>0</v>
      </c>
      <c r="ER29" s="14">
        <f t="shared" si="12"/>
        <v>741829330530.54968</v>
      </c>
      <c r="ET29" s="14">
        <f t="shared" si="13"/>
        <v>3539228077696</v>
      </c>
      <c r="EU29" s="14">
        <f t="shared" si="14"/>
        <v>3504239372107.23</v>
      </c>
      <c r="EV29" s="14">
        <f t="shared" si="15"/>
        <v>99.011402915532159</v>
      </c>
      <c r="EW29" s="14">
        <f t="shared" si="16"/>
        <v>3539228077696</v>
      </c>
      <c r="EX29" s="14">
        <f t="shared" si="17"/>
        <v>2762410041576.6802</v>
      </c>
      <c r="EY29" s="14">
        <f t="shared" si="18"/>
        <v>78.05120158786093</v>
      </c>
      <c r="EZ29" s="5"/>
      <c r="FA29" s="39" t="s">
        <v>661</v>
      </c>
    </row>
    <row r="30" spans="1:157" ht="15.95" customHeight="1" x14ac:dyDescent="0.25">
      <c r="A30" s="12" t="s">
        <v>569</v>
      </c>
      <c r="B30" s="13" t="s">
        <v>570</v>
      </c>
      <c r="C30" s="14">
        <v>474167049624</v>
      </c>
      <c r="D30" s="14">
        <v>380788047640</v>
      </c>
      <c r="E30" s="14">
        <v>80.31</v>
      </c>
      <c r="F30" s="14">
        <v>55224245600</v>
      </c>
      <c r="G30" s="14">
        <v>27652560603</v>
      </c>
      <c r="H30" s="14">
        <v>50.07</v>
      </c>
      <c r="I30" s="14">
        <v>63000000000</v>
      </c>
      <c r="J30" s="14">
        <v>42740575496</v>
      </c>
      <c r="K30" s="14">
        <v>67.84</v>
      </c>
      <c r="L30" s="14">
        <v>253879993783.38</v>
      </c>
      <c r="M30" s="14">
        <v>105660310581.87</v>
      </c>
      <c r="N30" s="14">
        <v>41.62</v>
      </c>
      <c r="O30" s="14">
        <v>846271289007.38</v>
      </c>
      <c r="P30" s="14">
        <v>556841494320.87</v>
      </c>
      <c r="Q30" s="14">
        <v>65.8</v>
      </c>
      <c r="R30" s="14">
        <v>0</v>
      </c>
      <c r="S30" s="14">
        <v>0</v>
      </c>
      <c r="T30" s="14">
        <v>0</v>
      </c>
      <c r="U30" s="14">
        <v>0</v>
      </c>
      <c r="V30" s="14">
        <v>0</v>
      </c>
      <c r="W30" s="14">
        <v>0</v>
      </c>
      <c r="X30" s="14">
        <v>0</v>
      </c>
      <c r="Y30" s="14">
        <v>0</v>
      </c>
      <c r="Z30" s="14">
        <v>0</v>
      </c>
      <c r="AA30" s="14">
        <v>0</v>
      </c>
      <c r="AB30" s="14">
        <v>0</v>
      </c>
      <c r="AC30" s="14">
        <v>0</v>
      </c>
      <c r="AD30" s="14">
        <v>0</v>
      </c>
      <c r="AE30" s="14">
        <v>0</v>
      </c>
      <c r="AF30" s="14">
        <v>0</v>
      </c>
      <c r="AG30" s="14">
        <v>0</v>
      </c>
      <c r="AH30" s="14">
        <v>0</v>
      </c>
      <c r="AI30" s="14">
        <v>0</v>
      </c>
      <c r="AJ30" s="14">
        <v>0</v>
      </c>
      <c r="AK30" s="14">
        <v>0</v>
      </c>
      <c r="AL30" s="14">
        <v>0</v>
      </c>
      <c r="AM30" s="14">
        <v>0</v>
      </c>
      <c r="AN30" s="14">
        <v>0</v>
      </c>
      <c r="AO30" s="14">
        <v>0</v>
      </c>
      <c r="AP30" s="14">
        <v>0</v>
      </c>
      <c r="AQ30" s="14">
        <v>0</v>
      </c>
      <c r="AR30" s="14">
        <v>0</v>
      </c>
      <c r="AS30" s="14">
        <v>0</v>
      </c>
      <c r="AT30" s="14">
        <v>0</v>
      </c>
      <c r="AU30" s="14">
        <v>0</v>
      </c>
      <c r="AV30" s="14">
        <v>2159310634000</v>
      </c>
      <c r="AW30" s="14">
        <v>1892062874108</v>
      </c>
      <c r="AX30" s="14">
        <v>87.62</v>
      </c>
      <c r="AY30" s="14">
        <v>0</v>
      </c>
      <c r="AZ30" s="14">
        <v>0</v>
      </c>
      <c r="BA30" s="14">
        <v>0</v>
      </c>
      <c r="BB30" s="14">
        <v>0</v>
      </c>
      <c r="BC30" s="14">
        <v>0</v>
      </c>
      <c r="BD30" s="14">
        <v>0</v>
      </c>
      <c r="BE30" s="14">
        <v>0</v>
      </c>
      <c r="BF30" s="14">
        <v>0</v>
      </c>
      <c r="BG30" s="14">
        <v>0</v>
      </c>
      <c r="BH30" s="14">
        <v>2159310634000</v>
      </c>
      <c r="BI30" s="14">
        <v>1892062874108</v>
      </c>
      <c r="BJ30" s="14">
        <v>87.62</v>
      </c>
      <c r="BK30" s="14">
        <v>325668000</v>
      </c>
      <c r="BL30" s="14">
        <v>189973000</v>
      </c>
      <c r="BM30" s="14">
        <v>58.33</v>
      </c>
      <c r="BN30" s="14">
        <v>0</v>
      </c>
      <c r="BO30" s="14">
        <v>0</v>
      </c>
      <c r="BP30" s="14">
        <v>0</v>
      </c>
      <c r="BQ30" s="14">
        <v>0</v>
      </c>
      <c r="BR30" s="14">
        <v>0</v>
      </c>
      <c r="BS30" s="14">
        <v>0</v>
      </c>
      <c r="BT30" s="14">
        <v>325668000</v>
      </c>
      <c r="BU30" s="14">
        <v>189973000</v>
      </c>
      <c r="BV30" s="14">
        <v>58.33</v>
      </c>
      <c r="BW30" s="14">
        <v>3005907591007.3799</v>
      </c>
      <c r="BX30" s="14">
        <v>2449094341428.8701</v>
      </c>
      <c r="BY30" s="14">
        <v>81.48</v>
      </c>
      <c r="BZ30" s="5"/>
      <c r="CA30" s="14">
        <v>1260056177736.54</v>
      </c>
      <c r="CB30" s="14">
        <v>1058390486071</v>
      </c>
      <c r="CC30" s="14">
        <v>84</v>
      </c>
      <c r="CD30" s="14">
        <v>879011095333</v>
      </c>
      <c r="CE30" s="14">
        <v>662637765768.63</v>
      </c>
      <c r="CF30" s="14">
        <v>75.38</v>
      </c>
      <c r="CG30" s="14">
        <v>605687134</v>
      </c>
      <c r="CH30" s="14">
        <v>0</v>
      </c>
      <c r="CI30" s="14">
        <v>0</v>
      </c>
      <c r="CJ30" s="14">
        <v>609644090</v>
      </c>
      <c r="CK30" s="14">
        <v>452023150</v>
      </c>
      <c r="CL30" s="14">
        <v>74.150000000000006</v>
      </c>
      <c r="CM30" s="14">
        <v>224334288577</v>
      </c>
      <c r="CN30" s="14">
        <v>161371871255</v>
      </c>
      <c r="CO30" s="14">
        <v>71.930000000000007</v>
      </c>
      <c r="CP30" s="14">
        <v>6907488777</v>
      </c>
      <c r="CQ30" s="14">
        <v>6388267999</v>
      </c>
      <c r="CR30" s="14">
        <v>92.48</v>
      </c>
      <c r="CS30" s="14">
        <v>2371524381647.54</v>
      </c>
      <c r="CT30" s="14">
        <v>1889240414243.6299</v>
      </c>
      <c r="CU30" s="14">
        <v>79.66</v>
      </c>
      <c r="CV30" s="14">
        <v>3718310129.5999999</v>
      </c>
      <c r="CW30" s="14">
        <v>0</v>
      </c>
      <c r="CX30" s="14">
        <v>0</v>
      </c>
      <c r="CY30" s="14">
        <v>106870004118</v>
      </c>
      <c r="CZ30" s="14">
        <v>43323434747</v>
      </c>
      <c r="DA30" s="14">
        <v>40.54</v>
      </c>
      <c r="DB30" s="14">
        <v>113641758702</v>
      </c>
      <c r="DC30" s="14">
        <v>70747451511.809998</v>
      </c>
      <c r="DD30" s="14">
        <v>62.25</v>
      </c>
      <c r="DE30" s="14">
        <v>43376483613</v>
      </c>
      <c r="DF30" s="14">
        <v>24074959318</v>
      </c>
      <c r="DG30" s="14">
        <v>55.5</v>
      </c>
      <c r="DH30" s="14">
        <v>1673046400</v>
      </c>
      <c r="DI30" s="14">
        <v>1470566350</v>
      </c>
      <c r="DJ30" s="14">
        <v>87.9</v>
      </c>
      <c r="DK30" s="14">
        <v>1250000051</v>
      </c>
      <c r="DL30" s="14">
        <v>599733000</v>
      </c>
      <c r="DM30" s="14">
        <v>47.98</v>
      </c>
      <c r="DN30" s="14">
        <f t="shared" si="0"/>
        <v>270529603013.60001</v>
      </c>
      <c r="DO30" s="14">
        <f t="shared" si="1"/>
        <v>140216144926.81</v>
      </c>
      <c r="DP30" s="14">
        <f t="shared" si="2"/>
        <v>51.830240892254984</v>
      </c>
      <c r="DQ30" s="14">
        <v>5500000000</v>
      </c>
      <c r="DR30" s="14">
        <v>3946764150</v>
      </c>
      <c r="DS30" s="14">
        <v>71.760000000000005</v>
      </c>
      <c r="DT30" s="14">
        <v>225144291649.23999</v>
      </c>
      <c r="DU30" s="14">
        <v>223573152874</v>
      </c>
      <c r="DV30" s="14">
        <v>99.3</v>
      </c>
      <c r="DW30" s="14">
        <v>2000000000</v>
      </c>
      <c r="DX30" s="14">
        <v>2000000000</v>
      </c>
      <c r="DY30" s="14">
        <v>100</v>
      </c>
      <c r="DZ30" s="14">
        <f t="shared" si="3"/>
        <v>227144291649.23999</v>
      </c>
      <c r="EA30" s="14">
        <f t="shared" si="4"/>
        <v>225573152874</v>
      </c>
      <c r="EB30" s="14">
        <f t="shared" si="5"/>
        <v>99.308308052193468</v>
      </c>
      <c r="EC30" s="14">
        <f t="shared" si="6"/>
        <v>2874698276310.3799</v>
      </c>
      <c r="ED30" s="14">
        <f t="shared" si="7"/>
        <v>2258976476194.4399</v>
      </c>
      <c r="EE30" s="14">
        <f t="shared" si="19"/>
        <v>78.581341729323782</v>
      </c>
      <c r="EF30" s="5"/>
      <c r="EG30" s="14">
        <v>5462910935</v>
      </c>
      <c r="EH30" s="14">
        <v>-5462910935.1099997</v>
      </c>
      <c r="EI30" s="14">
        <v>-100</v>
      </c>
      <c r="EJ30" s="14">
        <v>136672225632</v>
      </c>
      <c r="EK30" s="14">
        <v>136672225632</v>
      </c>
      <c r="EL30" s="14">
        <v>100</v>
      </c>
      <c r="EM30" s="14">
        <f t="shared" si="8"/>
        <v>-131209314697</v>
      </c>
      <c r="EN30" s="14">
        <f t="shared" si="9"/>
        <v>-142135136567.10999</v>
      </c>
      <c r="EO30" s="14">
        <f t="shared" si="10"/>
        <v>108.32701694642705</v>
      </c>
      <c r="EQ30" s="14">
        <f t="shared" si="11"/>
        <v>0</v>
      </c>
      <c r="ER30" s="14">
        <f t="shared" si="12"/>
        <v>47982728667.32019</v>
      </c>
      <c r="ET30" s="14">
        <f t="shared" si="13"/>
        <v>3011370501942.3799</v>
      </c>
      <c r="EU30" s="14">
        <f t="shared" si="14"/>
        <v>2443631430493.7603</v>
      </c>
      <c r="EV30" s="14">
        <f t="shared" si="15"/>
        <v>81.146820987905031</v>
      </c>
      <c r="EW30" s="14">
        <f t="shared" si="16"/>
        <v>3011370501942.3799</v>
      </c>
      <c r="EX30" s="14">
        <f t="shared" si="17"/>
        <v>2395648701826.4399</v>
      </c>
      <c r="EY30" s="14">
        <f t="shared" si="18"/>
        <v>79.553435895091951</v>
      </c>
      <c r="EZ30" s="5"/>
      <c r="FA30" s="39" t="s">
        <v>661</v>
      </c>
    </row>
    <row r="31" spans="1:157" ht="15.95" customHeight="1" x14ac:dyDescent="0.25">
      <c r="A31" s="12" t="s">
        <v>222</v>
      </c>
      <c r="B31" s="13" t="s">
        <v>223</v>
      </c>
      <c r="C31" s="14">
        <v>3527241001166</v>
      </c>
      <c r="D31" s="14">
        <v>2417330689165.3398</v>
      </c>
      <c r="E31" s="14">
        <v>68.53</v>
      </c>
      <c r="F31" s="14">
        <v>460064021408</v>
      </c>
      <c r="G31" s="14">
        <v>531271757318.45001</v>
      </c>
      <c r="H31" s="14">
        <v>115.48</v>
      </c>
      <c r="I31" s="14">
        <v>27601917000</v>
      </c>
      <c r="J31" s="14">
        <v>27350092457.959999</v>
      </c>
      <c r="K31" s="14">
        <v>99.09</v>
      </c>
      <c r="L31" s="14">
        <v>208054000000</v>
      </c>
      <c r="M31" s="14">
        <v>141440097029.64999</v>
      </c>
      <c r="N31" s="14">
        <v>67.98</v>
      </c>
      <c r="O31" s="14">
        <v>4222960939574</v>
      </c>
      <c r="P31" s="14">
        <v>3117392635971.3999</v>
      </c>
      <c r="Q31" s="14">
        <v>73.819999999999993</v>
      </c>
      <c r="R31" s="14">
        <v>0</v>
      </c>
      <c r="S31" s="14">
        <v>0</v>
      </c>
      <c r="T31" s="14">
        <v>0</v>
      </c>
      <c r="U31" s="14">
        <v>0</v>
      </c>
      <c r="V31" s="14">
        <v>0</v>
      </c>
      <c r="W31" s="14">
        <v>0</v>
      </c>
      <c r="X31" s="14">
        <v>0</v>
      </c>
      <c r="Y31" s="14">
        <v>0</v>
      </c>
      <c r="Z31" s="14">
        <v>0</v>
      </c>
      <c r="AA31" s="14">
        <v>0</v>
      </c>
      <c r="AB31" s="14">
        <v>0</v>
      </c>
      <c r="AC31" s="14">
        <v>0</v>
      </c>
      <c r="AD31" s="14">
        <v>0</v>
      </c>
      <c r="AE31" s="14">
        <v>0</v>
      </c>
      <c r="AF31" s="14">
        <v>0</v>
      </c>
      <c r="AG31" s="14">
        <v>0</v>
      </c>
      <c r="AH31" s="14">
        <v>0</v>
      </c>
      <c r="AI31" s="14">
        <v>0</v>
      </c>
      <c r="AJ31" s="14">
        <v>0</v>
      </c>
      <c r="AK31" s="14">
        <v>0</v>
      </c>
      <c r="AL31" s="14">
        <v>0</v>
      </c>
      <c r="AM31" s="14">
        <v>0</v>
      </c>
      <c r="AN31" s="14">
        <v>0</v>
      </c>
      <c r="AO31" s="14">
        <v>0</v>
      </c>
      <c r="AP31" s="14">
        <v>0</v>
      </c>
      <c r="AQ31" s="14">
        <v>0</v>
      </c>
      <c r="AR31" s="14">
        <v>0</v>
      </c>
      <c r="AS31" s="14">
        <v>0</v>
      </c>
      <c r="AT31" s="14">
        <v>0</v>
      </c>
      <c r="AU31" s="14">
        <v>0</v>
      </c>
      <c r="AV31" s="14">
        <v>3397057847000</v>
      </c>
      <c r="AW31" s="14">
        <v>2748463088323</v>
      </c>
      <c r="AX31" s="14">
        <v>80.91</v>
      </c>
      <c r="AY31" s="14">
        <v>0</v>
      </c>
      <c r="AZ31" s="14">
        <v>0</v>
      </c>
      <c r="BA31" s="14">
        <v>0</v>
      </c>
      <c r="BB31" s="14">
        <v>0</v>
      </c>
      <c r="BC31" s="14">
        <v>0</v>
      </c>
      <c r="BD31" s="14">
        <v>0</v>
      </c>
      <c r="BE31" s="14">
        <v>30965696176</v>
      </c>
      <c r="BF31" s="14">
        <v>31697045108</v>
      </c>
      <c r="BG31" s="14">
        <v>102.36</v>
      </c>
      <c r="BH31" s="14">
        <v>3428023543176</v>
      </c>
      <c r="BI31" s="14">
        <v>2780160133431</v>
      </c>
      <c r="BJ31" s="14">
        <v>81.099999999999994</v>
      </c>
      <c r="BK31" s="14">
        <v>60816000000</v>
      </c>
      <c r="BL31" s="14">
        <v>9696690000</v>
      </c>
      <c r="BM31" s="14">
        <v>15.94</v>
      </c>
      <c r="BN31" s="14">
        <v>0</v>
      </c>
      <c r="BO31" s="14">
        <v>0</v>
      </c>
      <c r="BP31" s="14">
        <v>0</v>
      </c>
      <c r="BQ31" s="14">
        <v>0</v>
      </c>
      <c r="BR31" s="14">
        <v>0</v>
      </c>
      <c r="BS31" s="14">
        <v>0</v>
      </c>
      <c r="BT31" s="14">
        <v>60816000000</v>
      </c>
      <c r="BU31" s="14">
        <v>9696690000</v>
      </c>
      <c r="BV31" s="14">
        <v>15.94</v>
      </c>
      <c r="BW31" s="14">
        <v>7711800482750</v>
      </c>
      <c r="BX31" s="14">
        <v>5907249459402.4004</v>
      </c>
      <c r="BY31" s="14">
        <v>76.599999999999994</v>
      </c>
      <c r="BZ31" s="5"/>
      <c r="CA31" s="14">
        <v>2842698084564</v>
      </c>
      <c r="CB31" s="14">
        <v>2183143470759.8799</v>
      </c>
      <c r="CC31" s="14">
        <v>76.8</v>
      </c>
      <c r="CD31" s="14">
        <v>1956070477029.26</v>
      </c>
      <c r="CE31" s="14">
        <v>1534624060889.97</v>
      </c>
      <c r="CF31" s="14">
        <v>78.45</v>
      </c>
      <c r="CG31" s="14">
        <v>0</v>
      </c>
      <c r="CH31" s="14">
        <v>0</v>
      </c>
      <c r="CI31" s="14">
        <v>0</v>
      </c>
      <c r="CJ31" s="14">
        <v>0</v>
      </c>
      <c r="CK31" s="14">
        <v>0</v>
      </c>
      <c r="CL31" s="14">
        <v>0</v>
      </c>
      <c r="CM31" s="14">
        <v>430479390478</v>
      </c>
      <c r="CN31" s="14">
        <v>341208461063.79999</v>
      </c>
      <c r="CO31" s="14">
        <v>79.260000000000005</v>
      </c>
      <c r="CP31" s="14">
        <v>1824843000</v>
      </c>
      <c r="CQ31" s="14">
        <v>442386000</v>
      </c>
      <c r="CR31" s="14">
        <v>24.24</v>
      </c>
      <c r="CS31" s="14">
        <v>5231072795071.2598</v>
      </c>
      <c r="CT31" s="14">
        <v>4059418378713.6499</v>
      </c>
      <c r="CU31" s="14">
        <v>77.599999999999994</v>
      </c>
      <c r="CV31" s="14">
        <v>21614939500</v>
      </c>
      <c r="CW31" s="14">
        <v>0</v>
      </c>
      <c r="CX31" s="14">
        <v>0</v>
      </c>
      <c r="CY31" s="14">
        <v>150627821995</v>
      </c>
      <c r="CZ31" s="14">
        <v>140454660890.35001</v>
      </c>
      <c r="DA31" s="14">
        <v>93.25</v>
      </c>
      <c r="DB31" s="14">
        <v>176885852694.31</v>
      </c>
      <c r="DC31" s="14">
        <v>91761327073.240005</v>
      </c>
      <c r="DD31" s="14">
        <v>51.88</v>
      </c>
      <c r="DE31" s="14">
        <v>952346319645.28003</v>
      </c>
      <c r="DF31" s="14">
        <v>670144816756.80005</v>
      </c>
      <c r="DG31" s="14">
        <v>70.37</v>
      </c>
      <c r="DH31" s="14">
        <v>37182527580</v>
      </c>
      <c r="DI31" s="14">
        <v>27664045704.650002</v>
      </c>
      <c r="DJ31" s="14">
        <v>74.400000000000006</v>
      </c>
      <c r="DK31" s="14">
        <v>1371839000</v>
      </c>
      <c r="DL31" s="14">
        <v>47852100</v>
      </c>
      <c r="DM31" s="14">
        <v>3.49</v>
      </c>
      <c r="DN31" s="14">
        <f t="shared" si="0"/>
        <v>1340029300414.5901</v>
      </c>
      <c r="DO31" s="14">
        <f t="shared" si="1"/>
        <v>930072702525.04016</v>
      </c>
      <c r="DP31" s="14">
        <f t="shared" si="2"/>
        <v>69.406892986391128</v>
      </c>
      <c r="DQ31" s="14">
        <v>11236250000</v>
      </c>
      <c r="DR31" s="14">
        <v>1243747989</v>
      </c>
      <c r="DS31" s="14">
        <v>11.07</v>
      </c>
      <c r="DT31" s="14">
        <v>1188359418884.47</v>
      </c>
      <c r="DU31" s="14">
        <v>810742645577</v>
      </c>
      <c r="DV31" s="14">
        <v>68.22</v>
      </c>
      <c r="DW31" s="14">
        <v>11000000000</v>
      </c>
      <c r="DX31" s="14">
        <v>11000000000</v>
      </c>
      <c r="DY31" s="14">
        <v>100</v>
      </c>
      <c r="DZ31" s="14">
        <f t="shared" si="3"/>
        <v>1199359418884.47</v>
      </c>
      <c r="EA31" s="14">
        <f t="shared" si="4"/>
        <v>821742645577</v>
      </c>
      <c r="EB31" s="14">
        <f t="shared" si="5"/>
        <v>68.515128379223199</v>
      </c>
      <c r="EC31" s="14">
        <f t="shared" si="6"/>
        <v>7781697764370.3193</v>
      </c>
      <c r="ED31" s="14">
        <f t="shared" si="7"/>
        <v>5812477474804.6904</v>
      </c>
      <c r="EE31" s="14">
        <f t="shared" si="19"/>
        <v>74.694207495670142</v>
      </c>
      <c r="EF31" s="5"/>
      <c r="EG31" s="14">
        <v>69897281620.320007</v>
      </c>
      <c r="EH31" s="14">
        <v>69897281620.320007</v>
      </c>
      <c r="EI31" s="14">
        <v>100</v>
      </c>
      <c r="EJ31" s="14">
        <v>0</v>
      </c>
      <c r="EK31" s="14">
        <v>0</v>
      </c>
      <c r="EL31" s="14">
        <v>0</v>
      </c>
      <c r="EM31" s="14">
        <f t="shared" si="8"/>
        <v>69897281620.320007</v>
      </c>
      <c r="EN31" s="14">
        <f t="shared" si="9"/>
        <v>69897281620.320007</v>
      </c>
      <c r="EO31" s="14">
        <f t="shared" si="10"/>
        <v>100</v>
      </c>
      <c r="EQ31" s="14">
        <f t="shared" si="11"/>
        <v>6.7138671875E-4</v>
      </c>
      <c r="ER31" s="14">
        <f t="shared" si="12"/>
        <v>164669266218.02997</v>
      </c>
      <c r="ET31" s="14">
        <f t="shared" si="13"/>
        <v>7781697764370.3203</v>
      </c>
      <c r="EU31" s="14">
        <f t="shared" si="14"/>
        <v>5977146741022.7207</v>
      </c>
      <c r="EV31" s="14">
        <f t="shared" si="15"/>
        <v>76.810317259942821</v>
      </c>
      <c r="EW31" s="14">
        <f t="shared" si="16"/>
        <v>7781697764370.3193</v>
      </c>
      <c r="EX31" s="14">
        <f t="shared" si="17"/>
        <v>5812477474804.6904</v>
      </c>
      <c r="EY31" s="14">
        <f t="shared" si="18"/>
        <v>74.694207495670142</v>
      </c>
      <c r="EZ31" s="5"/>
      <c r="FA31" s="39" t="s">
        <v>660</v>
      </c>
    </row>
    <row r="32" spans="1:157" ht="15.95" customHeight="1" x14ac:dyDescent="0.25">
      <c r="A32" s="12" t="s">
        <v>160</v>
      </c>
      <c r="B32" s="13" t="s">
        <v>161</v>
      </c>
      <c r="C32" s="14">
        <v>1617238624316</v>
      </c>
      <c r="D32" s="14">
        <v>1312871525650.6001</v>
      </c>
      <c r="E32" s="14">
        <v>81.180000000000007</v>
      </c>
      <c r="F32" s="14">
        <v>168940551756.23999</v>
      </c>
      <c r="G32" s="14">
        <v>148450193458</v>
      </c>
      <c r="H32" s="14">
        <v>87.87</v>
      </c>
      <c r="I32" s="14">
        <v>3100000000</v>
      </c>
      <c r="J32" s="14">
        <v>2275536541</v>
      </c>
      <c r="K32" s="14">
        <v>73.400000000000006</v>
      </c>
      <c r="L32" s="14">
        <v>115484556088.19</v>
      </c>
      <c r="M32" s="14">
        <v>106676615271.63</v>
      </c>
      <c r="N32" s="14">
        <v>92.37</v>
      </c>
      <c r="O32" s="14">
        <v>1904763732160.4299</v>
      </c>
      <c r="P32" s="14">
        <v>1570273870921.23</v>
      </c>
      <c r="Q32" s="14">
        <v>82.44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0</v>
      </c>
      <c r="Y32" s="14">
        <v>0</v>
      </c>
      <c r="Z32" s="14">
        <v>0</v>
      </c>
      <c r="AA32" s="14">
        <v>0</v>
      </c>
      <c r="AB32" s="14">
        <v>0</v>
      </c>
      <c r="AC32" s="14">
        <v>0</v>
      </c>
      <c r="AD32" s="14">
        <v>0</v>
      </c>
      <c r="AE32" s="14">
        <v>0</v>
      </c>
      <c r="AF32" s="14">
        <v>0</v>
      </c>
      <c r="AG32" s="14">
        <v>0</v>
      </c>
      <c r="AH32" s="14">
        <v>0</v>
      </c>
      <c r="AI32" s="14">
        <v>0</v>
      </c>
      <c r="AJ32" s="14">
        <v>0</v>
      </c>
      <c r="AK32" s="14">
        <v>0</v>
      </c>
      <c r="AL32" s="14">
        <v>0</v>
      </c>
      <c r="AM32" s="14">
        <v>0</v>
      </c>
      <c r="AN32" s="14">
        <v>0</v>
      </c>
      <c r="AO32" s="14">
        <v>0</v>
      </c>
      <c r="AP32" s="14">
        <v>0</v>
      </c>
      <c r="AQ32" s="14">
        <v>0</v>
      </c>
      <c r="AR32" s="14">
        <v>0</v>
      </c>
      <c r="AS32" s="14">
        <v>0</v>
      </c>
      <c r="AT32" s="14">
        <v>0</v>
      </c>
      <c r="AU32" s="14">
        <v>0</v>
      </c>
      <c r="AV32" s="14">
        <v>2004127111802</v>
      </c>
      <c r="AW32" s="14">
        <v>1891926556117</v>
      </c>
      <c r="AX32" s="14">
        <v>94.4</v>
      </c>
      <c r="AY32" s="14">
        <v>0</v>
      </c>
      <c r="AZ32" s="14">
        <v>0</v>
      </c>
      <c r="BA32" s="14">
        <v>0</v>
      </c>
      <c r="BB32" s="14">
        <v>0</v>
      </c>
      <c r="BC32" s="14">
        <v>0</v>
      </c>
      <c r="BD32" s="14">
        <v>0</v>
      </c>
      <c r="BE32" s="14">
        <v>0</v>
      </c>
      <c r="BF32" s="14">
        <v>0</v>
      </c>
      <c r="BG32" s="14">
        <v>0</v>
      </c>
      <c r="BH32" s="14">
        <v>2004127111802</v>
      </c>
      <c r="BI32" s="14">
        <v>1891926556117</v>
      </c>
      <c r="BJ32" s="14">
        <v>94.4</v>
      </c>
      <c r="BK32" s="14">
        <v>1324102500</v>
      </c>
      <c r="BL32" s="14">
        <v>1566210083.1300001</v>
      </c>
      <c r="BM32" s="14">
        <v>118.28</v>
      </c>
      <c r="BN32" s="14">
        <v>0</v>
      </c>
      <c r="BO32" s="14">
        <v>0</v>
      </c>
      <c r="BP32" s="14">
        <v>0</v>
      </c>
      <c r="BQ32" s="14">
        <v>0</v>
      </c>
      <c r="BR32" s="14">
        <v>0</v>
      </c>
      <c r="BS32" s="14">
        <v>0</v>
      </c>
      <c r="BT32" s="14">
        <v>1324102500</v>
      </c>
      <c r="BU32" s="14">
        <v>1566210083.1300001</v>
      </c>
      <c r="BV32" s="14">
        <v>118.28</v>
      </c>
      <c r="BW32" s="14">
        <v>3910214946462.4302</v>
      </c>
      <c r="BX32" s="14">
        <v>3463766637121.3599</v>
      </c>
      <c r="BY32" s="14">
        <v>88.58</v>
      </c>
      <c r="BZ32" s="5"/>
      <c r="CA32" s="14">
        <v>1468712653029.5</v>
      </c>
      <c r="CB32" s="14">
        <v>1349564277693.04</v>
      </c>
      <c r="CC32" s="14">
        <v>91.89</v>
      </c>
      <c r="CD32" s="14">
        <v>1294788524618.6201</v>
      </c>
      <c r="CE32" s="14">
        <v>973602417561.27002</v>
      </c>
      <c r="CF32" s="14">
        <v>75.19</v>
      </c>
      <c r="CG32" s="14">
        <v>0</v>
      </c>
      <c r="CH32" s="14">
        <v>0</v>
      </c>
      <c r="CI32" s="14">
        <v>0</v>
      </c>
      <c r="CJ32" s="14">
        <v>2864494061.3800001</v>
      </c>
      <c r="CK32" s="14">
        <v>817119671</v>
      </c>
      <c r="CL32" s="14">
        <v>28.53</v>
      </c>
      <c r="CM32" s="14">
        <v>174868035279.01001</v>
      </c>
      <c r="CN32" s="14">
        <v>157724499526.95999</v>
      </c>
      <c r="CO32" s="14">
        <v>90.2</v>
      </c>
      <c r="CP32" s="14">
        <v>2856445000</v>
      </c>
      <c r="CQ32" s="14">
        <v>1332500000</v>
      </c>
      <c r="CR32" s="14">
        <v>46.65</v>
      </c>
      <c r="CS32" s="14">
        <v>2944090151988.5098</v>
      </c>
      <c r="CT32" s="14">
        <v>2483040814452.27</v>
      </c>
      <c r="CU32" s="14">
        <v>84.34</v>
      </c>
      <c r="CV32" s="14">
        <v>1000000000</v>
      </c>
      <c r="CW32" s="14">
        <v>992100000</v>
      </c>
      <c r="CX32" s="14">
        <v>99.21</v>
      </c>
      <c r="CY32" s="14">
        <v>88735653121.330002</v>
      </c>
      <c r="CZ32" s="14">
        <v>61782337616</v>
      </c>
      <c r="DA32" s="14">
        <v>69.63</v>
      </c>
      <c r="DB32" s="14">
        <v>94492416281</v>
      </c>
      <c r="DC32" s="14">
        <v>60214631797.489998</v>
      </c>
      <c r="DD32" s="14">
        <v>63.72</v>
      </c>
      <c r="DE32" s="14">
        <v>61989061381</v>
      </c>
      <c r="DF32" s="14">
        <v>46285475869.099998</v>
      </c>
      <c r="DG32" s="14">
        <v>74.67</v>
      </c>
      <c r="DH32" s="14">
        <v>21970627692</v>
      </c>
      <c r="DI32" s="14">
        <v>12918142714</v>
      </c>
      <c r="DJ32" s="14">
        <v>58.8</v>
      </c>
      <c r="DK32" s="14">
        <v>1125753000</v>
      </c>
      <c r="DL32" s="14">
        <v>459839000</v>
      </c>
      <c r="DM32" s="14">
        <v>40.85</v>
      </c>
      <c r="DN32" s="14">
        <f t="shared" si="0"/>
        <v>269313511475.33002</v>
      </c>
      <c r="DO32" s="14">
        <f t="shared" si="1"/>
        <v>182652526996.59</v>
      </c>
      <c r="DP32" s="14">
        <f t="shared" si="2"/>
        <v>67.821523694076362</v>
      </c>
      <c r="DQ32" s="14">
        <v>2281396903.5999999</v>
      </c>
      <c r="DR32" s="14">
        <v>0</v>
      </c>
      <c r="DS32" s="14">
        <v>0</v>
      </c>
      <c r="DT32" s="14">
        <v>698706050533</v>
      </c>
      <c r="DU32" s="14">
        <v>628814143568</v>
      </c>
      <c r="DV32" s="14">
        <v>90</v>
      </c>
      <c r="DW32" s="14">
        <v>18110000000</v>
      </c>
      <c r="DX32" s="14">
        <v>11767000000</v>
      </c>
      <c r="DY32" s="14">
        <v>64.98</v>
      </c>
      <c r="DZ32" s="14">
        <f t="shared" si="3"/>
        <v>716816050533</v>
      </c>
      <c r="EA32" s="14">
        <f t="shared" si="4"/>
        <v>640581143568</v>
      </c>
      <c r="EB32" s="14">
        <f t="shared" si="5"/>
        <v>89.364787952458045</v>
      </c>
      <c r="EC32" s="14">
        <f t="shared" si="6"/>
        <v>3932501110900.4399</v>
      </c>
      <c r="ED32" s="14">
        <f t="shared" si="7"/>
        <v>3306274485016.8599</v>
      </c>
      <c r="EE32" s="14">
        <f t="shared" si="19"/>
        <v>84.075614774837518</v>
      </c>
      <c r="EF32" s="5"/>
      <c r="EG32" s="14">
        <v>27286164438.009998</v>
      </c>
      <c r="EH32" s="14">
        <v>27309370438.009998</v>
      </c>
      <c r="EI32" s="14">
        <v>100.09</v>
      </c>
      <c r="EJ32" s="14">
        <v>5000000000</v>
      </c>
      <c r="EK32" s="14">
        <v>5000000000</v>
      </c>
      <c r="EL32" s="14">
        <v>100</v>
      </c>
      <c r="EM32" s="14">
        <f t="shared" si="8"/>
        <v>22286164438.009998</v>
      </c>
      <c r="EN32" s="14">
        <f t="shared" si="9"/>
        <v>22309370438.009998</v>
      </c>
      <c r="EO32" s="14">
        <f t="shared" si="10"/>
        <v>100.10412738389573</v>
      </c>
      <c r="EQ32" s="14">
        <f t="shared" si="11"/>
        <v>2.32696533203125E-4</v>
      </c>
      <c r="ER32" s="14">
        <f t="shared" si="12"/>
        <v>179801522542.51001</v>
      </c>
      <c r="ET32" s="14">
        <f t="shared" si="13"/>
        <v>3937501110900.4399</v>
      </c>
      <c r="EU32" s="14">
        <f t="shared" si="14"/>
        <v>3491076007559.3696</v>
      </c>
      <c r="EV32" s="14">
        <f t="shared" si="15"/>
        <v>88.66222279645325</v>
      </c>
      <c r="EW32" s="14">
        <f t="shared" si="16"/>
        <v>3937501110900.4399</v>
      </c>
      <c r="EX32" s="14">
        <f t="shared" si="17"/>
        <v>3311274485016.8599</v>
      </c>
      <c r="EY32" s="14">
        <f t="shared" si="18"/>
        <v>84.095836210688134</v>
      </c>
      <c r="EZ32" s="5"/>
      <c r="FA32" s="39" t="s">
        <v>660</v>
      </c>
    </row>
    <row r="33" spans="1:157" ht="15.95" customHeight="1" x14ac:dyDescent="0.25">
      <c r="A33" s="12" t="s">
        <v>213</v>
      </c>
      <c r="B33" s="13" t="s">
        <v>214</v>
      </c>
      <c r="C33" s="14">
        <v>673053980016.45996</v>
      </c>
      <c r="D33" s="14">
        <v>661085710903.68994</v>
      </c>
      <c r="E33" s="14">
        <v>98.22</v>
      </c>
      <c r="F33" s="14">
        <v>79349447001</v>
      </c>
      <c r="G33" s="14">
        <v>66150556861.419998</v>
      </c>
      <c r="H33" s="14">
        <v>83.37</v>
      </c>
      <c r="I33" s="14">
        <v>7022018779.7799997</v>
      </c>
      <c r="J33" s="14">
        <v>7022018779.7799997</v>
      </c>
      <c r="K33" s="14">
        <v>100</v>
      </c>
      <c r="L33" s="14">
        <v>160319025070.22</v>
      </c>
      <c r="M33" s="14">
        <v>63777439173.150002</v>
      </c>
      <c r="N33" s="14">
        <v>39.78</v>
      </c>
      <c r="O33" s="14">
        <v>919744470867.45996</v>
      </c>
      <c r="P33" s="14">
        <v>798035725718.04004</v>
      </c>
      <c r="Q33" s="14">
        <v>86.77</v>
      </c>
      <c r="R33" s="14">
        <v>125571059000</v>
      </c>
      <c r="S33" s="14">
        <v>115990534580</v>
      </c>
      <c r="T33" s="14">
        <v>92.37</v>
      </c>
      <c r="U33" s="14">
        <v>1023051251000</v>
      </c>
      <c r="V33" s="14">
        <v>965754949179</v>
      </c>
      <c r="W33" s="14">
        <v>94.4</v>
      </c>
      <c r="X33" s="14">
        <v>28721306000</v>
      </c>
      <c r="Y33" s="14">
        <v>19709321390</v>
      </c>
      <c r="Z33" s="14">
        <v>68.62</v>
      </c>
      <c r="AA33" s="14">
        <v>206968726080</v>
      </c>
      <c r="AB33" s="14">
        <v>197442672919</v>
      </c>
      <c r="AC33" s="14">
        <v>95.4</v>
      </c>
      <c r="AD33" s="14">
        <v>1384312342080</v>
      </c>
      <c r="AE33" s="14">
        <v>1298897478068</v>
      </c>
      <c r="AF33" s="14">
        <v>93.83</v>
      </c>
      <c r="AG33" s="14">
        <v>0</v>
      </c>
      <c r="AH33" s="14">
        <v>0</v>
      </c>
      <c r="AI33" s="14">
        <v>0</v>
      </c>
      <c r="AJ33" s="14">
        <v>0</v>
      </c>
      <c r="AK33" s="14">
        <v>0</v>
      </c>
      <c r="AL33" s="14">
        <v>0</v>
      </c>
      <c r="AM33" s="14">
        <v>0</v>
      </c>
      <c r="AN33" s="14">
        <v>0</v>
      </c>
      <c r="AO33" s="14">
        <v>0</v>
      </c>
      <c r="AP33" s="14">
        <v>0</v>
      </c>
      <c r="AQ33" s="14">
        <v>0</v>
      </c>
      <c r="AR33" s="14">
        <v>0</v>
      </c>
      <c r="AS33" s="14">
        <v>0</v>
      </c>
      <c r="AT33" s="14">
        <v>0</v>
      </c>
      <c r="AU33" s="14">
        <v>0</v>
      </c>
      <c r="AV33" s="14">
        <v>1384312342080</v>
      </c>
      <c r="AW33" s="14">
        <v>1298897478068</v>
      </c>
      <c r="AX33" s="14">
        <v>93.83</v>
      </c>
      <c r="AY33" s="14">
        <v>0</v>
      </c>
      <c r="AZ33" s="14">
        <v>0</v>
      </c>
      <c r="BA33" s="14">
        <v>0</v>
      </c>
      <c r="BB33" s="14">
        <v>0</v>
      </c>
      <c r="BC33" s="14">
        <v>0</v>
      </c>
      <c r="BD33" s="14">
        <v>0</v>
      </c>
      <c r="BE33" s="14">
        <v>0</v>
      </c>
      <c r="BF33" s="14">
        <v>0</v>
      </c>
      <c r="BG33" s="14">
        <v>0</v>
      </c>
      <c r="BH33" s="14">
        <v>1384312342080</v>
      </c>
      <c r="BI33" s="14">
        <v>1298897478068</v>
      </c>
      <c r="BJ33" s="14">
        <v>93.83</v>
      </c>
      <c r="BK33" s="14">
        <v>0</v>
      </c>
      <c r="BL33" s="14">
        <v>0</v>
      </c>
      <c r="BM33" s="14">
        <v>0</v>
      </c>
      <c r="BN33" s="14">
        <v>0</v>
      </c>
      <c r="BO33" s="14">
        <v>0</v>
      </c>
      <c r="BP33" s="14">
        <v>0</v>
      </c>
      <c r="BQ33" s="14">
        <v>0</v>
      </c>
      <c r="BR33" s="14">
        <v>0</v>
      </c>
      <c r="BS33" s="14">
        <v>0</v>
      </c>
      <c r="BT33" s="14">
        <v>0</v>
      </c>
      <c r="BU33" s="14">
        <v>0</v>
      </c>
      <c r="BV33" s="14">
        <v>0</v>
      </c>
      <c r="BW33" s="14">
        <v>2304056812947.46</v>
      </c>
      <c r="BX33" s="14">
        <v>2096933203786.04</v>
      </c>
      <c r="BY33" s="14">
        <v>91.01</v>
      </c>
      <c r="BZ33" s="5"/>
      <c r="CA33" s="14">
        <v>1025061392339.38</v>
      </c>
      <c r="CB33" s="14">
        <v>871012547158</v>
      </c>
      <c r="CC33" s="14">
        <v>84.97</v>
      </c>
      <c r="CD33" s="14">
        <v>754989345180.14001</v>
      </c>
      <c r="CE33" s="14">
        <v>541982753308.53003</v>
      </c>
      <c r="CF33" s="14">
        <v>71.790000000000006</v>
      </c>
      <c r="CG33" s="14">
        <v>0</v>
      </c>
      <c r="CH33" s="14">
        <v>0</v>
      </c>
      <c r="CI33" s="14">
        <v>0</v>
      </c>
      <c r="CJ33" s="14">
        <v>0</v>
      </c>
      <c r="CK33" s="14">
        <v>0</v>
      </c>
      <c r="CL33" s="14">
        <v>0</v>
      </c>
      <c r="CM33" s="14">
        <v>48662490000</v>
      </c>
      <c r="CN33" s="14">
        <v>47470511441</v>
      </c>
      <c r="CO33" s="14">
        <v>97.55</v>
      </c>
      <c r="CP33" s="14">
        <v>1262036000</v>
      </c>
      <c r="CQ33" s="14">
        <v>888222542</v>
      </c>
      <c r="CR33" s="14">
        <v>70.38</v>
      </c>
      <c r="CS33" s="14">
        <v>1829975263519.52</v>
      </c>
      <c r="CT33" s="14">
        <v>1461354034449.53</v>
      </c>
      <c r="CU33" s="14">
        <v>79.86</v>
      </c>
      <c r="CV33" s="14">
        <v>0</v>
      </c>
      <c r="CW33" s="14">
        <v>0</v>
      </c>
      <c r="CX33" s="14">
        <v>0</v>
      </c>
      <c r="CY33" s="14">
        <v>77251010992.509995</v>
      </c>
      <c r="CZ33" s="14">
        <v>39906717753</v>
      </c>
      <c r="DA33" s="14">
        <v>51.66</v>
      </c>
      <c r="DB33" s="14">
        <v>25008975776</v>
      </c>
      <c r="DC33" s="14">
        <v>8334236258.4499998</v>
      </c>
      <c r="DD33" s="14">
        <v>33.32</v>
      </c>
      <c r="DE33" s="14">
        <v>59580842826</v>
      </c>
      <c r="DF33" s="14">
        <v>38038128936.220001</v>
      </c>
      <c r="DG33" s="14">
        <v>63.84</v>
      </c>
      <c r="DH33" s="14">
        <v>8021393580</v>
      </c>
      <c r="DI33" s="14">
        <v>1581891050</v>
      </c>
      <c r="DJ33" s="14">
        <v>19.72</v>
      </c>
      <c r="DK33" s="14">
        <v>0</v>
      </c>
      <c r="DL33" s="14">
        <v>0</v>
      </c>
      <c r="DM33" s="14">
        <v>0</v>
      </c>
      <c r="DN33" s="14">
        <f t="shared" si="0"/>
        <v>169862223174.51001</v>
      </c>
      <c r="DO33" s="14">
        <f t="shared" si="1"/>
        <v>87860973997.669998</v>
      </c>
      <c r="DP33" s="14">
        <f t="shared" si="2"/>
        <v>51.724846381767279</v>
      </c>
      <c r="DQ33" s="14">
        <v>10968907347.190001</v>
      </c>
      <c r="DR33" s="14">
        <v>818763380</v>
      </c>
      <c r="DS33" s="14">
        <v>7.46</v>
      </c>
      <c r="DT33" s="14">
        <v>349919618839</v>
      </c>
      <c r="DU33" s="14">
        <v>276485503618</v>
      </c>
      <c r="DV33" s="14">
        <v>79.010000000000005</v>
      </c>
      <c r="DW33" s="14">
        <v>17438772000</v>
      </c>
      <c r="DX33" s="14">
        <v>6826800000</v>
      </c>
      <c r="DY33" s="14">
        <v>39.15</v>
      </c>
      <c r="DZ33" s="14">
        <f t="shared" si="3"/>
        <v>367358390839</v>
      </c>
      <c r="EA33" s="14">
        <f t="shared" si="4"/>
        <v>283312303618</v>
      </c>
      <c r="EB33" s="14">
        <f t="shared" si="5"/>
        <v>77.12150060624738</v>
      </c>
      <c r="EC33" s="14">
        <f t="shared" si="6"/>
        <v>2378164784880.2197</v>
      </c>
      <c r="ED33" s="14">
        <f t="shared" si="7"/>
        <v>1833346075445.2</v>
      </c>
      <c r="EE33" s="14">
        <f t="shared" si="19"/>
        <v>77.090792324449438</v>
      </c>
      <c r="EF33" s="5"/>
      <c r="EG33" s="14">
        <v>135214453221.75999</v>
      </c>
      <c r="EH33" s="14">
        <v>135214453221.75999</v>
      </c>
      <c r="EI33" s="14">
        <v>100</v>
      </c>
      <c r="EJ33" s="14">
        <v>61106481289</v>
      </c>
      <c r="EK33" s="14">
        <v>59100634401</v>
      </c>
      <c r="EL33" s="14">
        <v>96.72</v>
      </c>
      <c r="EM33" s="14">
        <f t="shared" si="8"/>
        <v>74107971932.759995</v>
      </c>
      <c r="EN33" s="14">
        <f t="shared" si="9"/>
        <v>76113818820.759995</v>
      </c>
      <c r="EO33" s="14">
        <f t="shared" si="10"/>
        <v>102.70665467653055</v>
      </c>
      <c r="EQ33" s="14">
        <f t="shared" si="11"/>
        <v>2.288818359375E-4</v>
      </c>
      <c r="ER33" s="14">
        <f t="shared" si="12"/>
        <v>339700947161.6001</v>
      </c>
      <c r="ET33" s="14">
        <f t="shared" si="13"/>
        <v>2439271266169.2197</v>
      </c>
      <c r="EU33" s="14">
        <f t="shared" si="14"/>
        <v>2232147657007.7998</v>
      </c>
      <c r="EV33" s="14">
        <f t="shared" si="15"/>
        <v>91.508791497113833</v>
      </c>
      <c r="EW33" s="14">
        <f t="shared" si="16"/>
        <v>2439271266169.2197</v>
      </c>
      <c r="EX33" s="14">
        <f t="shared" si="17"/>
        <v>1892446709846.2</v>
      </c>
      <c r="EY33" s="14">
        <f t="shared" si="18"/>
        <v>77.582462274407618</v>
      </c>
      <c r="EZ33" s="5"/>
      <c r="FA33" s="39" t="s">
        <v>661</v>
      </c>
    </row>
    <row r="34" spans="1:157" ht="15.95" customHeight="1" x14ac:dyDescent="0.25">
      <c r="A34" s="12" t="s">
        <v>433</v>
      </c>
      <c r="B34" s="13" t="s">
        <v>434</v>
      </c>
      <c r="C34" s="14">
        <v>707570239356</v>
      </c>
      <c r="D34" s="14">
        <v>568560283016.71997</v>
      </c>
      <c r="E34" s="14">
        <v>80.349999999999994</v>
      </c>
      <c r="F34" s="14">
        <v>192522785602</v>
      </c>
      <c r="G34" s="14">
        <v>10754445270.59</v>
      </c>
      <c r="H34" s="14">
        <v>5.59</v>
      </c>
      <c r="I34" s="14">
        <v>9472177919</v>
      </c>
      <c r="J34" s="14">
        <v>9472177918.6399994</v>
      </c>
      <c r="K34" s="14">
        <v>100</v>
      </c>
      <c r="L34" s="14">
        <v>55785116589</v>
      </c>
      <c r="M34" s="14">
        <v>193472859298.87</v>
      </c>
      <c r="N34" s="14">
        <v>346.82</v>
      </c>
      <c r="O34" s="14">
        <v>965350319466</v>
      </c>
      <c r="P34" s="14">
        <v>782259765504.81995</v>
      </c>
      <c r="Q34" s="14">
        <v>81.03</v>
      </c>
      <c r="R34" s="14">
        <v>0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0</v>
      </c>
      <c r="Y34" s="14">
        <v>0</v>
      </c>
      <c r="Z34" s="14">
        <v>0</v>
      </c>
      <c r="AA34" s="14">
        <v>0</v>
      </c>
      <c r="AB34" s="14">
        <v>0</v>
      </c>
      <c r="AC34" s="14">
        <v>0</v>
      </c>
      <c r="AD34" s="14">
        <v>0</v>
      </c>
      <c r="AE34" s="14">
        <v>0</v>
      </c>
      <c r="AF34" s="14">
        <v>0</v>
      </c>
      <c r="AG34" s="14">
        <v>0</v>
      </c>
      <c r="AH34" s="14">
        <v>0</v>
      </c>
      <c r="AI34" s="14">
        <v>0</v>
      </c>
      <c r="AJ34" s="14">
        <v>0</v>
      </c>
      <c r="AK34" s="14">
        <v>0</v>
      </c>
      <c r="AL34" s="14">
        <v>0</v>
      </c>
      <c r="AM34" s="14">
        <v>0</v>
      </c>
      <c r="AN34" s="14">
        <v>0</v>
      </c>
      <c r="AO34" s="14">
        <v>0</v>
      </c>
      <c r="AP34" s="14">
        <v>0</v>
      </c>
      <c r="AQ34" s="14">
        <v>0</v>
      </c>
      <c r="AR34" s="14">
        <v>0</v>
      </c>
      <c r="AS34" s="14">
        <v>0</v>
      </c>
      <c r="AT34" s="14">
        <v>0</v>
      </c>
      <c r="AU34" s="14">
        <v>0</v>
      </c>
      <c r="AV34" s="14">
        <v>2077930475470.55</v>
      </c>
      <c r="AW34" s="14">
        <v>1730657119090</v>
      </c>
      <c r="AX34" s="14">
        <v>83.29</v>
      </c>
      <c r="AY34" s="14">
        <v>0</v>
      </c>
      <c r="AZ34" s="14">
        <v>0</v>
      </c>
      <c r="BA34" s="14">
        <v>0</v>
      </c>
      <c r="BB34" s="14">
        <v>0</v>
      </c>
      <c r="BC34" s="14">
        <v>0</v>
      </c>
      <c r="BD34" s="14">
        <v>0</v>
      </c>
      <c r="BE34" s="14">
        <v>0</v>
      </c>
      <c r="BF34" s="14">
        <v>0</v>
      </c>
      <c r="BG34" s="14">
        <v>0</v>
      </c>
      <c r="BH34" s="14">
        <v>2077930475470.55</v>
      </c>
      <c r="BI34" s="14">
        <v>1730657119090</v>
      </c>
      <c r="BJ34" s="14">
        <v>83.29</v>
      </c>
      <c r="BK34" s="14">
        <v>350000000</v>
      </c>
      <c r="BL34" s="14">
        <v>316420000</v>
      </c>
      <c r="BM34" s="14">
        <v>90.41</v>
      </c>
      <c r="BN34" s="14">
        <v>0</v>
      </c>
      <c r="BO34" s="14">
        <v>0</v>
      </c>
      <c r="BP34" s="14">
        <v>0</v>
      </c>
      <c r="BQ34" s="14">
        <v>35122525569</v>
      </c>
      <c r="BR34" s="14">
        <v>31361787291</v>
      </c>
      <c r="BS34" s="14">
        <v>89.29</v>
      </c>
      <c r="BT34" s="14">
        <v>35472525569</v>
      </c>
      <c r="BU34" s="14">
        <v>31678207291</v>
      </c>
      <c r="BV34" s="14">
        <v>89.3</v>
      </c>
      <c r="BW34" s="14">
        <v>3078753320505.5498</v>
      </c>
      <c r="BX34" s="14">
        <v>2544595091885.8198</v>
      </c>
      <c r="BY34" s="14">
        <v>82.65</v>
      </c>
      <c r="BZ34" s="5"/>
      <c r="CA34" s="14">
        <v>968418713838.78003</v>
      </c>
      <c r="CB34" s="14">
        <v>768694748339</v>
      </c>
      <c r="CC34" s="14">
        <v>79.38</v>
      </c>
      <c r="CD34" s="14">
        <v>1122902681752.1699</v>
      </c>
      <c r="CE34" s="14">
        <v>771621691378.68994</v>
      </c>
      <c r="CF34" s="14">
        <v>68.72</v>
      </c>
      <c r="CG34" s="14">
        <v>0</v>
      </c>
      <c r="CH34" s="14">
        <v>0</v>
      </c>
      <c r="CI34" s="14">
        <v>0</v>
      </c>
      <c r="CJ34" s="14">
        <v>690912032</v>
      </c>
      <c r="CK34" s="14">
        <v>690900000</v>
      </c>
      <c r="CL34" s="14">
        <v>100</v>
      </c>
      <c r="CM34" s="14">
        <v>97989690711</v>
      </c>
      <c r="CN34" s="14">
        <v>75398185729</v>
      </c>
      <c r="CO34" s="14">
        <v>76.95</v>
      </c>
      <c r="CP34" s="14">
        <v>4454550000</v>
      </c>
      <c r="CQ34" s="14">
        <v>1172917780</v>
      </c>
      <c r="CR34" s="14">
        <v>26.33</v>
      </c>
      <c r="CS34" s="14">
        <v>2194456548333.95</v>
      </c>
      <c r="CT34" s="14">
        <v>1617578443226.6899</v>
      </c>
      <c r="CU34" s="14">
        <v>73.709999999999994</v>
      </c>
      <c r="CV34" s="14">
        <v>0</v>
      </c>
      <c r="CW34" s="14">
        <v>0</v>
      </c>
      <c r="CX34" s="14">
        <v>0</v>
      </c>
      <c r="CY34" s="14">
        <v>103393520751</v>
      </c>
      <c r="CZ34" s="14">
        <v>36419449029</v>
      </c>
      <c r="DA34" s="14">
        <v>35.22</v>
      </c>
      <c r="DB34" s="14">
        <v>182495438473</v>
      </c>
      <c r="DC34" s="14">
        <v>68226708156</v>
      </c>
      <c r="DD34" s="14">
        <v>37.39</v>
      </c>
      <c r="DE34" s="14">
        <v>71428519282</v>
      </c>
      <c r="DF34" s="14">
        <v>25898525031</v>
      </c>
      <c r="DG34" s="14">
        <v>36.26</v>
      </c>
      <c r="DH34" s="14">
        <v>4310284568</v>
      </c>
      <c r="DI34" s="14">
        <v>498945000</v>
      </c>
      <c r="DJ34" s="14">
        <v>11.58</v>
      </c>
      <c r="DK34" s="14">
        <v>1748100000</v>
      </c>
      <c r="DL34" s="14">
        <v>113802750</v>
      </c>
      <c r="DM34" s="14">
        <v>6.51</v>
      </c>
      <c r="DN34" s="14">
        <f t="shared" si="0"/>
        <v>363375863074</v>
      </c>
      <c r="DO34" s="14">
        <f t="shared" si="1"/>
        <v>131157429966</v>
      </c>
      <c r="DP34" s="14">
        <f t="shared" si="2"/>
        <v>36.094150243350178</v>
      </c>
      <c r="DQ34" s="14">
        <v>27939393113.09</v>
      </c>
      <c r="DR34" s="14">
        <v>26619481538</v>
      </c>
      <c r="DS34" s="14">
        <v>95.28</v>
      </c>
      <c r="DT34" s="14">
        <v>414578535212</v>
      </c>
      <c r="DU34" s="14">
        <v>373103763334</v>
      </c>
      <c r="DV34" s="14">
        <v>90</v>
      </c>
      <c r="DW34" s="14">
        <v>75951000000</v>
      </c>
      <c r="DX34" s="14">
        <v>33372959570</v>
      </c>
      <c r="DY34" s="14">
        <v>43.94</v>
      </c>
      <c r="DZ34" s="14">
        <f t="shared" si="3"/>
        <v>490529535212</v>
      </c>
      <c r="EA34" s="14">
        <f t="shared" si="4"/>
        <v>406476722904</v>
      </c>
      <c r="EB34" s="14">
        <f t="shared" si="5"/>
        <v>82.864882484257834</v>
      </c>
      <c r="EC34" s="14">
        <f t="shared" si="6"/>
        <v>3076301339733.04</v>
      </c>
      <c r="ED34" s="14">
        <f t="shared" si="7"/>
        <v>2181832077634.6899</v>
      </c>
      <c r="EE34" s="14">
        <f t="shared" si="19"/>
        <v>70.923873726363496</v>
      </c>
      <c r="EF34" s="5"/>
      <c r="EG34" s="14">
        <v>17548019227.490002</v>
      </c>
      <c r="EH34" s="14">
        <v>1682639613.98</v>
      </c>
      <c r="EI34" s="14">
        <v>9.59</v>
      </c>
      <c r="EJ34" s="14">
        <v>20000000000</v>
      </c>
      <c r="EK34" s="14">
        <v>20000000000</v>
      </c>
      <c r="EL34" s="14">
        <v>100</v>
      </c>
      <c r="EM34" s="14">
        <f t="shared" si="8"/>
        <v>-2451980772.5099983</v>
      </c>
      <c r="EN34" s="14">
        <f t="shared" si="9"/>
        <v>-18317360386.02</v>
      </c>
      <c r="EO34" s="14">
        <f t="shared" si="10"/>
        <v>747.04339411557555</v>
      </c>
      <c r="EQ34" s="14">
        <f t="shared" si="11"/>
        <v>-2.32696533203125E-4</v>
      </c>
      <c r="ER34" s="14">
        <f t="shared" si="12"/>
        <v>344445653865.10986</v>
      </c>
      <c r="ET34" s="14">
        <f t="shared" si="13"/>
        <v>3096301339733.04</v>
      </c>
      <c r="EU34" s="14">
        <f t="shared" si="14"/>
        <v>2546277731499.7998</v>
      </c>
      <c r="EV34" s="14">
        <f t="shared" si="15"/>
        <v>82.236108573312734</v>
      </c>
      <c r="EW34" s="14">
        <f t="shared" si="16"/>
        <v>3096301339733.04</v>
      </c>
      <c r="EX34" s="14">
        <f t="shared" si="17"/>
        <v>2201832077634.6899</v>
      </c>
      <c r="EY34" s="14">
        <f t="shared" si="18"/>
        <v>71.111685719340528</v>
      </c>
      <c r="EZ34" s="5"/>
      <c r="FA34" s="39" t="s">
        <v>661</v>
      </c>
    </row>
    <row r="35" spans="1:157" ht="15.95" customHeight="1" x14ac:dyDescent="0.25">
      <c r="A35" s="12" t="s">
        <v>421</v>
      </c>
      <c r="B35" s="13" t="s">
        <v>422</v>
      </c>
      <c r="C35" s="14">
        <v>7937566254869</v>
      </c>
      <c r="D35" s="14">
        <v>6793479006567.7002</v>
      </c>
      <c r="E35" s="14">
        <v>85.59</v>
      </c>
      <c r="F35" s="14">
        <v>1114869349428</v>
      </c>
      <c r="G35" s="14">
        <v>1108766044287</v>
      </c>
      <c r="H35" s="14">
        <v>99.45</v>
      </c>
      <c r="I35" s="14">
        <v>377458223635</v>
      </c>
      <c r="J35" s="14">
        <v>348026169881.26001</v>
      </c>
      <c r="K35" s="14">
        <v>92.2</v>
      </c>
      <c r="L35" s="14">
        <v>136519293748</v>
      </c>
      <c r="M35" s="14">
        <v>258099786173.89999</v>
      </c>
      <c r="N35" s="14">
        <v>189.06</v>
      </c>
      <c r="O35" s="14">
        <v>9566413121680</v>
      </c>
      <c r="P35" s="14">
        <v>8508371006909.8604</v>
      </c>
      <c r="Q35" s="14">
        <v>88.94</v>
      </c>
      <c r="R35" s="14">
        <v>0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0</v>
      </c>
      <c r="Y35" s="14">
        <v>0</v>
      </c>
      <c r="Z35" s="14">
        <v>0</v>
      </c>
      <c r="AA35" s="14">
        <v>0</v>
      </c>
      <c r="AB35" s="14">
        <v>0</v>
      </c>
      <c r="AC35" s="14">
        <v>0</v>
      </c>
      <c r="AD35" s="14">
        <v>0</v>
      </c>
      <c r="AE35" s="14">
        <v>0</v>
      </c>
      <c r="AF35" s="14">
        <v>0</v>
      </c>
      <c r="AG35" s="14">
        <v>0</v>
      </c>
      <c r="AH35" s="14">
        <v>0</v>
      </c>
      <c r="AI35" s="14">
        <v>0</v>
      </c>
      <c r="AJ35" s="14">
        <v>0</v>
      </c>
      <c r="AK35" s="14">
        <v>0</v>
      </c>
      <c r="AL35" s="14">
        <v>0</v>
      </c>
      <c r="AM35" s="14">
        <v>0</v>
      </c>
      <c r="AN35" s="14">
        <v>0</v>
      </c>
      <c r="AO35" s="14">
        <v>0</v>
      </c>
      <c r="AP35" s="14">
        <v>0</v>
      </c>
      <c r="AQ35" s="14">
        <v>0</v>
      </c>
      <c r="AR35" s="14">
        <v>0</v>
      </c>
      <c r="AS35" s="14">
        <v>0</v>
      </c>
      <c r="AT35" s="14">
        <v>0</v>
      </c>
      <c r="AU35" s="14">
        <v>0</v>
      </c>
      <c r="AV35" s="14">
        <v>9277648428533</v>
      </c>
      <c r="AW35" s="14">
        <v>7897256198257</v>
      </c>
      <c r="AX35" s="14">
        <v>85.12</v>
      </c>
      <c r="AY35" s="14">
        <v>0</v>
      </c>
      <c r="AZ35" s="14">
        <v>0</v>
      </c>
      <c r="BA35" s="14">
        <v>0</v>
      </c>
      <c r="BB35" s="14">
        <v>0</v>
      </c>
      <c r="BC35" s="14">
        <v>0</v>
      </c>
      <c r="BD35" s="14">
        <v>0</v>
      </c>
      <c r="BE35" s="14">
        <v>0</v>
      </c>
      <c r="BF35" s="14">
        <v>0</v>
      </c>
      <c r="BG35" s="14">
        <v>0</v>
      </c>
      <c r="BH35" s="14">
        <v>9277648428533</v>
      </c>
      <c r="BI35" s="14">
        <v>7897256198257</v>
      </c>
      <c r="BJ35" s="14">
        <v>85.12</v>
      </c>
      <c r="BK35" s="14">
        <v>28361111193</v>
      </c>
      <c r="BL35" s="14">
        <v>18115235000</v>
      </c>
      <c r="BM35" s="14">
        <v>63.87</v>
      </c>
      <c r="BN35" s="14">
        <v>0</v>
      </c>
      <c r="BO35" s="14">
        <v>0</v>
      </c>
      <c r="BP35" s="14">
        <v>0</v>
      </c>
      <c r="BQ35" s="14">
        <v>276811871197</v>
      </c>
      <c r="BR35" s="14">
        <v>270715491961</v>
      </c>
      <c r="BS35" s="14">
        <v>97.8</v>
      </c>
      <c r="BT35" s="14">
        <v>305172982390</v>
      </c>
      <c r="BU35" s="14">
        <v>288830726961</v>
      </c>
      <c r="BV35" s="14">
        <v>94.64</v>
      </c>
      <c r="BW35" s="14">
        <v>19149234532603</v>
      </c>
      <c r="BX35" s="14">
        <v>16694457932127.9</v>
      </c>
      <c r="BY35" s="14">
        <v>87.18</v>
      </c>
      <c r="BZ35" s="5"/>
      <c r="CA35" s="14">
        <v>3802102068967.9502</v>
      </c>
      <c r="CB35" s="14">
        <v>2987192929989.0601</v>
      </c>
      <c r="CC35" s="14">
        <v>78.569999999999993</v>
      </c>
      <c r="CD35" s="14">
        <v>5410502474364.6699</v>
      </c>
      <c r="CE35" s="14">
        <v>3651452319068.5098</v>
      </c>
      <c r="CF35" s="14">
        <v>67.489999999999995</v>
      </c>
      <c r="CG35" s="14">
        <v>0</v>
      </c>
      <c r="CH35" s="14">
        <v>0</v>
      </c>
      <c r="CI35" s="14">
        <v>0</v>
      </c>
      <c r="CJ35" s="14">
        <v>10000000000</v>
      </c>
      <c r="CK35" s="14">
        <v>0</v>
      </c>
      <c r="CL35" s="14">
        <v>0</v>
      </c>
      <c r="CM35" s="14">
        <v>710045732435</v>
      </c>
      <c r="CN35" s="14">
        <v>614216936270</v>
      </c>
      <c r="CO35" s="14">
        <v>86.5</v>
      </c>
      <c r="CP35" s="14">
        <v>24175500000</v>
      </c>
      <c r="CQ35" s="14">
        <v>22853500000</v>
      </c>
      <c r="CR35" s="14">
        <v>94.53</v>
      </c>
      <c r="CS35" s="14">
        <v>9956825775767.6191</v>
      </c>
      <c r="CT35" s="14">
        <v>7275715685327.5703</v>
      </c>
      <c r="CU35" s="14">
        <v>73.069999999999993</v>
      </c>
      <c r="CV35" s="14">
        <v>120295392848</v>
      </c>
      <c r="CW35" s="14">
        <v>1372707107</v>
      </c>
      <c r="CX35" s="14">
        <v>1.1399999999999999</v>
      </c>
      <c r="CY35" s="14">
        <v>1198745948464.3401</v>
      </c>
      <c r="CZ35" s="14">
        <v>536779696782</v>
      </c>
      <c r="DA35" s="14">
        <v>44.78</v>
      </c>
      <c r="DB35" s="14">
        <v>1229787982190.04</v>
      </c>
      <c r="DC35" s="14">
        <v>596013675282.87</v>
      </c>
      <c r="DD35" s="14">
        <v>48.46</v>
      </c>
      <c r="DE35" s="14">
        <v>2281997668216</v>
      </c>
      <c r="DF35" s="14">
        <v>1576161597201</v>
      </c>
      <c r="DG35" s="14">
        <v>69.069999999999993</v>
      </c>
      <c r="DH35" s="14">
        <v>24714026920</v>
      </c>
      <c r="DI35" s="14">
        <v>14329064382</v>
      </c>
      <c r="DJ35" s="14">
        <v>57.98</v>
      </c>
      <c r="DK35" s="14">
        <v>25225294318</v>
      </c>
      <c r="DL35" s="14">
        <v>11149979217</v>
      </c>
      <c r="DM35" s="14">
        <v>44.2</v>
      </c>
      <c r="DN35" s="14">
        <f t="shared" si="0"/>
        <v>4880766312956.3799</v>
      </c>
      <c r="DO35" s="14">
        <f t="shared" si="1"/>
        <v>2735806719971.8701</v>
      </c>
      <c r="DP35" s="14">
        <f t="shared" si="2"/>
        <v>56.052811065947886</v>
      </c>
      <c r="DQ35" s="14">
        <v>101800545408</v>
      </c>
      <c r="DR35" s="14">
        <v>54460000000</v>
      </c>
      <c r="DS35" s="14">
        <v>53.5</v>
      </c>
      <c r="DT35" s="14">
        <v>4696713889971</v>
      </c>
      <c r="DU35" s="14">
        <v>4240100752003</v>
      </c>
      <c r="DV35" s="14">
        <v>90.28</v>
      </c>
      <c r="DW35" s="14">
        <v>2060751150000</v>
      </c>
      <c r="DX35" s="14">
        <v>1932002300000</v>
      </c>
      <c r="DY35" s="14">
        <v>93.75</v>
      </c>
      <c r="DZ35" s="14">
        <f t="shared" si="3"/>
        <v>6757465039971</v>
      </c>
      <c r="EA35" s="14">
        <f t="shared" si="4"/>
        <v>6172103052003</v>
      </c>
      <c r="EB35" s="14">
        <f t="shared" si="5"/>
        <v>91.337550627261379</v>
      </c>
      <c r="EC35" s="14">
        <f t="shared" si="6"/>
        <v>21696857674103</v>
      </c>
      <c r="ED35" s="14">
        <f t="shared" si="7"/>
        <v>16238085457302.441</v>
      </c>
      <c r="EE35" s="14">
        <f t="shared" si="19"/>
        <v>74.840724409064734</v>
      </c>
      <c r="EF35" s="5"/>
      <c r="EG35" s="14">
        <v>2597623141500</v>
      </c>
      <c r="EH35" s="14">
        <v>2597623141500.2002</v>
      </c>
      <c r="EI35" s="14">
        <v>100</v>
      </c>
      <c r="EJ35" s="14">
        <v>50000000000</v>
      </c>
      <c r="EK35" s="14">
        <v>0</v>
      </c>
      <c r="EL35" s="14">
        <v>0</v>
      </c>
      <c r="EM35" s="14">
        <f t="shared" si="8"/>
        <v>2547623141500</v>
      </c>
      <c r="EN35" s="14">
        <f t="shared" si="9"/>
        <v>2597623141500.2002</v>
      </c>
      <c r="EO35" s="14">
        <f t="shared" si="10"/>
        <v>101.96261366862764</v>
      </c>
      <c r="EQ35" s="14">
        <f t="shared" si="11"/>
        <v>0</v>
      </c>
      <c r="ER35" s="14">
        <f t="shared" si="12"/>
        <v>3053995616325.6592</v>
      </c>
      <c r="ET35" s="14">
        <f t="shared" si="13"/>
        <v>21746857674103</v>
      </c>
      <c r="EU35" s="14">
        <f t="shared" si="14"/>
        <v>19292081073628.102</v>
      </c>
      <c r="EV35" s="14">
        <f t="shared" si="15"/>
        <v>88.712039977168104</v>
      </c>
      <c r="EW35" s="14">
        <f t="shared" si="16"/>
        <v>21746857674103</v>
      </c>
      <c r="EX35" s="14">
        <f t="shared" si="17"/>
        <v>16238085457302.441</v>
      </c>
      <c r="EY35" s="14">
        <f t="shared" si="18"/>
        <v>74.66865190661261</v>
      </c>
      <c r="EZ35" s="5"/>
      <c r="FA35" s="39" t="s">
        <v>661</v>
      </c>
    </row>
    <row r="36" spans="1:157" ht="15.95" customHeight="1" x14ac:dyDescent="0.25">
      <c r="A36" s="12" t="s">
        <v>390</v>
      </c>
      <c r="B36" s="13" t="s">
        <v>391</v>
      </c>
      <c r="C36" s="14">
        <v>2123085741015</v>
      </c>
      <c r="D36" s="14">
        <v>2190799357467.6201</v>
      </c>
      <c r="E36" s="14">
        <v>103.19</v>
      </c>
      <c r="F36" s="14">
        <v>9516712000</v>
      </c>
      <c r="G36" s="14">
        <v>11071782716</v>
      </c>
      <c r="H36" s="14">
        <v>116.34</v>
      </c>
      <c r="I36" s="14">
        <v>33951515100</v>
      </c>
      <c r="J36" s="14">
        <v>34534448720.139999</v>
      </c>
      <c r="K36" s="14">
        <v>101.72</v>
      </c>
      <c r="L36" s="14">
        <v>551041509600</v>
      </c>
      <c r="M36" s="14">
        <v>271661788383.85001</v>
      </c>
      <c r="N36" s="14">
        <v>49.3</v>
      </c>
      <c r="O36" s="14">
        <v>2717595477715</v>
      </c>
      <c r="P36" s="14">
        <v>2508067377287.6099</v>
      </c>
      <c r="Q36" s="14">
        <v>92.29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0</v>
      </c>
      <c r="Y36" s="14">
        <v>0</v>
      </c>
      <c r="Z36" s="14">
        <v>0</v>
      </c>
      <c r="AA36" s="14">
        <v>0</v>
      </c>
      <c r="AB36" s="14">
        <v>0</v>
      </c>
      <c r="AC36" s="14">
        <v>0</v>
      </c>
      <c r="AD36" s="14">
        <v>0</v>
      </c>
      <c r="AE36" s="14">
        <v>0</v>
      </c>
      <c r="AF36" s="14">
        <v>0</v>
      </c>
      <c r="AG36" s="14">
        <v>0</v>
      </c>
      <c r="AH36" s="14">
        <v>0</v>
      </c>
      <c r="AI36" s="14">
        <v>0</v>
      </c>
      <c r="AJ36" s="14">
        <v>0</v>
      </c>
      <c r="AK36" s="14">
        <v>0</v>
      </c>
      <c r="AL36" s="14">
        <v>0</v>
      </c>
      <c r="AM36" s="14">
        <v>0</v>
      </c>
      <c r="AN36" s="14">
        <v>0</v>
      </c>
      <c r="AO36" s="14">
        <v>0</v>
      </c>
      <c r="AP36" s="14">
        <v>0</v>
      </c>
      <c r="AQ36" s="14">
        <v>0</v>
      </c>
      <c r="AR36" s="14">
        <v>0</v>
      </c>
      <c r="AS36" s="14">
        <v>0</v>
      </c>
      <c r="AT36" s="14">
        <v>0</v>
      </c>
      <c r="AU36" s="14">
        <v>0</v>
      </c>
      <c r="AV36" s="14">
        <v>4173078888000</v>
      </c>
      <c r="AW36" s="14">
        <v>3920237834860</v>
      </c>
      <c r="AX36" s="14">
        <v>93.94</v>
      </c>
      <c r="AY36" s="14">
        <v>0</v>
      </c>
      <c r="AZ36" s="14">
        <v>0</v>
      </c>
      <c r="BA36" s="14">
        <v>0</v>
      </c>
      <c r="BB36" s="14">
        <v>0</v>
      </c>
      <c r="BC36" s="14">
        <v>0</v>
      </c>
      <c r="BD36" s="14">
        <v>0</v>
      </c>
      <c r="BE36" s="14">
        <v>0</v>
      </c>
      <c r="BF36" s="14">
        <v>0</v>
      </c>
      <c r="BG36" s="14">
        <v>0</v>
      </c>
      <c r="BH36" s="14">
        <v>4173078888000</v>
      </c>
      <c r="BI36" s="14">
        <v>3920237834860</v>
      </c>
      <c r="BJ36" s="14">
        <v>93.94</v>
      </c>
      <c r="BK36" s="14">
        <v>1273716000</v>
      </c>
      <c r="BL36" s="14">
        <v>8012580284</v>
      </c>
      <c r="BM36" s="14">
        <v>629.07000000000005</v>
      </c>
      <c r="BN36" s="14">
        <v>0</v>
      </c>
      <c r="BO36" s="14">
        <v>0</v>
      </c>
      <c r="BP36" s="14">
        <v>0</v>
      </c>
      <c r="BQ36" s="14">
        <v>1092752414000</v>
      </c>
      <c r="BR36" s="14">
        <v>413061976212.5</v>
      </c>
      <c r="BS36" s="14">
        <v>37.799999999999997</v>
      </c>
      <c r="BT36" s="14">
        <v>1094026130000</v>
      </c>
      <c r="BU36" s="14">
        <v>421074556496.5</v>
      </c>
      <c r="BV36" s="14">
        <v>38.49</v>
      </c>
      <c r="BW36" s="14">
        <v>7984700495715</v>
      </c>
      <c r="BX36" s="14">
        <v>6849379768644.1104</v>
      </c>
      <c r="BY36" s="14">
        <v>85.78</v>
      </c>
      <c r="BZ36" s="5"/>
      <c r="CA36" s="14">
        <v>1711272229073.1899</v>
      </c>
      <c r="CB36" s="14">
        <v>1334371278315</v>
      </c>
      <c r="CC36" s="14">
        <v>77.98</v>
      </c>
      <c r="CD36" s="14">
        <v>2154296607009.6201</v>
      </c>
      <c r="CE36" s="14">
        <v>1229935415806.9399</v>
      </c>
      <c r="CF36" s="14">
        <v>57.09</v>
      </c>
      <c r="CG36" s="14">
        <v>1100000000</v>
      </c>
      <c r="CH36" s="14">
        <v>789166633</v>
      </c>
      <c r="CI36" s="14">
        <v>71.739999999999995</v>
      </c>
      <c r="CJ36" s="14">
        <v>108621686315.64999</v>
      </c>
      <c r="CK36" s="14">
        <v>76849844606</v>
      </c>
      <c r="CL36" s="14">
        <v>70.75</v>
      </c>
      <c r="CM36" s="14">
        <v>786797659881.5</v>
      </c>
      <c r="CN36" s="14">
        <v>401042645113.58002</v>
      </c>
      <c r="CO36" s="14">
        <v>50.97</v>
      </c>
      <c r="CP36" s="14">
        <v>14652000000</v>
      </c>
      <c r="CQ36" s="14">
        <v>0</v>
      </c>
      <c r="CR36" s="14">
        <v>0</v>
      </c>
      <c r="CS36" s="14">
        <v>4776740182279.96</v>
      </c>
      <c r="CT36" s="14">
        <v>3042988350474.52</v>
      </c>
      <c r="CU36" s="14">
        <v>63.7</v>
      </c>
      <c r="CV36" s="14">
        <v>776582000</v>
      </c>
      <c r="CW36" s="14">
        <v>300481650</v>
      </c>
      <c r="CX36" s="14">
        <v>38.69</v>
      </c>
      <c r="CY36" s="14">
        <v>1277948416624.97</v>
      </c>
      <c r="CZ36" s="14">
        <v>862193741174</v>
      </c>
      <c r="DA36" s="14">
        <v>67.47</v>
      </c>
      <c r="DB36" s="14">
        <v>371555578133.04999</v>
      </c>
      <c r="DC36" s="14">
        <v>169426195439.76999</v>
      </c>
      <c r="DD36" s="14">
        <v>45.6</v>
      </c>
      <c r="DE36" s="14">
        <v>678468924049.21997</v>
      </c>
      <c r="DF36" s="14">
        <v>517145422625.20001</v>
      </c>
      <c r="DG36" s="14">
        <v>76.22</v>
      </c>
      <c r="DH36" s="14">
        <v>12053458115</v>
      </c>
      <c r="DI36" s="14">
        <v>9544235300</v>
      </c>
      <c r="DJ36" s="14">
        <v>79.180000000000007</v>
      </c>
      <c r="DK36" s="14">
        <v>6215404072</v>
      </c>
      <c r="DL36" s="14">
        <v>857400000</v>
      </c>
      <c r="DM36" s="14">
        <v>13.79</v>
      </c>
      <c r="DN36" s="14">
        <f t="shared" si="0"/>
        <v>2347018362994.2402</v>
      </c>
      <c r="DO36" s="14">
        <f t="shared" si="1"/>
        <v>1559467476188.97</v>
      </c>
      <c r="DP36" s="14">
        <f t="shared" si="2"/>
        <v>66.444621856279738</v>
      </c>
      <c r="DQ36" s="14">
        <v>42000000000</v>
      </c>
      <c r="DR36" s="14">
        <v>2544137556</v>
      </c>
      <c r="DS36" s="14">
        <v>6.06</v>
      </c>
      <c r="DT36" s="14">
        <v>1163051533684.3601</v>
      </c>
      <c r="DU36" s="14">
        <v>868722890785</v>
      </c>
      <c r="DV36" s="14">
        <v>74.69</v>
      </c>
      <c r="DW36" s="14">
        <v>21500000000</v>
      </c>
      <c r="DX36" s="14">
        <v>6978000000</v>
      </c>
      <c r="DY36" s="14">
        <v>32.46</v>
      </c>
      <c r="DZ36" s="14">
        <f t="shared" si="3"/>
        <v>1184551533684.3601</v>
      </c>
      <c r="EA36" s="14">
        <f t="shared" si="4"/>
        <v>875700890785</v>
      </c>
      <c r="EB36" s="14">
        <f t="shared" si="5"/>
        <v>73.926787132786956</v>
      </c>
      <c r="EC36" s="14">
        <f t="shared" si="6"/>
        <v>8350310078958.5605</v>
      </c>
      <c r="ED36" s="14">
        <f t="shared" si="7"/>
        <v>5480700855004.4902</v>
      </c>
      <c r="EE36" s="14">
        <f t="shared" si="19"/>
        <v>65.634698630114059</v>
      </c>
      <c r="EF36" s="5"/>
      <c r="EG36" s="14">
        <v>378609583243.56</v>
      </c>
      <c r="EH36" s="14">
        <v>366676680706.62</v>
      </c>
      <c r="EI36" s="14">
        <v>96.85</v>
      </c>
      <c r="EJ36" s="14">
        <v>13000000000</v>
      </c>
      <c r="EK36" s="14">
        <v>11000000000</v>
      </c>
      <c r="EL36" s="14">
        <v>84.62</v>
      </c>
      <c r="EM36" s="14">
        <f t="shared" si="8"/>
        <v>365609583243.56</v>
      </c>
      <c r="EN36" s="14">
        <f t="shared" si="9"/>
        <v>355676680706.62</v>
      </c>
      <c r="EO36" s="14">
        <f t="shared" si="10"/>
        <v>97.283194152401919</v>
      </c>
      <c r="EQ36" s="14">
        <f t="shared" si="11"/>
        <v>-5.4931640625E-4</v>
      </c>
      <c r="ER36" s="14">
        <f t="shared" si="12"/>
        <v>1724355594346.2402</v>
      </c>
      <c r="ET36" s="14">
        <f t="shared" si="13"/>
        <v>8363310078958.5596</v>
      </c>
      <c r="EU36" s="14">
        <f t="shared" si="14"/>
        <v>7216056449350.7305</v>
      </c>
      <c r="EV36" s="14">
        <f t="shared" si="15"/>
        <v>86.282301878364763</v>
      </c>
      <c r="EW36" s="14">
        <f t="shared" si="16"/>
        <v>8363310078958.5605</v>
      </c>
      <c r="EX36" s="14">
        <f t="shared" si="17"/>
        <v>5491700855004.4902</v>
      </c>
      <c r="EY36" s="14">
        <f t="shared" si="18"/>
        <v>65.664202369121568</v>
      </c>
      <c r="EZ36" s="5"/>
      <c r="FA36" s="39" t="s">
        <v>659</v>
      </c>
    </row>
    <row r="37" spans="1:157" ht="15.95" customHeight="1" x14ac:dyDescent="0.25">
      <c r="A37" s="12" t="s">
        <v>406</v>
      </c>
      <c r="B37" s="13" t="s">
        <v>407</v>
      </c>
      <c r="C37" s="14">
        <v>3711664179990</v>
      </c>
      <c r="D37" s="14">
        <v>4117347008895</v>
      </c>
      <c r="E37" s="14">
        <v>110.93</v>
      </c>
      <c r="F37" s="14">
        <v>691761310856</v>
      </c>
      <c r="G37" s="14">
        <v>656493599609</v>
      </c>
      <c r="H37" s="14">
        <v>94.9</v>
      </c>
      <c r="I37" s="14">
        <v>67655550071</v>
      </c>
      <c r="J37" s="14">
        <v>71511703723</v>
      </c>
      <c r="K37" s="14">
        <v>105.7</v>
      </c>
      <c r="L37" s="14">
        <v>117085914584</v>
      </c>
      <c r="M37" s="14">
        <v>183776362243.73999</v>
      </c>
      <c r="N37" s="14">
        <v>156.96</v>
      </c>
      <c r="O37" s="14">
        <v>4588166955501</v>
      </c>
      <c r="P37" s="14">
        <v>5029128674470.7402</v>
      </c>
      <c r="Q37" s="14">
        <v>109.61</v>
      </c>
      <c r="R37" s="14">
        <v>3745575153000</v>
      </c>
      <c r="S37" s="14">
        <v>3678712251354</v>
      </c>
      <c r="T37" s="14">
        <v>98.21</v>
      </c>
      <c r="U37" s="14">
        <v>1214415621000</v>
      </c>
      <c r="V37" s="14">
        <v>1178789214602</v>
      </c>
      <c r="W37" s="14">
        <v>97.07</v>
      </c>
      <c r="X37" s="14">
        <v>595717764868</v>
      </c>
      <c r="Y37" s="14">
        <v>535609609107</v>
      </c>
      <c r="Z37" s="14">
        <v>89.91</v>
      </c>
      <c r="AA37" s="14">
        <v>0</v>
      </c>
      <c r="AB37" s="14">
        <v>0</v>
      </c>
      <c r="AC37" s="14">
        <v>0</v>
      </c>
      <c r="AD37" s="14">
        <v>5555708538868</v>
      </c>
      <c r="AE37" s="14">
        <v>5393111075063</v>
      </c>
      <c r="AF37" s="14">
        <v>97.07</v>
      </c>
      <c r="AG37" s="14">
        <v>6489293000</v>
      </c>
      <c r="AH37" s="14">
        <v>6489293000</v>
      </c>
      <c r="AI37" s="14">
        <v>100</v>
      </c>
      <c r="AJ37" s="14">
        <v>0</v>
      </c>
      <c r="AK37" s="14">
        <v>0</v>
      </c>
      <c r="AL37" s="14">
        <v>0</v>
      </c>
      <c r="AM37" s="14">
        <v>0</v>
      </c>
      <c r="AN37" s="14">
        <v>0</v>
      </c>
      <c r="AO37" s="14">
        <v>0</v>
      </c>
      <c r="AP37" s="14">
        <v>0</v>
      </c>
      <c r="AQ37" s="14">
        <v>0</v>
      </c>
      <c r="AR37" s="14">
        <v>0</v>
      </c>
      <c r="AS37" s="14">
        <v>6489293000</v>
      </c>
      <c r="AT37" s="14">
        <v>6489293000</v>
      </c>
      <c r="AU37" s="14">
        <v>100</v>
      </c>
      <c r="AV37" s="14">
        <v>5562197831868</v>
      </c>
      <c r="AW37" s="14">
        <v>5399600368063</v>
      </c>
      <c r="AX37" s="14">
        <v>97.08</v>
      </c>
      <c r="AY37" s="14">
        <v>0</v>
      </c>
      <c r="AZ37" s="14">
        <v>0</v>
      </c>
      <c r="BA37" s="14">
        <v>0</v>
      </c>
      <c r="BB37" s="14">
        <v>200000000000</v>
      </c>
      <c r="BC37" s="14">
        <v>200000000000</v>
      </c>
      <c r="BD37" s="14">
        <v>100</v>
      </c>
      <c r="BE37" s="14">
        <v>200000000000</v>
      </c>
      <c r="BF37" s="14">
        <v>200000000000</v>
      </c>
      <c r="BG37" s="14">
        <v>100</v>
      </c>
      <c r="BH37" s="14">
        <v>5762197831868</v>
      </c>
      <c r="BI37" s="14">
        <v>5599600368063</v>
      </c>
      <c r="BJ37" s="14">
        <v>97.18</v>
      </c>
      <c r="BK37" s="14">
        <v>6650000000</v>
      </c>
      <c r="BL37" s="14">
        <v>7199164107</v>
      </c>
      <c r="BM37" s="14">
        <v>108.26</v>
      </c>
      <c r="BN37" s="14">
        <v>0</v>
      </c>
      <c r="BO37" s="14">
        <v>0</v>
      </c>
      <c r="BP37" s="14">
        <v>0</v>
      </c>
      <c r="BQ37" s="14">
        <v>164037615235</v>
      </c>
      <c r="BR37" s="14">
        <v>164530078543</v>
      </c>
      <c r="BS37" s="14">
        <v>100.3</v>
      </c>
      <c r="BT37" s="14">
        <v>170687615235</v>
      </c>
      <c r="BU37" s="14">
        <v>171729242650</v>
      </c>
      <c r="BV37" s="14">
        <v>100.61</v>
      </c>
      <c r="BW37" s="14">
        <v>10521052402604</v>
      </c>
      <c r="BX37" s="14">
        <v>10800458285183.699</v>
      </c>
      <c r="BY37" s="14">
        <v>102.66</v>
      </c>
      <c r="BZ37" s="5"/>
      <c r="CA37" s="14">
        <v>3589830391381</v>
      </c>
      <c r="CB37" s="14">
        <v>2012499972826.0601</v>
      </c>
      <c r="CC37" s="14">
        <v>56.06</v>
      </c>
      <c r="CD37" s="14">
        <v>3425846394454</v>
      </c>
      <c r="CE37" s="14">
        <v>2557096105328.7002</v>
      </c>
      <c r="CF37" s="14">
        <v>74.64</v>
      </c>
      <c r="CG37" s="14">
        <v>0</v>
      </c>
      <c r="CH37" s="14">
        <v>0</v>
      </c>
      <c r="CI37" s="14">
        <v>0</v>
      </c>
      <c r="CJ37" s="14">
        <v>0</v>
      </c>
      <c r="CK37" s="14">
        <v>0</v>
      </c>
      <c r="CL37" s="14">
        <v>0</v>
      </c>
      <c r="CM37" s="14">
        <v>319700915000</v>
      </c>
      <c r="CN37" s="14">
        <v>221045249154.87</v>
      </c>
      <c r="CO37" s="14">
        <v>69.14</v>
      </c>
      <c r="CP37" s="14">
        <v>25687500000</v>
      </c>
      <c r="CQ37" s="14">
        <v>24328917213</v>
      </c>
      <c r="CR37" s="14">
        <v>94.71</v>
      </c>
      <c r="CS37" s="14">
        <v>7361065200835</v>
      </c>
      <c r="CT37" s="14">
        <v>4814970244522.6299</v>
      </c>
      <c r="CU37" s="14">
        <v>65.41</v>
      </c>
      <c r="CV37" s="14">
        <v>27040986725</v>
      </c>
      <c r="CW37" s="14">
        <v>649416420</v>
      </c>
      <c r="CX37" s="14">
        <v>2.4</v>
      </c>
      <c r="CY37" s="14">
        <v>515235287349</v>
      </c>
      <c r="CZ37" s="14">
        <v>363435243787</v>
      </c>
      <c r="DA37" s="14">
        <v>70.540000000000006</v>
      </c>
      <c r="DB37" s="14">
        <v>557949732423</v>
      </c>
      <c r="DC37" s="14">
        <v>304017920409.56</v>
      </c>
      <c r="DD37" s="14">
        <v>54.49</v>
      </c>
      <c r="DE37" s="14">
        <v>2472543992732</v>
      </c>
      <c r="DF37" s="14">
        <v>1705609061213</v>
      </c>
      <c r="DG37" s="14">
        <v>68.98</v>
      </c>
      <c r="DH37" s="14">
        <v>33477738026</v>
      </c>
      <c r="DI37" s="14">
        <v>16464884194</v>
      </c>
      <c r="DJ37" s="14">
        <v>49.18</v>
      </c>
      <c r="DK37" s="14">
        <v>427500000</v>
      </c>
      <c r="DL37" s="14">
        <v>415281400</v>
      </c>
      <c r="DM37" s="14">
        <v>97.14</v>
      </c>
      <c r="DN37" s="14">
        <f t="shared" si="0"/>
        <v>3606675237255</v>
      </c>
      <c r="DO37" s="14">
        <f t="shared" si="1"/>
        <v>2390591807423.5601</v>
      </c>
      <c r="DP37" s="14">
        <f t="shared" si="2"/>
        <v>66.282424952766533</v>
      </c>
      <c r="DQ37" s="14">
        <v>250000000000</v>
      </c>
      <c r="DR37" s="14">
        <v>0</v>
      </c>
      <c r="DS37" s="14">
        <v>0</v>
      </c>
      <c r="DT37" s="14">
        <v>2150797858088</v>
      </c>
      <c r="DU37" s="14">
        <v>2150797858088</v>
      </c>
      <c r="DV37" s="14">
        <v>100</v>
      </c>
      <c r="DW37" s="14">
        <v>37300600000</v>
      </c>
      <c r="DX37" s="14">
        <v>37300600000</v>
      </c>
      <c r="DY37" s="14">
        <v>100</v>
      </c>
      <c r="DZ37" s="14">
        <f t="shared" si="3"/>
        <v>2188098458088</v>
      </c>
      <c r="EA37" s="14">
        <f t="shared" si="4"/>
        <v>2188098458088</v>
      </c>
      <c r="EB37" s="14">
        <f t="shared" si="5"/>
        <v>100</v>
      </c>
      <c r="EC37" s="14">
        <f t="shared" si="6"/>
        <v>13405838896178</v>
      </c>
      <c r="ED37" s="14">
        <f t="shared" si="7"/>
        <v>9393660510034.1895</v>
      </c>
      <c r="EE37" s="14">
        <f t="shared" si="19"/>
        <v>70.071411291629943</v>
      </c>
      <c r="EF37" s="5"/>
      <c r="EG37" s="14">
        <v>2982786493574</v>
      </c>
      <c r="EH37" s="14">
        <v>2982786493574.1401</v>
      </c>
      <c r="EI37" s="14">
        <v>100</v>
      </c>
      <c r="EJ37" s="14">
        <v>98000000000</v>
      </c>
      <c r="EK37" s="14">
        <v>98000000000</v>
      </c>
      <c r="EL37" s="14">
        <v>100</v>
      </c>
      <c r="EM37" s="14">
        <f t="shared" si="8"/>
        <v>2884786493574</v>
      </c>
      <c r="EN37" s="14">
        <f t="shared" si="9"/>
        <v>2884786493574.1401</v>
      </c>
      <c r="EO37" s="14">
        <f t="shared" si="10"/>
        <v>100.00000000000486</v>
      </c>
      <c r="EQ37" s="14">
        <f t="shared" si="11"/>
        <v>0</v>
      </c>
      <c r="ER37" s="14">
        <f t="shared" si="12"/>
        <v>4291584268723.6499</v>
      </c>
      <c r="ET37" s="14">
        <f t="shared" si="13"/>
        <v>13503838896178</v>
      </c>
      <c r="EU37" s="14">
        <f t="shared" si="14"/>
        <v>13783244778757.84</v>
      </c>
      <c r="EV37" s="14">
        <f t="shared" si="15"/>
        <v>102.06908483378695</v>
      </c>
      <c r="EW37" s="14">
        <f t="shared" si="16"/>
        <v>13503838896178</v>
      </c>
      <c r="EX37" s="14">
        <f t="shared" si="17"/>
        <v>9491660510034.1895</v>
      </c>
      <c r="EY37" s="14">
        <f t="shared" si="18"/>
        <v>70.28860891342994</v>
      </c>
      <c r="EZ37" s="5"/>
      <c r="FA37" s="39" t="s">
        <v>661</v>
      </c>
    </row>
    <row r="38" spans="1:157" ht="15.95" customHeight="1" x14ac:dyDescent="0.25">
      <c r="A38" s="12" t="s">
        <v>374</v>
      </c>
      <c r="B38" s="13" t="s">
        <v>375</v>
      </c>
      <c r="C38" s="14">
        <v>2223429402500</v>
      </c>
      <c r="D38" s="14">
        <v>2186217354000.46</v>
      </c>
      <c r="E38" s="14">
        <v>98.33</v>
      </c>
      <c r="F38" s="14">
        <v>475115874621</v>
      </c>
      <c r="G38" s="14">
        <v>480021895003.12</v>
      </c>
      <c r="H38" s="14">
        <v>101.03</v>
      </c>
      <c r="I38" s="14">
        <v>126042549861</v>
      </c>
      <c r="J38" s="14">
        <v>127688629601</v>
      </c>
      <c r="K38" s="14">
        <v>101.31</v>
      </c>
      <c r="L38" s="14">
        <v>161894139945</v>
      </c>
      <c r="M38" s="14">
        <v>167500735166.67999</v>
      </c>
      <c r="N38" s="14">
        <v>103.46</v>
      </c>
      <c r="O38" s="14">
        <v>2986481966927</v>
      </c>
      <c r="P38" s="14">
        <v>2961428613771.2598</v>
      </c>
      <c r="Q38" s="14">
        <v>99.16</v>
      </c>
      <c r="R38" s="14">
        <v>293860822000</v>
      </c>
      <c r="S38" s="14">
        <v>185498782000</v>
      </c>
      <c r="T38" s="14">
        <v>63.12</v>
      </c>
      <c r="U38" s="14">
        <v>1942207075000</v>
      </c>
      <c r="V38" s="14">
        <v>1916241697352</v>
      </c>
      <c r="W38" s="14">
        <v>98.66</v>
      </c>
      <c r="X38" s="14">
        <v>763611978000</v>
      </c>
      <c r="Y38" s="14">
        <v>736767983730</v>
      </c>
      <c r="Z38" s="14">
        <v>96.48</v>
      </c>
      <c r="AA38" s="14">
        <v>0</v>
      </c>
      <c r="AB38" s="14">
        <v>0</v>
      </c>
      <c r="AC38" s="14">
        <v>0</v>
      </c>
      <c r="AD38" s="14">
        <v>2999679875000</v>
      </c>
      <c r="AE38" s="14">
        <v>2838508463082</v>
      </c>
      <c r="AF38" s="14">
        <v>94.63</v>
      </c>
      <c r="AG38" s="14">
        <v>0</v>
      </c>
      <c r="AH38" s="14">
        <v>0</v>
      </c>
      <c r="AI38" s="14">
        <v>0</v>
      </c>
      <c r="AJ38" s="14">
        <v>0</v>
      </c>
      <c r="AK38" s="14">
        <v>0</v>
      </c>
      <c r="AL38" s="14">
        <v>0</v>
      </c>
      <c r="AM38" s="14">
        <v>0</v>
      </c>
      <c r="AN38" s="14">
        <v>0</v>
      </c>
      <c r="AO38" s="14">
        <v>0</v>
      </c>
      <c r="AP38" s="14">
        <v>0</v>
      </c>
      <c r="AQ38" s="14">
        <v>0</v>
      </c>
      <c r="AR38" s="14">
        <v>0</v>
      </c>
      <c r="AS38" s="14">
        <v>0</v>
      </c>
      <c r="AT38" s="14">
        <v>0</v>
      </c>
      <c r="AU38" s="14">
        <v>0</v>
      </c>
      <c r="AV38" s="14">
        <v>2999679875000</v>
      </c>
      <c r="AW38" s="14">
        <v>2838508463082</v>
      </c>
      <c r="AX38" s="14">
        <v>94.63</v>
      </c>
      <c r="AY38" s="14">
        <v>0</v>
      </c>
      <c r="AZ38" s="14">
        <v>0</v>
      </c>
      <c r="BA38" s="14">
        <v>0</v>
      </c>
      <c r="BB38" s="14">
        <v>0</v>
      </c>
      <c r="BC38" s="14">
        <v>0</v>
      </c>
      <c r="BD38" s="14">
        <v>0</v>
      </c>
      <c r="BE38" s="14">
        <v>0</v>
      </c>
      <c r="BF38" s="14">
        <v>0</v>
      </c>
      <c r="BG38" s="14">
        <v>0</v>
      </c>
      <c r="BH38" s="14">
        <v>2999679875000</v>
      </c>
      <c r="BI38" s="14">
        <v>2838508463082</v>
      </c>
      <c r="BJ38" s="14">
        <v>94.63</v>
      </c>
      <c r="BK38" s="14">
        <v>2545000000</v>
      </c>
      <c r="BL38" s="14">
        <v>2551562900</v>
      </c>
      <c r="BM38" s="14">
        <v>100.26</v>
      </c>
      <c r="BN38" s="14">
        <v>0</v>
      </c>
      <c r="BO38" s="14">
        <v>0</v>
      </c>
      <c r="BP38" s="14">
        <v>0</v>
      </c>
      <c r="BQ38" s="14">
        <v>0</v>
      </c>
      <c r="BR38" s="14">
        <v>0</v>
      </c>
      <c r="BS38" s="14">
        <v>0</v>
      </c>
      <c r="BT38" s="14">
        <v>2545000000</v>
      </c>
      <c r="BU38" s="14">
        <v>2551562900</v>
      </c>
      <c r="BV38" s="14">
        <v>100.26</v>
      </c>
      <c r="BW38" s="14">
        <v>5988706841927</v>
      </c>
      <c r="BX38" s="14">
        <v>5802488639753.2598</v>
      </c>
      <c r="BY38" s="14">
        <v>96.89</v>
      </c>
      <c r="BZ38" s="5"/>
      <c r="CA38" s="14">
        <v>2212777656439.4502</v>
      </c>
      <c r="CB38" s="14">
        <v>1945856813240.1599</v>
      </c>
      <c r="CC38" s="14">
        <v>87.94</v>
      </c>
      <c r="CD38" s="14">
        <v>2005080716456.1499</v>
      </c>
      <c r="CE38" s="14">
        <v>1311869837561.6699</v>
      </c>
      <c r="CF38" s="14">
        <v>65.430000000000007</v>
      </c>
      <c r="CG38" s="14">
        <v>0</v>
      </c>
      <c r="CH38" s="14">
        <v>0</v>
      </c>
      <c r="CI38" s="14">
        <v>0</v>
      </c>
      <c r="CJ38" s="14">
        <v>0</v>
      </c>
      <c r="CK38" s="14">
        <v>0</v>
      </c>
      <c r="CL38" s="14">
        <v>0</v>
      </c>
      <c r="CM38" s="14">
        <v>188984523550</v>
      </c>
      <c r="CN38" s="14">
        <v>177524948837</v>
      </c>
      <c r="CO38" s="14">
        <v>93.94</v>
      </c>
      <c r="CP38" s="14">
        <v>150000000</v>
      </c>
      <c r="CQ38" s="14">
        <v>104649524</v>
      </c>
      <c r="CR38" s="14">
        <v>69.77</v>
      </c>
      <c r="CS38" s="14">
        <v>4406992896445.5996</v>
      </c>
      <c r="CT38" s="14">
        <v>3435356249162.8301</v>
      </c>
      <c r="CU38" s="14">
        <v>77.95</v>
      </c>
      <c r="CV38" s="14">
        <v>0</v>
      </c>
      <c r="CW38" s="14">
        <v>0</v>
      </c>
      <c r="CX38" s="14">
        <v>0</v>
      </c>
      <c r="CY38" s="14">
        <v>202378775083.39999</v>
      </c>
      <c r="CZ38" s="14">
        <v>154746558091</v>
      </c>
      <c r="DA38" s="14">
        <v>76.459999999999994</v>
      </c>
      <c r="DB38" s="14">
        <v>124114789602</v>
      </c>
      <c r="DC38" s="14">
        <v>57076648626</v>
      </c>
      <c r="DD38" s="14">
        <v>45.99</v>
      </c>
      <c r="DE38" s="14">
        <v>471685570869</v>
      </c>
      <c r="DF38" s="14">
        <v>211815128287</v>
      </c>
      <c r="DG38" s="14">
        <v>44.91</v>
      </c>
      <c r="DH38" s="14">
        <v>43244418148</v>
      </c>
      <c r="DI38" s="14">
        <v>30360839690</v>
      </c>
      <c r="DJ38" s="14">
        <v>70.209999999999994</v>
      </c>
      <c r="DK38" s="14">
        <v>4750981925</v>
      </c>
      <c r="DL38" s="14">
        <v>128926500</v>
      </c>
      <c r="DM38" s="14">
        <v>2.71</v>
      </c>
      <c r="DN38" s="14">
        <f t="shared" si="0"/>
        <v>846174535627.40002</v>
      </c>
      <c r="DO38" s="14">
        <f t="shared" si="1"/>
        <v>454128101194</v>
      </c>
      <c r="DP38" s="14">
        <f t="shared" si="2"/>
        <v>53.668372430669351</v>
      </c>
      <c r="DQ38" s="14">
        <v>8216564353</v>
      </c>
      <c r="DR38" s="14">
        <v>6645338900</v>
      </c>
      <c r="DS38" s="14">
        <v>80.88</v>
      </c>
      <c r="DT38" s="14">
        <v>987491996823</v>
      </c>
      <c r="DU38" s="14">
        <v>796537465278</v>
      </c>
      <c r="DV38" s="14">
        <v>80.66</v>
      </c>
      <c r="DW38" s="14">
        <v>44096984292</v>
      </c>
      <c r="DX38" s="14">
        <v>30069265512</v>
      </c>
      <c r="DY38" s="14">
        <v>68.19</v>
      </c>
      <c r="DZ38" s="14">
        <f t="shared" si="3"/>
        <v>1031588981115</v>
      </c>
      <c r="EA38" s="14">
        <f t="shared" si="4"/>
        <v>826606730790</v>
      </c>
      <c r="EB38" s="14">
        <f t="shared" si="5"/>
        <v>80.12946492473742</v>
      </c>
      <c r="EC38" s="14">
        <f t="shared" si="6"/>
        <v>6292972977541</v>
      </c>
      <c r="ED38" s="14">
        <f t="shared" si="7"/>
        <v>4722736420046.8301</v>
      </c>
      <c r="EE38" s="14">
        <f t="shared" si="19"/>
        <v>75.047778480883537</v>
      </c>
      <c r="EF38" s="5"/>
      <c r="EG38" s="14">
        <v>304266135614</v>
      </c>
      <c r="EH38" s="14">
        <v>304266135613.97998</v>
      </c>
      <c r="EI38" s="14">
        <v>100</v>
      </c>
      <c r="EJ38" s="14">
        <v>0</v>
      </c>
      <c r="EK38" s="14">
        <v>0</v>
      </c>
      <c r="EL38" s="14">
        <v>0</v>
      </c>
      <c r="EM38" s="14">
        <f t="shared" si="8"/>
        <v>304266135614</v>
      </c>
      <c r="EN38" s="14">
        <f t="shared" si="9"/>
        <v>304266135613.97998</v>
      </c>
      <c r="EO38" s="14">
        <f t="shared" si="10"/>
        <v>99.99999999999342</v>
      </c>
      <c r="EQ38" s="14">
        <f t="shared" si="11"/>
        <v>0</v>
      </c>
      <c r="ER38" s="14">
        <f t="shared" si="12"/>
        <v>1384018355320.4097</v>
      </c>
      <c r="ET38" s="14">
        <f t="shared" si="13"/>
        <v>6292972977541</v>
      </c>
      <c r="EU38" s="14">
        <f t="shared" si="14"/>
        <v>6106754775367.2402</v>
      </c>
      <c r="EV38" s="14">
        <f t="shared" si="15"/>
        <v>97.040854889440112</v>
      </c>
      <c r="EW38" s="14">
        <f t="shared" si="16"/>
        <v>6292972977541</v>
      </c>
      <c r="EX38" s="14">
        <f t="shared" si="17"/>
        <v>4722736420046.8301</v>
      </c>
      <c r="EY38" s="14">
        <f t="shared" si="18"/>
        <v>75.047778480883537</v>
      </c>
      <c r="EZ38" s="5"/>
      <c r="FA38" s="39" t="s">
        <v>661</v>
      </c>
    </row>
    <row r="39" spans="1:157" ht="15.95" customHeight="1" x14ac:dyDescent="0.25">
      <c r="A39" s="12" t="s">
        <v>323</v>
      </c>
      <c r="B39" s="13" t="s">
        <v>324</v>
      </c>
      <c r="C39" s="14">
        <v>12975180937407</v>
      </c>
      <c r="D39" s="14">
        <v>12874674116830.199</v>
      </c>
      <c r="E39" s="14">
        <v>99.23</v>
      </c>
      <c r="F39" s="14">
        <v>2933264488112</v>
      </c>
      <c r="G39" s="14">
        <v>3201216680475.8999</v>
      </c>
      <c r="H39" s="14">
        <v>109.13</v>
      </c>
      <c r="I39" s="14">
        <v>488116592768.08002</v>
      </c>
      <c r="J39" s="14">
        <v>488116592768.08002</v>
      </c>
      <c r="K39" s="14">
        <v>100</v>
      </c>
      <c r="L39" s="14">
        <v>707296805380</v>
      </c>
      <c r="M39" s="14">
        <v>898260613148.79004</v>
      </c>
      <c r="N39" s="14">
        <v>127</v>
      </c>
      <c r="O39" s="14">
        <v>17103858823667.1</v>
      </c>
      <c r="P39" s="14">
        <v>17462268003223</v>
      </c>
      <c r="Q39" s="14">
        <v>102.1</v>
      </c>
      <c r="R39" s="14">
        <v>2931060612000</v>
      </c>
      <c r="S39" s="14">
        <v>2625446717600</v>
      </c>
      <c r="T39" s="14">
        <v>89.57</v>
      </c>
      <c r="U39" s="14">
        <v>4331863773000</v>
      </c>
      <c r="V39" s="14">
        <v>4290204368573</v>
      </c>
      <c r="W39" s="14">
        <v>99.04</v>
      </c>
      <c r="X39" s="14">
        <v>150386849000</v>
      </c>
      <c r="Y39" s="14">
        <v>110042359876</v>
      </c>
      <c r="Z39" s="14">
        <v>73.17</v>
      </c>
      <c r="AA39" s="14">
        <v>3961814011000</v>
      </c>
      <c r="AB39" s="14">
        <v>3180887267041</v>
      </c>
      <c r="AC39" s="14">
        <v>80.290000000000006</v>
      </c>
      <c r="AD39" s="14">
        <v>11375125245000</v>
      </c>
      <c r="AE39" s="14">
        <v>10206580713090</v>
      </c>
      <c r="AF39" s="14">
        <v>89.73</v>
      </c>
      <c r="AG39" s="14">
        <v>25308240000</v>
      </c>
      <c r="AH39" s="14">
        <v>25308240000</v>
      </c>
      <c r="AI39" s="14">
        <v>100</v>
      </c>
      <c r="AJ39" s="14">
        <v>0</v>
      </c>
      <c r="AK39" s="14">
        <v>0</v>
      </c>
      <c r="AL39" s="14">
        <v>0</v>
      </c>
      <c r="AM39" s="14">
        <v>0</v>
      </c>
      <c r="AN39" s="14">
        <v>0</v>
      </c>
      <c r="AO39" s="14">
        <v>0</v>
      </c>
      <c r="AP39" s="14">
        <v>0</v>
      </c>
      <c r="AQ39" s="14">
        <v>0</v>
      </c>
      <c r="AR39" s="14">
        <v>0</v>
      </c>
      <c r="AS39" s="14">
        <v>25308240000</v>
      </c>
      <c r="AT39" s="14">
        <v>25308240000</v>
      </c>
      <c r="AU39" s="14">
        <v>100</v>
      </c>
      <c r="AV39" s="14">
        <v>11400433485000</v>
      </c>
      <c r="AW39" s="14">
        <v>10231888953090</v>
      </c>
      <c r="AX39" s="14">
        <v>89.75</v>
      </c>
      <c r="AY39" s="14">
        <v>0</v>
      </c>
      <c r="AZ39" s="14">
        <v>0</v>
      </c>
      <c r="BA39" s="14">
        <v>0</v>
      </c>
      <c r="BB39" s="14">
        <v>27000000000</v>
      </c>
      <c r="BC39" s="14">
        <v>27000000000</v>
      </c>
      <c r="BD39" s="14">
        <v>100</v>
      </c>
      <c r="BE39" s="14">
        <v>27000000000</v>
      </c>
      <c r="BF39" s="14">
        <v>27000000000</v>
      </c>
      <c r="BG39" s="14">
        <v>100</v>
      </c>
      <c r="BH39" s="14">
        <v>11427433485000</v>
      </c>
      <c r="BI39" s="14">
        <v>10258888953090</v>
      </c>
      <c r="BJ39" s="14">
        <v>89.77</v>
      </c>
      <c r="BK39" s="14">
        <v>28000000000</v>
      </c>
      <c r="BL39" s="14">
        <v>23883590000</v>
      </c>
      <c r="BM39" s="14">
        <v>85.3</v>
      </c>
      <c r="BN39" s="14">
        <v>0</v>
      </c>
      <c r="BO39" s="14">
        <v>0</v>
      </c>
      <c r="BP39" s="14">
        <v>0</v>
      </c>
      <c r="BQ39" s="14">
        <v>0</v>
      </c>
      <c r="BR39" s="14">
        <v>5755277023.2200003</v>
      </c>
      <c r="BS39" s="14">
        <v>0</v>
      </c>
      <c r="BT39" s="14">
        <v>28000000000</v>
      </c>
      <c r="BU39" s="14">
        <v>29638867023.220001</v>
      </c>
      <c r="BV39" s="14">
        <v>105.85</v>
      </c>
      <c r="BW39" s="14">
        <v>28559292308667.102</v>
      </c>
      <c r="BX39" s="14">
        <v>27750795823336.199</v>
      </c>
      <c r="BY39" s="14">
        <v>97.17</v>
      </c>
      <c r="BZ39" s="5"/>
      <c r="CA39" s="14">
        <v>9398419349335.0703</v>
      </c>
      <c r="CB39" s="14">
        <v>7499744709130.5</v>
      </c>
      <c r="CC39" s="14">
        <v>79.8</v>
      </c>
      <c r="CD39" s="14">
        <v>11186410720901.9</v>
      </c>
      <c r="CE39" s="14">
        <v>9174318493923.1504</v>
      </c>
      <c r="CF39" s="14">
        <v>82.01</v>
      </c>
      <c r="CG39" s="14">
        <v>0</v>
      </c>
      <c r="CH39" s="14">
        <v>0</v>
      </c>
      <c r="CI39" s="14">
        <v>0</v>
      </c>
      <c r="CJ39" s="14">
        <v>50043000000</v>
      </c>
      <c r="CK39" s="14">
        <v>47302287585</v>
      </c>
      <c r="CL39" s="14">
        <v>94.52</v>
      </c>
      <c r="CM39" s="14">
        <v>3280942015432</v>
      </c>
      <c r="CN39" s="14">
        <v>3171854625323</v>
      </c>
      <c r="CO39" s="14">
        <v>96.68</v>
      </c>
      <c r="CP39" s="14">
        <v>221041650000</v>
      </c>
      <c r="CQ39" s="14">
        <v>209597275000</v>
      </c>
      <c r="CR39" s="14">
        <v>94.82</v>
      </c>
      <c r="CS39" s="14">
        <v>24136856735669</v>
      </c>
      <c r="CT39" s="14">
        <v>20102817390961.699</v>
      </c>
      <c r="CU39" s="14">
        <v>83.29</v>
      </c>
      <c r="CV39" s="14">
        <v>90075000000</v>
      </c>
      <c r="CW39" s="14">
        <v>56567963245</v>
      </c>
      <c r="CX39" s="14">
        <v>62.8</v>
      </c>
      <c r="CY39" s="14">
        <v>1435939956124.3301</v>
      </c>
      <c r="CZ39" s="14">
        <v>985966188821</v>
      </c>
      <c r="DA39" s="14">
        <v>68.66</v>
      </c>
      <c r="DB39" s="14">
        <v>913801189358</v>
      </c>
      <c r="DC39" s="14">
        <v>615077108818</v>
      </c>
      <c r="DD39" s="14">
        <v>67.31</v>
      </c>
      <c r="DE39" s="14">
        <v>669042841741.01001</v>
      </c>
      <c r="DF39" s="14">
        <v>470869910424.53003</v>
      </c>
      <c r="DG39" s="14">
        <v>70.38</v>
      </c>
      <c r="DH39" s="14">
        <v>146476845203</v>
      </c>
      <c r="DI39" s="14">
        <v>121230118760</v>
      </c>
      <c r="DJ39" s="14">
        <v>82.76</v>
      </c>
      <c r="DK39" s="14">
        <v>4259399670</v>
      </c>
      <c r="DL39" s="14">
        <v>2690054311</v>
      </c>
      <c r="DM39" s="14">
        <v>63.16</v>
      </c>
      <c r="DN39" s="14">
        <f t="shared" si="0"/>
        <v>3259595232096.3398</v>
      </c>
      <c r="DO39" s="14">
        <f t="shared" si="1"/>
        <v>2252401344379.5303</v>
      </c>
      <c r="DP39" s="14">
        <f t="shared" si="2"/>
        <v>69.100645448267699</v>
      </c>
      <c r="DQ39" s="14">
        <v>310968685816.69</v>
      </c>
      <c r="DR39" s="14">
        <v>129883701394</v>
      </c>
      <c r="DS39" s="14">
        <v>41.77</v>
      </c>
      <c r="DT39" s="14">
        <v>5030310892608.7998</v>
      </c>
      <c r="DU39" s="14">
        <v>4253453719809.2002</v>
      </c>
      <c r="DV39" s="14">
        <v>84.56</v>
      </c>
      <c r="DW39" s="14">
        <v>518650206502</v>
      </c>
      <c r="DX39" s="14">
        <v>489210184502</v>
      </c>
      <c r="DY39" s="14">
        <v>94.32</v>
      </c>
      <c r="DZ39" s="14">
        <f t="shared" si="3"/>
        <v>5548961099110.7998</v>
      </c>
      <c r="EA39" s="14">
        <f t="shared" si="4"/>
        <v>4742663904311.2002</v>
      </c>
      <c r="EB39" s="14">
        <f t="shared" si="5"/>
        <v>85.469402643157736</v>
      </c>
      <c r="EC39" s="14">
        <f t="shared" si="6"/>
        <v>33256381752692.832</v>
      </c>
      <c r="ED39" s="14">
        <f t="shared" si="7"/>
        <v>27227766341046.43</v>
      </c>
      <c r="EE39" s="14">
        <f t="shared" si="19"/>
        <v>81.872305121833492</v>
      </c>
      <c r="EF39" s="5"/>
      <c r="EG39" s="14">
        <v>4706266066265.8096</v>
      </c>
      <c r="EH39" s="14">
        <v>4708319575169.9697</v>
      </c>
      <c r="EI39" s="14">
        <v>100.04</v>
      </c>
      <c r="EJ39" s="14">
        <v>9176622240</v>
      </c>
      <c r="EK39" s="14">
        <v>8411903720</v>
      </c>
      <c r="EL39" s="14">
        <v>91.67</v>
      </c>
      <c r="EM39" s="14">
        <f t="shared" si="8"/>
        <v>4697089444025.8096</v>
      </c>
      <c r="EN39" s="14">
        <f t="shared" si="9"/>
        <v>4699907671449.9697</v>
      </c>
      <c r="EO39" s="14">
        <f t="shared" si="10"/>
        <v>100.05999944130816</v>
      </c>
      <c r="EQ39" s="14">
        <f t="shared" si="11"/>
        <v>7.91015625E-2</v>
      </c>
      <c r="ER39" s="14">
        <f t="shared" si="12"/>
        <v>5222937153739.7393</v>
      </c>
      <c r="ET39" s="14">
        <f t="shared" si="13"/>
        <v>33265558374932.91</v>
      </c>
      <c r="EU39" s="14">
        <f t="shared" si="14"/>
        <v>32459115398506.168</v>
      </c>
      <c r="EV39" s="14">
        <f t="shared" si="15"/>
        <v>97.575741951067215</v>
      </c>
      <c r="EW39" s="14">
        <f t="shared" si="16"/>
        <v>33265558374932.832</v>
      </c>
      <c r="EX39" s="14">
        <f t="shared" si="17"/>
        <v>27236178244766.43</v>
      </c>
      <c r="EY39" s="14">
        <f t="shared" si="18"/>
        <v>81.875006990083094</v>
      </c>
      <c r="EZ39" s="5"/>
      <c r="FA39" s="39" t="s">
        <v>661</v>
      </c>
    </row>
    <row r="40" spans="1:157" ht="15.95" customHeight="1" x14ac:dyDescent="0.25">
      <c r="A40" s="12" t="s">
        <v>280</v>
      </c>
      <c r="B40" s="13" t="s">
        <v>281</v>
      </c>
      <c r="C40" s="14">
        <v>12459303870000</v>
      </c>
      <c r="D40" s="14">
        <v>10465912321971</v>
      </c>
      <c r="E40" s="14">
        <v>84</v>
      </c>
      <c r="F40" s="14">
        <v>2092596928000</v>
      </c>
      <c r="G40" s="14">
        <v>2346744502625</v>
      </c>
      <c r="H40" s="14">
        <v>112.15</v>
      </c>
      <c r="I40" s="14">
        <v>690155713000</v>
      </c>
      <c r="J40" s="14">
        <v>441944620355</v>
      </c>
      <c r="K40" s="14">
        <v>64.040000000000006</v>
      </c>
      <c r="L40" s="14">
        <v>377228145000</v>
      </c>
      <c r="M40" s="14">
        <v>336043738754</v>
      </c>
      <c r="N40" s="14">
        <v>89.08</v>
      </c>
      <c r="O40" s="14">
        <v>15619284656000</v>
      </c>
      <c r="P40" s="14">
        <v>13590645183705</v>
      </c>
      <c r="Q40" s="14">
        <v>87.01</v>
      </c>
      <c r="R40" s="14">
        <v>0</v>
      </c>
      <c r="S40" s="14">
        <v>0</v>
      </c>
      <c r="T40" s="14">
        <v>0</v>
      </c>
      <c r="U40" s="14">
        <v>0</v>
      </c>
      <c r="V40" s="14">
        <v>0</v>
      </c>
      <c r="W40" s="14">
        <v>0</v>
      </c>
      <c r="X40" s="14">
        <v>0</v>
      </c>
      <c r="Y40" s="14">
        <v>0</v>
      </c>
      <c r="Z40" s="14">
        <v>0</v>
      </c>
      <c r="AA40" s="14">
        <v>0</v>
      </c>
      <c r="AB40" s="14">
        <v>0</v>
      </c>
      <c r="AC40" s="14">
        <v>0</v>
      </c>
      <c r="AD40" s="14">
        <v>0</v>
      </c>
      <c r="AE40" s="14">
        <v>0</v>
      </c>
      <c r="AF40" s="14">
        <v>0</v>
      </c>
      <c r="AG40" s="14">
        <v>0</v>
      </c>
      <c r="AH40" s="14">
        <v>0</v>
      </c>
      <c r="AI40" s="14">
        <v>0</v>
      </c>
      <c r="AJ40" s="14">
        <v>0</v>
      </c>
      <c r="AK40" s="14">
        <v>0</v>
      </c>
      <c r="AL40" s="14">
        <v>0</v>
      </c>
      <c r="AM40" s="14">
        <v>0</v>
      </c>
      <c r="AN40" s="14">
        <v>0</v>
      </c>
      <c r="AO40" s="14">
        <v>0</v>
      </c>
      <c r="AP40" s="14">
        <v>0</v>
      </c>
      <c r="AQ40" s="14">
        <v>0</v>
      </c>
      <c r="AR40" s="14">
        <v>0</v>
      </c>
      <c r="AS40" s="14">
        <v>0</v>
      </c>
      <c r="AT40" s="14">
        <v>0</v>
      </c>
      <c r="AU40" s="14">
        <v>0</v>
      </c>
      <c r="AV40" s="14">
        <v>0</v>
      </c>
      <c r="AW40" s="14">
        <v>0</v>
      </c>
      <c r="AX40" s="14">
        <v>0</v>
      </c>
      <c r="AY40" s="14">
        <v>0</v>
      </c>
      <c r="AZ40" s="14">
        <v>0</v>
      </c>
      <c r="BA40" s="14">
        <v>0</v>
      </c>
      <c r="BB40" s="14">
        <v>0</v>
      </c>
      <c r="BC40" s="14">
        <v>0</v>
      </c>
      <c r="BD40" s="14">
        <v>0</v>
      </c>
      <c r="BE40" s="14">
        <v>0</v>
      </c>
      <c r="BF40" s="14">
        <v>0</v>
      </c>
      <c r="BG40" s="14">
        <v>0</v>
      </c>
      <c r="BH40" s="14">
        <v>8792464010000</v>
      </c>
      <c r="BI40" s="14">
        <v>8243788846582</v>
      </c>
      <c r="BJ40" s="14">
        <v>93.76</v>
      </c>
      <c r="BK40" s="14">
        <v>25505460000</v>
      </c>
      <c r="BL40" s="14">
        <v>21254550000</v>
      </c>
      <c r="BM40" s="14">
        <v>83.33</v>
      </c>
      <c r="BN40" s="14">
        <v>0</v>
      </c>
      <c r="BO40" s="14">
        <v>0</v>
      </c>
      <c r="BP40" s="14">
        <v>0</v>
      </c>
      <c r="BQ40" s="14">
        <v>137680379000</v>
      </c>
      <c r="BR40" s="14">
        <v>91170142622</v>
      </c>
      <c r="BS40" s="14">
        <v>66.22</v>
      </c>
      <c r="BT40" s="14">
        <v>163185839000</v>
      </c>
      <c r="BU40" s="14">
        <v>112424692622</v>
      </c>
      <c r="BV40" s="14">
        <v>68.89</v>
      </c>
      <c r="BW40" s="14">
        <v>24574934505000</v>
      </c>
      <c r="BX40" s="14">
        <v>21946858722909</v>
      </c>
      <c r="BY40" s="14">
        <v>89.31</v>
      </c>
      <c r="BZ40" s="5"/>
      <c r="CA40" s="14">
        <v>7436406324000</v>
      </c>
      <c r="CB40" s="14">
        <v>6689496718785</v>
      </c>
      <c r="CC40" s="14">
        <v>89.96</v>
      </c>
      <c r="CD40" s="14">
        <v>6477455733000</v>
      </c>
      <c r="CE40" s="14">
        <v>5590700482225</v>
      </c>
      <c r="CF40" s="14">
        <v>86.31</v>
      </c>
      <c r="CG40" s="14">
        <v>0</v>
      </c>
      <c r="CH40" s="14">
        <v>0</v>
      </c>
      <c r="CI40" s="14">
        <v>0</v>
      </c>
      <c r="CJ40" s="14">
        <v>12413000000</v>
      </c>
      <c r="CK40" s="14">
        <v>9684928525</v>
      </c>
      <c r="CL40" s="14">
        <v>78.02</v>
      </c>
      <c r="CM40" s="14">
        <v>2093048950000</v>
      </c>
      <c r="CN40" s="14">
        <v>1950743515700</v>
      </c>
      <c r="CO40" s="14">
        <v>93.2</v>
      </c>
      <c r="CP40" s="14">
        <v>32600000000</v>
      </c>
      <c r="CQ40" s="14">
        <v>32583000000</v>
      </c>
      <c r="CR40" s="14">
        <v>99.95</v>
      </c>
      <c r="CS40" s="14">
        <v>16051924007000</v>
      </c>
      <c r="CT40" s="14">
        <v>14273208645235</v>
      </c>
      <c r="CU40" s="14">
        <v>88.92</v>
      </c>
      <c r="CV40" s="14">
        <v>13932478000</v>
      </c>
      <c r="CW40" s="14">
        <v>11888183839</v>
      </c>
      <c r="CX40" s="14">
        <v>85.33</v>
      </c>
      <c r="CY40" s="14">
        <v>689803271000</v>
      </c>
      <c r="CZ40" s="14">
        <v>415457763409</v>
      </c>
      <c r="DA40" s="14">
        <v>60.23</v>
      </c>
      <c r="DB40" s="14">
        <v>297656452000</v>
      </c>
      <c r="DC40" s="14">
        <v>139053849593</v>
      </c>
      <c r="DD40" s="14">
        <v>46.72</v>
      </c>
      <c r="DE40" s="14">
        <v>867929940000</v>
      </c>
      <c r="DF40" s="14">
        <v>588461108109</v>
      </c>
      <c r="DG40" s="14">
        <v>67.8</v>
      </c>
      <c r="DH40" s="14">
        <v>127390078000</v>
      </c>
      <c r="DI40" s="14">
        <v>122453900647</v>
      </c>
      <c r="DJ40" s="14">
        <v>96.13</v>
      </c>
      <c r="DK40" s="14">
        <v>1493500000</v>
      </c>
      <c r="DL40" s="14">
        <v>926487700</v>
      </c>
      <c r="DM40" s="14">
        <v>62.03</v>
      </c>
      <c r="DN40" s="14">
        <f t="shared" si="0"/>
        <v>1998205719000</v>
      </c>
      <c r="DO40" s="14">
        <f t="shared" si="1"/>
        <v>1278241293297</v>
      </c>
      <c r="DP40" s="14">
        <f t="shared" si="2"/>
        <v>63.969454253023287</v>
      </c>
      <c r="DQ40" s="14">
        <v>25000000000</v>
      </c>
      <c r="DR40" s="14">
        <v>5692800000</v>
      </c>
      <c r="DS40" s="14">
        <v>22.77</v>
      </c>
      <c r="DT40" s="14">
        <v>4494697452000</v>
      </c>
      <c r="DU40" s="14">
        <v>3764883739374</v>
      </c>
      <c r="DV40" s="14">
        <v>83.76</v>
      </c>
      <c r="DW40" s="14">
        <v>2582121004000</v>
      </c>
      <c r="DX40" s="14">
        <v>1849119492633</v>
      </c>
      <c r="DY40" s="14">
        <v>71.61</v>
      </c>
      <c r="DZ40" s="14">
        <f t="shared" si="3"/>
        <v>7076818456000</v>
      </c>
      <c r="EA40" s="14">
        <f t="shared" si="4"/>
        <v>5614003232007</v>
      </c>
      <c r="EB40" s="14">
        <f t="shared" si="5"/>
        <v>79.329479297963772</v>
      </c>
      <c r="EC40" s="14">
        <f t="shared" si="6"/>
        <v>25151948182000</v>
      </c>
      <c r="ED40" s="14">
        <f t="shared" si="7"/>
        <v>21171145970539</v>
      </c>
      <c r="EE40" s="14">
        <f t="shared" si="19"/>
        <v>84.172986590717201</v>
      </c>
      <c r="EF40" s="5"/>
      <c r="EG40" s="14">
        <v>577013677000</v>
      </c>
      <c r="EH40" s="14">
        <v>576951194428</v>
      </c>
      <c r="EI40" s="14">
        <v>99.99</v>
      </c>
      <c r="EJ40" s="14">
        <v>0</v>
      </c>
      <c r="EK40" s="14">
        <v>0</v>
      </c>
      <c r="EL40" s="14">
        <v>0</v>
      </c>
      <c r="EM40" s="14">
        <f t="shared" si="8"/>
        <v>577013677000</v>
      </c>
      <c r="EN40" s="14">
        <f t="shared" si="9"/>
        <v>576951194428</v>
      </c>
      <c r="EO40" s="14">
        <f t="shared" si="10"/>
        <v>99.989171388046657</v>
      </c>
      <c r="EQ40" s="14">
        <f t="shared" si="11"/>
        <v>0</v>
      </c>
      <c r="ER40" s="14">
        <f t="shared" si="12"/>
        <v>1352663946798</v>
      </c>
      <c r="ET40" s="14">
        <f t="shared" si="13"/>
        <v>25151948182000</v>
      </c>
      <c r="EU40" s="14">
        <f t="shared" si="14"/>
        <v>22523809917337</v>
      </c>
      <c r="EV40" s="14">
        <f t="shared" si="15"/>
        <v>89.550955474121778</v>
      </c>
      <c r="EW40" s="14">
        <f t="shared" si="16"/>
        <v>25151948182000</v>
      </c>
      <c r="EX40" s="14">
        <f t="shared" si="17"/>
        <v>21171145970539</v>
      </c>
      <c r="EY40" s="14">
        <f t="shared" si="18"/>
        <v>84.172986590717201</v>
      </c>
      <c r="EZ40" s="5"/>
      <c r="FA40" s="39" t="s">
        <v>660</v>
      </c>
    </row>
    <row r="41" spans="1:157" ht="15.95" customHeight="1" x14ac:dyDescent="0.25">
      <c r="A41" s="12" t="s">
        <v>241</v>
      </c>
      <c r="B41" s="13" t="s">
        <v>242</v>
      </c>
      <c r="C41" s="14">
        <v>17691848216117</v>
      </c>
      <c r="D41" s="14">
        <v>16060479725262</v>
      </c>
      <c r="E41" s="14">
        <v>90.78</v>
      </c>
      <c r="F41" s="14">
        <v>855125149196</v>
      </c>
      <c r="G41" s="14">
        <v>791932422837</v>
      </c>
      <c r="H41" s="14">
        <v>92.61</v>
      </c>
      <c r="I41" s="14">
        <v>368060136003</v>
      </c>
      <c r="J41" s="14">
        <v>371969489083</v>
      </c>
      <c r="K41" s="14">
        <v>101.06</v>
      </c>
      <c r="L41" s="14">
        <v>457175200899</v>
      </c>
      <c r="M41" s="14">
        <v>454911033512</v>
      </c>
      <c r="N41" s="14">
        <v>99.5</v>
      </c>
      <c r="O41" s="14">
        <v>19372208702215</v>
      </c>
      <c r="P41" s="14">
        <v>17679292670694</v>
      </c>
      <c r="Q41" s="14">
        <v>91.26</v>
      </c>
      <c r="R41" s="14">
        <v>2703170866000</v>
      </c>
      <c r="S41" s="14">
        <v>2110056199200</v>
      </c>
      <c r="T41" s="14">
        <v>78.06</v>
      </c>
      <c r="U41" s="14">
        <v>3996117553000</v>
      </c>
      <c r="V41" s="14">
        <v>3925829728550</v>
      </c>
      <c r="W41" s="14">
        <v>98.24</v>
      </c>
      <c r="X41" s="14">
        <v>153640882000</v>
      </c>
      <c r="Y41" s="14">
        <v>150972931831</v>
      </c>
      <c r="Z41" s="14">
        <v>98.26</v>
      </c>
      <c r="AA41" s="14">
        <v>4829397010000</v>
      </c>
      <c r="AB41" s="14">
        <v>4707886433854</v>
      </c>
      <c r="AC41" s="14">
        <v>97.48</v>
      </c>
      <c r="AD41" s="14">
        <v>11682326311000</v>
      </c>
      <c r="AE41" s="14">
        <v>10894745293435</v>
      </c>
      <c r="AF41" s="14">
        <v>93.26</v>
      </c>
      <c r="AG41" s="14">
        <v>0</v>
      </c>
      <c r="AH41" s="14">
        <v>0</v>
      </c>
      <c r="AI41" s="14">
        <v>0</v>
      </c>
      <c r="AJ41" s="14">
        <v>0</v>
      </c>
      <c r="AK41" s="14">
        <v>0</v>
      </c>
      <c r="AL41" s="14">
        <v>0</v>
      </c>
      <c r="AM41" s="14">
        <v>0</v>
      </c>
      <c r="AN41" s="14">
        <v>0</v>
      </c>
      <c r="AO41" s="14">
        <v>0</v>
      </c>
      <c r="AP41" s="14">
        <v>0</v>
      </c>
      <c r="AQ41" s="14">
        <v>0</v>
      </c>
      <c r="AR41" s="14">
        <v>0</v>
      </c>
      <c r="AS41" s="14">
        <v>0</v>
      </c>
      <c r="AT41" s="14">
        <v>0</v>
      </c>
      <c r="AU41" s="14">
        <v>0</v>
      </c>
      <c r="AV41" s="14">
        <v>11682326311000</v>
      </c>
      <c r="AW41" s="14">
        <v>10894745293435</v>
      </c>
      <c r="AX41" s="14">
        <v>93.26</v>
      </c>
      <c r="AY41" s="14">
        <v>0</v>
      </c>
      <c r="AZ41" s="14">
        <v>0</v>
      </c>
      <c r="BA41" s="14">
        <v>0</v>
      </c>
      <c r="BB41" s="14">
        <v>0</v>
      </c>
      <c r="BC41" s="14">
        <v>0</v>
      </c>
      <c r="BD41" s="14">
        <v>0</v>
      </c>
      <c r="BE41" s="14">
        <v>0</v>
      </c>
      <c r="BF41" s="14">
        <v>0</v>
      </c>
      <c r="BG41" s="14">
        <v>0</v>
      </c>
      <c r="BH41" s="14">
        <v>11682326311000</v>
      </c>
      <c r="BI41" s="14">
        <v>10894745293435</v>
      </c>
      <c r="BJ41" s="14">
        <v>93.26</v>
      </c>
      <c r="BK41" s="14">
        <v>23194776000</v>
      </c>
      <c r="BL41" s="14">
        <v>23200792000</v>
      </c>
      <c r="BM41" s="14">
        <v>100.03</v>
      </c>
      <c r="BN41" s="14">
        <v>0</v>
      </c>
      <c r="BO41" s="14">
        <v>0</v>
      </c>
      <c r="BP41" s="14">
        <v>0</v>
      </c>
      <c r="BQ41" s="14">
        <v>0</v>
      </c>
      <c r="BR41" s="14">
        <v>0</v>
      </c>
      <c r="BS41" s="14">
        <v>0</v>
      </c>
      <c r="BT41" s="14">
        <v>23194776000</v>
      </c>
      <c r="BU41" s="14">
        <v>23200792000</v>
      </c>
      <c r="BV41" s="14">
        <v>100.03</v>
      </c>
      <c r="BW41" s="14">
        <v>31077729789215</v>
      </c>
      <c r="BX41" s="14">
        <v>28597238756129</v>
      </c>
      <c r="BY41" s="14">
        <v>92.02</v>
      </c>
      <c r="BZ41" s="5"/>
      <c r="CA41" s="14">
        <v>8692999040451.5996</v>
      </c>
      <c r="CB41" s="14">
        <v>8375115714202</v>
      </c>
      <c r="CC41" s="14">
        <v>96.34</v>
      </c>
      <c r="CD41" s="14">
        <v>7825019201905.2803</v>
      </c>
      <c r="CE41" s="14">
        <v>6706352490030</v>
      </c>
      <c r="CF41" s="14">
        <v>85.7</v>
      </c>
      <c r="CG41" s="14">
        <v>0</v>
      </c>
      <c r="CH41" s="14">
        <v>0</v>
      </c>
      <c r="CI41" s="14">
        <v>0</v>
      </c>
      <c r="CJ41" s="14">
        <v>114490206871</v>
      </c>
      <c r="CK41" s="14">
        <v>94299129038</v>
      </c>
      <c r="CL41" s="14">
        <v>82.36</v>
      </c>
      <c r="CM41" s="14">
        <v>3078870672475</v>
      </c>
      <c r="CN41" s="14">
        <v>3044859453356</v>
      </c>
      <c r="CO41" s="14">
        <v>98.9</v>
      </c>
      <c r="CP41" s="14">
        <v>34076750000</v>
      </c>
      <c r="CQ41" s="14">
        <v>33190645979</v>
      </c>
      <c r="CR41" s="14">
        <v>97.4</v>
      </c>
      <c r="CS41" s="14">
        <v>19745455871702.898</v>
      </c>
      <c r="CT41" s="14">
        <v>18253817432605</v>
      </c>
      <c r="CU41" s="14">
        <v>92.45</v>
      </c>
      <c r="CV41" s="14">
        <v>85527645699.25</v>
      </c>
      <c r="CW41" s="14">
        <v>37536901311</v>
      </c>
      <c r="CX41" s="14">
        <v>43.89</v>
      </c>
      <c r="CY41" s="14">
        <v>1244370421779.3501</v>
      </c>
      <c r="CZ41" s="14">
        <v>787533341493</v>
      </c>
      <c r="DA41" s="14">
        <v>63.29</v>
      </c>
      <c r="DB41" s="14">
        <v>1225218845382.48</v>
      </c>
      <c r="DC41" s="14">
        <v>525712170713</v>
      </c>
      <c r="DD41" s="14">
        <v>42.91</v>
      </c>
      <c r="DE41" s="14">
        <v>2359758841004.2002</v>
      </c>
      <c r="DF41" s="14">
        <v>1560414892720</v>
      </c>
      <c r="DG41" s="14">
        <v>66.13</v>
      </c>
      <c r="DH41" s="14">
        <v>181537697758.85001</v>
      </c>
      <c r="DI41" s="14">
        <v>180887064762</v>
      </c>
      <c r="DJ41" s="14">
        <v>99.64</v>
      </c>
      <c r="DK41" s="14">
        <v>99454500000</v>
      </c>
      <c r="DL41" s="14">
        <v>94108040000</v>
      </c>
      <c r="DM41" s="14">
        <v>94.62</v>
      </c>
      <c r="DN41" s="14">
        <f t="shared" si="0"/>
        <v>5195867951624.1299</v>
      </c>
      <c r="DO41" s="14">
        <f t="shared" si="1"/>
        <v>3186192410999</v>
      </c>
      <c r="DP41" s="14">
        <f t="shared" si="2"/>
        <v>61.321658684629519</v>
      </c>
      <c r="DQ41" s="14">
        <v>88382241449</v>
      </c>
      <c r="DR41" s="14">
        <v>31307258140</v>
      </c>
      <c r="DS41" s="14">
        <v>35.42</v>
      </c>
      <c r="DT41" s="14">
        <v>5833280488886</v>
      </c>
      <c r="DU41" s="14">
        <v>5263604291475</v>
      </c>
      <c r="DV41" s="14">
        <v>90.23</v>
      </c>
      <c r="DW41" s="14">
        <v>1354184037916</v>
      </c>
      <c r="DX41" s="14">
        <v>1277687802329</v>
      </c>
      <c r="DY41" s="14">
        <v>94.35</v>
      </c>
      <c r="DZ41" s="14">
        <f t="shared" si="3"/>
        <v>7187464526802</v>
      </c>
      <c r="EA41" s="14">
        <f t="shared" si="4"/>
        <v>6541292093804</v>
      </c>
      <c r="EB41" s="14">
        <f t="shared" si="5"/>
        <v>91.009730474655868</v>
      </c>
      <c r="EC41" s="14">
        <f t="shared" si="6"/>
        <v>32217170591578.027</v>
      </c>
      <c r="ED41" s="14">
        <f t="shared" si="7"/>
        <v>28012609195548</v>
      </c>
      <c r="EE41" s="14">
        <f t="shared" si="19"/>
        <v>86.949315166958968</v>
      </c>
      <c r="EF41" s="5"/>
      <c r="EG41" s="14">
        <v>1756246837507</v>
      </c>
      <c r="EH41" s="14">
        <v>1756246837507</v>
      </c>
      <c r="EI41" s="14">
        <v>100</v>
      </c>
      <c r="EJ41" s="14">
        <v>616806035144</v>
      </c>
      <c r="EK41" s="14">
        <v>616806035144</v>
      </c>
      <c r="EL41" s="14">
        <v>100</v>
      </c>
      <c r="EM41" s="14">
        <f t="shared" si="8"/>
        <v>1139440802363</v>
      </c>
      <c r="EN41" s="14">
        <f t="shared" si="9"/>
        <v>1139440802363</v>
      </c>
      <c r="EO41" s="14">
        <f t="shared" si="10"/>
        <v>100</v>
      </c>
      <c r="EQ41" s="14">
        <f t="shared" si="11"/>
        <v>-2.734375E-2</v>
      </c>
      <c r="ER41" s="14">
        <f t="shared" si="12"/>
        <v>1724070362944</v>
      </c>
      <c r="ET41" s="14">
        <f t="shared" si="13"/>
        <v>32833976626722</v>
      </c>
      <c r="EU41" s="14">
        <f t="shared" si="14"/>
        <v>30353485593636</v>
      </c>
      <c r="EV41" s="14">
        <f t="shared" si="15"/>
        <v>92.445352991244917</v>
      </c>
      <c r="EW41" s="14">
        <f t="shared" si="16"/>
        <v>32833976626722.027</v>
      </c>
      <c r="EX41" s="14">
        <f t="shared" si="17"/>
        <v>28629415230692</v>
      </c>
      <c r="EY41" s="14">
        <f t="shared" si="18"/>
        <v>87.194480145276913</v>
      </c>
      <c r="EZ41" s="5"/>
      <c r="FA41" s="39" t="s">
        <v>661</v>
      </c>
    </row>
    <row r="42" spans="1:157" ht="15.95" customHeight="1" x14ac:dyDescent="0.25">
      <c r="A42" s="12" t="s">
        <v>169</v>
      </c>
      <c r="B42" s="13" t="s">
        <v>170</v>
      </c>
      <c r="C42" s="14">
        <v>1559706122017</v>
      </c>
      <c r="D42" s="14">
        <v>1339072950338.3201</v>
      </c>
      <c r="E42" s="14">
        <v>85.85</v>
      </c>
      <c r="F42" s="14">
        <v>199750378965</v>
      </c>
      <c r="G42" s="14">
        <v>176388677453.07999</v>
      </c>
      <c r="H42" s="14">
        <v>88.3</v>
      </c>
      <c r="I42" s="14">
        <v>41696127577</v>
      </c>
      <c r="J42" s="14">
        <v>41819949487.870003</v>
      </c>
      <c r="K42" s="14">
        <v>100.3</v>
      </c>
      <c r="L42" s="14">
        <v>155230443826</v>
      </c>
      <c r="M42" s="14">
        <v>86664591924.789993</v>
      </c>
      <c r="N42" s="14">
        <v>55.83</v>
      </c>
      <c r="O42" s="14">
        <v>1956383072385</v>
      </c>
      <c r="P42" s="14">
        <v>1643946169204.0601</v>
      </c>
      <c r="Q42" s="14">
        <v>84.03</v>
      </c>
      <c r="R42" s="14">
        <v>0</v>
      </c>
      <c r="S42" s="14">
        <v>0</v>
      </c>
      <c r="T42" s="14">
        <v>0</v>
      </c>
      <c r="U42" s="14">
        <v>0</v>
      </c>
      <c r="V42" s="14">
        <v>0</v>
      </c>
      <c r="W42" s="14">
        <v>0</v>
      </c>
      <c r="X42" s="14">
        <v>0</v>
      </c>
      <c r="Y42" s="14">
        <v>0</v>
      </c>
      <c r="Z42" s="14">
        <v>0</v>
      </c>
      <c r="AA42" s="14">
        <v>0</v>
      </c>
      <c r="AB42" s="14">
        <v>0</v>
      </c>
      <c r="AC42" s="14">
        <v>0</v>
      </c>
      <c r="AD42" s="14">
        <v>2468628707000</v>
      </c>
      <c r="AE42" s="14">
        <v>2178775922771</v>
      </c>
      <c r="AF42" s="14">
        <v>88.26</v>
      </c>
      <c r="AG42" s="14">
        <v>0</v>
      </c>
      <c r="AH42" s="14">
        <v>0</v>
      </c>
      <c r="AI42" s="14">
        <v>0</v>
      </c>
      <c r="AJ42" s="14">
        <v>0</v>
      </c>
      <c r="AK42" s="14">
        <v>0</v>
      </c>
      <c r="AL42" s="14">
        <v>0</v>
      </c>
      <c r="AM42" s="14">
        <v>0</v>
      </c>
      <c r="AN42" s="14">
        <v>0</v>
      </c>
      <c r="AO42" s="14">
        <v>0</v>
      </c>
      <c r="AP42" s="14">
        <v>0</v>
      </c>
      <c r="AQ42" s="14">
        <v>0</v>
      </c>
      <c r="AR42" s="14">
        <v>0</v>
      </c>
      <c r="AS42" s="14">
        <v>0</v>
      </c>
      <c r="AT42" s="14">
        <v>0</v>
      </c>
      <c r="AU42" s="14">
        <v>0</v>
      </c>
      <c r="AV42" s="14">
        <v>2468628707000</v>
      </c>
      <c r="AW42" s="14">
        <v>2178775922771</v>
      </c>
      <c r="AX42" s="14">
        <v>88.26</v>
      </c>
      <c r="AY42" s="14">
        <v>0</v>
      </c>
      <c r="AZ42" s="14">
        <v>0</v>
      </c>
      <c r="BA42" s="14">
        <v>0</v>
      </c>
      <c r="BB42" s="14">
        <v>0</v>
      </c>
      <c r="BC42" s="14">
        <v>0</v>
      </c>
      <c r="BD42" s="14">
        <v>0</v>
      </c>
      <c r="BE42" s="14">
        <v>0</v>
      </c>
      <c r="BF42" s="14">
        <v>0</v>
      </c>
      <c r="BG42" s="14">
        <v>0</v>
      </c>
      <c r="BH42" s="14">
        <v>2468628707000</v>
      </c>
      <c r="BI42" s="14">
        <v>2178775922771</v>
      </c>
      <c r="BJ42" s="14">
        <v>88.26</v>
      </c>
      <c r="BK42" s="14">
        <v>17743387208</v>
      </c>
      <c r="BL42" s="14">
        <v>9846338535</v>
      </c>
      <c r="BM42" s="14">
        <v>55.49</v>
      </c>
      <c r="BN42" s="14">
        <v>0</v>
      </c>
      <c r="BO42" s="14">
        <v>0</v>
      </c>
      <c r="BP42" s="14">
        <v>0</v>
      </c>
      <c r="BQ42" s="14">
        <v>0</v>
      </c>
      <c r="BR42" s="14">
        <v>0</v>
      </c>
      <c r="BS42" s="14">
        <v>0</v>
      </c>
      <c r="BT42" s="14">
        <v>17743387208</v>
      </c>
      <c r="BU42" s="14">
        <v>9846338535</v>
      </c>
      <c r="BV42" s="14">
        <v>55.49</v>
      </c>
      <c r="BW42" s="14">
        <v>4442755166593</v>
      </c>
      <c r="BX42" s="14">
        <v>3832568430510.0601</v>
      </c>
      <c r="BY42" s="14">
        <v>86.27</v>
      </c>
      <c r="BZ42" s="5"/>
      <c r="CA42" s="14">
        <v>1813999151602.1899</v>
      </c>
      <c r="CB42" s="14">
        <v>1380243862549.5801</v>
      </c>
      <c r="CC42" s="14">
        <v>76.09</v>
      </c>
      <c r="CD42" s="14">
        <v>1148166743681.8899</v>
      </c>
      <c r="CE42" s="14">
        <v>754752451510.60999</v>
      </c>
      <c r="CF42" s="14">
        <v>65.739999999999995</v>
      </c>
      <c r="CG42" s="14">
        <v>0</v>
      </c>
      <c r="CH42" s="14">
        <v>0</v>
      </c>
      <c r="CI42" s="14">
        <v>0</v>
      </c>
      <c r="CJ42" s="14">
        <v>2194434000</v>
      </c>
      <c r="CK42" s="14">
        <v>1641000000</v>
      </c>
      <c r="CL42" s="14">
        <v>74.78</v>
      </c>
      <c r="CM42" s="14">
        <v>100729644534</v>
      </c>
      <c r="CN42" s="14">
        <v>48341009000</v>
      </c>
      <c r="CO42" s="14">
        <v>47.99</v>
      </c>
      <c r="CP42" s="14">
        <v>148834526</v>
      </c>
      <c r="CQ42" s="14">
        <v>0</v>
      </c>
      <c r="CR42" s="14">
        <v>0</v>
      </c>
      <c r="CS42" s="14">
        <v>3065238808344.0801</v>
      </c>
      <c r="CT42" s="14">
        <v>2184978323060.1899</v>
      </c>
      <c r="CU42" s="14">
        <v>71.28</v>
      </c>
      <c r="CV42" s="14">
        <v>3171635700</v>
      </c>
      <c r="CW42" s="14">
        <v>0</v>
      </c>
      <c r="CX42" s="14">
        <v>0</v>
      </c>
      <c r="CY42" s="14">
        <v>217305965611.92001</v>
      </c>
      <c r="CZ42" s="14">
        <v>116760189572.83</v>
      </c>
      <c r="DA42" s="14">
        <v>53.73</v>
      </c>
      <c r="DB42" s="14">
        <v>136446377536</v>
      </c>
      <c r="DC42" s="14">
        <v>48735548116.449997</v>
      </c>
      <c r="DD42" s="14">
        <v>35.72</v>
      </c>
      <c r="DE42" s="14">
        <v>99373606107</v>
      </c>
      <c r="DF42" s="14">
        <v>75270096418</v>
      </c>
      <c r="DG42" s="14">
        <v>75.739999999999995</v>
      </c>
      <c r="DH42" s="14">
        <v>28766988773</v>
      </c>
      <c r="DI42" s="14">
        <v>14728782645</v>
      </c>
      <c r="DJ42" s="14">
        <v>51.2</v>
      </c>
      <c r="DK42" s="14">
        <v>380000000</v>
      </c>
      <c r="DL42" s="14">
        <v>81930770</v>
      </c>
      <c r="DM42" s="14">
        <v>21.56</v>
      </c>
      <c r="DN42" s="14">
        <f t="shared" si="0"/>
        <v>485444573727.92004</v>
      </c>
      <c r="DO42" s="14">
        <f t="shared" si="1"/>
        <v>255576547522.28</v>
      </c>
      <c r="DP42" s="14">
        <f t="shared" si="2"/>
        <v>52.647935800292721</v>
      </c>
      <c r="DQ42" s="14">
        <v>4237952009</v>
      </c>
      <c r="DR42" s="14">
        <v>0</v>
      </c>
      <c r="DS42" s="14">
        <v>0</v>
      </c>
      <c r="DT42" s="14">
        <v>729203910444</v>
      </c>
      <c r="DU42" s="14">
        <v>647068814974</v>
      </c>
      <c r="DV42" s="14">
        <v>88.74</v>
      </c>
      <c r="DW42" s="14">
        <v>223160000000</v>
      </c>
      <c r="DX42" s="14">
        <v>165430000000</v>
      </c>
      <c r="DY42" s="14">
        <v>74.13</v>
      </c>
      <c r="DZ42" s="14">
        <f t="shared" si="3"/>
        <v>952363910444</v>
      </c>
      <c r="EA42" s="14">
        <f t="shared" si="4"/>
        <v>812498814974</v>
      </c>
      <c r="EB42" s="14">
        <f t="shared" si="5"/>
        <v>85.313902182119264</v>
      </c>
      <c r="EC42" s="14">
        <f t="shared" si="6"/>
        <v>4507285244525</v>
      </c>
      <c r="ED42" s="14">
        <f t="shared" si="7"/>
        <v>3253053685556.4697</v>
      </c>
      <c r="EE42" s="14">
        <f t="shared" si="19"/>
        <v>72.173237527133537</v>
      </c>
      <c r="EF42" s="5"/>
      <c r="EG42" s="14">
        <v>64677180011</v>
      </c>
      <c r="EH42" s="14">
        <v>0</v>
      </c>
      <c r="EI42" s="14">
        <v>0</v>
      </c>
      <c r="EJ42" s="14">
        <v>147102079</v>
      </c>
      <c r="EK42" s="14">
        <v>0</v>
      </c>
      <c r="EL42" s="14">
        <v>0</v>
      </c>
      <c r="EM42" s="14">
        <f t="shared" si="8"/>
        <v>64530077932</v>
      </c>
      <c r="EN42" s="14">
        <f t="shared" si="9"/>
        <v>0</v>
      </c>
      <c r="EO42" s="14">
        <f t="shared" si="10"/>
        <v>0</v>
      </c>
      <c r="EQ42" s="14">
        <f t="shared" si="11"/>
        <v>0</v>
      </c>
      <c r="ER42" s="14">
        <f t="shared" si="12"/>
        <v>579514744953.59033</v>
      </c>
      <c r="ET42" s="14">
        <f t="shared" si="13"/>
        <v>4507432346604</v>
      </c>
      <c r="EU42" s="14">
        <f t="shared" si="14"/>
        <v>3832568430510.0601</v>
      </c>
      <c r="EV42" s="14">
        <f t="shared" si="15"/>
        <v>85.027752738154845</v>
      </c>
      <c r="EW42" s="14">
        <f t="shared" si="16"/>
        <v>4507432346604</v>
      </c>
      <c r="EX42" s="14">
        <f t="shared" si="17"/>
        <v>3253053685556.4697</v>
      </c>
      <c r="EY42" s="14">
        <f t="shared" si="18"/>
        <v>72.170882121112541</v>
      </c>
      <c r="EZ42" s="5"/>
      <c r="FA42" s="39" t="s">
        <v>660</v>
      </c>
    </row>
    <row r="43" spans="1:157" ht="15.95" customHeight="1" x14ac:dyDescent="0.25">
      <c r="A43" s="12" t="s">
        <v>465</v>
      </c>
      <c r="B43" s="13" t="s">
        <v>466</v>
      </c>
      <c r="C43" s="14">
        <v>357247042700</v>
      </c>
      <c r="D43" s="14">
        <v>366853349947</v>
      </c>
      <c r="E43" s="14">
        <v>102.69</v>
      </c>
      <c r="F43" s="14">
        <v>35423011100</v>
      </c>
      <c r="G43" s="14">
        <v>47154865576</v>
      </c>
      <c r="H43" s="14">
        <v>133.12</v>
      </c>
      <c r="I43" s="14">
        <v>5000000000</v>
      </c>
      <c r="J43" s="14">
        <v>11523134919</v>
      </c>
      <c r="K43" s="14">
        <v>230.46</v>
      </c>
      <c r="L43" s="14">
        <v>14819178321</v>
      </c>
      <c r="M43" s="14">
        <v>17273944486</v>
      </c>
      <c r="N43" s="14">
        <v>116.56</v>
      </c>
      <c r="O43" s="14">
        <v>412489232121</v>
      </c>
      <c r="P43" s="14">
        <v>442805294928</v>
      </c>
      <c r="Q43" s="14">
        <v>107.35</v>
      </c>
      <c r="R43" s="14">
        <v>32433889000</v>
      </c>
      <c r="S43" s="14">
        <v>26697536700</v>
      </c>
      <c r="T43" s="14">
        <v>82.31</v>
      </c>
      <c r="U43" s="14">
        <v>1003207216000</v>
      </c>
      <c r="V43" s="14">
        <v>968585716271</v>
      </c>
      <c r="W43" s="14">
        <v>96.55</v>
      </c>
      <c r="X43" s="14">
        <v>228670942000</v>
      </c>
      <c r="Y43" s="14">
        <v>217336770171</v>
      </c>
      <c r="Z43" s="14">
        <v>95.04</v>
      </c>
      <c r="AA43" s="14">
        <v>0</v>
      </c>
      <c r="AB43" s="14">
        <v>0</v>
      </c>
      <c r="AC43" s="14">
        <v>0</v>
      </c>
      <c r="AD43" s="14">
        <v>1264312047000</v>
      </c>
      <c r="AE43" s="14">
        <v>1212620023142</v>
      </c>
      <c r="AF43" s="14">
        <v>95.91</v>
      </c>
      <c r="AG43" s="14">
        <v>6703030000</v>
      </c>
      <c r="AH43" s="14">
        <v>6703030000</v>
      </c>
      <c r="AI43" s="14">
        <v>100</v>
      </c>
      <c r="AJ43" s="14">
        <v>0</v>
      </c>
      <c r="AK43" s="14">
        <v>0</v>
      </c>
      <c r="AL43" s="14">
        <v>0</v>
      </c>
      <c r="AM43" s="14">
        <v>0</v>
      </c>
      <c r="AN43" s="14">
        <v>0</v>
      </c>
      <c r="AO43" s="14">
        <v>0</v>
      </c>
      <c r="AP43" s="14">
        <v>0</v>
      </c>
      <c r="AQ43" s="14">
        <v>0</v>
      </c>
      <c r="AR43" s="14">
        <v>0</v>
      </c>
      <c r="AS43" s="14">
        <v>6703030000</v>
      </c>
      <c r="AT43" s="14">
        <v>6703030000</v>
      </c>
      <c r="AU43" s="14">
        <v>100</v>
      </c>
      <c r="AV43" s="14">
        <v>1271015077000</v>
      </c>
      <c r="AW43" s="14">
        <v>1219323053142</v>
      </c>
      <c r="AX43" s="14">
        <v>95.93</v>
      </c>
      <c r="AY43" s="14">
        <v>0</v>
      </c>
      <c r="AZ43" s="14">
        <v>0</v>
      </c>
      <c r="BA43" s="14">
        <v>0</v>
      </c>
      <c r="BB43" s="14">
        <v>0</v>
      </c>
      <c r="BC43" s="14">
        <v>0</v>
      </c>
      <c r="BD43" s="14">
        <v>0</v>
      </c>
      <c r="BE43" s="14">
        <v>0</v>
      </c>
      <c r="BF43" s="14">
        <v>0</v>
      </c>
      <c r="BG43" s="14">
        <v>0</v>
      </c>
      <c r="BH43" s="14">
        <v>1271015077000</v>
      </c>
      <c r="BI43" s="14">
        <v>1219323053142</v>
      </c>
      <c r="BJ43" s="14">
        <v>95.93</v>
      </c>
      <c r="BK43" s="14">
        <v>0</v>
      </c>
      <c r="BL43" s="14">
        <v>0</v>
      </c>
      <c r="BM43" s="14">
        <v>0</v>
      </c>
      <c r="BN43" s="14">
        <v>0</v>
      </c>
      <c r="BO43" s="14">
        <v>0</v>
      </c>
      <c r="BP43" s="14">
        <v>0</v>
      </c>
      <c r="BQ43" s="14">
        <v>400000000</v>
      </c>
      <c r="BR43" s="14">
        <v>9450828321</v>
      </c>
      <c r="BS43" s="14">
        <v>2362.71</v>
      </c>
      <c r="BT43" s="14">
        <v>400000000</v>
      </c>
      <c r="BU43" s="14">
        <v>9450828321</v>
      </c>
      <c r="BV43" s="14">
        <v>2362.71</v>
      </c>
      <c r="BW43" s="14">
        <v>1683904309121</v>
      </c>
      <c r="BX43" s="14">
        <v>1671579176391</v>
      </c>
      <c r="BY43" s="14">
        <v>99.27</v>
      </c>
      <c r="BZ43" s="5"/>
      <c r="CA43" s="14">
        <v>812325631017</v>
      </c>
      <c r="CB43" s="14">
        <v>667485155498</v>
      </c>
      <c r="CC43" s="14">
        <v>82.17</v>
      </c>
      <c r="CD43" s="14">
        <v>627150834844</v>
      </c>
      <c r="CE43" s="14">
        <v>480001168094.88</v>
      </c>
      <c r="CF43" s="14">
        <v>76.540000000000006</v>
      </c>
      <c r="CG43" s="14">
        <v>5854466805</v>
      </c>
      <c r="CH43" s="14">
        <v>5378534016</v>
      </c>
      <c r="CI43" s="14">
        <v>91.87</v>
      </c>
      <c r="CJ43" s="14">
        <v>0</v>
      </c>
      <c r="CK43" s="14">
        <v>0</v>
      </c>
      <c r="CL43" s="14">
        <v>0</v>
      </c>
      <c r="CM43" s="14">
        <v>21432912456</v>
      </c>
      <c r="CN43" s="14">
        <v>18333567622</v>
      </c>
      <c r="CO43" s="14">
        <v>85.54</v>
      </c>
      <c r="CP43" s="14">
        <v>6728000000</v>
      </c>
      <c r="CQ43" s="14">
        <v>6016048000</v>
      </c>
      <c r="CR43" s="14">
        <v>89.42</v>
      </c>
      <c r="CS43" s="14">
        <v>1473491845122</v>
      </c>
      <c r="CT43" s="14">
        <v>1177214473230.8799</v>
      </c>
      <c r="CU43" s="14">
        <v>79.89</v>
      </c>
      <c r="CV43" s="14">
        <v>2000000000</v>
      </c>
      <c r="CW43" s="14">
        <v>0</v>
      </c>
      <c r="CX43" s="14">
        <v>0</v>
      </c>
      <c r="CY43" s="14">
        <v>37244534789</v>
      </c>
      <c r="CZ43" s="14">
        <v>28732758986.029999</v>
      </c>
      <c r="DA43" s="14">
        <v>77.150000000000006</v>
      </c>
      <c r="DB43" s="14">
        <v>51990597104</v>
      </c>
      <c r="DC43" s="14">
        <v>31337927732.419998</v>
      </c>
      <c r="DD43" s="14">
        <v>60.28</v>
      </c>
      <c r="DE43" s="14">
        <v>25923007019</v>
      </c>
      <c r="DF43" s="14">
        <v>15811092718</v>
      </c>
      <c r="DG43" s="14">
        <v>60.99</v>
      </c>
      <c r="DH43" s="14">
        <v>137800000</v>
      </c>
      <c r="DI43" s="14">
        <v>0</v>
      </c>
      <c r="DJ43" s="14">
        <v>0</v>
      </c>
      <c r="DK43" s="14">
        <v>0</v>
      </c>
      <c r="DL43" s="14">
        <v>0</v>
      </c>
      <c r="DM43" s="14">
        <v>0</v>
      </c>
      <c r="DN43" s="14">
        <f t="shared" si="0"/>
        <v>117295938912</v>
      </c>
      <c r="DO43" s="14">
        <f t="shared" si="1"/>
        <v>75881779436.449997</v>
      </c>
      <c r="DP43" s="14">
        <f t="shared" si="2"/>
        <v>64.69258879745145</v>
      </c>
      <c r="DQ43" s="14">
        <v>8104546510</v>
      </c>
      <c r="DR43" s="14">
        <v>735567806</v>
      </c>
      <c r="DS43" s="14">
        <v>9.08</v>
      </c>
      <c r="DT43" s="14">
        <v>159822223203</v>
      </c>
      <c r="DU43" s="14">
        <v>151058370306</v>
      </c>
      <c r="DV43" s="14">
        <v>94.52</v>
      </c>
      <c r="DW43" s="14">
        <v>5741503002</v>
      </c>
      <c r="DX43" s="14">
        <v>3200000000</v>
      </c>
      <c r="DY43" s="14">
        <v>55.73</v>
      </c>
      <c r="DZ43" s="14">
        <f t="shared" si="3"/>
        <v>165563726205</v>
      </c>
      <c r="EA43" s="14">
        <f t="shared" si="4"/>
        <v>154258370306</v>
      </c>
      <c r="EB43" s="14">
        <f t="shared" si="5"/>
        <v>93.171598539041227</v>
      </c>
      <c r="EC43" s="14">
        <f t="shared" si="6"/>
        <v>1764456056749</v>
      </c>
      <c r="ED43" s="14">
        <f t="shared" si="7"/>
        <v>1408090190779.3298</v>
      </c>
      <c r="EE43" s="14">
        <f t="shared" si="19"/>
        <v>79.803075026630466</v>
      </c>
      <c r="EF43" s="5"/>
      <c r="EG43" s="14">
        <v>99587130872</v>
      </c>
      <c r="EH43" s="14">
        <v>99587130872</v>
      </c>
      <c r="EI43" s="14">
        <v>100</v>
      </c>
      <c r="EJ43" s="14">
        <v>19035383244</v>
      </c>
      <c r="EK43" s="14">
        <v>16935383244</v>
      </c>
      <c r="EL43" s="14">
        <v>88.97</v>
      </c>
      <c r="EM43" s="14">
        <f t="shared" si="8"/>
        <v>80551747628</v>
      </c>
      <c r="EN43" s="14">
        <f t="shared" si="9"/>
        <v>82651747628</v>
      </c>
      <c r="EO43" s="14">
        <f t="shared" si="10"/>
        <v>102.60701978769984</v>
      </c>
      <c r="EQ43" s="14">
        <f t="shared" si="11"/>
        <v>0</v>
      </c>
      <c r="ER43" s="14">
        <f t="shared" si="12"/>
        <v>346140733239.67017</v>
      </c>
      <c r="ET43" s="14">
        <f t="shared" si="13"/>
        <v>1783491439993</v>
      </c>
      <c r="EU43" s="14">
        <f t="shared" si="14"/>
        <v>1771166307263</v>
      </c>
      <c r="EV43" s="14">
        <f t="shared" si="15"/>
        <v>99.308932330505144</v>
      </c>
      <c r="EW43" s="14">
        <f t="shared" si="16"/>
        <v>1783491439993</v>
      </c>
      <c r="EX43" s="14">
        <f t="shared" si="17"/>
        <v>1425025574023.3298</v>
      </c>
      <c r="EY43" s="14">
        <f t="shared" si="18"/>
        <v>79.900892264945384</v>
      </c>
      <c r="EZ43" s="5"/>
      <c r="FA43" s="39" t="s">
        <v>661</v>
      </c>
    </row>
    <row r="44" spans="1:157" ht="15.95" customHeight="1" x14ac:dyDescent="0.25">
      <c r="A44" s="12" t="s">
        <v>239</v>
      </c>
      <c r="B44" s="13" t="s">
        <v>240</v>
      </c>
      <c r="C44" s="14">
        <v>48000000000000</v>
      </c>
      <c r="D44" s="14">
        <v>42714954906910</v>
      </c>
      <c r="E44" s="14">
        <v>88.99</v>
      </c>
      <c r="F44" s="14">
        <v>1396295297541</v>
      </c>
      <c r="G44" s="14">
        <v>1270900854849</v>
      </c>
      <c r="H44" s="14">
        <v>91.02</v>
      </c>
      <c r="I44" s="14">
        <v>774000000000</v>
      </c>
      <c r="J44" s="14">
        <v>484020829591</v>
      </c>
      <c r="K44" s="14">
        <v>62.53</v>
      </c>
      <c r="L44" s="14">
        <v>4028903045464</v>
      </c>
      <c r="M44" s="14">
        <v>4547010403770</v>
      </c>
      <c r="N44" s="14">
        <v>112.86</v>
      </c>
      <c r="O44" s="14">
        <v>54199198343005</v>
      </c>
      <c r="P44" s="14">
        <v>49016886995120</v>
      </c>
      <c r="Q44" s="14">
        <v>90.44</v>
      </c>
      <c r="R44" s="14">
        <v>26330617720361</v>
      </c>
      <c r="S44" s="14">
        <v>22005400831025</v>
      </c>
      <c r="T44" s="14">
        <v>83.57</v>
      </c>
      <c r="U44" s="14">
        <v>348572105000</v>
      </c>
      <c r="V44" s="14">
        <v>266277900531</v>
      </c>
      <c r="W44" s="14">
        <v>76.39</v>
      </c>
      <c r="X44" s="14">
        <v>3371661809000</v>
      </c>
      <c r="Y44" s="14">
        <v>1884882047449</v>
      </c>
      <c r="Z44" s="14">
        <v>55.9</v>
      </c>
      <c r="AA44" s="14">
        <v>0</v>
      </c>
      <c r="AB44" s="14">
        <v>0</v>
      </c>
      <c r="AC44" s="14">
        <v>0</v>
      </c>
      <c r="AD44" s="14">
        <v>30050851634361</v>
      </c>
      <c r="AE44" s="14">
        <v>24156560779005</v>
      </c>
      <c r="AF44" s="14">
        <v>80.39</v>
      </c>
      <c r="AG44" s="14">
        <v>31797533000</v>
      </c>
      <c r="AH44" s="14">
        <v>31797533000</v>
      </c>
      <c r="AI44" s="14">
        <v>100</v>
      </c>
      <c r="AJ44" s="14">
        <v>0</v>
      </c>
      <c r="AK44" s="14">
        <v>0</v>
      </c>
      <c r="AL44" s="14">
        <v>0</v>
      </c>
      <c r="AM44" s="14">
        <v>0</v>
      </c>
      <c r="AN44" s="14">
        <v>0</v>
      </c>
      <c r="AO44" s="14">
        <v>0</v>
      </c>
      <c r="AP44" s="14">
        <v>0</v>
      </c>
      <c r="AQ44" s="14">
        <v>0</v>
      </c>
      <c r="AR44" s="14">
        <v>0</v>
      </c>
      <c r="AS44" s="14">
        <v>31797533000</v>
      </c>
      <c r="AT44" s="14">
        <v>31797533000</v>
      </c>
      <c r="AU44" s="14">
        <v>100</v>
      </c>
      <c r="AV44" s="14">
        <v>30082649167361</v>
      </c>
      <c r="AW44" s="14">
        <v>24188358312005</v>
      </c>
      <c r="AX44" s="14">
        <v>80.41</v>
      </c>
      <c r="AY44" s="14">
        <v>0</v>
      </c>
      <c r="AZ44" s="14">
        <v>0</v>
      </c>
      <c r="BA44" s="14">
        <v>0</v>
      </c>
      <c r="BB44" s="14">
        <v>0</v>
      </c>
      <c r="BC44" s="14">
        <v>0</v>
      </c>
      <c r="BD44" s="14">
        <v>0</v>
      </c>
      <c r="BE44" s="14">
        <v>0</v>
      </c>
      <c r="BF44" s="14">
        <v>0</v>
      </c>
      <c r="BG44" s="14">
        <v>0</v>
      </c>
      <c r="BH44" s="14">
        <v>30082649167361</v>
      </c>
      <c r="BI44" s="14">
        <v>24188358312005</v>
      </c>
      <c r="BJ44" s="14">
        <v>80.41</v>
      </c>
      <c r="BK44" s="14">
        <v>172576868000</v>
      </c>
      <c r="BL44" s="14">
        <v>12794184000</v>
      </c>
      <c r="BM44" s="14">
        <v>7.41</v>
      </c>
      <c r="BN44" s="14">
        <v>0</v>
      </c>
      <c r="BO44" s="14">
        <v>0</v>
      </c>
      <c r="BP44" s="14">
        <v>0</v>
      </c>
      <c r="BQ44" s="14">
        <v>0</v>
      </c>
      <c r="BR44" s="14">
        <v>0</v>
      </c>
      <c r="BS44" s="14">
        <v>0</v>
      </c>
      <c r="BT44" s="14">
        <v>172576868000</v>
      </c>
      <c r="BU44" s="14">
        <v>12794184000</v>
      </c>
      <c r="BV44" s="14">
        <v>7.41</v>
      </c>
      <c r="BW44" s="14">
        <v>84454424378366</v>
      </c>
      <c r="BX44" s="14">
        <v>73218039491125</v>
      </c>
      <c r="BY44" s="14">
        <v>86.7</v>
      </c>
      <c r="BZ44" s="5"/>
      <c r="CA44" s="14">
        <v>21494737417693</v>
      </c>
      <c r="CB44" s="14">
        <v>16916370429416</v>
      </c>
      <c r="CC44" s="14">
        <v>78.7</v>
      </c>
      <c r="CD44" s="14">
        <v>31382423238857</v>
      </c>
      <c r="CE44" s="14">
        <v>25933971375452</v>
      </c>
      <c r="CF44" s="14">
        <v>82.64</v>
      </c>
      <c r="CG44" s="14">
        <v>143000000000</v>
      </c>
      <c r="CH44" s="14">
        <v>131737486571</v>
      </c>
      <c r="CI44" s="14">
        <v>92.12</v>
      </c>
      <c r="CJ44" s="14">
        <v>7011138070237</v>
      </c>
      <c r="CK44" s="14">
        <v>3601732363666</v>
      </c>
      <c r="CL44" s="14">
        <v>51.37</v>
      </c>
      <c r="CM44" s="14">
        <v>3014479982073</v>
      </c>
      <c r="CN44" s="14">
        <v>2543983037337</v>
      </c>
      <c r="CO44" s="14">
        <v>84.39</v>
      </c>
      <c r="CP44" s="14">
        <v>4355658226574</v>
      </c>
      <c r="CQ44" s="14">
        <v>4236052418468</v>
      </c>
      <c r="CR44" s="14">
        <v>97.25</v>
      </c>
      <c r="CS44" s="14">
        <v>67401436935434</v>
      </c>
      <c r="CT44" s="14">
        <v>53363847110910</v>
      </c>
      <c r="CU44" s="14">
        <v>79.17</v>
      </c>
      <c r="CV44" s="14">
        <v>1160296526916</v>
      </c>
      <c r="CW44" s="14">
        <v>96002376464</v>
      </c>
      <c r="CX44" s="14">
        <v>8.27</v>
      </c>
      <c r="CY44" s="14">
        <v>3792579523139</v>
      </c>
      <c r="CZ44" s="14">
        <v>2308023844431</v>
      </c>
      <c r="DA44" s="14">
        <v>60.86</v>
      </c>
      <c r="DB44" s="14">
        <v>4322655246961</v>
      </c>
      <c r="DC44" s="14">
        <v>1734829513491</v>
      </c>
      <c r="DD44" s="14">
        <v>40.130000000000003</v>
      </c>
      <c r="DE44" s="14">
        <v>5652339335329</v>
      </c>
      <c r="DF44" s="14">
        <v>3070599791578</v>
      </c>
      <c r="DG44" s="14">
        <v>54.32</v>
      </c>
      <c r="DH44" s="14">
        <v>169044104138</v>
      </c>
      <c r="DI44" s="14">
        <v>48003189614</v>
      </c>
      <c r="DJ44" s="14">
        <v>28.4</v>
      </c>
      <c r="DK44" s="14">
        <v>156324877024</v>
      </c>
      <c r="DL44" s="14">
        <v>132945379478</v>
      </c>
      <c r="DM44" s="14">
        <v>85.04</v>
      </c>
      <c r="DN44" s="14">
        <f t="shared" si="0"/>
        <v>15253239613507</v>
      </c>
      <c r="DO44" s="14">
        <f t="shared" si="1"/>
        <v>7390404095056</v>
      </c>
      <c r="DP44" s="14">
        <f t="shared" si="2"/>
        <v>48.451373493875181</v>
      </c>
      <c r="DQ44" s="14">
        <v>2956599618521</v>
      </c>
      <c r="DR44" s="14">
        <v>0</v>
      </c>
      <c r="DS44" s="14">
        <v>0</v>
      </c>
      <c r="DT44" s="14">
        <v>0</v>
      </c>
      <c r="DU44" s="14">
        <v>0</v>
      </c>
      <c r="DV44" s="14">
        <v>0</v>
      </c>
      <c r="DW44" s="14">
        <v>367899671520</v>
      </c>
      <c r="DX44" s="14">
        <v>362640348000</v>
      </c>
      <c r="DY44" s="14">
        <v>98.57</v>
      </c>
      <c r="DZ44" s="14">
        <f t="shared" si="3"/>
        <v>367899671520</v>
      </c>
      <c r="EA44" s="14">
        <f t="shared" si="4"/>
        <v>362640348000</v>
      </c>
      <c r="EB44" s="14">
        <f t="shared" si="5"/>
        <v>98.570446258277215</v>
      </c>
      <c r="EC44" s="14">
        <f t="shared" si="6"/>
        <v>85979175838982</v>
      </c>
      <c r="ED44" s="14">
        <f t="shared" si="7"/>
        <v>61116891553966</v>
      </c>
      <c r="EE44" s="14">
        <f t="shared" si="19"/>
        <v>71.083365195803935</v>
      </c>
      <c r="EF44" s="5"/>
      <c r="EG44" s="14">
        <v>7408465084046</v>
      </c>
      <c r="EH44" s="14">
        <v>5091178945334</v>
      </c>
      <c r="EI44" s="14">
        <v>68.72</v>
      </c>
      <c r="EJ44" s="14">
        <v>5883713623430</v>
      </c>
      <c r="EK44" s="14">
        <v>1621554795588</v>
      </c>
      <c r="EL44" s="14">
        <v>27.56</v>
      </c>
      <c r="EM44" s="14">
        <f t="shared" si="8"/>
        <v>1524751460616</v>
      </c>
      <c r="EN44" s="14">
        <f t="shared" si="9"/>
        <v>3469624149746</v>
      </c>
      <c r="EO44" s="14">
        <f t="shared" si="10"/>
        <v>227.55342358185189</v>
      </c>
      <c r="EQ44" s="14">
        <f t="shared" si="11"/>
        <v>0</v>
      </c>
      <c r="ER44" s="14">
        <f t="shared" si="12"/>
        <v>15570772086905</v>
      </c>
      <c r="ET44" s="14">
        <f t="shared" si="13"/>
        <v>91862889462412</v>
      </c>
      <c r="EU44" s="14">
        <f t="shared" si="14"/>
        <v>78309218436459</v>
      </c>
      <c r="EV44" s="14">
        <f t="shared" si="15"/>
        <v>85.245760170107843</v>
      </c>
      <c r="EW44" s="14">
        <f t="shared" si="16"/>
        <v>91862889462412</v>
      </c>
      <c r="EX44" s="14">
        <f t="shared" si="17"/>
        <v>62738446349554</v>
      </c>
      <c r="EY44" s="14">
        <f t="shared" si="18"/>
        <v>68.295746755521989</v>
      </c>
      <c r="EZ44" s="5"/>
      <c r="FA44" s="39" t="s">
        <v>661</v>
      </c>
    </row>
    <row r="45" spans="1:157" ht="15.95" customHeight="1" x14ac:dyDescent="0.25">
      <c r="A45" s="12" t="s">
        <v>317</v>
      </c>
      <c r="B45" s="13" t="s">
        <v>656</v>
      </c>
      <c r="C45" s="14">
        <v>1464214571759</v>
      </c>
      <c r="D45" s="14">
        <v>1470667095252.25</v>
      </c>
      <c r="E45" s="14">
        <v>100.44</v>
      </c>
      <c r="F45" s="14">
        <v>72579914151</v>
      </c>
      <c r="G45" s="14">
        <v>74784168708.190002</v>
      </c>
      <c r="H45" s="14">
        <v>103.04</v>
      </c>
      <c r="I45" s="14">
        <v>126006483045</v>
      </c>
      <c r="J45" s="14">
        <v>127237584430.87</v>
      </c>
      <c r="K45" s="14">
        <v>100.98</v>
      </c>
      <c r="L45" s="14">
        <v>73741857353</v>
      </c>
      <c r="M45" s="14">
        <v>87019955443.800003</v>
      </c>
      <c r="N45" s="14">
        <v>118.01</v>
      </c>
      <c r="O45" s="14">
        <v>1736542826308</v>
      </c>
      <c r="P45" s="14">
        <v>1759708803835.1101</v>
      </c>
      <c r="Q45" s="14">
        <v>101.33</v>
      </c>
      <c r="R45" s="14">
        <v>113776675000</v>
      </c>
      <c r="S45" s="14">
        <v>92511822000</v>
      </c>
      <c r="T45" s="14">
        <v>81.31</v>
      </c>
      <c r="U45" s="14">
        <v>1346039895000</v>
      </c>
      <c r="V45" s="14">
        <v>1342712411938</v>
      </c>
      <c r="W45" s="14">
        <v>99.75</v>
      </c>
      <c r="X45" s="14">
        <v>50518850000</v>
      </c>
      <c r="Y45" s="14">
        <v>49005271853</v>
      </c>
      <c r="Z45" s="14">
        <v>97</v>
      </c>
      <c r="AA45" s="14">
        <v>538647268925</v>
      </c>
      <c r="AB45" s="14">
        <v>520046484673</v>
      </c>
      <c r="AC45" s="14">
        <v>96.55</v>
      </c>
      <c r="AD45" s="14">
        <v>2048982688925</v>
      </c>
      <c r="AE45" s="14">
        <v>2004275990464</v>
      </c>
      <c r="AF45" s="14">
        <v>97.82</v>
      </c>
      <c r="AG45" s="14">
        <v>8452393000</v>
      </c>
      <c r="AH45" s="14">
        <v>8452393000</v>
      </c>
      <c r="AI45" s="14">
        <v>100</v>
      </c>
      <c r="AJ45" s="14">
        <v>0</v>
      </c>
      <c r="AK45" s="14">
        <v>0</v>
      </c>
      <c r="AL45" s="14">
        <v>0</v>
      </c>
      <c r="AM45" s="14">
        <v>976134243366</v>
      </c>
      <c r="AN45" s="14">
        <v>976134243366</v>
      </c>
      <c r="AO45" s="14">
        <v>100</v>
      </c>
      <c r="AP45" s="14">
        <v>0</v>
      </c>
      <c r="AQ45" s="14">
        <v>0</v>
      </c>
      <c r="AR45" s="14">
        <v>0</v>
      </c>
      <c r="AS45" s="14">
        <v>984586636366</v>
      </c>
      <c r="AT45" s="14">
        <v>984586636366</v>
      </c>
      <c r="AU45" s="14">
        <v>100</v>
      </c>
      <c r="AV45" s="14">
        <v>3033569325291</v>
      </c>
      <c r="AW45" s="14">
        <v>2988862626830</v>
      </c>
      <c r="AX45" s="14">
        <v>98.53</v>
      </c>
      <c r="AY45" s="14">
        <v>0</v>
      </c>
      <c r="AZ45" s="14">
        <v>0</v>
      </c>
      <c r="BA45" s="14">
        <v>0</v>
      </c>
      <c r="BB45" s="14">
        <v>980926631</v>
      </c>
      <c r="BC45" s="14">
        <v>980926631</v>
      </c>
      <c r="BD45" s="14">
        <v>100</v>
      </c>
      <c r="BE45" s="14">
        <v>980926631</v>
      </c>
      <c r="BF45" s="14">
        <v>980926631</v>
      </c>
      <c r="BG45" s="14">
        <v>100</v>
      </c>
      <c r="BH45" s="14">
        <v>3034550251922</v>
      </c>
      <c r="BI45" s="14">
        <v>2989843553461</v>
      </c>
      <c r="BJ45" s="14">
        <v>98.53</v>
      </c>
      <c r="BK45" s="14">
        <v>7605500000</v>
      </c>
      <c r="BL45" s="14">
        <v>7181889000</v>
      </c>
      <c r="BM45" s="14">
        <v>94.43</v>
      </c>
      <c r="BN45" s="14">
        <v>0</v>
      </c>
      <c r="BO45" s="14">
        <v>0</v>
      </c>
      <c r="BP45" s="14">
        <v>0</v>
      </c>
      <c r="BQ45" s="14">
        <v>0</v>
      </c>
      <c r="BR45" s="14">
        <v>0</v>
      </c>
      <c r="BS45" s="14">
        <v>0</v>
      </c>
      <c r="BT45" s="14">
        <v>7605500000</v>
      </c>
      <c r="BU45" s="14">
        <v>7181889000</v>
      </c>
      <c r="BV45" s="14">
        <v>94.43</v>
      </c>
      <c r="BW45" s="14">
        <v>4778698578230</v>
      </c>
      <c r="BX45" s="14">
        <v>4756734246296.1104</v>
      </c>
      <c r="BY45" s="14">
        <v>99.54</v>
      </c>
      <c r="BZ45" s="5"/>
      <c r="CA45" s="14">
        <v>1758160542202</v>
      </c>
      <c r="CB45" s="14">
        <v>1578262194828</v>
      </c>
      <c r="CC45" s="14">
        <v>89.77</v>
      </c>
      <c r="CD45" s="14">
        <v>1160729944545</v>
      </c>
      <c r="CE45" s="14">
        <v>974491365007.72998</v>
      </c>
      <c r="CF45" s="14">
        <v>83.96</v>
      </c>
      <c r="CG45" s="14">
        <v>0</v>
      </c>
      <c r="CH45" s="14">
        <v>0</v>
      </c>
      <c r="CI45" s="14">
        <v>0</v>
      </c>
      <c r="CJ45" s="14">
        <v>96029746301</v>
      </c>
      <c r="CK45" s="14">
        <v>81303049166</v>
      </c>
      <c r="CL45" s="14">
        <v>84.66</v>
      </c>
      <c r="CM45" s="14">
        <v>407608018680</v>
      </c>
      <c r="CN45" s="14">
        <v>399739805313</v>
      </c>
      <c r="CO45" s="14">
        <v>98.07</v>
      </c>
      <c r="CP45" s="14">
        <v>30971706000</v>
      </c>
      <c r="CQ45" s="14">
        <v>30302054958</v>
      </c>
      <c r="CR45" s="14">
        <v>97.84</v>
      </c>
      <c r="CS45" s="14">
        <v>3453499957728</v>
      </c>
      <c r="CT45" s="14">
        <v>3064098469272.73</v>
      </c>
      <c r="CU45" s="14">
        <v>88.72</v>
      </c>
      <c r="CV45" s="14">
        <v>200000000</v>
      </c>
      <c r="CW45" s="14">
        <v>0</v>
      </c>
      <c r="CX45" s="14">
        <v>0</v>
      </c>
      <c r="CY45" s="14">
        <v>178596510665</v>
      </c>
      <c r="CZ45" s="14">
        <v>137822913856</v>
      </c>
      <c r="DA45" s="14">
        <v>77.17</v>
      </c>
      <c r="DB45" s="14">
        <v>305299668188</v>
      </c>
      <c r="DC45" s="14">
        <v>181948440865</v>
      </c>
      <c r="DD45" s="14">
        <v>59.6</v>
      </c>
      <c r="DE45" s="14">
        <v>234565348183</v>
      </c>
      <c r="DF45" s="14">
        <v>165159729512</v>
      </c>
      <c r="DG45" s="14">
        <v>70.41</v>
      </c>
      <c r="DH45" s="14">
        <v>8886724123</v>
      </c>
      <c r="DI45" s="14">
        <v>4225165854</v>
      </c>
      <c r="DJ45" s="14">
        <v>47.54</v>
      </c>
      <c r="DK45" s="14">
        <v>280000000</v>
      </c>
      <c r="DL45" s="14">
        <v>97500000</v>
      </c>
      <c r="DM45" s="14">
        <v>34.82</v>
      </c>
      <c r="DN45" s="14">
        <f t="shared" si="0"/>
        <v>727828251159</v>
      </c>
      <c r="DO45" s="14">
        <f t="shared" si="1"/>
        <v>489253750087</v>
      </c>
      <c r="DP45" s="14">
        <f t="shared" si="2"/>
        <v>67.2210441553908</v>
      </c>
      <c r="DQ45" s="14">
        <v>20218219670</v>
      </c>
      <c r="DR45" s="14">
        <v>1072577000</v>
      </c>
      <c r="DS45" s="14">
        <v>5.31</v>
      </c>
      <c r="DT45" s="14">
        <v>511885255925</v>
      </c>
      <c r="DU45" s="14">
        <v>406491541766</v>
      </c>
      <c r="DV45" s="14">
        <v>79.41</v>
      </c>
      <c r="DW45" s="14">
        <v>342421123032</v>
      </c>
      <c r="DX45" s="14">
        <v>328841931128.52002</v>
      </c>
      <c r="DY45" s="14">
        <v>96.03</v>
      </c>
      <c r="DZ45" s="14">
        <f t="shared" si="3"/>
        <v>854306378957</v>
      </c>
      <c r="EA45" s="14">
        <f t="shared" si="4"/>
        <v>735333472894.52002</v>
      </c>
      <c r="EB45" s="14">
        <f t="shared" si="5"/>
        <v>86.073742512875668</v>
      </c>
      <c r="EC45" s="14">
        <f t="shared" si="6"/>
        <v>5055852807514</v>
      </c>
      <c r="ED45" s="14">
        <f t="shared" si="7"/>
        <v>4289758269254.25</v>
      </c>
      <c r="EE45" s="14">
        <f t="shared" si="19"/>
        <v>84.847372591203978</v>
      </c>
      <c r="EF45" s="5"/>
      <c r="EG45" s="14">
        <v>437696229284</v>
      </c>
      <c r="EH45" s="14">
        <v>437762229284.44</v>
      </c>
      <c r="EI45" s="14">
        <v>100.02</v>
      </c>
      <c r="EJ45" s="14">
        <v>160542000000</v>
      </c>
      <c r="EK45" s="14">
        <v>157500000000</v>
      </c>
      <c r="EL45" s="14">
        <v>98.11</v>
      </c>
      <c r="EM45" s="14">
        <f t="shared" si="8"/>
        <v>277154229284</v>
      </c>
      <c r="EN45" s="14">
        <f t="shared" si="9"/>
        <v>280262229284.44</v>
      </c>
      <c r="EO45" s="14">
        <f t="shared" si="10"/>
        <v>101.12139728427351</v>
      </c>
      <c r="EQ45" s="14">
        <f t="shared" si="11"/>
        <v>0</v>
      </c>
      <c r="ER45" s="14">
        <f t="shared" si="12"/>
        <v>747238206326.30029</v>
      </c>
      <c r="ET45" s="14">
        <f t="shared" si="13"/>
        <v>5216394807514</v>
      </c>
      <c r="EU45" s="14">
        <f t="shared" si="14"/>
        <v>5194496475580.5508</v>
      </c>
      <c r="EV45" s="14">
        <f t="shared" si="15"/>
        <v>99.580201791821708</v>
      </c>
      <c r="EW45" s="14">
        <f t="shared" si="16"/>
        <v>5216394807514</v>
      </c>
      <c r="EX45" s="14">
        <f t="shared" si="17"/>
        <v>4447258269254.25</v>
      </c>
      <c r="EY45" s="14">
        <f t="shared" si="18"/>
        <v>85.255400201843599</v>
      </c>
      <c r="EZ45" s="5"/>
      <c r="FA45" s="39" t="s">
        <v>661</v>
      </c>
    </row>
    <row r="46" spans="1:157" ht="15.95" customHeight="1" x14ac:dyDescent="0.25">
      <c r="A46" s="12" t="s">
        <v>182</v>
      </c>
      <c r="B46" s="13" t="s">
        <v>183</v>
      </c>
      <c r="C46" s="14">
        <v>983381540059</v>
      </c>
      <c r="D46" s="14">
        <v>683286429127.15002</v>
      </c>
      <c r="E46" s="14">
        <v>69.48</v>
      </c>
      <c r="F46" s="14">
        <v>197616166935</v>
      </c>
      <c r="G46" s="14">
        <v>168289109390</v>
      </c>
      <c r="H46" s="14">
        <v>85.16</v>
      </c>
      <c r="I46" s="14">
        <v>16356026932</v>
      </c>
      <c r="J46" s="14">
        <v>15077712619.950001</v>
      </c>
      <c r="K46" s="14">
        <v>92.18</v>
      </c>
      <c r="L46" s="14">
        <v>43947598992</v>
      </c>
      <c r="M46" s="14">
        <v>56540468474.669998</v>
      </c>
      <c r="N46" s="14">
        <v>128.65</v>
      </c>
      <c r="O46" s="14">
        <v>1241301332918</v>
      </c>
      <c r="P46" s="14">
        <v>923193719611.77002</v>
      </c>
      <c r="Q46" s="14">
        <v>74.37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0</v>
      </c>
      <c r="Y46" s="14">
        <v>0</v>
      </c>
      <c r="Z46" s="14">
        <v>0</v>
      </c>
      <c r="AA46" s="14">
        <v>0</v>
      </c>
      <c r="AB46" s="14">
        <v>0</v>
      </c>
      <c r="AC46" s="14">
        <v>0</v>
      </c>
      <c r="AD46" s="14">
        <v>1772826385694</v>
      </c>
      <c r="AE46" s="14">
        <v>1528824396530</v>
      </c>
      <c r="AF46" s="14">
        <v>86.24</v>
      </c>
      <c r="AG46" s="14">
        <v>6565019000</v>
      </c>
      <c r="AH46" s="14">
        <v>6565019000</v>
      </c>
      <c r="AI46" s="14">
        <v>100</v>
      </c>
      <c r="AJ46" s="14">
        <v>0</v>
      </c>
      <c r="AK46" s="14">
        <v>0</v>
      </c>
      <c r="AL46" s="14">
        <v>0</v>
      </c>
      <c r="AM46" s="14">
        <v>0</v>
      </c>
      <c r="AN46" s="14">
        <v>0</v>
      </c>
      <c r="AO46" s="14">
        <v>0</v>
      </c>
      <c r="AP46" s="14">
        <v>0</v>
      </c>
      <c r="AQ46" s="14">
        <v>0</v>
      </c>
      <c r="AR46" s="14">
        <v>0</v>
      </c>
      <c r="AS46" s="14">
        <v>6565019000</v>
      </c>
      <c r="AT46" s="14">
        <v>6565019000</v>
      </c>
      <c r="AU46" s="14">
        <v>100</v>
      </c>
      <c r="AV46" s="14">
        <v>1779391404694</v>
      </c>
      <c r="AW46" s="14">
        <v>1535389415530</v>
      </c>
      <c r="AX46" s="14">
        <v>86.29</v>
      </c>
      <c r="AY46" s="14">
        <v>0</v>
      </c>
      <c r="AZ46" s="14">
        <v>0</v>
      </c>
      <c r="BA46" s="14">
        <v>0</v>
      </c>
      <c r="BB46" s="14">
        <v>0</v>
      </c>
      <c r="BC46" s="14">
        <v>0</v>
      </c>
      <c r="BD46" s="14">
        <v>0</v>
      </c>
      <c r="BE46" s="14">
        <v>0</v>
      </c>
      <c r="BF46" s="14">
        <v>0</v>
      </c>
      <c r="BG46" s="14">
        <v>0</v>
      </c>
      <c r="BH46" s="14">
        <v>1779391404694</v>
      </c>
      <c r="BI46" s="14">
        <v>1535389415530</v>
      </c>
      <c r="BJ46" s="14">
        <v>86.29</v>
      </c>
      <c r="BK46" s="14">
        <v>1116000000</v>
      </c>
      <c r="BL46" s="14">
        <v>956790000</v>
      </c>
      <c r="BM46" s="14">
        <v>85.73</v>
      </c>
      <c r="BN46" s="14">
        <v>0</v>
      </c>
      <c r="BO46" s="14">
        <v>0</v>
      </c>
      <c r="BP46" s="14">
        <v>0</v>
      </c>
      <c r="BQ46" s="14">
        <v>0</v>
      </c>
      <c r="BR46" s="14">
        <v>0</v>
      </c>
      <c r="BS46" s="14">
        <v>0</v>
      </c>
      <c r="BT46" s="14">
        <v>1116000000</v>
      </c>
      <c r="BU46" s="14">
        <v>956790000</v>
      </c>
      <c r="BV46" s="14">
        <v>85.73</v>
      </c>
      <c r="BW46" s="14">
        <v>3021808737612</v>
      </c>
      <c r="BX46" s="14">
        <v>2459539925141.77</v>
      </c>
      <c r="BY46" s="14">
        <v>81.39</v>
      </c>
      <c r="BZ46" s="5"/>
      <c r="CA46" s="14">
        <v>1311525726872</v>
      </c>
      <c r="CB46" s="14">
        <v>1186468599118</v>
      </c>
      <c r="CC46" s="14">
        <v>90.46</v>
      </c>
      <c r="CD46" s="14">
        <v>848302074693</v>
      </c>
      <c r="CE46" s="14">
        <v>569456622175.08997</v>
      </c>
      <c r="CF46" s="14">
        <v>67.13</v>
      </c>
      <c r="CG46" s="14">
        <v>0</v>
      </c>
      <c r="CH46" s="14">
        <v>0</v>
      </c>
      <c r="CI46" s="14">
        <v>0</v>
      </c>
      <c r="CJ46" s="14">
        <v>0</v>
      </c>
      <c r="CK46" s="14">
        <v>0</v>
      </c>
      <c r="CL46" s="14">
        <v>0</v>
      </c>
      <c r="CM46" s="14">
        <v>18248819990</v>
      </c>
      <c r="CN46" s="14">
        <v>14335150440</v>
      </c>
      <c r="CO46" s="14">
        <v>78.55</v>
      </c>
      <c r="CP46" s="14">
        <v>600000000</v>
      </c>
      <c r="CQ46" s="14">
        <v>0</v>
      </c>
      <c r="CR46" s="14">
        <v>0</v>
      </c>
      <c r="CS46" s="14">
        <v>2178676621555</v>
      </c>
      <c r="CT46" s="14">
        <v>1770260371733.0901</v>
      </c>
      <c r="CU46" s="14">
        <v>81.25</v>
      </c>
      <c r="CV46" s="14">
        <v>9210000000</v>
      </c>
      <c r="CW46" s="14">
        <v>0</v>
      </c>
      <c r="CX46" s="14">
        <v>0</v>
      </c>
      <c r="CY46" s="14">
        <v>88609665192</v>
      </c>
      <c r="CZ46" s="14">
        <v>39416718935.330002</v>
      </c>
      <c r="DA46" s="14">
        <v>44.48</v>
      </c>
      <c r="DB46" s="14">
        <v>101761251300</v>
      </c>
      <c r="DC46" s="14">
        <v>44307600713.059998</v>
      </c>
      <c r="DD46" s="14">
        <v>43.54</v>
      </c>
      <c r="DE46" s="14">
        <v>550318399176</v>
      </c>
      <c r="DF46" s="14">
        <v>335921197233</v>
      </c>
      <c r="DG46" s="14">
        <v>61.04</v>
      </c>
      <c r="DH46" s="14">
        <v>23102145475</v>
      </c>
      <c r="DI46" s="14">
        <v>16933634850</v>
      </c>
      <c r="DJ46" s="14">
        <v>73.3</v>
      </c>
      <c r="DK46" s="14">
        <v>200000000</v>
      </c>
      <c r="DL46" s="14">
        <v>0</v>
      </c>
      <c r="DM46" s="14">
        <v>0</v>
      </c>
      <c r="DN46" s="14">
        <f t="shared" si="0"/>
        <v>773201461143</v>
      </c>
      <c r="DO46" s="14">
        <f t="shared" si="1"/>
        <v>436579151731.39001</v>
      </c>
      <c r="DP46" s="14">
        <f t="shared" si="2"/>
        <v>56.463829114602092</v>
      </c>
      <c r="DQ46" s="14">
        <v>100000000</v>
      </c>
      <c r="DR46" s="14">
        <v>0</v>
      </c>
      <c r="DS46" s="14">
        <v>0</v>
      </c>
      <c r="DT46" s="14">
        <v>189223375629</v>
      </c>
      <c r="DU46" s="14">
        <v>179629154023</v>
      </c>
      <c r="DV46" s="14">
        <v>94.93</v>
      </c>
      <c r="DW46" s="14">
        <v>900000000</v>
      </c>
      <c r="DX46" s="14">
        <v>900000000</v>
      </c>
      <c r="DY46" s="14">
        <v>100</v>
      </c>
      <c r="DZ46" s="14">
        <f t="shared" si="3"/>
        <v>190123375629</v>
      </c>
      <c r="EA46" s="14">
        <f t="shared" si="4"/>
        <v>180529154023</v>
      </c>
      <c r="EB46" s="14">
        <f t="shared" si="5"/>
        <v>94.953686481602446</v>
      </c>
      <c r="EC46" s="14">
        <f t="shared" si="6"/>
        <v>3142101458327</v>
      </c>
      <c r="ED46" s="14">
        <f t="shared" si="7"/>
        <v>2387368677487.48</v>
      </c>
      <c r="EE46" s="14">
        <f t="shared" si="19"/>
        <v>75.979999664257349</v>
      </c>
      <c r="EF46" s="5"/>
      <c r="EG46" s="14">
        <v>120292720715</v>
      </c>
      <c r="EH46" s="14">
        <v>120292720715.09</v>
      </c>
      <c r="EI46" s="14">
        <v>100</v>
      </c>
      <c r="EJ46" s="14">
        <v>0</v>
      </c>
      <c r="EK46" s="14">
        <v>0</v>
      </c>
      <c r="EL46" s="14">
        <v>0</v>
      </c>
      <c r="EM46" s="14">
        <f t="shared" si="8"/>
        <v>120292720715</v>
      </c>
      <c r="EN46" s="14">
        <f t="shared" si="9"/>
        <v>120292720715.09</v>
      </c>
      <c r="EO46" s="14">
        <f t="shared" si="10"/>
        <v>100.00000000007481</v>
      </c>
      <c r="EQ46" s="14">
        <f t="shared" si="11"/>
        <v>0</v>
      </c>
      <c r="ER46" s="14">
        <f t="shared" si="12"/>
        <v>192463968369.38004</v>
      </c>
      <c r="ET46" s="14">
        <f t="shared" si="13"/>
        <v>3142101458327</v>
      </c>
      <c r="EU46" s="14">
        <f t="shared" si="14"/>
        <v>2579832645856.8599</v>
      </c>
      <c r="EV46" s="14">
        <f t="shared" si="15"/>
        <v>82.105326007852142</v>
      </c>
      <c r="EW46" s="14">
        <f t="shared" si="16"/>
        <v>3142101458327</v>
      </c>
      <c r="EX46" s="14">
        <f t="shared" si="17"/>
        <v>2387368677487.48</v>
      </c>
      <c r="EY46" s="14">
        <f t="shared" si="18"/>
        <v>75.979999664257349</v>
      </c>
      <c r="EZ46" s="5"/>
      <c r="FA46" s="39" t="s">
        <v>661</v>
      </c>
    </row>
    <row r="47" spans="1:157" ht="15.95" customHeight="1" x14ac:dyDescent="0.25">
      <c r="A47" s="12" t="s">
        <v>270</v>
      </c>
      <c r="B47" s="13" t="s">
        <v>271</v>
      </c>
      <c r="C47" s="14">
        <v>6253493581987</v>
      </c>
      <c r="D47" s="14">
        <v>5623438315552</v>
      </c>
      <c r="E47" s="14">
        <v>89.92</v>
      </c>
      <c r="F47" s="14">
        <v>287906730367</v>
      </c>
      <c r="G47" s="14">
        <v>289729770217.12</v>
      </c>
      <c r="H47" s="14">
        <v>100.63</v>
      </c>
      <c r="I47" s="14">
        <v>49444843000</v>
      </c>
      <c r="J47" s="14">
        <v>51598879729</v>
      </c>
      <c r="K47" s="14">
        <v>104.36</v>
      </c>
      <c r="L47" s="14">
        <v>343934086891</v>
      </c>
      <c r="M47" s="14">
        <v>234120741466.75</v>
      </c>
      <c r="N47" s="14">
        <v>68.069999999999993</v>
      </c>
      <c r="O47" s="14">
        <v>6934779242245</v>
      </c>
      <c r="P47" s="14">
        <v>6198887706964.8701</v>
      </c>
      <c r="Q47" s="14">
        <v>89.39</v>
      </c>
      <c r="R47" s="14">
        <v>1124231784000</v>
      </c>
      <c r="S47" s="14">
        <v>888019527200</v>
      </c>
      <c r="T47" s="14">
        <v>78.989999999999995</v>
      </c>
      <c r="U47" s="14">
        <v>1167199457000</v>
      </c>
      <c r="V47" s="14">
        <v>1097328529340</v>
      </c>
      <c r="W47" s="14">
        <v>94.01</v>
      </c>
      <c r="X47" s="14">
        <v>123222552000</v>
      </c>
      <c r="Y47" s="14">
        <v>88784282533</v>
      </c>
      <c r="Z47" s="14">
        <v>72.05</v>
      </c>
      <c r="AA47" s="14">
        <v>1105281396000</v>
      </c>
      <c r="AB47" s="14">
        <v>1111292669484</v>
      </c>
      <c r="AC47" s="14">
        <v>100.54</v>
      </c>
      <c r="AD47" s="14">
        <v>3519935189000</v>
      </c>
      <c r="AE47" s="14">
        <v>3185425008557</v>
      </c>
      <c r="AF47" s="14">
        <v>90.5</v>
      </c>
      <c r="AG47" s="14">
        <v>6489293000</v>
      </c>
      <c r="AH47" s="14">
        <v>6489293000</v>
      </c>
      <c r="AI47" s="14">
        <v>100</v>
      </c>
      <c r="AJ47" s="14">
        <v>0</v>
      </c>
      <c r="AK47" s="14">
        <v>0</v>
      </c>
      <c r="AL47" s="14">
        <v>0</v>
      </c>
      <c r="AM47" s="14">
        <v>0</v>
      </c>
      <c r="AN47" s="14">
        <v>0</v>
      </c>
      <c r="AO47" s="14">
        <v>0</v>
      </c>
      <c r="AP47" s="14">
        <v>0</v>
      </c>
      <c r="AQ47" s="14">
        <v>0</v>
      </c>
      <c r="AR47" s="14">
        <v>0</v>
      </c>
      <c r="AS47" s="14">
        <v>6489293000</v>
      </c>
      <c r="AT47" s="14">
        <v>6489293000</v>
      </c>
      <c r="AU47" s="14">
        <v>100</v>
      </c>
      <c r="AV47" s="14">
        <v>3526424482000</v>
      </c>
      <c r="AW47" s="14">
        <v>3191914301557</v>
      </c>
      <c r="AX47" s="14">
        <v>90.51</v>
      </c>
      <c r="AY47" s="14">
        <v>0</v>
      </c>
      <c r="AZ47" s="14">
        <v>0</v>
      </c>
      <c r="BA47" s="14">
        <v>0</v>
      </c>
      <c r="BB47" s="14">
        <v>0</v>
      </c>
      <c r="BC47" s="14">
        <v>0</v>
      </c>
      <c r="BD47" s="14">
        <v>0</v>
      </c>
      <c r="BE47" s="14">
        <v>0</v>
      </c>
      <c r="BF47" s="14">
        <v>0</v>
      </c>
      <c r="BG47" s="14">
        <v>0</v>
      </c>
      <c r="BH47" s="14">
        <v>3526424482000</v>
      </c>
      <c r="BI47" s="14">
        <v>3191914301557</v>
      </c>
      <c r="BJ47" s="14">
        <v>90.51</v>
      </c>
      <c r="BK47" s="14">
        <v>6346763490</v>
      </c>
      <c r="BL47" s="14">
        <v>6383604000</v>
      </c>
      <c r="BM47" s="14">
        <v>100.58</v>
      </c>
      <c r="BN47" s="14">
        <v>0</v>
      </c>
      <c r="BO47" s="14">
        <v>0</v>
      </c>
      <c r="BP47" s="14">
        <v>0</v>
      </c>
      <c r="BQ47" s="14">
        <v>0</v>
      </c>
      <c r="BR47" s="14">
        <v>0</v>
      </c>
      <c r="BS47" s="14">
        <v>0</v>
      </c>
      <c r="BT47" s="14">
        <v>6346763490</v>
      </c>
      <c r="BU47" s="14">
        <v>6383604000</v>
      </c>
      <c r="BV47" s="14">
        <v>100.58</v>
      </c>
      <c r="BW47" s="14">
        <v>10467550487735</v>
      </c>
      <c r="BX47" s="14">
        <v>9397185612521.8691</v>
      </c>
      <c r="BY47" s="14">
        <v>89.77</v>
      </c>
      <c r="BZ47" s="5"/>
      <c r="CA47" s="14">
        <v>2695013553512</v>
      </c>
      <c r="CB47" s="14">
        <v>2290118958838</v>
      </c>
      <c r="CC47" s="14">
        <v>84.98</v>
      </c>
      <c r="CD47" s="14">
        <v>3883634692692.6802</v>
      </c>
      <c r="CE47" s="14">
        <v>2986893179909.0298</v>
      </c>
      <c r="CF47" s="14">
        <v>76.91</v>
      </c>
      <c r="CG47" s="14">
        <v>0</v>
      </c>
      <c r="CH47" s="14">
        <v>0</v>
      </c>
      <c r="CI47" s="14">
        <v>0</v>
      </c>
      <c r="CJ47" s="14">
        <v>0</v>
      </c>
      <c r="CK47" s="14">
        <v>0</v>
      </c>
      <c r="CL47" s="14">
        <v>0</v>
      </c>
      <c r="CM47" s="14">
        <v>520643952320</v>
      </c>
      <c r="CN47" s="14">
        <v>497914608943</v>
      </c>
      <c r="CO47" s="14">
        <v>95.63</v>
      </c>
      <c r="CP47" s="14">
        <v>37838407750</v>
      </c>
      <c r="CQ47" s="14">
        <v>23192102025</v>
      </c>
      <c r="CR47" s="14">
        <v>61.29</v>
      </c>
      <c r="CS47" s="14">
        <v>7137130606274.6797</v>
      </c>
      <c r="CT47" s="14">
        <v>5798118849715.0303</v>
      </c>
      <c r="CU47" s="14">
        <v>81.239999999999995</v>
      </c>
      <c r="CV47" s="14">
        <v>186613886304.32001</v>
      </c>
      <c r="CW47" s="14">
        <v>100755420499</v>
      </c>
      <c r="CX47" s="14">
        <v>53.99</v>
      </c>
      <c r="CY47" s="14">
        <v>398196494582</v>
      </c>
      <c r="CZ47" s="14">
        <v>245671268790</v>
      </c>
      <c r="DA47" s="14">
        <v>61.7</v>
      </c>
      <c r="DB47" s="14">
        <v>234096580988</v>
      </c>
      <c r="DC47" s="14">
        <v>112973905660.03999</v>
      </c>
      <c r="DD47" s="14">
        <v>48.26</v>
      </c>
      <c r="DE47" s="14">
        <v>318031145447</v>
      </c>
      <c r="DF47" s="14">
        <v>200143677082.53</v>
      </c>
      <c r="DG47" s="14">
        <v>62.93</v>
      </c>
      <c r="DH47" s="14">
        <v>47707402140</v>
      </c>
      <c r="DI47" s="14">
        <v>45055311658</v>
      </c>
      <c r="DJ47" s="14">
        <v>94.44</v>
      </c>
      <c r="DK47" s="14">
        <v>4480495000</v>
      </c>
      <c r="DL47" s="14">
        <v>3453791500</v>
      </c>
      <c r="DM47" s="14">
        <v>77.09</v>
      </c>
      <c r="DN47" s="14">
        <f t="shared" si="0"/>
        <v>1189126004461.3201</v>
      </c>
      <c r="DO47" s="14">
        <f t="shared" si="1"/>
        <v>708053375189.56995</v>
      </c>
      <c r="DP47" s="14">
        <f t="shared" si="2"/>
        <v>59.544015733666647</v>
      </c>
      <c r="DQ47" s="14">
        <v>32756687505</v>
      </c>
      <c r="DR47" s="14">
        <v>0</v>
      </c>
      <c r="DS47" s="14">
        <v>0</v>
      </c>
      <c r="DT47" s="14">
        <v>2260672110906</v>
      </c>
      <c r="DU47" s="14">
        <v>1990101787329</v>
      </c>
      <c r="DV47" s="14">
        <v>88.03</v>
      </c>
      <c r="DW47" s="14">
        <v>153852620000</v>
      </c>
      <c r="DX47" s="14">
        <v>152922620000</v>
      </c>
      <c r="DY47" s="14">
        <v>99.4</v>
      </c>
      <c r="DZ47" s="14">
        <f t="shared" si="3"/>
        <v>2414524730906</v>
      </c>
      <c r="EA47" s="14">
        <f t="shared" si="4"/>
        <v>2143024407329</v>
      </c>
      <c r="EB47" s="14">
        <f t="shared" si="5"/>
        <v>88.755537679867729</v>
      </c>
      <c r="EC47" s="14">
        <f t="shared" si="6"/>
        <v>10773538029147</v>
      </c>
      <c r="ED47" s="14">
        <f t="shared" si="7"/>
        <v>8649196632233.6006</v>
      </c>
      <c r="EE47" s="14">
        <f t="shared" si="19"/>
        <v>80.28185920756809</v>
      </c>
      <c r="EF47" s="5"/>
      <c r="EG47" s="14">
        <v>444485541412</v>
      </c>
      <c r="EH47" s="14">
        <v>444485541411.91998</v>
      </c>
      <c r="EI47" s="14">
        <v>100</v>
      </c>
      <c r="EJ47" s="14">
        <v>138498000000</v>
      </c>
      <c r="EK47" s="14">
        <v>138497733036</v>
      </c>
      <c r="EL47" s="14">
        <v>100</v>
      </c>
      <c r="EM47" s="14">
        <f t="shared" si="8"/>
        <v>305987541412</v>
      </c>
      <c r="EN47" s="14">
        <f t="shared" si="9"/>
        <v>305987808375.91998</v>
      </c>
      <c r="EO47" s="14">
        <f t="shared" si="10"/>
        <v>100.0000872466633</v>
      </c>
      <c r="EQ47" s="14">
        <f t="shared" si="11"/>
        <v>0</v>
      </c>
      <c r="ER47" s="14">
        <f t="shared" si="12"/>
        <v>1053976788664.1885</v>
      </c>
      <c r="ET47" s="14">
        <f t="shared" si="13"/>
        <v>10912036029147</v>
      </c>
      <c r="EU47" s="14">
        <f t="shared" si="14"/>
        <v>9841671153933.7891</v>
      </c>
      <c r="EV47" s="14">
        <f t="shared" si="15"/>
        <v>90.190970114521491</v>
      </c>
      <c r="EW47" s="14">
        <f t="shared" si="16"/>
        <v>10912036029147</v>
      </c>
      <c r="EX47" s="14">
        <f t="shared" si="17"/>
        <v>8787694365269.6006</v>
      </c>
      <c r="EY47" s="14">
        <f t="shared" si="18"/>
        <v>80.532123810780149</v>
      </c>
      <c r="EZ47" s="5"/>
      <c r="FA47" s="39" t="s">
        <v>661</v>
      </c>
    </row>
    <row r="48" spans="1:157" ht="15.95" customHeight="1" x14ac:dyDescent="0.25">
      <c r="A48" s="12" t="s">
        <v>363</v>
      </c>
      <c r="B48" s="13" t="s">
        <v>364</v>
      </c>
      <c r="C48" s="14">
        <v>2686036410791</v>
      </c>
      <c r="D48" s="14">
        <v>2673382125630</v>
      </c>
      <c r="E48" s="14">
        <v>99.53</v>
      </c>
      <c r="F48" s="14">
        <v>337336008147</v>
      </c>
      <c r="G48" s="14">
        <v>878277636734.52002</v>
      </c>
      <c r="H48" s="14">
        <v>260.36</v>
      </c>
      <c r="I48" s="14">
        <v>223896695885</v>
      </c>
      <c r="J48" s="14">
        <v>253603839116.42999</v>
      </c>
      <c r="K48" s="14">
        <v>113.27</v>
      </c>
      <c r="L48" s="14">
        <v>439102490000</v>
      </c>
      <c r="M48" s="14">
        <v>570104032892.20996</v>
      </c>
      <c r="N48" s="14">
        <v>129.83000000000001</v>
      </c>
      <c r="O48" s="14">
        <v>3686371604823</v>
      </c>
      <c r="P48" s="14">
        <v>4375367634373.1602</v>
      </c>
      <c r="Q48" s="14">
        <v>118.69</v>
      </c>
      <c r="R48" s="14">
        <v>244948196000</v>
      </c>
      <c r="S48" s="14">
        <v>226510426400</v>
      </c>
      <c r="T48" s="14">
        <v>92.47</v>
      </c>
      <c r="U48" s="14">
        <v>1401748162000</v>
      </c>
      <c r="V48" s="14">
        <v>1395131885960</v>
      </c>
      <c r="W48" s="14">
        <v>99.53</v>
      </c>
      <c r="X48" s="14">
        <v>90134667000</v>
      </c>
      <c r="Y48" s="14">
        <v>81116948256</v>
      </c>
      <c r="Z48" s="14">
        <v>90</v>
      </c>
      <c r="AA48" s="14">
        <v>653911029000</v>
      </c>
      <c r="AB48" s="14">
        <v>613732943001</v>
      </c>
      <c r="AC48" s="14">
        <v>93.86</v>
      </c>
      <c r="AD48" s="14">
        <v>2390742054000</v>
      </c>
      <c r="AE48" s="14">
        <v>2316492203617</v>
      </c>
      <c r="AF48" s="14">
        <v>96.89</v>
      </c>
      <c r="AG48" s="14">
        <v>12978586000</v>
      </c>
      <c r="AH48" s="14">
        <v>12978586000</v>
      </c>
      <c r="AI48" s="14">
        <v>100</v>
      </c>
      <c r="AJ48" s="14">
        <v>0</v>
      </c>
      <c r="AK48" s="14">
        <v>0</v>
      </c>
      <c r="AL48" s="14">
        <v>0</v>
      </c>
      <c r="AM48" s="14">
        <v>0</v>
      </c>
      <c r="AN48" s="14">
        <v>0</v>
      </c>
      <c r="AO48" s="14">
        <v>0</v>
      </c>
      <c r="AP48" s="14">
        <v>0</v>
      </c>
      <c r="AQ48" s="14">
        <v>0</v>
      </c>
      <c r="AR48" s="14">
        <v>0</v>
      </c>
      <c r="AS48" s="14">
        <v>12978586000</v>
      </c>
      <c r="AT48" s="14">
        <v>12978586000</v>
      </c>
      <c r="AU48" s="14">
        <v>100</v>
      </c>
      <c r="AV48" s="14">
        <v>2403720640000</v>
      </c>
      <c r="AW48" s="14">
        <v>2329470789617</v>
      </c>
      <c r="AX48" s="14">
        <v>96.91</v>
      </c>
      <c r="AY48" s="14">
        <v>0</v>
      </c>
      <c r="AZ48" s="14">
        <v>0</v>
      </c>
      <c r="BA48" s="14">
        <v>0</v>
      </c>
      <c r="BB48" s="14">
        <v>34825690369</v>
      </c>
      <c r="BC48" s="14">
        <v>20795912249</v>
      </c>
      <c r="BD48" s="14">
        <v>59.71</v>
      </c>
      <c r="BE48" s="14">
        <v>34825690369</v>
      </c>
      <c r="BF48" s="14">
        <v>20795912249</v>
      </c>
      <c r="BG48" s="14">
        <v>59.71</v>
      </c>
      <c r="BH48" s="14">
        <v>2438546330369</v>
      </c>
      <c r="BI48" s="14">
        <v>2350266701866</v>
      </c>
      <c r="BJ48" s="14">
        <v>96.38</v>
      </c>
      <c r="BK48" s="14">
        <v>5708000000</v>
      </c>
      <c r="BL48" s="14">
        <v>4798400000</v>
      </c>
      <c r="BM48" s="14">
        <v>84.06</v>
      </c>
      <c r="BN48" s="14">
        <v>0</v>
      </c>
      <c r="BO48" s="14">
        <v>0</v>
      </c>
      <c r="BP48" s="14">
        <v>0</v>
      </c>
      <c r="BQ48" s="14">
        <v>0</v>
      </c>
      <c r="BR48" s="14">
        <v>0</v>
      </c>
      <c r="BS48" s="14">
        <v>0</v>
      </c>
      <c r="BT48" s="14">
        <v>5708000000</v>
      </c>
      <c r="BU48" s="14">
        <v>4798400000</v>
      </c>
      <c r="BV48" s="14">
        <v>84.06</v>
      </c>
      <c r="BW48" s="14">
        <v>6130625935192</v>
      </c>
      <c r="BX48" s="14">
        <v>6730432736239.1602</v>
      </c>
      <c r="BY48" s="14">
        <v>109.78</v>
      </c>
      <c r="BZ48" s="5"/>
      <c r="CA48" s="14">
        <v>2614645674805.2002</v>
      </c>
      <c r="CB48" s="14">
        <v>2117192336867</v>
      </c>
      <c r="CC48" s="14">
        <v>80.97</v>
      </c>
      <c r="CD48" s="14">
        <v>1420709488000</v>
      </c>
      <c r="CE48" s="14">
        <v>1103250414828.5701</v>
      </c>
      <c r="CF48" s="14">
        <v>77.650000000000006</v>
      </c>
      <c r="CG48" s="14">
        <v>0</v>
      </c>
      <c r="CH48" s="14">
        <v>0</v>
      </c>
      <c r="CI48" s="14">
        <v>0</v>
      </c>
      <c r="CJ48" s="14">
        <v>10090000000</v>
      </c>
      <c r="CK48" s="14">
        <v>4873000000</v>
      </c>
      <c r="CL48" s="14">
        <v>48.3</v>
      </c>
      <c r="CM48" s="14">
        <v>817084965136</v>
      </c>
      <c r="CN48" s="14">
        <v>893258900343</v>
      </c>
      <c r="CO48" s="14">
        <v>109.32</v>
      </c>
      <c r="CP48" s="14">
        <v>150000000</v>
      </c>
      <c r="CQ48" s="14">
        <v>111600000</v>
      </c>
      <c r="CR48" s="14">
        <v>74.400000000000006</v>
      </c>
      <c r="CS48" s="14">
        <v>4862680127941.2002</v>
      </c>
      <c r="CT48" s="14">
        <v>4118686252038.5698</v>
      </c>
      <c r="CU48" s="14">
        <v>84.7</v>
      </c>
      <c r="CV48" s="14">
        <v>26168325760</v>
      </c>
      <c r="CW48" s="14">
        <v>1140930000</v>
      </c>
      <c r="CX48" s="14">
        <v>4.3600000000000003</v>
      </c>
      <c r="CY48" s="14">
        <v>252599567605</v>
      </c>
      <c r="CZ48" s="14">
        <v>213039529709.79999</v>
      </c>
      <c r="DA48" s="14">
        <v>84.34</v>
      </c>
      <c r="DB48" s="14">
        <v>517072229719</v>
      </c>
      <c r="DC48" s="14">
        <v>154286611899.78</v>
      </c>
      <c r="DD48" s="14">
        <v>29.84</v>
      </c>
      <c r="DE48" s="14">
        <v>185712124103</v>
      </c>
      <c r="DF48" s="14">
        <v>175171904293.26001</v>
      </c>
      <c r="DG48" s="14">
        <v>94.32</v>
      </c>
      <c r="DH48" s="14">
        <v>22415084280</v>
      </c>
      <c r="DI48" s="14">
        <v>27462052176</v>
      </c>
      <c r="DJ48" s="14">
        <v>122.52</v>
      </c>
      <c r="DK48" s="14">
        <v>176649600</v>
      </c>
      <c r="DL48" s="14">
        <v>243536964.90000001</v>
      </c>
      <c r="DM48" s="14">
        <v>137.86000000000001</v>
      </c>
      <c r="DN48" s="14">
        <f t="shared" si="0"/>
        <v>1004143981067</v>
      </c>
      <c r="DO48" s="14">
        <f t="shared" si="1"/>
        <v>571344565043.73999</v>
      </c>
      <c r="DP48" s="14">
        <f t="shared" si="2"/>
        <v>56.8986694952482</v>
      </c>
      <c r="DQ48" s="14">
        <v>136183624677</v>
      </c>
      <c r="DR48" s="14">
        <v>15489609898</v>
      </c>
      <c r="DS48" s="14">
        <v>11.37</v>
      </c>
      <c r="DT48" s="14">
        <v>687188016684</v>
      </c>
      <c r="DU48" s="14">
        <v>888213933499</v>
      </c>
      <c r="DV48" s="14">
        <v>129.25</v>
      </c>
      <c r="DW48" s="14">
        <v>205265185944</v>
      </c>
      <c r="DX48" s="14">
        <v>205129963616.03</v>
      </c>
      <c r="DY48" s="14">
        <v>99.93</v>
      </c>
      <c r="DZ48" s="14">
        <f t="shared" si="3"/>
        <v>892453202628</v>
      </c>
      <c r="EA48" s="14">
        <f t="shared" si="4"/>
        <v>1093343897115.03</v>
      </c>
      <c r="EB48" s="14">
        <f t="shared" si="5"/>
        <v>122.50994157401965</v>
      </c>
      <c r="EC48" s="14">
        <f t="shared" si="6"/>
        <v>6895460936313.2002</v>
      </c>
      <c r="ED48" s="14">
        <f t="shared" si="7"/>
        <v>5798864324095.3398</v>
      </c>
      <c r="EE48" s="14">
        <f t="shared" si="19"/>
        <v>84.096833810733202</v>
      </c>
      <c r="EF48" s="5"/>
      <c r="EG48" s="14">
        <v>1201125499578.2</v>
      </c>
      <c r="EH48" s="14">
        <v>623732459203.31995</v>
      </c>
      <c r="EI48" s="14">
        <v>51.93</v>
      </c>
      <c r="EJ48" s="14">
        <v>401464808088</v>
      </c>
      <c r="EK48" s="14">
        <v>401464798088</v>
      </c>
      <c r="EL48" s="14">
        <v>100</v>
      </c>
      <c r="EM48" s="14">
        <f t="shared" si="8"/>
        <v>799660691490.19995</v>
      </c>
      <c r="EN48" s="14">
        <f t="shared" si="9"/>
        <v>222267661115.31995</v>
      </c>
      <c r="EO48" s="14">
        <f t="shared" si="10"/>
        <v>27.795246594041679</v>
      </c>
      <c r="EQ48" s="14">
        <f t="shared" si="11"/>
        <v>34825690368.999756</v>
      </c>
      <c r="ER48" s="14">
        <f t="shared" si="12"/>
        <v>1153836073259.1401</v>
      </c>
      <c r="ET48" s="14">
        <f t="shared" si="13"/>
        <v>7331751434770.2002</v>
      </c>
      <c r="EU48" s="14">
        <f t="shared" si="14"/>
        <v>7354165195442.4805</v>
      </c>
      <c r="EV48" s="14">
        <f t="shared" si="15"/>
        <v>100.3057081363395</v>
      </c>
      <c r="EW48" s="14">
        <f t="shared" si="16"/>
        <v>7296925744401.2002</v>
      </c>
      <c r="EX48" s="14">
        <f t="shared" si="17"/>
        <v>6200329122183.3398</v>
      </c>
      <c r="EY48" s="14">
        <f t="shared" si="18"/>
        <v>84.971799623159669</v>
      </c>
      <c r="EZ48" s="5"/>
      <c r="FA48" s="39" t="s">
        <v>661</v>
      </c>
    </row>
    <row r="49" spans="1:157" ht="15.95" customHeight="1" x14ac:dyDescent="0.25">
      <c r="A49" s="12" t="s">
        <v>65</v>
      </c>
      <c r="B49" s="13" t="s">
        <v>66</v>
      </c>
      <c r="C49" s="14">
        <v>1552776409674</v>
      </c>
      <c r="D49" s="14">
        <v>1375597590280.1799</v>
      </c>
      <c r="E49" s="14">
        <v>88.59</v>
      </c>
      <c r="F49" s="14">
        <v>708333834165</v>
      </c>
      <c r="G49" s="14">
        <v>574955694563.81006</v>
      </c>
      <c r="H49" s="14">
        <v>81.17</v>
      </c>
      <c r="I49" s="14">
        <v>267905085228</v>
      </c>
      <c r="J49" s="14">
        <v>270253493775</v>
      </c>
      <c r="K49" s="14">
        <v>100.88</v>
      </c>
      <c r="L49" s="14">
        <v>178532808280</v>
      </c>
      <c r="M49" s="14">
        <v>216496374122.10001</v>
      </c>
      <c r="N49" s="14">
        <v>121.26</v>
      </c>
      <c r="O49" s="14">
        <v>2707548137347</v>
      </c>
      <c r="P49" s="14">
        <v>2437303152741.0898</v>
      </c>
      <c r="Q49" s="14">
        <v>90.02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0</v>
      </c>
      <c r="Y49" s="14">
        <v>0</v>
      </c>
      <c r="Z49" s="14">
        <v>0</v>
      </c>
      <c r="AA49" s="14">
        <v>0</v>
      </c>
      <c r="AB49" s="14">
        <v>0</v>
      </c>
      <c r="AC49" s="14">
        <v>0</v>
      </c>
      <c r="AD49" s="14">
        <v>0</v>
      </c>
      <c r="AE49" s="14">
        <v>0</v>
      </c>
      <c r="AF49" s="14">
        <v>0</v>
      </c>
      <c r="AG49" s="14">
        <v>0</v>
      </c>
      <c r="AH49" s="14">
        <v>0</v>
      </c>
      <c r="AI49" s="14">
        <v>0</v>
      </c>
      <c r="AJ49" s="14">
        <v>0</v>
      </c>
      <c r="AK49" s="14">
        <v>0</v>
      </c>
      <c r="AL49" s="14">
        <v>0</v>
      </c>
      <c r="AM49" s="14">
        <v>0</v>
      </c>
      <c r="AN49" s="14">
        <v>0</v>
      </c>
      <c r="AO49" s="14">
        <v>0</v>
      </c>
      <c r="AP49" s="14">
        <v>0</v>
      </c>
      <c r="AQ49" s="14">
        <v>0</v>
      </c>
      <c r="AR49" s="14">
        <v>0</v>
      </c>
      <c r="AS49" s="14">
        <v>0</v>
      </c>
      <c r="AT49" s="14">
        <v>0</v>
      </c>
      <c r="AU49" s="14">
        <v>0</v>
      </c>
      <c r="AV49" s="14">
        <v>7935475288000</v>
      </c>
      <c r="AW49" s="14">
        <v>7451238983322</v>
      </c>
      <c r="AX49" s="14">
        <v>93.9</v>
      </c>
      <c r="AY49" s="14">
        <v>0</v>
      </c>
      <c r="AZ49" s="14">
        <v>0</v>
      </c>
      <c r="BA49" s="14">
        <v>0</v>
      </c>
      <c r="BB49" s="14">
        <v>0</v>
      </c>
      <c r="BC49" s="14">
        <v>0</v>
      </c>
      <c r="BD49" s="14">
        <v>0</v>
      </c>
      <c r="BE49" s="14">
        <v>0</v>
      </c>
      <c r="BF49" s="14">
        <v>17335000000</v>
      </c>
      <c r="BG49" s="14">
        <v>0</v>
      </c>
      <c r="BH49" s="14">
        <v>7935475288000</v>
      </c>
      <c r="BI49" s="14">
        <v>7468573983322</v>
      </c>
      <c r="BJ49" s="14">
        <v>94.12</v>
      </c>
      <c r="BK49" s="14">
        <v>2096400000</v>
      </c>
      <c r="BL49" s="14">
        <v>3337030028.5500002</v>
      </c>
      <c r="BM49" s="14">
        <v>159.18</v>
      </c>
      <c r="BN49" s="14">
        <v>0</v>
      </c>
      <c r="BO49" s="14">
        <v>0</v>
      </c>
      <c r="BP49" s="14">
        <v>0</v>
      </c>
      <c r="BQ49" s="14">
        <v>0</v>
      </c>
      <c r="BR49" s="14">
        <v>0</v>
      </c>
      <c r="BS49" s="14">
        <v>0</v>
      </c>
      <c r="BT49" s="14">
        <v>2096400000</v>
      </c>
      <c r="BU49" s="14">
        <v>3337030028.5500002</v>
      </c>
      <c r="BV49" s="14">
        <v>159.18</v>
      </c>
      <c r="BW49" s="14">
        <v>10645119825347</v>
      </c>
      <c r="BX49" s="14">
        <v>9909214166091.6406</v>
      </c>
      <c r="BY49" s="14">
        <v>93.09</v>
      </c>
      <c r="BZ49" s="5"/>
      <c r="CA49" s="14">
        <v>3515506357619.0498</v>
      </c>
      <c r="CB49" s="14">
        <v>2987205453119</v>
      </c>
      <c r="CC49" s="14">
        <v>84.97</v>
      </c>
      <c r="CD49" s="14">
        <v>4041411969123.52</v>
      </c>
      <c r="CE49" s="14">
        <v>3189470184309.3398</v>
      </c>
      <c r="CF49" s="14">
        <v>78.92</v>
      </c>
      <c r="CG49" s="14">
        <v>0</v>
      </c>
      <c r="CH49" s="14">
        <v>0</v>
      </c>
      <c r="CI49" s="14">
        <v>0</v>
      </c>
      <c r="CJ49" s="14">
        <v>5023000000</v>
      </c>
      <c r="CK49" s="14">
        <v>4936985000</v>
      </c>
      <c r="CL49" s="14">
        <v>98.29</v>
      </c>
      <c r="CM49" s="14">
        <v>370914777808.87</v>
      </c>
      <c r="CN49" s="14">
        <v>292808353029.12</v>
      </c>
      <c r="CO49" s="14">
        <v>78.94</v>
      </c>
      <c r="CP49" s="14">
        <v>254445919074</v>
      </c>
      <c r="CQ49" s="14">
        <v>86692833949</v>
      </c>
      <c r="CR49" s="14">
        <v>34.07</v>
      </c>
      <c r="CS49" s="14">
        <v>8187302023625.4404</v>
      </c>
      <c r="CT49" s="14">
        <v>6561113809406.46</v>
      </c>
      <c r="CU49" s="14">
        <v>80.14</v>
      </c>
      <c r="CV49" s="14">
        <v>12630388080</v>
      </c>
      <c r="CW49" s="14">
        <v>554240204</v>
      </c>
      <c r="CX49" s="14">
        <v>4.3899999999999997</v>
      </c>
      <c r="CY49" s="14">
        <v>561788782610.42004</v>
      </c>
      <c r="CZ49" s="14">
        <v>387861291368</v>
      </c>
      <c r="DA49" s="14">
        <v>69.040000000000006</v>
      </c>
      <c r="DB49" s="14">
        <v>250012497580.89999</v>
      </c>
      <c r="DC49" s="14">
        <v>168720169166.14999</v>
      </c>
      <c r="DD49" s="14">
        <v>67.48</v>
      </c>
      <c r="DE49" s="14">
        <v>126764011922</v>
      </c>
      <c r="DF49" s="14">
        <v>78960990655</v>
      </c>
      <c r="DG49" s="14">
        <v>62.29</v>
      </c>
      <c r="DH49" s="14">
        <v>102489266855</v>
      </c>
      <c r="DI49" s="14">
        <v>28293123795</v>
      </c>
      <c r="DJ49" s="14">
        <v>27.61</v>
      </c>
      <c r="DK49" s="14">
        <v>509572230</v>
      </c>
      <c r="DL49" s="14">
        <v>158807700</v>
      </c>
      <c r="DM49" s="14">
        <v>31.16</v>
      </c>
      <c r="DN49" s="14">
        <f t="shared" si="0"/>
        <v>1054194519278.3201</v>
      </c>
      <c r="DO49" s="14">
        <f t="shared" si="1"/>
        <v>664548622888.15002</v>
      </c>
      <c r="DP49" s="14">
        <f t="shared" si="2"/>
        <v>63.038520001326361</v>
      </c>
      <c r="DQ49" s="14">
        <v>80100066246.240005</v>
      </c>
      <c r="DR49" s="14">
        <v>102671394</v>
      </c>
      <c r="DS49" s="14">
        <v>0.13</v>
      </c>
      <c r="DT49" s="14">
        <v>689811997239</v>
      </c>
      <c r="DU49" s="14">
        <v>665660491383</v>
      </c>
      <c r="DV49" s="14">
        <v>96.5</v>
      </c>
      <c r="DW49" s="14">
        <v>1114773374592</v>
      </c>
      <c r="DX49" s="14">
        <v>1064978096535</v>
      </c>
      <c r="DY49" s="14">
        <v>95.53</v>
      </c>
      <c r="DZ49" s="14">
        <f t="shared" si="3"/>
        <v>1804585371831</v>
      </c>
      <c r="EA49" s="14">
        <f t="shared" si="4"/>
        <v>1730638587918</v>
      </c>
      <c r="EB49" s="14">
        <f t="shared" si="5"/>
        <v>95.902283977954966</v>
      </c>
      <c r="EC49" s="14">
        <f t="shared" si="6"/>
        <v>11126181980981</v>
      </c>
      <c r="ED49" s="14">
        <f t="shared" si="7"/>
        <v>8956403691606.6094</v>
      </c>
      <c r="EE49" s="14">
        <f t="shared" si="19"/>
        <v>80.498446878871917</v>
      </c>
      <c r="EF49" s="5"/>
      <c r="EG49" s="14">
        <v>530262155634</v>
      </c>
      <c r="EH49" s="14">
        <v>530262155633.59003</v>
      </c>
      <c r="EI49" s="14">
        <v>100</v>
      </c>
      <c r="EJ49" s="14">
        <v>58000000000</v>
      </c>
      <c r="EK49" s="14">
        <v>43985273856.699997</v>
      </c>
      <c r="EL49" s="14">
        <v>75.84</v>
      </c>
      <c r="EM49" s="14">
        <f t="shared" si="8"/>
        <v>472262155634</v>
      </c>
      <c r="EN49" s="14">
        <f t="shared" si="9"/>
        <v>486276881776.89001</v>
      </c>
      <c r="EO49" s="14">
        <f t="shared" si="10"/>
        <v>102.96757340720551</v>
      </c>
      <c r="EQ49" s="14">
        <f t="shared" si="11"/>
        <v>-8800000000</v>
      </c>
      <c r="ER49" s="14">
        <f t="shared" si="12"/>
        <v>1439087356261.9214</v>
      </c>
      <c r="ET49" s="14">
        <f t="shared" si="13"/>
        <v>11175381980981</v>
      </c>
      <c r="EU49" s="14">
        <f t="shared" si="14"/>
        <v>10439476321725.23</v>
      </c>
      <c r="EV49" s="14">
        <f t="shared" si="15"/>
        <v>93.41493954740713</v>
      </c>
      <c r="EW49" s="14">
        <f t="shared" si="16"/>
        <v>11184181980981</v>
      </c>
      <c r="EX49" s="14">
        <f t="shared" si="17"/>
        <v>9000388965463.3086</v>
      </c>
      <c r="EY49" s="14">
        <f t="shared" si="18"/>
        <v>80.474271437720788</v>
      </c>
      <c r="EZ49" s="5"/>
      <c r="FA49" s="39" t="s">
        <v>660</v>
      </c>
    </row>
    <row r="50" spans="1:157" customFormat="1" ht="15.95" customHeight="1" x14ac:dyDescent="0.25"/>
    <row r="51" spans="1:157" ht="15.95" customHeight="1" x14ac:dyDescent="0.25">
      <c r="A51" s="9">
        <v>5</v>
      </c>
      <c r="B51" s="10" t="s">
        <v>322</v>
      </c>
      <c r="C51" s="11">
        <v>656971711000</v>
      </c>
      <c r="D51" s="11">
        <v>648241199057</v>
      </c>
      <c r="E51" s="11">
        <v>98.67</v>
      </c>
      <c r="F51" s="11">
        <v>75098985400</v>
      </c>
      <c r="G51" s="11">
        <v>69719078937</v>
      </c>
      <c r="H51" s="11">
        <v>92.84</v>
      </c>
      <c r="I51" s="11">
        <v>37169425336</v>
      </c>
      <c r="J51" s="11">
        <v>37141086027.900002</v>
      </c>
      <c r="K51" s="11">
        <v>99.92</v>
      </c>
      <c r="L51" s="11">
        <v>182949549475</v>
      </c>
      <c r="M51" s="11">
        <v>176531764688.14001</v>
      </c>
      <c r="N51" s="11">
        <v>96.49</v>
      </c>
      <c r="O51" s="11">
        <v>952189671211</v>
      </c>
      <c r="P51" s="11">
        <v>931633128710.04004</v>
      </c>
      <c r="Q51" s="11">
        <v>97.84</v>
      </c>
      <c r="R51" s="11">
        <v>60434366000</v>
      </c>
      <c r="S51" s="11">
        <v>49087090200</v>
      </c>
      <c r="T51" s="11">
        <v>81.22</v>
      </c>
      <c r="U51" s="11">
        <v>691208254000</v>
      </c>
      <c r="V51" s="11">
        <v>690748886301</v>
      </c>
      <c r="W51" s="11">
        <v>99.93</v>
      </c>
      <c r="X51" s="11">
        <v>178168019000</v>
      </c>
      <c r="Y51" s="11">
        <v>142298924939</v>
      </c>
      <c r="Z51" s="11">
        <v>79.87</v>
      </c>
      <c r="AA51" s="11">
        <v>0</v>
      </c>
      <c r="AB51" s="11">
        <v>0</v>
      </c>
      <c r="AC51" s="11">
        <v>0</v>
      </c>
      <c r="AD51" s="11">
        <v>929810639000</v>
      </c>
      <c r="AE51" s="11">
        <v>882134901440</v>
      </c>
      <c r="AF51" s="11">
        <v>94.87</v>
      </c>
      <c r="AG51" s="11">
        <v>15715950000</v>
      </c>
      <c r="AH51" s="11">
        <v>15715950000</v>
      </c>
      <c r="AI51" s="11">
        <v>100</v>
      </c>
      <c r="AJ51" s="11">
        <v>0</v>
      </c>
      <c r="AK51" s="11">
        <v>0</v>
      </c>
      <c r="AL51" s="11">
        <v>0</v>
      </c>
      <c r="AM51" s="11">
        <v>0</v>
      </c>
      <c r="AN51" s="11">
        <v>0</v>
      </c>
      <c r="AO51" s="11">
        <v>0</v>
      </c>
      <c r="AP51" s="11">
        <v>0</v>
      </c>
      <c r="AQ51" s="11">
        <v>0</v>
      </c>
      <c r="AR51" s="11">
        <v>0</v>
      </c>
      <c r="AS51" s="11">
        <v>15715950000</v>
      </c>
      <c r="AT51" s="11">
        <v>15715950000</v>
      </c>
      <c r="AU51" s="11">
        <v>100</v>
      </c>
      <c r="AV51" s="11">
        <v>945526589000</v>
      </c>
      <c r="AW51" s="11">
        <v>897850851440</v>
      </c>
      <c r="AX51" s="11">
        <v>94.96</v>
      </c>
      <c r="AY51" s="11">
        <v>78477831910</v>
      </c>
      <c r="AZ51" s="11">
        <v>61644353916</v>
      </c>
      <c r="BA51" s="11">
        <v>78.55</v>
      </c>
      <c r="BB51" s="11">
        <v>43429232550</v>
      </c>
      <c r="BC51" s="11">
        <v>41484639600</v>
      </c>
      <c r="BD51" s="11">
        <v>95.52</v>
      </c>
      <c r="BE51" s="11">
        <v>121907064460</v>
      </c>
      <c r="BF51" s="11">
        <v>103128993516</v>
      </c>
      <c r="BG51" s="11">
        <v>84.6</v>
      </c>
      <c r="BH51" s="11">
        <v>1067433653460</v>
      </c>
      <c r="BI51" s="11">
        <v>1000979844956</v>
      </c>
      <c r="BJ51" s="11">
        <v>93.77</v>
      </c>
      <c r="BK51" s="11">
        <v>0</v>
      </c>
      <c r="BL51" s="11">
        <v>0</v>
      </c>
      <c r="BM51" s="11">
        <v>0</v>
      </c>
      <c r="BN51" s="11">
        <v>0</v>
      </c>
      <c r="BO51" s="11">
        <v>0</v>
      </c>
      <c r="BP51" s="11">
        <v>0</v>
      </c>
      <c r="BQ51" s="11">
        <v>0</v>
      </c>
      <c r="BR51" s="11">
        <v>0</v>
      </c>
      <c r="BS51" s="11">
        <v>0</v>
      </c>
      <c r="BT51" s="11">
        <v>0</v>
      </c>
      <c r="BU51" s="11">
        <v>0</v>
      </c>
      <c r="BV51" s="11">
        <v>0</v>
      </c>
      <c r="BW51" s="11">
        <v>2019623324671</v>
      </c>
      <c r="BX51" s="11">
        <v>1932612973666.04</v>
      </c>
      <c r="BY51" s="11">
        <v>95.69</v>
      </c>
      <c r="BZ51" s="5"/>
      <c r="CA51" s="11">
        <v>855502835065.37</v>
      </c>
      <c r="CB51" s="11">
        <v>761854400426</v>
      </c>
      <c r="CC51" s="11">
        <v>89.05</v>
      </c>
      <c r="CD51" s="11">
        <v>925119628051</v>
      </c>
      <c r="CE51" s="11">
        <v>813661426996.52002</v>
      </c>
      <c r="CF51" s="11">
        <v>87.95</v>
      </c>
      <c r="CG51" s="11">
        <v>0</v>
      </c>
      <c r="CH51" s="11">
        <v>0</v>
      </c>
      <c r="CI51" s="11">
        <v>0</v>
      </c>
      <c r="CJ51" s="11">
        <v>0</v>
      </c>
      <c r="CK51" s="11">
        <v>0</v>
      </c>
      <c r="CL51" s="11">
        <v>0</v>
      </c>
      <c r="CM51" s="11">
        <v>105017534340</v>
      </c>
      <c r="CN51" s="11">
        <v>95991665479</v>
      </c>
      <c r="CO51" s="11">
        <v>91.41</v>
      </c>
      <c r="CP51" s="11">
        <v>23922850000</v>
      </c>
      <c r="CQ51" s="11">
        <v>13384557300</v>
      </c>
      <c r="CR51" s="11">
        <v>55.95</v>
      </c>
      <c r="CS51" s="11">
        <v>1909562847456.3701</v>
      </c>
      <c r="CT51" s="11">
        <v>1684892050201.52</v>
      </c>
      <c r="CU51" s="11">
        <v>88.23</v>
      </c>
      <c r="CV51" s="11">
        <v>1268150000</v>
      </c>
      <c r="CW51" s="11">
        <v>1215745740</v>
      </c>
      <c r="CX51" s="11">
        <v>95.87</v>
      </c>
      <c r="CY51" s="11">
        <v>85347729013</v>
      </c>
      <c r="CZ51" s="11">
        <v>74433950707</v>
      </c>
      <c r="DA51" s="11">
        <v>87.21</v>
      </c>
      <c r="DB51" s="11">
        <v>68901628323</v>
      </c>
      <c r="DC51" s="11">
        <v>45746529652</v>
      </c>
      <c r="DD51" s="11">
        <v>66.39</v>
      </c>
      <c r="DE51" s="11">
        <v>48204350216</v>
      </c>
      <c r="DF51" s="11">
        <v>34358823167</v>
      </c>
      <c r="DG51" s="11">
        <v>71.28</v>
      </c>
      <c r="DH51" s="11">
        <v>5960934666</v>
      </c>
      <c r="DI51" s="11">
        <v>4788025282</v>
      </c>
      <c r="DJ51" s="11">
        <v>80.319999999999993</v>
      </c>
      <c r="DK51" s="11">
        <v>637465000</v>
      </c>
      <c r="DL51" s="11">
        <v>423542666</v>
      </c>
      <c r="DM51" s="11">
        <v>66.44</v>
      </c>
      <c r="DN51" s="11">
        <f t="shared" ref="DN51:DN82" si="20">CV51+CY51+DB51+DE51+DH51+DK51</f>
        <v>210320257218</v>
      </c>
      <c r="DO51" s="11">
        <f t="shared" ref="DO51:DO82" si="21">CW51+CZ51+DC51+DF51+DI51+DL51</f>
        <v>160966617214</v>
      </c>
      <c r="DP51" s="11">
        <f t="shared" ref="DP51:DP82" si="22">IF(OR(DN51=0,DO51=0),0,(DO51/DN51)*100)</f>
        <v>76.534053040433363</v>
      </c>
      <c r="DQ51" s="11">
        <v>55404953349.639999</v>
      </c>
      <c r="DR51" s="11">
        <v>2683937637</v>
      </c>
      <c r="DS51" s="11">
        <v>4.84</v>
      </c>
      <c r="DT51" s="11">
        <v>0</v>
      </c>
      <c r="DU51" s="11">
        <v>0</v>
      </c>
      <c r="DV51" s="11">
        <v>0</v>
      </c>
      <c r="DW51" s="11">
        <v>953189380</v>
      </c>
      <c r="DX51" s="11">
        <v>953189380</v>
      </c>
      <c r="DY51" s="11">
        <v>100</v>
      </c>
      <c r="DZ51" s="11">
        <f t="shared" ref="DZ51:DZ82" si="23">DT51+DW51</f>
        <v>953189380</v>
      </c>
      <c r="EA51" s="11">
        <f t="shared" ref="EA51:EA82" si="24">DU51+DX51</f>
        <v>953189380</v>
      </c>
      <c r="EB51" s="11">
        <f t="shared" ref="EB51:EB82" si="25">IF(OR(DZ51=0,EA51=0),0,(EA51/DZ51)*100)</f>
        <v>100</v>
      </c>
      <c r="EC51" s="11">
        <f t="shared" ref="EC51:EC82" si="26">CS51+DN51+DQ51+DZ51</f>
        <v>2176241247404.01</v>
      </c>
      <c r="ED51" s="11">
        <f t="shared" ref="ED51:ED82" si="27">CT51+DO51+DR51+EA51</f>
        <v>1849495794432.52</v>
      </c>
      <c r="EE51" s="11">
        <f t="shared" ref="EE51:EE82" si="28">IF(OR(EC51=0,ED51=0),0,(ED51/EC51)*100)</f>
        <v>84.985788990018577</v>
      </c>
      <c r="EF51" s="5"/>
      <c r="EG51" s="11">
        <v>200661254733.01001</v>
      </c>
      <c r="EH51" s="11">
        <v>200676529733.01001</v>
      </c>
      <c r="EI51" s="11">
        <v>100.01</v>
      </c>
      <c r="EJ51" s="11">
        <v>44043332000</v>
      </c>
      <c r="EK51" s="11">
        <v>44043332000</v>
      </c>
      <c r="EL51" s="11">
        <v>100</v>
      </c>
      <c r="EM51" s="11">
        <f t="shared" ref="EM51:EM82" si="29">EG51-EJ51</f>
        <v>156617922733.01001</v>
      </c>
      <c r="EN51" s="11">
        <f t="shared" ref="EN51:EN82" si="30">EH51-EK51</f>
        <v>156633197733.01001</v>
      </c>
      <c r="EO51" s="11">
        <f t="shared" ref="EO51:EO82" si="31">IF(OR(EM51=0,EN51=0),0,(EN51/EM51)*100)</f>
        <v>100.00975303447616</v>
      </c>
      <c r="EQ51" s="11">
        <f t="shared" ref="EQ51:EQ82" si="32">(BW51-EC51)+(EG51-EJ51)</f>
        <v>0</v>
      </c>
      <c r="ER51" s="11">
        <f t="shared" ref="ER51:ER82" si="33">(BX51-ED51)+(EH51-EK51)</f>
        <v>239750376966.53003</v>
      </c>
      <c r="ET51" s="11">
        <f t="shared" ref="ET51:ET82" si="34">EG51+BW51</f>
        <v>2220284579404.0098</v>
      </c>
      <c r="EU51" s="11">
        <f t="shared" ref="EU51:EU82" si="35">EH51+BX51</f>
        <v>2133289503399.05</v>
      </c>
      <c r="EV51" s="11">
        <f t="shared" ref="EV51:EV82" si="36">IF(OR(ET51=0,EU51=0),0,(EU51/ET51)*100)</f>
        <v>96.081805151828249</v>
      </c>
      <c r="EW51" s="11">
        <f t="shared" ref="EW51:EW82" si="37">EJ51+EC51</f>
        <v>2220284579404.0098</v>
      </c>
      <c r="EX51" s="11">
        <f t="shared" ref="EX51:EX82" si="38">EK51+ED51</f>
        <v>1893539126432.52</v>
      </c>
      <c r="EY51" s="11">
        <f t="shared" ref="EY51:EY82" si="39">IF(OR(EW51=0,EX51=0),0,(EX51/EW51)*100)</f>
        <v>85.283622829142118</v>
      </c>
      <c r="EZ51" s="5"/>
      <c r="FA51" s="38" t="s">
        <v>661</v>
      </c>
    </row>
    <row r="52" spans="1:157" ht="15.95" customHeight="1" x14ac:dyDescent="0.25">
      <c r="A52" s="9">
        <v>11</v>
      </c>
      <c r="B52" s="10" t="s">
        <v>581</v>
      </c>
      <c r="C52" s="11">
        <v>12294000000</v>
      </c>
      <c r="D52" s="11">
        <v>7970925591</v>
      </c>
      <c r="E52" s="11">
        <v>64.84</v>
      </c>
      <c r="F52" s="11">
        <v>20037201175</v>
      </c>
      <c r="G52" s="11">
        <v>8725327301</v>
      </c>
      <c r="H52" s="11">
        <v>43.55</v>
      </c>
      <c r="I52" s="11">
        <v>2328206440</v>
      </c>
      <c r="J52" s="11">
        <v>3438165048</v>
      </c>
      <c r="K52" s="11">
        <v>147.66999999999999</v>
      </c>
      <c r="L52" s="11">
        <v>4470000000</v>
      </c>
      <c r="M52" s="11">
        <v>1471220470.51</v>
      </c>
      <c r="N52" s="11">
        <v>32.909999999999997</v>
      </c>
      <c r="O52" s="11">
        <v>39129407615</v>
      </c>
      <c r="P52" s="11">
        <v>21605638410.509998</v>
      </c>
      <c r="Q52" s="11">
        <v>55.22</v>
      </c>
      <c r="R52" s="11">
        <v>6006158000</v>
      </c>
      <c r="S52" s="11">
        <v>5387943400</v>
      </c>
      <c r="T52" s="11">
        <v>89.71</v>
      </c>
      <c r="U52" s="11">
        <v>425377529000</v>
      </c>
      <c r="V52" s="11">
        <v>363712989895</v>
      </c>
      <c r="W52" s="11">
        <v>85.5</v>
      </c>
      <c r="X52" s="11">
        <v>40325424000</v>
      </c>
      <c r="Y52" s="11">
        <v>28524347221</v>
      </c>
      <c r="Z52" s="11">
        <v>70.739999999999995</v>
      </c>
      <c r="AA52" s="11">
        <v>55606847000</v>
      </c>
      <c r="AB52" s="11">
        <v>29723026676</v>
      </c>
      <c r="AC52" s="11">
        <v>53.45</v>
      </c>
      <c r="AD52" s="11">
        <v>527315958000</v>
      </c>
      <c r="AE52" s="11">
        <v>427348307192</v>
      </c>
      <c r="AF52" s="11">
        <v>81.040000000000006</v>
      </c>
      <c r="AG52" s="11">
        <v>0</v>
      </c>
      <c r="AH52" s="11">
        <v>0</v>
      </c>
      <c r="AI52" s="11">
        <v>0</v>
      </c>
      <c r="AJ52" s="11">
        <v>0</v>
      </c>
      <c r="AK52" s="11">
        <v>0</v>
      </c>
      <c r="AL52" s="11">
        <v>0</v>
      </c>
      <c r="AM52" s="11">
        <v>0</v>
      </c>
      <c r="AN52" s="11">
        <v>0</v>
      </c>
      <c r="AO52" s="11">
        <v>0</v>
      </c>
      <c r="AP52" s="11">
        <v>23432422000</v>
      </c>
      <c r="AQ52" s="11">
        <v>15128733542</v>
      </c>
      <c r="AR52" s="11">
        <v>64.56</v>
      </c>
      <c r="AS52" s="11">
        <v>23432422000</v>
      </c>
      <c r="AT52" s="11">
        <v>15128733542</v>
      </c>
      <c r="AU52" s="11">
        <v>64.56</v>
      </c>
      <c r="AV52" s="11">
        <v>550748380000</v>
      </c>
      <c r="AW52" s="11">
        <v>442477040734</v>
      </c>
      <c r="AX52" s="11">
        <v>80.34</v>
      </c>
      <c r="AY52" s="11">
        <v>12950000000</v>
      </c>
      <c r="AZ52" s="11">
        <v>12043007093</v>
      </c>
      <c r="BA52" s="11">
        <v>93</v>
      </c>
      <c r="BB52" s="11">
        <v>0</v>
      </c>
      <c r="BC52" s="11">
        <v>0</v>
      </c>
      <c r="BD52" s="11">
        <v>0</v>
      </c>
      <c r="BE52" s="11">
        <v>12950000000</v>
      </c>
      <c r="BF52" s="11">
        <v>12043007093</v>
      </c>
      <c r="BG52" s="11">
        <v>93</v>
      </c>
      <c r="BH52" s="11">
        <v>563698380000</v>
      </c>
      <c r="BI52" s="11">
        <v>454520047827</v>
      </c>
      <c r="BJ52" s="11">
        <v>80.63</v>
      </c>
      <c r="BK52" s="11">
        <v>0</v>
      </c>
      <c r="BL52" s="11">
        <v>0</v>
      </c>
      <c r="BM52" s="11">
        <v>0</v>
      </c>
      <c r="BN52" s="11">
        <v>0</v>
      </c>
      <c r="BO52" s="11">
        <v>0</v>
      </c>
      <c r="BP52" s="11">
        <v>0</v>
      </c>
      <c r="BQ52" s="11">
        <v>3867210000</v>
      </c>
      <c r="BR52" s="11">
        <v>5926835956</v>
      </c>
      <c r="BS52" s="11">
        <v>153.26</v>
      </c>
      <c r="BT52" s="11">
        <v>3867210000</v>
      </c>
      <c r="BU52" s="11">
        <v>5926835956</v>
      </c>
      <c r="BV52" s="11">
        <v>153.26</v>
      </c>
      <c r="BW52" s="11">
        <v>606694997615</v>
      </c>
      <c r="BX52" s="11">
        <v>482052522193.51001</v>
      </c>
      <c r="BY52" s="11">
        <v>79.459999999999994</v>
      </c>
      <c r="BZ52" s="5"/>
      <c r="CA52" s="11">
        <v>212336540604</v>
      </c>
      <c r="CB52" s="11">
        <v>176980246436</v>
      </c>
      <c r="CC52" s="11">
        <v>83.35</v>
      </c>
      <c r="CD52" s="11">
        <v>246816867096</v>
      </c>
      <c r="CE52" s="11">
        <v>173128918601.60999</v>
      </c>
      <c r="CF52" s="11">
        <v>70.14</v>
      </c>
      <c r="CG52" s="11">
        <v>0</v>
      </c>
      <c r="CH52" s="11">
        <v>0</v>
      </c>
      <c r="CI52" s="11">
        <v>0</v>
      </c>
      <c r="CJ52" s="11">
        <v>0</v>
      </c>
      <c r="CK52" s="11">
        <v>0</v>
      </c>
      <c r="CL52" s="11">
        <v>0</v>
      </c>
      <c r="CM52" s="11">
        <v>17400368000</v>
      </c>
      <c r="CN52" s="11">
        <v>14392572700</v>
      </c>
      <c r="CO52" s="11">
        <v>82.71</v>
      </c>
      <c r="CP52" s="11">
        <v>1101680000</v>
      </c>
      <c r="CQ52" s="11">
        <v>811083349</v>
      </c>
      <c r="CR52" s="11">
        <v>73.62</v>
      </c>
      <c r="CS52" s="11">
        <v>477655455700</v>
      </c>
      <c r="CT52" s="11">
        <v>365312821086.60999</v>
      </c>
      <c r="CU52" s="11">
        <v>76.48</v>
      </c>
      <c r="CV52" s="11">
        <v>2863000000</v>
      </c>
      <c r="CW52" s="11">
        <v>1736250000</v>
      </c>
      <c r="CX52" s="11">
        <v>60.64</v>
      </c>
      <c r="CY52" s="11">
        <v>9034429266</v>
      </c>
      <c r="CZ52" s="11">
        <v>5894786830</v>
      </c>
      <c r="DA52" s="11">
        <v>65.25</v>
      </c>
      <c r="DB52" s="11">
        <v>29625794452</v>
      </c>
      <c r="DC52" s="11">
        <v>18455430862</v>
      </c>
      <c r="DD52" s="11">
        <v>62.3</v>
      </c>
      <c r="DE52" s="11">
        <v>13593319000</v>
      </c>
      <c r="DF52" s="11">
        <v>9742747010</v>
      </c>
      <c r="DG52" s="11">
        <v>71.67</v>
      </c>
      <c r="DH52" s="11">
        <v>102240000</v>
      </c>
      <c r="DI52" s="11">
        <v>0</v>
      </c>
      <c r="DJ52" s="11">
        <v>0</v>
      </c>
      <c r="DK52" s="11">
        <v>0</v>
      </c>
      <c r="DL52" s="11">
        <v>0</v>
      </c>
      <c r="DM52" s="11">
        <v>0</v>
      </c>
      <c r="DN52" s="11">
        <f t="shared" si="20"/>
        <v>55218782718</v>
      </c>
      <c r="DO52" s="11">
        <f t="shared" si="21"/>
        <v>35829214702</v>
      </c>
      <c r="DP52" s="11">
        <f t="shared" si="22"/>
        <v>64.885919135483832</v>
      </c>
      <c r="DQ52" s="11">
        <v>4400000000</v>
      </c>
      <c r="DR52" s="11">
        <v>700367667</v>
      </c>
      <c r="DS52" s="11">
        <v>15.92</v>
      </c>
      <c r="DT52" s="11">
        <v>0</v>
      </c>
      <c r="DU52" s="11">
        <v>0</v>
      </c>
      <c r="DV52" s="11">
        <v>0</v>
      </c>
      <c r="DW52" s="11">
        <v>66570790700</v>
      </c>
      <c r="DX52" s="11">
        <v>41947243875</v>
      </c>
      <c r="DY52" s="11">
        <v>63.01</v>
      </c>
      <c r="DZ52" s="11">
        <f t="shared" si="23"/>
        <v>66570790700</v>
      </c>
      <c r="EA52" s="11">
        <f t="shared" si="24"/>
        <v>41947243875</v>
      </c>
      <c r="EB52" s="11">
        <f t="shared" si="25"/>
        <v>63.011485118202145</v>
      </c>
      <c r="EC52" s="11">
        <f t="shared" si="26"/>
        <v>603845029118</v>
      </c>
      <c r="ED52" s="11">
        <f t="shared" si="27"/>
        <v>443789647330.60999</v>
      </c>
      <c r="EE52" s="11">
        <f t="shared" si="28"/>
        <v>73.493963836851776</v>
      </c>
      <c r="EF52" s="5"/>
      <c r="EG52" s="11">
        <v>5000000000</v>
      </c>
      <c r="EH52" s="11">
        <v>8879074011.4699993</v>
      </c>
      <c r="EI52" s="11">
        <v>177.58</v>
      </c>
      <c r="EJ52" s="11">
        <v>0</v>
      </c>
      <c r="EK52" s="11">
        <v>0</v>
      </c>
      <c r="EL52" s="11">
        <v>0</v>
      </c>
      <c r="EM52" s="11">
        <f t="shared" si="29"/>
        <v>5000000000</v>
      </c>
      <c r="EN52" s="11">
        <f t="shared" si="30"/>
        <v>8879074011.4699993</v>
      </c>
      <c r="EO52" s="11">
        <f t="shared" si="31"/>
        <v>177.5814802294</v>
      </c>
      <c r="EQ52" s="11">
        <f t="shared" si="32"/>
        <v>7849968497</v>
      </c>
      <c r="ER52" s="11">
        <f t="shared" si="33"/>
        <v>47141948874.370026</v>
      </c>
      <c r="ET52" s="11">
        <f t="shared" si="34"/>
        <v>611694997615</v>
      </c>
      <c r="EU52" s="11">
        <f t="shared" si="35"/>
        <v>490931596204.97998</v>
      </c>
      <c r="EV52" s="11">
        <f t="shared" si="36"/>
        <v>80.257579041699415</v>
      </c>
      <c r="EW52" s="11">
        <f t="shared" si="37"/>
        <v>603845029118</v>
      </c>
      <c r="EX52" s="11">
        <f t="shared" si="38"/>
        <v>443789647330.60999</v>
      </c>
      <c r="EY52" s="11">
        <f t="shared" si="39"/>
        <v>73.493963836851776</v>
      </c>
      <c r="EZ52" s="5"/>
      <c r="FA52" s="38">
        <v>45991</v>
      </c>
    </row>
    <row r="53" spans="1:157" ht="15.95" customHeight="1" x14ac:dyDescent="0.25">
      <c r="A53" s="9">
        <v>15</v>
      </c>
      <c r="B53" s="10" t="s">
        <v>464</v>
      </c>
      <c r="C53" s="11">
        <v>42975585646</v>
      </c>
      <c r="D53" s="11">
        <v>36684349996</v>
      </c>
      <c r="E53" s="11">
        <v>85.36</v>
      </c>
      <c r="F53" s="11">
        <v>25243145000</v>
      </c>
      <c r="G53" s="11">
        <v>15549471586</v>
      </c>
      <c r="H53" s="11">
        <v>61.6</v>
      </c>
      <c r="I53" s="11">
        <v>3800000000</v>
      </c>
      <c r="J53" s="11">
        <v>3080810919</v>
      </c>
      <c r="K53" s="11">
        <v>81.069999999999993</v>
      </c>
      <c r="L53" s="11">
        <v>4490169160</v>
      </c>
      <c r="M53" s="11">
        <v>2084231027.3800001</v>
      </c>
      <c r="N53" s="11">
        <v>46.42</v>
      </c>
      <c r="O53" s="11">
        <v>76508899806</v>
      </c>
      <c r="P53" s="11">
        <v>57398863528.379997</v>
      </c>
      <c r="Q53" s="11">
        <v>75.02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0</v>
      </c>
      <c r="X53" s="11">
        <v>0</v>
      </c>
      <c r="Y53" s="11">
        <v>0</v>
      </c>
      <c r="Z53" s="11">
        <v>0</v>
      </c>
      <c r="AA53" s="11">
        <v>0</v>
      </c>
      <c r="AB53" s="11">
        <v>0</v>
      </c>
      <c r="AC53" s="11">
        <v>0</v>
      </c>
      <c r="AD53" s="11">
        <v>0</v>
      </c>
      <c r="AE53" s="11">
        <v>0</v>
      </c>
      <c r="AF53" s="11">
        <v>0</v>
      </c>
      <c r="AG53" s="11">
        <v>0</v>
      </c>
      <c r="AH53" s="11">
        <v>0</v>
      </c>
      <c r="AI53" s="11">
        <v>0</v>
      </c>
      <c r="AJ53" s="11">
        <v>0</v>
      </c>
      <c r="AK53" s="11">
        <v>0</v>
      </c>
      <c r="AL53" s="11">
        <v>0</v>
      </c>
      <c r="AM53" s="11">
        <v>0</v>
      </c>
      <c r="AN53" s="11">
        <v>0</v>
      </c>
      <c r="AO53" s="11">
        <v>0</v>
      </c>
      <c r="AP53" s="11">
        <v>0</v>
      </c>
      <c r="AQ53" s="11">
        <v>0</v>
      </c>
      <c r="AR53" s="11">
        <v>0</v>
      </c>
      <c r="AS53" s="11">
        <v>0</v>
      </c>
      <c r="AT53" s="11">
        <v>0</v>
      </c>
      <c r="AU53" s="11">
        <v>0</v>
      </c>
      <c r="AV53" s="11">
        <v>564551094000</v>
      </c>
      <c r="AW53" s="11">
        <v>557377908609</v>
      </c>
      <c r="AX53" s="11">
        <v>98.73</v>
      </c>
      <c r="AY53" s="11">
        <v>0</v>
      </c>
      <c r="AZ53" s="11">
        <v>0</v>
      </c>
      <c r="BA53" s="11">
        <v>0</v>
      </c>
      <c r="BB53" s="11">
        <v>0</v>
      </c>
      <c r="BC53" s="11">
        <v>0</v>
      </c>
      <c r="BD53" s="11">
        <v>0</v>
      </c>
      <c r="BE53" s="11">
        <v>29507110022</v>
      </c>
      <c r="BF53" s="11">
        <v>22916460689.41</v>
      </c>
      <c r="BG53" s="11">
        <v>77.66</v>
      </c>
      <c r="BH53" s="11">
        <v>594058204022</v>
      </c>
      <c r="BI53" s="11">
        <v>580294369298.41003</v>
      </c>
      <c r="BJ53" s="11">
        <v>97.68</v>
      </c>
      <c r="BK53" s="11">
        <v>0</v>
      </c>
      <c r="BL53" s="11">
        <v>0</v>
      </c>
      <c r="BM53" s="11">
        <v>0</v>
      </c>
      <c r="BN53" s="11">
        <v>0</v>
      </c>
      <c r="BO53" s="11">
        <v>0</v>
      </c>
      <c r="BP53" s="11">
        <v>0</v>
      </c>
      <c r="BQ53" s="11">
        <v>10638434000</v>
      </c>
      <c r="BR53" s="11">
        <v>5239232344</v>
      </c>
      <c r="BS53" s="11">
        <v>49.25</v>
      </c>
      <c r="BT53" s="11">
        <v>10638434000</v>
      </c>
      <c r="BU53" s="11">
        <v>5239232344</v>
      </c>
      <c r="BV53" s="11">
        <v>49.25</v>
      </c>
      <c r="BW53" s="11">
        <v>681205537828</v>
      </c>
      <c r="BX53" s="11">
        <v>642932465170.79004</v>
      </c>
      <c r="BY53" s="11">
        <v>94.38</v>
      </c>
      <c r="BZ53" s="5"/>
      <c r="CA53" s="11">
        <v>307736771501</v>
      </c>
      <c r="CB53" s="11">
        <v>280831724882</v>
      </c>
      <c r="CC53" s="11">
        <v>91.26</v>
      </c>
      <c r="CD53" s="11">
        <v>255257799266.92001</v>
      </c>
      <c r="CE53" s="11">
        <v>187586461145</v>
      </c>
      <c r="CF53" s="11">
        <v>73.489999999999995</v>
      </c>
      <c r="CG53" s="11">
        <v>4720536153</v>
      </c>
      <c r="CH53" s="11">
        <v>4667167507</v>
      </c>
      <c r="CI53" s="11">
        <v>98.87</v>
      </c>
      <c r="CJ53" s="11">
        <v>0</v>
      </c>
      <c r="CK53" s="11">
        <v>0</v>
      </c>
      <c r="CL53" s="11">
        <v>0</v>
      </c>
      <c r="CM53" s="11">
        <v>15263584853.379999</v>
      </c>
      <c r="CN53" s="11">
        <v>7795614852</v>
      </c>
      <c r="CO53" s="11">
        <v>51.07</v>
      </c>
      <c r="CP53" s="11">
        <v>2400329223</v>
      </c>
      <c r="CQ53" s="11">
        <v>1096915190</v>
      </c>
      <c r="CR53" s="11">
        <v>45.7</v>
      </c>
      <c r="CS53" s="11">
        <v>585379020997.30005</v>
      </c>
      <c r="CT53" s="11">
        <v>481977883576</v>
      </c>
      <c r="CU53" s="11">
        <v>82.34</v>
      </c>
      <c r="CV53" s="11">
        <v>625000000</v>
      </c>
      <c r="CW53" s="11">
        <v>272000000</v>
      </c>
      <c r="CX53" s="11">
        <v>43.52</v>
      </c>
      <c r="CY53" s="11">
        <v>18517087062.950001</v>
      </c>
      <c r="CZ53" s="11">
        <v>6558964247</v>
      </c>
      <c r="DA53" s="11">
        <v>35.42</v>
      </c>
      <c r="DB53" s="11">
        <v>17284365725.75</v>
      </c>
      <c r="DC53" s="11">
        <v>9812799546</v>
      </c>
      <c r="DD53" s="11">
        <v>56.77</v>
      </c>
      <c r="DE53" s="11">
        <v>40823216984</v>
      </c>
      <c r="DF53" s="11">
        <v>20720650368</v>
      </c>
      <c r="DG53" s="11">
        <v>50.76</v>
      </c>
      <c r="DH53" s="11">
        <v>1132081725</v>
      </c>
      <c r="DI53" s="11">
        <v>366558400</v>
      </c>
      <c r="DJ53" s="11">
        <v>32.380000000000003</v>
      </c>
      <c r="DK53" s="11">
        <v>115000000</v>
      </c>
      <c r="DL53" s="11">
        <v>0</v>
      </c>
      <c r="DM53" s="11">
        <v>0</v>
      </c>
      <c r="DN53" s="11">
        <f t="shared" si="20"/>
        <v>78496751497.699997</v>
      </c>
      <c r="DO53" s="11">
        <f t="shared" si="21"/>
        <v>37730972561</v>
      </c>
      <c r="DP53" s="11">
        <f t="shared" si="22"/>
        <v>48.066922313473746</v>
      </c>
      <c r="DQ53" s="11">
        <v>6141525272.21</v>
      </c>
      <c r="DR53" s="11">
        <v>3876481655</v>
      </c>
      <c r="DS53" s="11">
        <v>63.12</v>
      </c>
      <c r="DT53" s="11">
        <v>0</v>
      </c>
      <c r="DU53" s="11">
        <v>0</v>
      </c>
      <c r="DV53" s="11">
        <v>0</v>
      </c>
      <c r="DW53" s="11">
        <v>0</v>
      </c>
      <c r="DX53" s="11">
        <v>0</v>
      </c>
      <c r="DY53" s="11">
        <v>0</v>
      </c>
      <c r="DZ53" s="11">
        <f t="shared" si="23"/>
        <v>0</v>
      </c>
      <c r="EA53" s="11">
        <f t="shared" si="24"/>
        <v>0</v>
      </c>
      <c r="EB53" s="11">
        <f t="shared" si="25"/>
        <v>0</v>
      </c>
      <c r="EC53" s="11">
        <f t="shared" si="26"/>
        <v>670017297767.20996</v>
      </c>
      <c r="ED53" s="11">
        <f t="shared" si="27"/>
        <v>523585337792</v>
      </c>
      <c r="EE53" s="11">
        <f t="shared" si="28"/>
        <v>78.145047827394137</v>
      </c>
      <c r="EF53" s="5"/>
      <c r="EG53" s="11">
        <v>9381759939.2099991</v>
      </c>
      <c r="EH53" s="11">
        <v>9381759939.2099991</v>
      </c>
      <c r="EI53" s="11">
        <v>100</v>
      </c>
      <c r="EJ53" s="11">
        <v>20570000000</v>
      </c>
      <c r="EK53" s="11">
        <v>20559091300</v>
      </c>
      <c r="EL53" s="11">
        <v>99.95</v>
      </c>
      <c r="EM53" s="11">
        <f t="shared" si="29"/>
        <v>-11188240060.790001</v>
      </c>
      <c r="EN53" s="11">
        <f t="shared" si="30"/>
        <v>-11177331360.790001</v>
      </c>
      <c r="EO53" s="11">
        <f t="shared" si="31"/>
        <v>99.902498516829013</v>
      </c>
      <c r="EQ53" s="11">
        <f t="shared" si="32"/>
        <v>3.814697265625E-5</v>
      </c>
      <c r="ER53" s="11">
        <f t="shared" si="33"/>
        <v>108169796018.00003</v>
      </c>
      <c r="ET53" s="11">
        <f t="shared" si="34"/>
        <v>690587297767.20996</v>
      </c>
      <c r="EU53" s="11">
        <f t="shared" si="35"/>
        <v>652314225110</v>
      </c>
      <c r="EV53" s="11">
        <f t="shared" si="36"/>
        <v>94.457895072649961</v>
      </c>
      <c r="EW53" s="11">
        <f t="shared" si="37"/>
        <v>690587297767.20996</v>
      </c>
      <c r="EX53" s="11">
        <f t="shared" si="38"/>
        <v>544144429092</v>
      </c>
      <c r="EY53" s="11">
        <f t="shared" si="39"/>
        <v>78.794445083382584</v>
      </c>
      <c r="EZ53" s="5"/>
      <c r="FA53" s="38" t="s">
        <v>661</v>
      </c>
    </row>
    <row r="54" spans="1:157" ht="15.95" customHeight="1" x14ac:dyDescent="0.25">
      <c r="A54" s="9">
        <v>10</v>
      </c>
      <c r="B54" s="10" t="s">
        <v>593</v>
      </c>
      <c r="C54" s="11">
        <v>24000000000</v>
      </c>
      <c r="D54" s="11">
        <v>18851653645</v>
      </c>
      <c r="E54" s="11">
        <v>78.55</v>
      </c>
      <c r="F54" s="11">
        <v>9219360000</v>
      </c>
      <c r="G54" s="11">
        <v>7993394625</v>
      </c>
      <c r="H54" s="11">
        <v>86.7</v>
      </c>
      <c r="I54" s="11">
        <v>1254774153</v>
      </c>
      <c r="J54" s="11">
        <v>1254774153</v>
      </c>
      <c r="K54" s="11">
        <v>100</v>
      </c>
      <c r="L54" s="11">
        <v>39162500000</v>
      </c>
      <c r="M54" s="11">
        <v>28592562596.59</v>
      </c>
      <c r="N54" s="11">
        <v>73.010000000000005</v>
      </c>
      <c r="O54" s="11">
        <v>73636634153</v>
      </c>
      <c r="P54" s="11">
        <v>56692385019.589996</v>
      </c>
      <c r="Q54" s="11">
        <v>76.989999999999995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</v>
      </c>
      <c r="X54" s="11">
        <v>0</v>
      </c>
      <c r="Y54" s="11">
        <v>0</v>
      </c>
      <c r="Z54" s="11">
        <v>0</v>
      </c>
      <c r="AA54" s="11">
        <v>0</v>
      </c>
      <c r="AB54" s="11">
        <v>0</v>
      </c>
      <c r="AC54" s="11">
        <v>0</v>
      </c>
      <c r="AD54" s="11">
        <v>0</v>
      </c>
      <c r="AE54" s="11">
        <v>0</v>
      </c>
      <c r="AF54" s="11">
        <v>0</v>
      </c>
      <c r="AG54" s="11">
        <v>0</v>
      </c>
      <c r="AH54" s="11">
        <v>0</v>
      </c>
      <c r="AI54" s="11">
        <v>0</v>
      </c>
      <c r="AJ54" s="11">
        <v>0</v>
      </c>
      <c r="AK54" s="11">
        <v>0</v>
      </c>
      <c r="AL54" s="11">
        <v>0</v>
      </c>
      <c r="AM54" s="11">
        <v>0</v>
      </c>
      <c r="AN54" s="11">
        <v>0</v>
      </c>
      <c r="AO54" s="11">
        <v>0</v>
      </c>
      <c r="AP54" s="11">
        <v>0</v>
      </c>
      <c r="AQ54" s="11">
        <v>0</v>
      </c>
      <c r="AR54" s="11">
        <v>0</v>
      </c>
      <c r="AS54" s="11">
        <v>0</v>
      </c>
      <c r="AT54" s="11">
        <v>0</v>
      </c>
      <c r="AU54" s="11">
        <v>0</v>
      </c>
      <c r="AV54" s="11">
        <v>1016072936000</v>
      </c>
      <c r="AW54" s="11">
        <v>954310618048</v>
      </c>
      <c r="AX54" s="11">
        <v>93.92</v>
      </c>
      <c r="AY54" s="11">
        <v>0</v>
      </c>
      <c r="AZ54" s="11">
        <v>0</v>
      </c>
      <c r="BA54" s="11">
        <v>0</v>
      </c>
      <c r="BB54" s="11">
        <v>0</v>
      </c>
      <c r="BC54" s="11">
        <v>0</v>
      </c>
      <c r="BD54" s="11">
        <v>0</v>
      </c>
      <c r="BE54" s="11">
        <v>30000000000</v>
      </c>
      <c r="BF54" s="11">
        <v>13689370037</v>
      </c>
      <c r="BG54" s="11">
        <v>45.63</v>
      </c>
      <c r="BH54" s="11">
        <v>1046072936000</v>
      </c>
      <c r="BI54" s="11">
        <v>967999988085</v>
      </c>
      <c r="BJ54" s="11">
        <v>92.54</v>
      </c>
      <c r="BK54" s="11">
        <v>0</v>
      </c>
      <c r="BL54" s="11">
        <v>0</v>
      </c>
      <c r="BM54" s="11">
        <v>0</v>
      </c>
      <c r="BN54" s="11">
        <v>0</v>
      </c>
      <c r="BO54" s="11">
        <v>0</v>
      </c>
      <c r="BP54" s="11">
        <v>0</v>
      </c>
      <c r="BQ54" s="11">
        <v>7366904000</v>
      </c>
      <c r="BR54" s="11">
        <v>5682806541</v>
      </c>
      <c r="BS54" s="11">
        <v>77.14</v>
      </c>
      <c r="BT54" s="11">
        <v>7366904000</v>
      </c>
      <c r="BU54" s="11">
        <v>5682806541</v>
      </c>
      <c r="BV54" s="11">
        <v>77.14</v>
      </c>
      <c r="BW54" s="11">
        <v>1127076474153</v>
      </c>
      <c r="BX54" s="11">
        <v>1030375179645.59</v>
      </c>
      <c r="BY54" s="11">
        <v>91.42</v>
      </c>
      <c r="BZ54" s="5"/>
      <c r="CA54" s="11">
        <v>459464731949</v>
      </c>
      <c r="CB54" s="11">
        <v>413122272650</v>
      </c>
      <c r="CC54" s="11">
        <v>89.91</v>
      </c>
      <c r="CD54" s="11">
        <v>331055157643</v>
      </c>
      <c r="CE54" s="11">
        <v>251055789508</v>
      </c>
      <c r="CF54" s="11">
        <v>75.84</v>
      </c>
      <c r="CG54" s="11">
        <v>0</v>
      </c>
      <c r="CH54" s="11">
        <v>0</v>
      </c>
      <c r="CI54" s="11">
        <v>0</v>
      </c>
      <c r="CJ54" s="11">
        <v>0</v>
      </c>
      <c r="CK54" s="11">
        <v>0</v>
      </c>
      <c r="CL54" s="11">
        <v>0</v>
      </c>
      <c r="CM54" s="11">
        <v>16538912000</v>
      </c>
      <c r="CN54" s="11">
        <v>11269235307</v>
      </c>
      <c r="CO54" s="11">
        <v>68.14</v>
      </c>
      <c r="CP54" s="11">
        <v>500000000</v>
      </c>
      <c r="CQ54" s="11">
        <v>186500000</v>
      </c>
      <c r="CR54" s="11">
        <v>37.299999999999997</v>
      </c>
      <c r="CS54" s="11">
        <v>807558801592</v>
      </c>
      <c r="CT54" s="11">
        <v>675633797465</v>
      </c>
      <c r="CU54" s="11">
        <v>83.66</v>
      </c>
      <c r="CV54" s="11">
        <v>806127301</v>
      </c>
      <c r="CW54" s="11">
        <v>805908720</v>
      </c>
      <c r="CX54" s="11">
        <v>99.97</v>
      </c>
      <c r="CY54" s="11">
        <v>76827050245</v>
      </c>
      <c r="CZ54" s="11">
        <v>49430210777</v>
      </c>
      <c r="DA54" s="11">
        <v>64.34</v>
      </c>
      <c r="DB54" s="11">
        <v>71080055476</v>
      </c>
      <c r="DC54" s="11">
        <v>43503924082.989998</v>
      </c>
      <c r="DD54" s="11">
        <v>61.2</v>
      </c>
      <c r="DE54" s="11">
        <v>93594391698</v>
      </c>
      <c r="DF54" s="11">
        <v>64116081380</v>
      </c>
      <c r="DG54" s="11">
        <v>68.5</v>
      </c>
      <c r="DH54" s="11">
        <v>1890782050</v>
      </c>
      <c r="DI54" s="11">
        <v>213643500</v>
      </c>
      <c r="DJ54" s="11">
        <v>11.3</v>
      </c>
      <c r="DK54" s="11">
        <v>115000000</v>
      </c>
      <c r="DL54" s="11">
        <v>100000000</v>
      </c>
      <c r="DM54" s="11">
        <v>86.96</v>
      </c>
      <c r="DN54" s="11">
        <f t="shared" si="20"/>
        <v>244313406770</v>
      </c>
      <c r="DO54" s="11">
        <f t="shared" si="21"/>
        <v>158169768459.98999</v>
      </c>
      <c r="DP54" s="11">
        <f t="shared" si="22"/>
        <v>64.740519380867696</v>
      </c>
      <c r="DQ54" s="11">
        <v>5231498000</v>
      </c>
      <c r="DR54" s="11">
        <v>2264927397</v>
      </c>
      <c r="DS54" s="11">
        <v>43.29</v>
      </c>
      <c r="DT54" s="11">
        <v>0</v>
      </c>
      <c r="DU54" s="11">
        <v>0</v>
      </c>
      <c r="DV54" s="11">
        <v>0</v>
      </c>
      <c r="DW54" s="11">
        <v>112836679400</v>
      </c>
      <c r="DX54" s="11">
        <v>107817189550</v>
      </c>
      <c r="DY54" s="11">
        <v>95.55</v>
      </c>
      <c r="DZ54" s="11">
        <f t="shared" si="23"/>
        <v>112836679400</v>
      </c>
      <c r="EA54" s="11">
        <f t="shared" si="24"/>
        <v>107817189550</v>
      </c>
      <c r="EB54" s="11">
        <f t="shared" si="25"/>
        <v>95.551544163927247</v>
      </c>
      <c r="EC54" s="11">
        <f t="shared" si="26"/>
        <v>1169940385762</v>
      </c>
      <c r="ED54" s="11">
        <f t="shared" si="27"/>
        <v>943885682871.98999</v>
      </c>
      <c r="EE54" s="11">
        <f t="shared" si="28"/>
        <v>80.678100727091561</v>
      </c>
      <c r="EF54" s="5"/>
      <c r="EG54" s="11">
        <v>46863911609</v>
      </c>
      <c r="EH54" s="11">
        <v>46863911609</v>
      </c>
      <c r="EI54" s="11">
        <v>100</v>
      </c>
      <c r="EJ54" s="11">
        <v>4000000000</v>
      </c>
      <c r="EK54" s="11">
        <v>3000000000</v>
      </c>
      <c r="EL54" s="11">
        <v>75</v>
      </c>
      <c r="EM54" s="11">
        <f t="shared" si="29"/>
        <v>42863911609</v>
      </c>
      <c r="EN54" s="11">
        <f t="shared" si="30"/>
        <v>43863911609</v>
      </c>
      <c r="EO54" s="11">
        <f t="shared" si="31"/>
        <v>102.33296487059297</v>
      </c>
      <c r="EQ54" s="11">
        <f t="shared" si="32"/>
        <v>0</v>
      </c>
      <c r="ER54" s="11">
        <f t="shared" si="33"/>
        <v>130353408382.59998</v>
      </c>
      <c r="ET54" s="11">
        <f t="shared" si="34"/>
        <v>1173940385762</v>
      </c>
      <c r="EU54" s="11">
        <f t="shared" si="35"/>
        <v>1077239091254.59</v>
      </c>
      <c r="EV54" s="11">
        <f t="shared" si="36"/>
        <v>91.762674180031595</v>
      </c>
      <c r="EW54" s="11">
        <f t="shared" si="37"/>
        <v>1173940385762</v>
      </c>
      <c r="EX54" s="11">
        <f t="shared" si="38"/>
        <v>946885682871.98999</v>
      </c>
      <c r="EY54" s="11">
        <f t="shared" si="39"/>
        <v>80.6587535752397</v>
      </c>
      <c r="EZ54" s="5"/>
      <c r="FA54" s="38" t="s">
        <v>661</v>
      </c>
    </row>
    <row r="55" spans="1:157" ht="15.95" customHeight="1" x14ac:dyDescent="0.25">
      <c r="A55" s="9">
        <v>9</v>
      </c>
      <c r="B55" s="10" t="s">
        <v>592</v>
      </c>
      <c r="C55" s="11">
        <v>99768000000</v>
      </c>
      <c r="D55" s="11">
        <v>87014542732.889999</v>
      </c>
      <c r="E55" s="11">
        <v>87.22</v>
      </c>
      <c r="F55" s="11">
        <v>43570506000</v>
      </c>
      <c r="G55" s="11">
        <v>19983174219.110001</v>
      </c>
      <c r="H55" s="11">
        <v>45.86</v>
      </c>
      <c r="I55" s="11">
        <v>4000000000</v>
      </c>
      <c r="J55" s="11">
        <v>2700870649.4899998</v>
      </c>
      <c r="K55" s="11">
        <v>67.52</v>
      </c>
      <c r="L55" s="11">
        <v>14300000000</v>
      </c>
      <c r="M55" s="11">
        <v>5118438697.6899996</v>
      </c>
      <c r="N55" s="11">
        <v>35.79</v>
      </c>
      <c r="O55" s="11">
        <v>161638506000</v>
      </c>
      <c r="P55" s="11">
        <v>114817026299.17999</v>
      </c>
      <c r="Q55" s="11">
        <v>71.03</v>
      </c>
      <c r="R55" s="11">
        <v>86676057000</v>
      </c>
      <c r="S55" s="11">
        <v>80654443300</v>
      </c>
      <c r="T55" s="11">
        <v>93.05</v>
      </c>
      <c r="U55" s="11">
        <v>653399669000</v>
      </c>
      <c r="V55" s="11">
        <v>651357845234</v>
      </c>
      <c r="W55" s="11">
        <v>99.69</v>
      </c>
      <c r="X55" s="11">
        <v>117762240000</v>
      </c>
      <c r="Y55" s="11">
        <v>11773725048</v>
      </c>
      <c r="Z55" s="11">
        <v>10</v>
      </c>
      <c r="AA55" s="11">
        <v>0</v>
      </c>
      <c r="AB55" s="11">
        <v>0</v>
      </c>
      <c r="AC55" s="11">
        <v>0</v>
      </c>
      <c r="AD55" s="11">
        <v>857837966000</v>
      </c>
      <c r="AE55" s="11">
        <v>743786013582</v>
      </c>
      <c r="AF55" s="11">
        <v>86.7</v>
      </c>
      <c r="AG55" s="11">
        <v>0</v>
      </c>
      <c r="AH55" s="11">
        <v>0</v>
      </c>
      <c r="AI55" s="11">
        <v>0</v>
      </c>
      <c r="AJ55" s="11">
        <v>0</v>
      </c>
      <c r="AK55" s="11">
        <v>0</v>
      </c>
      <c r="AL55" s="11">
        <v>0</v>
      </c>
      <c r="AM55" s="11">
        <v>0</v>
      </c>
      <c r="AN55" s="11">
        <v>0</v>
      </c>
      <c r="AO55" s="11">
        <v>0</v>
      </c>
      <c r="AP55" s="11">
        <v>0</v>
      </c>
      <c r="AQ55" s="11">
        <v>0</v>
      </c>
      <c r="AR55" s="11">
        <v>0</v>
      </c>
      <c r="AS55" s="11">
        <v>0</v>
      </c>
      <c r="AT55" s="11">
        <v>0</v>
      </c>
      <c r="AU55" s="11">
        <v>0</v>
      </c>
      <c r="AV55" s="11">
        <v>857837966000</v>
      </c>
      <c r="AW55" s="11">
        <v>743786013582</v>
      </c>
      <c r="AX55" s="11">
        <v>86.7</v>
      </c>
      <c r="AY55" s="11">
        <v>88500000000</v>
      </c>
      <c r="AZ55" s="11">
        <v>20242521740</v>
      </c>
      <c r="BA55" s="11">
        <v>22.87</v>
      </c>
      <c r="BB55" s="11">
        <v>0</v>
      </c>
      <c r="BC55" s="11">
        <v>0</v>
      </c>
      <c r="BD55" s="11">
        <v>0</v>
      </c>
      <c r="BE55" s="11">
        <v>88500000000</v>
      </c>
      <c r="BF55" s="11">
        <v>20242521740</v>
      </c>
      <c r="BG55" s="11">
        <v>22.87</v>
      </c>
      <c r="BH55" s="11">
        <v>946337966000</v>
      </c>
      <c r="BI55" s="11">
        <v>764028535322</v>
      </c>
      <c r="BJ55" s="11">
        <v>80.739999999999995</v>
      </c>
      <c r="BK55" s="11">
        <v>0</v>
      </c>
      <c r="BL55" s="11">
        <v>0</v>
      </c>
      <c r="BM55" s="11">
        <v>0</v>
      </c>
      <c r="BN55" s="11">
        <v>0</v>
      </c>
      <c r="BO55" s="11">
        <v>0</v>
      </c>
      <c r="BP55" s="11">
        <v>0</v>
      </c>
      <c r="BQ55" s="11">
        <v>6947061130</v>
      </c>
      <c r="BR55" s="11">
        <v>0</v>
      </c>
      <c r="BS55" s="11">
        <v>0</v>
      </c>
      <c r="BT55" s="11">
        <v>6947061130</v>
      </c>
      <c r="BU55" s="11">
        <v>0</v>
      </c>
      <c r="BV55" s="11">
        <v>0</v>
      </c>
      <c r="BW55" s="11">
        <v>1114923533130</v>
      </c>
      <c r="BX55" s="11">
        <v>878845561621.18005</v>
      </c>
      <c r="BY55" s="11">
        <v>78.83</v>
      </c>
      <c r="BZ55" s="5"/>
      <c r="CA55" s="11">
        <v>555911535906</v>
      </c>
      <c r="CB55" s="11">
        <v>463765015000</v>
      </c>
      <c r="CC55" s="11">
        <v>83.42</v>
      </c>
      <c r="CD55" s="11">
        <v>415993446841.71002</v>
      </c>
      <c r="CE55" s="11">
        <v>294779092525.76001</v>
      </c>
      <c r="CF55" s="11">
        <v>70.86</v>
      </c>
      <c r="CG55" s="11">
        <v>0</v>
      </c>
      <c r="CH55" s="11">
        <v>0</v>
      </c>
      <c r="CI55" s="11">
        <v>0</v>
      </c>
      <c r="CJ55" s="11">
        <v>0</v>
      </c>
      <c r="CK55" s="11">
        <v>0</v>
      </c>
      <c r="CL55" s="11">
        <v>0</v>
      </c>
      <c r="CM55" s="11">
        <v>12290200000</v>
      </c>
      <c r="CN55" s="11">
        <v>10368649348</v>
      </c>
      <c r="CO55" s="11">
        <v>84.37</v>
      </c>
      <c r="CP55" s="11">
        <v>1484000000</v>
      </c>
      <c r="CQ55" s="11">
        <v>1430000000</v>
      </c>
      <c r="CR55" s="11">
        <v>96.36</v>
      </c>
      <c r="CS55" s="11">
        <v>985679182747.70996</v>
      </c>
      <c r="CT55" s="11">
        <v>770342756873.76001</v>
      </c>
      <c r="CU55" s="11">
        <v>78.150000000000006</v>
      </c>
      <c r="CV55" s="11">
        <v>7016042500</v>
      </c>
      <c r="CW55" s="11">
        <v>6816042500</v>
      </c>
      <c r="CX55" s="11">
        <v>97.15</v>
      </c>
      <c r="CY55" s="11">
        <v>19286478838.919998</v>
      </c>
      <c r="CZ55" s="11">
        <v>13069877443</v>
      </c>
      <c r="DA55" s="11">
        <v>67.77</v>
      </c>
      <c r="DB55" s="11">
        <v>44098449309.919998</v>
      </c>
      <c r="DC55" s="11">
        <v>28951981037.43</v>
      </c>
      <c r="DD55" s="11">
        <v>65.650000000000006</v>
      </c>
      <c r="DE55" s="11">
        <v>51979144713.449997</v>
      </c>
      <c r="DF55" s="11">
        <v>42807539068.43</v>
      </c>
      <c r="DG55" s="11">
        <v>82.36</v>
      </c>
      <c r="DH55" s="11">
        <v>306722700</v>
      </c>
      <c r="DI55" s="11">
        <v>306576355</v>
      </c>
      <c r="DJ55" s="11">
        <v>99.95</v>
      </c>
      <c r="DK55" s="11">
        <v>1300000000</v>
      </c>
      <c r="DL55" s="11">
        <v>1143455000</v>
      </c>
      <c r="DM55" s="11">
        <v>87.96</v>
      </c>
      <c r="DN55" s="11">
        <f t="shared" si="20"/>
        <v>123986838062.28999</v>
      </c>
      <c r="DO55" s="11">
        <f t="shared" si="21"/>
        <v>93095471403.860001</v>
      </c>
      <c r="DP55" s="11">
        <f t="shared" si="22"/>
        <v>75.084962935412207</v>
      </c>
      <c r="DQ55" s="11">
        <v>4250000000</v>
      </c>
      <c r="DR55" s="11">
        <v>1769868000</v>
      </c>
      <c r="DS55" s="11">
        <v>41.64</v>
      </c>
      <c r="DT55" s="11">
        <v>0</v>
      </c>
      <c r="DU55" s="11">
        <v>0</v>
      </c>
      <c r="DV55" s="11">
        <v>0</v>
      </c>
      <c r="DW55" s="11">
        <v>0</v>
      </c>
      <c r="DX55" s="11">
        <v>0</v>
      </c>
      <c r="DY55" s="11">
        <v>0</v>
      </c>
      <c r="DZ55" s="11">
        <f t="shared" si="23"/>
        <v>0</v>
      </c>
      <c r="EA55" s="11">
        <f t="shared" si="24"/>
        <v>0</v>
      </c>
      <c r="EB55" s="11">
        <f t="shared" si="25"/>
        <v>0</v>
      </c>
      <c r="EC55" s="11">
        <f t="shared" si="26"/>
        <v>1113916020810</v>
      </c>
      <c r="ED55" s="11">
        <f t="shared" si="27"/>
        <v>865208096277.62</v>
      </c>
      <c r="EE55" s="11">
        <f t="shared" si="28"/>
        <v>77.67265037165653</v>
      </c>
      <c r="EF55" s="5"/>
      <c r="EG55" s="11">
        <v>1992487680</v>
      </c>
      <c r="EH55" s="11">
        <v>0</v>
      </c>
      <c r="EI55" s="11">
        <v>0</v>
      </c>
      <c r="EJ55" s="11">
        <v>3000000000</v>
      </c>
      <c r="EK55" s="11">
        <v>0</v>
      </c>
      <c r="EL55" s="11">
        <v>0</v>
      </c>
      <c r="EM55" s="11">
        <f t="shared" si="29"/>
        <v>-1007512320</v>
      </c>
      <c r="EN55" s="11">
        <f t="shared" si="30"/>
        <v>0</v>
      </c>
      <c r="EO55" s="11">
        <f t="shared" si="31"/>
        <v>0</v>
      </c>
      <c r="EQ55" s="11">
        <f t="shared" si="32"/>
        <v>0</v>
      </c>
      <c r="ER55" s="11">
        <f t="shared" si="33"/>
        <v>13637465343.560059</v>
      </c>
      <c r="ET55" s="11">
        <f t="shared" si="34"/>
        <v>1116916020810</v>
      </c>
      <c r="EU55" s="11">
        <f t="shared" si="35"/>
        <v>878845561621.18005</v>
      </c>
      <c r="EV55" s="11">
        <f t="shared" si="36"/>
        <v>78.685017069039034</v>
      </c>
      <c r="EW55" s="11">
        <f t="shared" si="37"/>
        <v>1116916020810</v>
      </c>
      <c r="EX55" s="11">
        <f t="shared" si="38"/>
        <v>865208096277.62</v>
      </c>
      <c r="EY55" s="11">
        <f t="shared" si="39"/>
        <v>77.464024166307638</v>
      </c>
      <c r="EZ55" s="5"/>
      <c r="FA55" s="38" t="s">
        <v>660</v>
      </c>
    </row>
    <row r="56" spans="1:157" ht="15.95" customHeight="1" x14ac:dyDescent="0.25">
      <c r="A56" s="9">
        <v>35</v>
      </c>
      <c r="B56" s="10" t="s">
        <v>316</v>
      </c>
      <c r="C56" s="11">
        <v>185499392218</v>
      </c>
      <c r="D56" s="11">
        <v>157962559187</v>
      </c>
      <c r="E56" s="11">
        <v>85.16</v>
      </c>
      <c r="F56" s="11">
        <v>239368410400</v>
      </c>
      <c r="G56" s="11">
        <v>183447787716</v>
      </c>
      <c r="H56" s="11">
        <v>76.64</v>
      </c>
      <c r="I56" s="11">
        <v>23573026000</v>
      </c>
      <c r="J56" s="11">
        <v>22431030632</v>
      </c>
      <c r="K56" s="11">
        <v>95.16</v>
      </c>
      <c r="L56" s="11">
        <v>16800698047</v>
      </c>
      <c r="M56" s="11">
        <v>10287448459</v>
      </c>
      <c r="N56" s="11">
        <v>61.23</v>
      </c>
      <c r="O56" s="11">
        <v>465241526665</v>
      </c>
      <c r="P56" s="11">
        <v>374128825994</v>
      </c>
      <c r="Q56" s="11">
        <v>80.42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0</v>
      </c>
      <c r="X56" s="11">
        <v>0</v>
      </c>
      <c r="Y56" s="11">
        <v>0</v>
      </c>
      <c r="Z56" s="11">
        <v>0</v>
      </c>
      <c r="AA56" s="11">
        <v>0</v>
      </c>
      <c r="AB56" s="11">
        <v>0</v>
      </c>
      <c r="AC56" s="11">
        <v>0</v>
      </c>
      <c r="AD56" s="11">
        <v>0</v>
      </c>
      <c r="AE56" s="11">
        <v>0</v>
      </c>
      <c r="AF56" s="11">
        <v>0</v>
      </c>
      <c r="AG56" s="11">
        <v>0</v>
      </c>
      <c r="AH56" s="11">
        <v>0</v>
      </c>
      <c r="AI56" s="11">
        <v>0</v>
      </c>
      <c r="AJ56" s="11">
        <v>0</v>
      </c>
      <c r="AK56" s="11">
        <v>0</v>
      </c>
      <c r="AL56" s="11">
        <v>0</v>
      </c>
      <c r="AM56" s="11">
        <v>0</v>
      </c>
      <c r="AN56" s="11">
        <v>0</v>
      </c>
      <c r="AO56" s="11">
        <v>0</v>
      </c>
      <c r="AP56" s="11">
        <v>0</v>
      </c>
      <c r="AQ56" s="11">
        <v>0</v>
      </c>
      <c r="AR56" s="11">
        <v>0</v>
      </c>
      <c r="AS56" s="11">
        <v>0</v>
      </c>
      <c r="AT56" s="11">
        <v>0</v>
      </c>
      <c r="AU56" s="11">
        <v>0</v>
      </c>
      <c r="AV56" s="11">
        <v>693395254000</v>
      </c>
      <c r="AW56" s="11">
        <v>647574099915</v>
      </c>
      <c r="AX56" s="11">
        <v>93.39</v>
      </c>
      <c r="AY56" s="11">
        <v>0</v>
      </c>
      <c r="AZ56" s="11">
        <v>0</v>
      </c>
      <c r="BA56" s="11">
        <v>0</v>
      </c>
      <c r="BB56" s="11">
        <v>0</v>
      </c>
      <c r="BC56" s="11">
        <v>0</v>
      </c>
      <c r="BD56" s="11">
        <v>0</v>
      </c>
      <c r="BE56" s="11">
        <v>54694257011</v>
      </c>
      <c r="BF56" s="11">
        <v>45722682090</v>
      </c>
      <c r="BG56" s="11">
        <v>83.6</v>
      </c>
      <c r="BH56" s="11">
        <v>748089511011</v>
      </c>
      <c r="BI56" s="11">
        <v>693296782005</v>
      </c>
      <c r="BJ56" s="11">
        <v>92.68</v>
      </c>
      <c r="BK56" s="11">
        <v>0</v>
      </c>
      <c r="BL56" s="11">
        <v>0</v>
      </c>
      <c r="BM56" s="11">
        <v>0</v>
      </c>
      <c r="BN56" s="11">
        <v>0</v>
      </c>
      <c r="BO56" s="11">
        <v>0</v>
      </c>
      <c r="BP56" s="11">
        <v>0</v>
      </c>
      <c r="BQ56" s="11">
        <v>0</v>
      </c>
      <c r="BR56" s="11">
        <v>0</v>
      </c>
      <c r="BS56" s="11">
        <v>0</v>
      </c>
      <c r="BT56" s="11">
        <v>0</v>
      </c>
      <c r="BU56" s="11">
        <v>0</v>
      </c>
      <c r="BV56" s="11">
        <v>0</v>
      </c>
      <c r="BW56" s="11">
        <v>1213331037676</v>
      </c>
      <c r="BX56" s="11">
        <v>1067425607999</v>
      </c>
      <c r="BY56" s="11">
        <v>87.97</v>
      </c>
      <c r="BZ56" s="5"/>
      <c r="CA56" s="11">
        <v>586436502382</v>
      </c>
      <c r="CB56" s="11">
        <v>527368066192</v>
      </c>
      <c r="CC56" s="11">
        <v>89.93</v>
      </c>
      <c r="CD56" s="11">
        <v>496371586388</v>
      </c>
      <c r="CE56" s="11">
        <v>378677949330</v>
      </c>
      <c r="CF56" s="11">
        <v>76.290000000000006</v>
      </c>
      <c r="CG56" s="11">
        <v>0</v>
      </c>
      <c r="CH56" s="11">
        <v>0</v>
      </c>
      <c r="CI56" s="11">
        <v>0</v>
      </c>
      <c r="CJ56" s="11">
        <v>0</v>
      </c>
      <c r="CK56" s="11">
        <v>0</v>
      </c>
      <c r="CL56" s="11">
        <v>0</v>
      </c>
      <c r="CM56" s="11">
        <v>26293050700</v>
      </c>
      <c r="CN56" s="11">
        <v>19889897260</v>
      </c>
      <c r="CO56" s="11">
        <v>75.650000000000006</v>
      </c>
      <c r="CP56" s="11">
        <v>8690000000</v>
      </c>
      <c r="CQ56" s="11">
        <v>8486800000</v>
      </c>
      <c r="CR56" s="11">
        <v>97.66</v>
      </c>
      <c r="CS56" s="11">
        <v>1117791139470</v>
      </c>
      <c r="CT56" s="11">
        <v>934422712782</v>
      </c>
      <c r="CU56" s="11">
        <v>83.6</v>
      </c>
      <c r="CV56" s="11">
        <v>0</v>
      </c>
      <c r="CW56" s="11">
        <v>0</v>
      </c>
      <c r="CX56" s="11">
        <v>0</v>
      </c>
      <c r="CY56" s="11">
        <v>65783341808</v>
      </c>
      <c r="CZ56" s="11">
        <v>36352225344</v>
      </c>
      <c r="DA56" s="11">
        <v>55.26</v>
      </c>
      <c r="DB56" s="11">
        <v>33879616453</v>
      </c>
      <c r="DC56" s="11">
        <v>13380233178</v>
      </c>
      <c r="DD56" s="11">
        <v>39.49</v>
      </c>
      <c r="DE56" s="11">
        <v>13343967952</v>
      </c>
      <c r="DF56" s="11">
        <v>10065986374</v>
      </c>
      <c r="DG56" s="11">
        <v>75.430000000000007</v>
      </c>
      <c r="DH56" s="11">
        <v>4033762744</v>
      </c>
      <c r="DI56" s="11">
        <v>717025500</v>
      </c>
      <c r="DJ56" s="11">
        <v>17.78</v>
      </c>
      <c r="DK56" s="11">
        <v>379435595</v>
      </c>
      <c r="DL56" s="11">
        <v>290880633</v>
      </c>
      <c r="DM56" s="11">
        <v>76.66</v>
      </c>
      <c r="DN56" s="11">
        <f t="shared" si="20"/>
        <v>117420124552</v>
      </c>
      <c r="DO56" s="11">
        <f t="shared" si="21"/>
        <v>60806351029</v>
      </c>
      <c r="DP56" s="11">
        <f t="shared" si="22"/>
        <v>51.785289158053693</v>
      </c>
      <c r="DQ56" s="11">
        <v>1114524533</v>
      </c>
      <c r="DR56" s="11">
        <v>996150000</v>
      </c>
      <c r="DS56" s="11">
        <v>89.38</v>
      </c>
      <c r="DT56" s="11">
        <v>0</v>
      </c>
      <c r="DU56" s="11">
        <v>0</v>
      </c>
      <c r="DV56" s="11">
        <v>0</v>
      </c>
      <c r="DW56" s="11">
        <v>0</v>
      </c>
      <c r="DX56" s="11">
        <v>0</v>
      </c>
      <c r="DY56" s="11">
        <v>0</v>
      </c>
      <c r="DZ56" s="11">
        <f t="shared" si="23"/>
        <v>0</v>
      </c>
      <c r="EA56" s="11">
        <f t="shared" si="24"/>
        <v>0</v>
      </c>
      <c r="EB56" s="11">
        <f t="shared" si="25"/>
        <v>0</v>
      </c>
      <c r="EC56" s="11">
        <f t="shared" si="26"/>
        <v>1236325788555</v>
      </c>
      <c r="ED56" s="11">
        <f t="shared" si="27"/>
        <v>996225213811</v>
      </c>
      <c r="EE56" s="11">
        <f t="shared" si="28"/>
        <v>80.579506068167831</v>
      </c>
      <c r="EF56" s="5"/>
      <c r="EG56" s="11">
        <v>22994750879</v>
      </c>
      <c r="EH56" s="11">
        <v>0</v>
      </c>
      <c r="EI56" s="11">
        <v>0</v>
      </c>
      <c r="EJ56" s="11">
        <v>0</v>
      </c>
      <c r="EK56" s="11">
        <v>0</v>
      </c>
      <c r="EL56" s="11">
        <v>0</v>
      </c>
      <c r="EM56" s="11">
        <f t="shared" si="29"/>
        <v>22994750879</v>
      </c>
      <c r="EN56" s="11">
        <f t="shared" si="30"/>
        <v>0</v>
      </c>
      <c r="EO56" s="11">
        <f t="shared" si="31"/>
        <v>0</v>
      </c>
      <c r="EQ56" s="11">
        <f t="shared" si="32"/>
        <v>0</v>
      </c>
      <c r="ER56" s="11">
        <f t="shared" si="33"/>
        <v>71200394188</v>
      </c>
      <c r="ET56" s="11">
        <f t="shared" si="34"/>
        <v>1236325788555</v>
      </c>
      <c r="EU56" s="11">
        <f t="shared" si="35"/>
        <v>1067425607999</v>
      </c>
      <c r="EV56" s="11">
        <f t="shared" si="36"/>
        <v>86.338537777052423</v>
      </c>
      <c r="EW56" s="11">
        <f t="shared" si="37"/>
        <v>1236325788555</v>
      </c>
      <c r="EX56" s="11">
        <f t="shared" si="38"/>
        <v>996225213811</v>
      </c>
      <c r="EY56" s="11">
        <f t="shared" si="39"/>
        <v>80.579506068167831</v>
      </c>
      <c r="EZ56" s="5"/>
      <c r="FA56" s="38" t="s">
        <v>660</v>
      </c>
    </row>
    <row r="57" spans="1:157" ht="15.95" customHeight="1" x14ac:dyDescent="0.25">
      <c r="A57" s="9">
        <v>33</v>
      </c>
      <c r="B57" s="10" t="s">
        <v>124</v>
      </c>
      <c r="C57" s="11">
        <v>60020740000</v>
      </c>
      <c r="D57" s="11">
        <v>52966678461</v>
      </c>
      <c r="E57" s="11">
        <v>88.25</v>
      </c>
      <c r="F57" s="11">
        <v>56207960785</v>
      </c>
      <c r="G57" s="11">
        <v>39360578351</v>
      </c>
      <c r="H57" s="11">
        <v>70.03</v>
      </c>
      <c r="I57" s="11">
        <v>13353327302</v>
      </c>
      <c r="J57" s="11">
        <v>13353327302</v>
      </c>
      <c r="K57" s="11">
        <v>100</v>
      </c>
      <c r="L57" s="11">
        <v>10956515254</v>
      </c>
      <c r="M57" s="11">
        <v>10386005662</v>
      </c>
      <c r="N57" s="11">
        <v>94.79</v>
      </c>
      <c r="O57" s="11">
        <v>140538543341</v>
      </c>
      <c r="P57" s="11">
        <v>116066589776</v>
      </c>
      <c r="Q57" s="11">
        <v>82.59</v>
      </c>
      <c r="R57" s="11">
        <v>18405747000</v>
      </c>
      <c r="S57" s="11">
        <v>18066715200</v>
      </c>
      <c r="T57" s="11">
        <v>98.16</v>
      </c>
      <c r="U57" s="11">
        <v>434646880000</v>
      </c>
      <c r="V57" s="11">
        <v>406199814044</v>
      </c>
      <c r="W57" s="11">
        <v>93.46</v>
      </c>
      <c r="X57" s="11">
        <v>77782727481</v>
      </c>
      <c r="Y57" s="11">
        <v>39270051774</v>
      </c>
      <c r="Z57" s="11">
        <v>50.49</v>
      </c>
      <c r="AA57" s="11">
        <v>0</v>
      </c>
      <c r="AB57" s="11">
        <v>0</v>
      </c>
      <c r="AC57" s="11">
        <v>0</v>
      </c>
      <c r="AD57" s="11">
        <v>530835354481</v>
      </c>
      <c r="AE57" s="11">
        <v>463536581018</v>
      </c>
      <c r="AF57" s="11">
        <v>87.32</v>
      </c>
      <c r="AG57" s="11">
        <v>19181135000</v>
      </c>
      <c r="AH57" s="11">
        <v>16450293500</v>
      </c>
      <c r="AI57" s="11">
        <v>85.76</v>
      </c>
      <c r="AJ57" s="11">
        <v>0</v>
      </c>
      <c r="AK57" s="11">
        <v>0</v>
      </c>
      <c r="AL57" s="11">
        <v>0</v>
      </c>
      <c r="AM57" s="11">
        <v>0</v>
      </c>
      <c r="AN57" s="11">
        <v>0</v>
      </c>
      <c r="AO57" s="11">
        <v>0</v>
      </c>
      <c r="AP57" s="11">
        <v>0</v>
      </c>
      <c r="AQ57" s="11">
        <v>0</v>
      </c>
      <c r="AR57" s="11">
        <v>0</v>
      </c>
      <c r="AS57" s="11">
        <v>19181135000</v>
      </c>
      <c r="AT57" s="11">
        <v>16450293500</v>
      </c>
      <c r="AU57" s="11">
        <v>85.76</v>
      </c>
      <c r="AV57" s="11">
        <v>550016489481</v>
      </c>
      <c r="AW57" s="11">
        <v>479986874518</v>
      </c>
      <c r="AX57" s="11">
        <v>87.27</v>
      </c>
      <c r="AY57" s="11">
        <v>35503265665</v>
      </c>
      <c r="AZ57" s="11">
        <v>18711093545</v>
      </c>
      <c r="BA57" s="11">
        <v>52.7</v>
      </c>
      <c r="BB57" s="11">
        <v>0</v>
      </c>
      <c r="BC57" s="11">
        <v>0</v>
      </c>
      <c r="BD57" s="11">
        <v>0</v>
      </c>
      <c r="BE57" s="11">
        <v>35503265665</v>
      </c>
      <c r="BF57" s="11">
        <v>18711093545</v>
      </c>
      <c r="BG57" s="11">
        <v>52.7</v>
      </c>
      <c r="BH57" s="11">
        <v>585519755146</v>
      </c>
      <c r="BI57" s="11">
        <v>498697968063</v>
      </c>
      <c r="BJ57" s="11">
        <v>85.17</v>
      </c>
      <c r="BK57" s="11">
        <v>0</v>
      </c>
      <c r="BL57" s="11">
        <v>0</v>
      </c>
      <c r="BM57" s="11">
        <v>0</v>
      </c>
      <c r="BN57" s="11">
        <v>0</v>
      </c>
      <c r="BO57" s="11">
        <v>0</v>
      </c>
      <c r="BP57" s="11">
        <v>0</v>
      </c>
      <c r="BQ57" s="11">
        <v>0</v>
      </c>
      <c r="BR57" s="11">
        <v>0</v>
      </c>
      <c r="BS57" s="11">
        <v>0</v>
      </c>
      <c r="BT57" s="11">
        <v>0</v>
      </c>
      <c r="BU57" s="11">
        <v>0</v>
      </c>
      <c r="BV57" s="11">
        <v>0</v>
      </c>
      <c r="BW57" s="11">
        <v>726058298487</v>
      </c>
      <c r="BX57" s="11">
        <v>614764557839</v>
      </c>
      <c r="BY57" s="11">
        <v>84.67</v>
      </c>
      <c r="BZ57" s="5"/>
      <c r="CA57" s="11">
        <v>360431031369</v>
      </c>
      <c r="CB57" s="11">
        <v>318804468775</v>
      </c>
      <c r="CC57" s="11">
        <v>88.45</v>
      </c>
      <c r="CD57" s="11">
        <v>252746990429</v>
      </c>
      <c r="CE57" s="11">
        <v>167822232294.85001</v>
      </c>
      <c r="CF57" s="11">
        <v>66.400000000000006</v>
      </c>
      <c r="CG57" s="11">
        <v>0</v>
      </c>
      <c r="CH57" s="11">
        <v>0</v>
      </c>
      <c r="CI57" s="11">
        <v>0</v>
      </c>
      <c r="CJ57" s="11">
        <v>0</v>
      </c>
      <c r="CK57" s="11">
        <v>0</v>
      </c>
      <c r="CL57" s="11">
        <v>0</v>
      </c>
      <c r="CM57" s="11">
        <v>16101531000</v>
      </c>
      <c r="CN57" s="11">
        <v>8920684456</v>
      </c>
      <c r="CO57" s="11">
        <v>55.4</v>
      </c>
      <c r="CP57" s="11">
        <v>664800000</v>
      </c>
      <c r="CQ57" s="11">
        <v>600000000</v>
      </c>
      <c r="CR57" s="11">
        <v>90.25</v>
      </c>
      <c r="CS57" s="11">
        <v>629944352798</v>
      </c>
      <c r="CT57" s="11">
        <v>496147385525.84998</v>
      </c>
      <c r="CU57" s="11">
        <v>78.760000000000005</v>
      </c>
      <c r="CV57" s="11">
        <v>0</v>
      </c>
      <c r="CW57" s="11">
        <v>0</v>
      </c>
      <c r="CX57" s="11">
        <v>0</v>
      </c>
      <c r="CY57" s="11">
        <v>38177284611</v>
      </c>
      <c r="CZ57" s="11">
        <v>22094977032</v>
      </c>
      <c r="DA57" s="11">
        <v>57.87</v>
      </c>
      <c r="DB57" s="11">
        <v>34563484300</v>
      </c>
      <c r="DC57" s="11">
        <v>10607585466</v>
      </c>
      <c r="DD57" s="11">
        <v>30.69</v>
      </c>
      <c r="DE57" s="11">
        <v>29213060476</v>
      </c>
      <c r="DF57" s="11">
        <v>14658835303</v>
      </c>
      <c r="DG57" s="11">
        <v>50.18</v>
      </c>
      <c r="DH57" s="11">
        <v>5908408100</v>
      </c>
      <c r="DI57" s="11">
        <v>2801010600</v>
      </c>
      <c r="DJ57" s="11">
        <v>47.41</v>
      </c>
      <c r="DK57" s="11">
        <v>528738700</v>
      </c>
      <c r="DL57" s="11">
        <v>381945000</v>
      </c>
      <c r="DM57" s="11">
        <v>72.239999999999995</v>
      </c>
      <c r="DN57" s="11">
        <f t="shared" si="20"/>
        <v>108390976187</v>
      </c>
      <c r="DO57" s="11">
        <f t="shared" si="21"/>
        <v>50544353401</v>
      </c>
      <c r="DP57" s="11">
        <f t="shared" si="22"/>
        <v>46.631514152800939</v>
      </c>
      <c r="DQ57" s="11">
        <v>1888308112</v>
      </c>
      <c r="DR57" s="11">
        <v>0</v>
      </c>
      <c r="DS57" s="11">
        <v>0</v>
      </c>
      <c r="DT57" s="11">
        <v>0</v>
      </c>
      <c r="DU57" s="11">
        <v>0</v>
      </c>
      <c r="DV57" s="11">
        <v>0</v>
      </c>
      <c r="DW57" s="11">
        <v>0</v>
      </c>
      <c r="DX57" s="11">
        <v>0</v>
      </c>
      <c r="DY57" s="11">
        <v>0</v>
      </c>
      <c r="DZ57" s="11">
        <f t="shared" si="23"/>
        <v>0</v>
      </c>
      <c r="EA57" s="11">
        <f t="shared" si="24"/>
        <v>0</v>
      </c>
      <c r="EB57" s="11">
        <f t="shared" si="25"/>
        <v>0</v>
      </c>
      <c r="EC57" s="11">
        <f t="shared" si="26"/>
        <v>740223637097</v>
      </c>
      <c r="ED57" s="11">
        <f t="shared" si="27"/>
        <v>546691738926.84998</v>
      </c>
      <c r="EE57" s="11">
        <f t="shared" si="28"/>
        <v>73.854942145708691</v>
      </c>
      <c r="EF57" s="5"/>
      <c r="EG57" s="11">
        <v>15165401100</v>
      </c>
      <c r="EH57" s="11">
        <v>15165401099.389999</v>
      </c>
      <c r="EI57" s="11">
        <v>100</v>
      </c>
      <c r="EJ57" s="11">
        <v>1000000000</v>
      </c>
      <c r="EK57" s="11">
        <v>0</v>
      </c>
      <c r="EL57" s="11">
        <v>0</v>
      </c>
      <c r="EM57" s="11">
        <f t="shared" si="29"/>
        <v>14165401100</v>
      </c>
      <c r="EN57" s="11">
        <f t="shared" si="30"/>
        <v>15165401099.389999</v>
      </c>
      <c r="EO57" s="11">
        <f t="shared" si="31"/>
        <v>107.05945417521569</v>
      </c>
      <c r="EQ57" s="11">
        <f t="shared" si="32"/>
        <v>62490</v>
      </c>
      <c r="ER57" s="11">
        <f t="shared" si="33"/>
        <v>83238220011.540024</v>
      </c>
      <c r="ET57" s="11">
        <f t="shared" si="34"/>
        <v>741223699587</v>
      </c>
      <c r="EU57" s="11">
        <f t="shared" si="35"/>
        <v>629929958938.39001</v>
      </c>
      <c r="EV57" s="11">
        <f t="shared" si="36"/>
        <v>84.985134621218748</v>
      </c>
      <c r="EW57" s="11">
        <f t="shared" si="37"/>
        <v>741223637097</v>
      </c>
      <c r="EX57" s="11">
        <f t="shared" si="38"/>
        <v>546691738926.84998</v>
      </c>
      <c r="EY57" s="11">
        <f t="shared" si="39"/>
        <v>73.755302929621408</v>
      </c>
      <c r="EZ57" s="5"/>
      <c r="FA57" s="38" t="s">
        <v>660</v>
      </c>
    </row>
    <row r="58" spans="1:157" ht="15.95" customHeight="1" x14ac:dyDescent="0.25">
      <c r="A58" s="9">
        <v>27</v>
      </c>
      <c r="B58" s="10" t="s">
        <v>269</v>
      </c>
      <c r="C58" s="11">
        <v>241435214904</v>
      </c>
      <c r="D58" s="11">
        <v>161581314486</v>
      </c>
      <c r="E58" s="11">
        <v>66.930000000000007</v>
      </c>
      <c r="F58" s="11">
        <v>32020516807</v>
      </c>
      <c r="G58" s="11">
        <v>17761756425</v>
      </c>
      <c r="H58" s="11">
        <v>55.47</v>
      </c>
      <c r="I58" s="11">
        <v>5732059363</v>
      </c>
      <c r="J58" s="11">
        <v>6066249069</v>
      </c>
      <c r="K58" s="11">
        <v>105.83</v>
      </c>
      <c r="L58" s="11">
        <v>175081974691</v>
      </c>
      <c r="M58" s="11">
        <v>129317714605.38</v>
      </c>
      <c r="N58" s="11">
        <v>73.86</v>
      </c>
      <c r="O58" s="11">
        <v>454269765765</v>
      </c>
      <c r="P58" s="11">
        <v>314727034585.38</v>
      </c>
      <c r="Q58" s="11">
        <v>69.28</v>
      </c>
      <c r="R58" s="11">
        <v>116917207382</v>
      </c>
      <c r="S58" s="11">
        <v>71310995050</v>
      </c>
      <c r="T58" s="11">
        <v>60.99</v>
      </c>
      <c r="U58" s="11">
        <v>804415621000</v>
      </c>
      <c r="V58" s="11">
        <v>804385041355</v>
      </c>
      <c r="W58" s="11">
        <v>100</v>
      </c>
      <c r="X58" s="11">
        <v>284666987000</v>
      </c>
      <c r="Y58" s="11">
        <v>326677155280</v>
      </c>
      <c r="Z58" s="11">
        <v>114.76</v>
      </c>
      <c r="AA58" s="11">
        <v>0</v>
      </c>
      <c r="AB58" s="11">
        <v>9072315700</v>
      </c>
      <c r="AC58" s="11">
        <v>0</v>
      </c>
      <c r="AD58" s="11">
        <v>1205999815382</v>
      </c>
      <c r="AE58" s="11">
        <v>1211445507385</v>
      </c>
      <c r="AF58" s="11">
        <v>100.45</v>
      </c>
      <c r="AG58" s="11">
        <v>0</v>
      </c>
      <c r="AH58" s="11">
        <v>0</v>
      </c>
      <c r="AI58" s="11">
        <v>0</v>
      </c>
      <c r="AJ58" s="11">
        <v>0</v>
      </c>
      <c r="AK58" s="11">
        <v>0</v>
      </c>
      <c r="AL58" s="11">
        <v>0</v>
      </c>
      <c r="AM58" s="11">
        <v>0</v>
      </c>
      <c r="AN58" s="11">
        <v>0</v>
      </c>
      <c r="AO58" s="11">
        <v>0</v>
      </c>
      <c r="AP58" s="11">
        <v>0</v>
      </c>
      <c r="AQ58" s="11">
        <v>0</v>
      </c>
      <c r="AR58" s="11">
        <v>0</v>
      </c>
      <c r="AS58" s="11">
        <v>0</v>
      </c>
      <c r="AT58" s="11">
        <v>0</v>
      </c>
      <c r="AU58" s="11">
        <v>0</v>
      </c>
      <c r="AV58" s="11">
        <v>1205999815382</v>
      </c>
      <c r="AW58" s="11">
        <v>1211445507385</v>
      </c>
      <c r="AX58" s="11">
        <v>100.45</v>
      </c>
      <c r="AY58" s="11">
        <v>87791137331</v>
      </c>
      <c r="AZ58" s="11">
        <v>78578186270</v>
      </c>
      <c r="BA58" s="11">
        <v>89.51</v>
      </c>
      <c r="BB58" s="11">
        <v>13976209800</v>
      </c>
      <c r="BC58" s="11">
        <v>13975869600</v>
      </c>
      <c r="BD58" s="11">
        <v>100</v>
      </c>
      <c r="BE58" s="11">
        <v>101767347131</v>
      </c>
      <c r="BF58" s="11">
        <v>92554055870</v>
      </c>
      <c r="BG58" s="11">
        <v>90.95</v>
      </c>
      <c r="BH58" s="11">
        <v>1307767162513</v>
      </c>
      <c r="BI58" s="11">
        <v>1303999563255</v>
      </c>
      <c r="BJ58" s="11">
        <v>99.71</v>
      </c>
      <c r="BK58" s="11">
        <v>0</v>
      </c>
      <c r="BL58" s="11">
        <v>0</v>
      </c>
      <c r="BM58" s="11">
        <v>0</v>
      </c>
      <c r="BN58" s="11">
        <v>0</v>
      </c>
      <c r="BO58" s="11">
        <v>0</v>
      </c>
      <c r="BP58" s="11">
        <v>0</v>
      </c>
      <c r="BQ58" s="11">
        <v>0</v>
      </c>
      <c r="BR58" s="11">
        <v>0</v>
      </c>
      <c r="BS58" s="11">
        <v>0</v>
      </c>
      <c r="BT58" s="11">
        <v>0</v>
      </c>
      <c r="BU58" s="11">
        <v>0</v>
      </c>
      <c r="BV58" s="11">
        <v>0</v>
      </c>
      <c r="BW58" s="11">
        <v>1762036928278</v>
      </c>
      <c r="BX58" s="11">
        <v>1618726597840.3799</v>
      </c>
      <c r="BY58" s="11">
        <v>91.87</v>
      </c>
      <c r="BZ58" s="5"/>
      <c r="CA58" s="11">
        <v>814333196885</v>
      </c>
      <c r="CB58" s="11">
        <v>737780552154</v>
      </c>
      <c r="CC58" s="11">
        <v>90.6</v>
      </c>
      <c r="CD58" s="11">
        <v>781029648870.59998</v>
      </c>
      <c r="CE58" s="11">
        <v>600996910431.91003</v>
      </c>
      <c r="CF58" s="11">
        <v>76.95</v>
      </c>
      <c r="CG58" s="11">
        <v>500000000</v>
      </c>
      <c r="CH58" s="11">
        <v>232075000</v>
      </c>
      <c r="CI58" s="11">
        <v>46.42</v>
      </c>
      <c r="CJ58" s="11">
        <v>314700000</v>
      </c>
      <c r="CK58" s="11">
        <v>180000000</v>
      </c>
      <c r="CL58" s="11">
        <v>57.2</v>
      </c>
      <c r="CM58" s="11">
        <v>71209536500</v>
      </c>
      <c r="CN58" s="11">
        <v>58214941433</v>
      </c>
      <c r="CO58" s="11">
        <v>81.75</v>
      </c>
      <c r="CP58" s="11">
        <v>1520000000</v>
      </c>
      <c r="CQ58" s="11">
        <v>1520000000</v>
      </c>
      <c r="CR58" s="11">
        <v>100</v>
      </c>
      <c r="CS58" s="11">
        <v>1668907082255.6001</v>
      </c>
      <c r="CT58" s="11">
        <v>1398924479018.9099</v>
      </c>
      <c r="CU58" s="11">
        <v>83.82</v>
      </c>
      <c r="CV58" s="11">
        <v>3245000000</v>
      </c>
      <c r="CW58" s="11">
        <v>2679643700</v>
      </c>
      <c r="CX58" s="11">
        <v>82.58</v>
      </c>
      <c r="CY58" s="11">
        <v>53487027179</v>
      </c>
      <c r="CZ58" s="11">
        <v>27842892230</v>
      </c>
      <c r="DA58" s="11">
        <v>52.06</v>
      </c>
      <c r="DB58" s="11">
        <v>35756149683.400002</v>
      </c>
      <c r="DC58" s="11">
        <v>20832895363</v>
      </c>
      <c r="DD58" s="11">
        <v>58.26</v>
      </c>
      <c r="DE58" s="11">
        <v>18916726555</v>
      </c>
      <c r="DF58" s="11">
        <v>14444735021</v>
      </c>
      <c r="DG58" s="11">
        <v>76.36</v>
      </c>
      <c r="DH58" s="11">
        <v>1799258000</v>
      </c>
      <c r="DI58" s="11">
        <v>1098638200</v>
      </c>
      <c r="DJ58" s="11">
        <v>61.06</v>
      </c>
      <c r="DK58" s="11">
        <v>98616600</v>
      </c>
      <c r="DL58" s="11">
        <v>66835100</v>
      </c>
      <c r="DM58" s="11">
        <v>67.77</v>
      </c>
      <c r="DN58" s="11">
        <f t="shared" si="20"/>
        <v>113302778017.39999</v>
      </c>
      <c r="DO58" s="11">
        <f t="shared" si="21"/>
        <v>66965639614</v>
      </c>
      <c r="DP58" s="11">
        <f t="shared" si="22"/>
        <v>59.103263649648582</v>
      </c>
      <c r="DQ58" s="11">
        <v>1743815284.05</v>
      </c>
      <c r="DR58" s="11">
        <v>1078180656</v>
      </c>
      <c r="DS58" s="11">
        <v>61.83</v>
      </c>
      <c r="DT58" s="11">
        <v>0</v>
      </c>
      <c r="DU58" s="11">
        <v>0</v>
      </c>
      <c r="DV58" s="11">
        <v>0</v>
      </c>
      <c r="DW58" s="11">
        <v>0</v>
      </c>
      <c r="DX58" s="11">
        <v>0</v>
      </c>
      <c r="DY58" s="11">
        <v>0</v>
      </c>
      <c r="DZ58" s="11">
        <f t="shared" si="23"/>
        <v>0</v>
      </c>
      <c r="EA58" s="11">
        <f t="shared" si="24"/>
        <v>0</v>
      </c>
      <c r="EB58" s="11">
        <f t="shared" si="25"/>
        <v>0</v>
      </c>
      <c r="EC58" s="11">
        <f t="shared" si="26"/>
        <v>1783953675557.05</v>
      </c>
      <c r="ED58" s="11">
        <f t="shared" si="27"/>
        <v>1466968299288.9099</v>
      </c>
      <c r="EE58" s="11">
        <f t="shared" si="28"/>
        <v>82.231300026938229</v>
      </c>
      <c r="EF58" s="5"/>
      <c r="EG58" s="11">
        <v>52433288786.050003</v>
      </c>
      <c r="EH58" s="11">
        <v>34212618338.049999</v>
      </c>
      <c r="EI58" s="11">
        <v>65.25</v>
      </c>
      <c r="EJ58" s="11">
        <v>30523018196</v>
      </c>
      <c r="EK58" s="11">
        <v>15623018196</v>
      </c>
      <c r="EL58" s="11">
        <v>51.18</v>
      </c>
      <c r="EM58" s="11">
        <f t="shared" si="29"/>
        <v>21910270590.050003</v>
      </c>
      <c r="EN58" s="11">
        <f t="shared" si="30"/>
        <v>18589600142.049999</v>
      </c>
      <c r="EO58" s="11">
        <f t="shared" si="31"/>
        <v>84.844228945725561</v>
      </c>
      <c r="EQ58" s="11">
        <f t="shared" si="32"/>
        <v>-6476689.0000457764</v>
      </c>
      <c r="ER58" s="11">
        <f t="shared" si="33"/>
        <v>170347898693.51996</v>
      </c>
      <c r="ET58" s="11">
        <f t="shared" si="34"/>
        <v>1814470217064.05</v>
      </c>
      <c r="EU58" s="11">
        <f t="shared" si="35"/>
        <v>1652939216178.4299</v>
      </c>
      <c r="EV58" s="11">
        <f t="shared" si="36"/>
        <v>91.097621809026464</v>
      </c>
      <c r="EW58" s="11">
        <f t="shared" si="37"/>
        <v>1814476693753.05</v>
      </c>
      <c r="EX58" s="11">
        <f t="shared" si="38"/>
        <v>1482591317484.9099</v>
      </c>
      <c r="EY58" s="11">
        <f t="shared" si="39"/>
        <v>81.709030630662397</v>
      </c>
      <c r="EZ58" s="5"/>
      <c r="FA58" s="38" t="s">
        <v>661</v>
      </c>
    </row>
    <row r="59" spans="1:157" ht="15.95" customHeight="1" x14ac:dyDescent="0.25">
      <c r="A59" s="9">
        <v>5</v>
      </c>
      <c r="B59" s="10" t="s">
        <v>439</v>
      </c>
      <c r="C59" s="11">
        <v>135128400000</v>
      </c>
      <c r="D59" s="11">
        <v>106297048196.34</v>
      </c>
      <c r="E59" s="11">
        <v>78.66</v>
      </c>
      <c r="F59" s="11">
        <v>21754679784.5</v>
      </c>
      <c r="G59" s="11">
        <v>20092052520.639999</v>
      </c>
      <c r="H59" s="11">
        <v>92.36</v>
      </c>
      <c r="I59" s="11">
        <v>31501958687.099998</v>
      </c>
      <c r="J59" s="11">
        <v>31142958687.119999</v>
      </c>
      <c r="K59" s="11">
        <v>98.86</v>
      </c>
      <c r="L59" s="11">
        <v>58929028812.5</v>
      </c>
      <c r="M59" s="11">
        <v>47656636562.269997</v>
      </c>
      <c r="N59" s="11">
        <v>80.87</v>
      </c>
      <c r="O59" s="11">
        <v>247314067284.10001</v>
      </c>
      <c r="P59" s="11">
        <v>205188695966.37</v>
      </c>
      <c r="Q59" s="11">
        <v>82.97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</v>
      </c>
      <c r="X59" s="11">
        <v>0</v>
      </c>
      <c r="Y59" s="11">
        <v>0</v>
      </c>
      <c r="Z59" s="11">
        <v>0</v>
      </c>
      <c r="AA59" s="11">
        <v>0</v>
      </c>
      <c r="AB59" s="11">
        <v>0</v>
      </c>
      <c r="AC59" s="11">
        <v>0</v>
      </c>
      <c r="AD59" s="11">
        <v>0</v>
      </c>
      <c r="AE59" s="11">
        <v>0</v>
      </c>
      <c r="AF59" s="11">
        <v>0</v>
      </c>
      <c r="AG59" s="11">
        <v>0</v>
      </c>
      <c r="AH59" s="11">
        <v>0</v>
      </c>
      <c r="AI59" s="11">
        <v>0</v>
      </c>
      <c r="AJ59" s="11">
        <v>0</v>
      </c>
      <c r="AK59" s="11">
        <v>0</v>
      </c>
      <c r="AL59" s="11">
        <v>0</v>
      </c>
      <c r="AM59" s="11">
        <v>0</v>
      </c>
      <c r="AN59" s="11">
        <v>0</v>
      </c>
      <c r="AO59" s="11">
        <v>0</v>
      </c>
      <c r="AP59" s="11">
        <v>0</v>
      </c>
      <c r="AQ59" s="11">
        <v>0</v>
      </c>
      <c r="AR59" s="11">
        <v>0</v>
      </c>
      <c r="AS59" s="11">
        <v>0</v>
      </c>
      <c r="AT59" s="11">
        <v>0</v>
      </c>
      <c r="AU59" s="11">
        <v>0</v>
      </c>
      <c r="AV59" s="11">
        <v>817893191205</v>
      </c>
      <c r="AW59" s="11">
        <v>717238114164</v>
      </c>
      <c r="AX59" s="11">
        <v>87.69</v>
      </c>
      <c r="AY59" s="11">
        <v>0</v>
      </c>
      <c r="AZ59" s="11">
        <v>0</v>
      </c>
      <c r="BA59" s="11">
        <v>0</v>
      </c>
      <c r="BB59" s="11">
        <v>0</v>
      </c>
      <c r="BC59" s="11">
        <v>0</v>
      </c>
      <c r="BD59" s="11">
        <v>0</v>
      </c>
      <c r="BE59" s="11">
        <v>99263957879</v>
      </c>
      <c r="BF59" s="11">
        <v>69504901969</v>
      </c>
      <c r="BG59" s="11">
        <v>70.02</v>
      </c>
      <c r="BH59" s="11">
        <v>917157149084</v>
      </c>
      <c r="BI59" s="11">
        <v>786743016133</v>
      </c>
      <c r="BJ59" s="11">
        <v>85.78</v>
      </c>
      <c r="BK59" s="11">
        <v>0</v>
      </c>
      <c r="BL59" s="11">
        <v>0</v>
      </c>
      <c r="BM59" s="11">
        <v>0</v>
      </c>
      <c r="BN59" s="11">
        <v>0</v>
      </c>
      <c r="BO59" s="11">
        <v>0</v>
      </c>
      <c r="BP59" s="11">
        <v>0</v>
      </c>
      <c r="BQ59" s="11">
        <v>10356000000</v>
      </c>
      <c r="BR59" s="11">
        <v>10339745379</v>
      </c>
      <c r="BS59" s="11">
        <v>99.84</v>
      </c>
      <c r="BT59" s="11">
        <v>10356000000</v>
      </c>
      <c r="BU59" s="11">
        <v>10339745379</v>
      </c>
      <c r="BV59" s="11">
        <v>99.84</v>
      </c>
      <c r="BW59" s="11">
        <v>1174827216368.1001</v>
      </c>
      <c r="BX59" s="11">
        <v>1002271457478.37</v>
      </c>
      <c r="BY59" s="11">
        <v>85.31</v>
      </c>
      <c r="BZ59" s="5"/>
      <c r="CA59" s="11">
        <v>532613506026.64001</v>
      </c>
      <c r="CB59" s="11">
        <v>421460838154.5</v>
      </c>
      <c r="CC59" s="11">
        <v>79.13</v>
      </c>
      <c r="CD59" s="11">
        <v>354523565511.33002</v>
      </c>
      <c r="CE59" s="11">
        <v>245986998908.17001</v>
      </c>
      <c r="CF59" s="11">
        <v>69.39</v>
      </c>
      <c r="CG59" s="11">
        <v>0</v>
      </c>
      <c r="CH59" s="11">
        <v>0</v>
      </c>
      <c r="CI59" s="11">
        <v>0</v>
      </c>
      <c r="CJ59" s="11">
        <v>0</v>
      </c>
      <c r="CK59" s="11">
        <v>0</v>
      </c>
      <c r="CL59" s="11">
        <v>0</v>
      </c>
      <c r="CM59" s="11">
        <v>118130700416.07001</v>
      </c>
      <c r="CN59" s="11">
        <v>53113713317.230003</v>
      </c>
      <c r="CO59" s="11">
        <v>44.96</v>
      </c>
      <c r="CP59" s="11">
        <v>4523065700</v>
      </c>
      <c r="CQ59" s="11">
        <v>2513204743.98</v>
      </c>
      <c r="CR59" s="11">
        <v>55.56</v>
      </c>
      <c r="CS59" s="11">
        <v>1009790837654.04</v>
      </c>
      <c r="CT59" s="11">
        <v>723074755123.88</v>
      </c>
      <c r="CU59" s="11">
        <v>71.61</v>
      </c>
      <c r="CV59" s="11">
        <v>10372617540</v>
      </c>
      <c r="CW59" s="11">
        <v>4681133772</v>
      </c>
      <c r="CX59" s="11">
        <v>45.13</v>
      </c>
      <c r="CY59" s="11">
        <v>43771575835.309998</v>
      </c>
      <c r="CZ59" s="11">
        <v>16422726597</v>
      </c>
      <c r="DA59" s="11">
        <v>37.520000000000003</v>
      </c>
      <c r="DB59" s="11">
        <v>35929377009.230003</v>
      </c>
      <c r="DC59" s="11">
        <v>7648404992.4499998</v>
      </c>
      <c r="DD59" s="11">
        <v>21.29</v>
      </c>
      <c r="DE59" s="11">
        <v>103827845251.28999</v>
      </c>
      <c r="DF59" s="11">
        <v>52287715986.839996</v>
      </c>
      <c r="DG59" s="11">
        <v>50.36</v>
      </c>
      <c r="DH59" s="11">
        <v>133734600</v>
      </c>
      <c r="DI59" s="11">
        <v>0</v>
      </c>
      <c r="DJ59" s="11">
        <v>0</v>
      </c>
      <c r="DK59" s="11">
        <v>5844360914</v>
      </c>
      <c r="DL59" s="11">
        <v>1362294300</v>
      </c>
      <c r="DM59" s="11">
        <v>23.31</v>
      </c>
      <c r="DN59" s="11">
        <f t="shared" si="20"/>
        <v>199879511149.83002</v>
      </c>
      <c r="DO59" s="11">
        <f t="shared" si="21"/>
        <v>82402275648.289993</v>
      </c>
      <c r="DP59" s="11">
        <f t="shared" si="22"/>
        <v>41.225974175272576</v>
      </c>
      <c r="DQ59" s="11">
        <v>5000000000</v>
      </c>
      <c r="DR59" s="11">
        <v>50038000</v>
      </c>
      <c r="DS59" s="11">
        <v>1</v>
      </c>
      <c r="DT59" s="11">
        <v>0</v>
      </c>
      <c r="DU59" s="11">
        <v>0</v>
      </c>
      <c r="DV59" s="11">
        <v>0</v>
      </c>
      <c r="DW59" s="11">
        <v>0</v>
      </c>
      <c r="DX59" s="11">
        <v>0</v>
      </c>
      <c r="DY59" s="11">
        <v>0</v>
      </c>
      <c r="DZ59" s="11">
        <f t="shared" si="23"/>
        <v>0</v>
      </c>
      <c r="EA59" s="11">
        <f t="shared" si="24"/>
        <v>0</v>
      </c>
      <c r="EB59" s="11">
        <f t="shared" si="25"/>
        <v>0</v>
      </c>
      <c r="EC59" s="11">
        <f t="shared" si="26"/>
        <v>1214670348803.8701</v>
      </c>
      <c r="ED59" s="11">
        <f t="shared" si="27"/>
        <v>805527068772.17004</v>
      </c>
      <c r="EE59" s="11">
        <f t="shared" si="28"/>
        <v>66.316517034057981</v>
      </c>
      <c r="EF59" s="5"/>
      <c r="EG59" s="11">
        <v>51119851910.769997</v>
      </c>
      <c r="EH59" s="11">
        <v>51001337910</v>
      </c>
      <c r="EI59" s="11">
        <v>99.77</v>
      </c>
      <c r="EJ59" s="11">
        <v>11276719475</v>
      </c>
      <c r="EK59" s="11">
        <v>0</v>
      </c>
      <c r="EL59" s="11">
        <v>0</v>
      </c>
      <c r="EM59" s="11">
        <f t="shared" si="29"/>
        <v>39843132435.769997</v>
      </c>
      <c r="EN59" s="11">
        <f t="shared" si="30"/>
        <v>51001337910</v>
      </c>
      <c r="EO59" s="11">
        <f t="shared" si="31"/>
        <v>128.00534192992441</v>
      </c>
      <c r="EQ59" s="11">
        <f t="shared" si="32"/>
        <v>0</v>
      </c>
      <c r="ER59" s="11">
        <f t="shared" si="33"/>
        <v>247745726616.19995</v>
      </c>
      <c r="ET59" s="11">
        <f t="shared" si="34"/>
        <v>1225947068278.8701</v>
      </c>
      <c r="EU59" s="11">
        <f t="shared" si="35"/>
        <v>1053272795388.37</v>
      </c>
      <c r="EV59" s="11">
        <f t="shared" si="36"/>
        <v>85.915030317506222</v>
      </c>
      <c r="EW59" s="11">
        <f t="shared" si="37"/>
        <v>1225947068278.8701</v>
      </c>
      <c r="EX59" s="11">
        <f t="shared" si="38"/>
        <v>805527068772.17004</v>
      </c>
      <c r="EY59" s="11">
        <f t="shared" si="39"/>
        <v>65.706512916831272</v>
      </c>
      <c r="EZ59" s="5"/>
      <c r="FA59" s="38" t="s">
        <v>661</v>
      </c>
    </row>
    <row r="60" spans="1:157" ht="15.95" customHeight="1" x14ac:dyDescent="0.25">
      <c r="A60" s="9">
        <v>7</v>
      </c>
      <c r="B60" s="10" t="s">
        <v>168</v>
      </c>
      <c r="C60" s="11">
        <v>199569747472.04999</v>
      </c>
      <c r="D60" s="11">
        <v>116218226783</v>
      </c>
      <c r="E60" s="11">
        <v>58.23</v>
      </c>
      <c r="F60" s="11">
        <v>73191863662.050003</v>
      </c>
      <c r="G60" s="11">
        <v>52189662135.970001</v>
      </c>
      <c r="H60" s="11">
        <v>71.31</v>
      </c>
      <c r="I60" s="11">
        <v>1591225815</v>
      </c>
      <c r="J60" s="11">
        <v>1591225815</v>
      </c>
      <c r="K60" s="11">
        <v>100</v>
      </c>
      <c r="L60" s="11">
        <v>8779411405.5400009</v>
      </c>
      <c r="M60" s="11">
        <v>7643002402.2600002</v>
      </c>
      <c r="N60" s="11">
        <v>87.06</v>
      </c>
      <c r="O60" s="11">
        <v>283132248354.64001</v>
      </c>
      <c r="P60" s="11">
        <v>177642117136.23001</v>
      </c>
      <c r="Q60" s="11">
        <v>62.74</v>
      </c>
      <c r="R60" s="11">
        <v>54420028000</v>
      </c>
      <c r="S60" s="11">
        <v>47897437800</v>
      </c>
      <c r="T60" s="11">
        <v>88.01</v>
      </c>
      <c r="U60" s="11">
        <v>508206163000</v>
      </c>
      <c r="V60" s="11">
        <v>506195973386</v>
      </c>
      <c r="W60" s="11">
        <v>99.6</v>
      </c>
      <c r="X60" s="11">
        <v>16171481000</v>
      </c>
      <c r="Y60" s="11">
        <v>16020346897</v>
      </c>
      <c r="Z60" s="11">
        <v>99.07</v>
      </c>
      <c r="AA60" s="11">
        <v>101689743067</v>
      </c>
      <c r="AB60" s="11">
        <v>93167966386</v>
      </c>
      <c r="AC60" s="11">
        <v>91.62</v>
      </c>
      <c r="AD60" s="11">
        <v>680487415067</v>
      </c>
      <c r="AE60" s="11">
        <v>663281724469</v>
      </c>
      <c r="AF60" s="11">
        <v>97.47</v>
      </c>
      <c r="AG60" s="11">
        <v>7137634000</v>
      </c>
      <c r="AH60" s="11">
        <v>7137634000</v>
      </c>
      <c r="AI60" s="11">
        <v>100</v>
      </c>
      <c r="AJ60" s="11">
        <v>0</v>
      </c>
      <c r="AK60" s="11">
        <v>0</v>
      </c>
      <c r="AL60" s="11">
        <v>0</v>
      </c>
      <c r="AM60" s="11">
        <v>0</v>
      </c>
      <c r="AN60" s="11">
        <v>0</v>
      </c>
      <c r="AO60" s="11">
        <v>0</v>
      </c>
      <c r="AP60" s="11">
        <v>0</v>
      </c>
      <c r="AQ60" s="11">
        <v>0</v>
      </c>
      <c r="AR60" s="11">
        <v>0</v>
      </c>
      <c r="AS60" s="11">
        <v>7137634000</v>
      </c>
      <c r="AT60" s="11">
        <v>7137634000</v>
      </c>
      <c r="AU60" s="11">
        <v>100</v>
      </c>
      <c r="AV60" s="11">
        <v>687625049067</v>
      </c>
      <c r="AW60" s="11">
        <v>670419358469</v>
      </c>
      <c r="AX60" s="11">
        <v>97.5</v>
      </c>
      <c r="AY60" s="11">
        <v>93731877922</v>
      </c>
      <c r="AZ60" s="11">
        <v>73336518404</v>
      </c>
      <c r="BA60" s="11">
        <v>78.239999999999995</v>
      </c>
      <c r="BB60" s="11">
        <v>1364000000</v>
      </c>
      <c r="BC60" s="11">
        <v>1364000000</v>
      </c>
      <c r="BD60" s="11">
        <v>100</v>
      </c>
      <c r="BE60" s="11">
        <v>95095877922</v>
      </c>
      <c r="BF60" s="11">
        <v>74700518404</v>
      </c>
      <c r="BG60" s="11">
        <v>78.55</v>
      </c>
      <c r="BH60" s="11">
        <v>782720926989</v>
      </c>
      <c r="BI60" s="11">
        <v>745119876873</v>
      </c>
      <c r="BJ60" s="11">
        <v>95.2</v>
      </c>
      <c r="BK60" s="11">
        <v>0</v>
      </c>
      <c r="BL60" s="11">
        <v>0</v>
      </c>
      <c r="BM60" s="11">
        <v>0</v>
      </c>
      <c r="BN60" s="11">
        <v>0</v>
      </c>
      <c r="BO60" s="11">
        <v>0</v>
      </c>
      <c r="BP60" s="11">
        <v>0</v>
      </c>
      <c r="BQ60" s="11">
        <v>11390758099</v>
      </c>
      <c r="BR60" s="11">
        <v>9778055814</v>
      </c>
      <c r="BS60" s="11">
        <v>85.84</v>
      </c>
      <c r="BT60" s="11">
        <v>11390758099</v>
      </c>
      <c r="BU60" s="11">
        <v>9778055814</v>
      </c>
      <c r="BV60" s="11">
        <v>85.84</v>
      </c>
      <c r="BW60" s="11">
        <v>1077243933442.64</v>
      </c>
      <c r="BX60" s="11">
        <v>932540049823.22998</v>
      </c>
      <c r="BY60" s="11">
        <v>86.57</v>
      </c>
      <c r="BZ60" s="5"/>
      <c r="CA60" s="11">
        <v>542244871968.08002</v>
      </c>
      <c r="CB60" s="11">
        <v>498527196917</v>
      </c>
      <c r="CC60" s="11">
        <v>91.94</v>
      </c>
      <c r="CD60" s="11">
        <v>391227504674.90002</v>
      </c>
      <c r="CE60" s="11">
        <v>265979826242</v>
      </c>
      <c r="CF60" s="11">
        <v>67.989999999999995</v>
      </c>
      <c r="CG60" s="11">
        <v>1110503721</v>
      </c>
      <c r="CH60" s="11">
        <v>0</v>
      </c>
      <c r="CI60" s="11">
        <v>0</v>
      </c>
      <c r="CJ60" s="11">
        <v>0</v>
      </c>
      <c r="CK60" s="11">
        <v>0</v>
      </c>
      <c r="CL60" s="11">
        <v>0</v>
      </c>
      <c r="CM60" s="11">
        <v>19721000610</v>
      </c>
      <c r="CN60" s="11">
        <v>17267559536</v>
      </c>
      <c r="CO60" s="11">
        <v>87.56</v>
      </c>
      <c r="CP60" s="11">
        <v>0</v>
      </c>
      <c r="CQ60" s="11">
        <v>0</v>
      </c>
      <c r="CR60" s="11">
        <v>0</v>
      </c>
      <c r="CS60" s="11">
        <v>954303880973.97998</v>
      </c>
      <c r="CT60" s="11">
        <v>781774582695</v>
      </c>
      <c r="CU60" s="11">
        <v>81.92</v>
      </c>
      <c r="CV60" s="11">
        <v>0</v>
      </c>
      <c r="CW60" s="11">
        <v>0</v>
      </c>
      <c r="CX60" s="11">
        <v>0</v>
      </c>
      <c r="CY60" s="11">
        <v>43159580178</v>
      </c>
      <c r="CZ60" s="11">
        <v>32399174701</v>
      </c>
      <c r="DA60" s="11">
        <v>75.069999999999993</v>
      </c>
      <c r="DB60" s="11">
        <v>23539047240.970001</v>
      </c>
      <c r="DC60" s="11">
        <v>12090206757</v>
      </c>
      <c r="DD60" s="11">
        <v>51.36</v>
      </c>
      <c r="DE60" s="11">
        <v>55522051704.099998</v>
      </c>
      <c r="DF60" s="11">
        <v>27076552178</v>
      </c>
      <c r="DG60" s="11">
        <v>48.77</v>
      </c>
      <c r="DH60" s="11">
        <v>8008286400</v>
      </c>
      <c r="DI60" s="11">
        <v>6271935300</v>
      </c>
      <c r="DJ60" s="11">
        <v>78.319999999999993</v>
      </c>
      <c r="DK60" s="11">
        <v>1619397000</v>
      </c>
      <c r="DL60" s="11">
        <v>1081717695</v>
      </c>
      <c r="DM60" s="11">
        <v>66.8</v>
      </c>
      <c r="DN60" s="11">
        <f t="shared" si="20"/>
        <v>131848362523.07001</v>
      </c>
      <c r="DO60" s="11">
        <f t="shared" si="21"/>
        <v>78919586631</v>
      </c>
      <c r="DP60" s="11">
        <f t="shared" si="22"/>
        <v>59.856326708032604</v>
      </c>
      <c r="DQ60" s="11">
        <v>2000000000</v>
      </c>
      <c r="DR60" s="11">
        <v>896481572</v>
      </c>
      <c r="DS60" s="11">
        <v>44.82</v>
      </c>
      <c r="DT60" s="11">
        <v>0</v>
      </c>
      <c r="DU60" s="11">
        <v>0</v>
      </c>
      <c r="DV60" s="11">
        <v>0</v>
      </c>
      <c r="DW60" s="11">
        <v>0</v>
      </c>
      <c r="DX60" s="11">
        <v>0</v>
      </c>
      <c r="DY60" s="11">
        <v>0</v>
      </c>
      <c r="DZ60" s="11">
        <f t="shared" si="23"/>
        <v>0</v>
      </c>
      <c r="EA60" s="11">
        <f t="shared" si="24"/>
        <v>0</v>
      </c>
      <c r="EB60" s="11">
        <f t="shared" si="25"/>
        <v>0</v>
      </c>
      <c r="EC60" s="11">
        <f t="shared" si="26"/>
        <v>1088152243497.05</v>
      </c>
      <c r="ED60" s="11">
        <f t="shared" si="27"/>
        <v>861590650898</v>
      </c>
      <c r="EE60" s="11">
        <f t="shared" si="28"/>
        <v>79.179237652358509</v>
      </c>
      <c r="EF60" s="5"/>
      <c r="EG60" s="11">
        <v>10908310054.41</v>
      </c>
      <c r="EH60" s="11">
        <v>10908310054.41</v>
      </c>
      <c r="EI60" s="11">
        <v>100</v>
      </c>
      <c r="EJ60" s="11">
        <v>0</v>
      </c>
      <c r="EK60" s="11">
        <v>0</v>
      </c>
      <c r="EL60" s="11">
        <v>0</v>
      </c>
      <c r="EM60" s="11">
        <f t="shared" si="29"/>
        <v>10908310054.41</v>
      </c>
      <c r="EN60" s="11">
        <f t="shared" si="30"/>
        <v>10908310054.41</v>
      </c>
      <c r="EO60" s="11">
        <f t="shared" si="31"/>
        <v>100</v>
      </c>
      <c r="EQ60" s="11">
        <f t="shared" si="32"/>
        <v>-3.4332275390625E-5</v>
      </c>
      <c r="ER60" s="11">
        <f t="shared" si="33"/>
        <v>81857708979.639984</v>
      </c>
      <c r="ET60" s="11">
        <f t="shared" si="34"/>
        <v>1088152243497.05</v>
      </c>
      <c r="EU60" s="11">
        <f t="shared" si="35"/>
        <v>943448359877.64001</v>
      </c>
      <c r="EV60" s="11">
        <f t="shared" si="36"/>
        <v>86.701871499674738</v>
      </c>
      <c r="EW60" s="11">
        <f t="shared" si="37"/>
        <v>1088152243497.05</v>
      </c>
      <c r="EX60" s="11">
        <f t="shared" si="38"/>
        <v>861590650898</v>
      </c>
      <c r="EY60" s="11">
        <f t="shared" si="39"/>
        <v>79.179237652358509</v>
      </c>
      <c r="EZ60" s="5"/>
      <c r="FA60" s="38" t="s">
        <v>660</v>
      </c>
    </row>
    <row r="61" spans="1:157" ht="15.95" customHeight="1" x14ac:dyDescent="0.25">
      <c r="A61" s="9">
        <v>32</v>
      </c>
      <c r="B61" s="10" t="s">
        <v>123</v>
      </c>
      <c r="C61" s="11">
        <v>31770000000</v>
      </c>
      <c r="D61" s="11">
        <v>31842499277.700001</v>
      </c>
      <c r="E61" s="11">
        <v>100.23</v>
      </c>
      <c r="F61" s="11">
        <v>4848565000</v>
      </c>
      <c r="G61" s="11">
        <v>3959324962</v>
      </c>
      <c r="H61" s="11">
        <v>81.66</v>
      </c>
      <c r="I61" s="11">
        <v>7775808733</v>
      </c>
      <c r="J61" s="11">
        <v>7775808733</v>
      </c>
      <c r="K61" s="11">
        <v>100</v>
      </c>
      <c r="L61" s="11">
        <v>47937740767</v>
      </c>
      <c r="M61" s="11">
        <v>48432098813.860001</v>
      </c>
      <c r="N61" s="11">
        <v>101.03</v>
      </c>
      <c r="O61" s="11">
        <v>92332114500</v>
      </c>
      <c r="P61" s="11">
        <v>92009731786.559998</v>
      </c>
      <c r="Q61" s="11">
        <v>99.65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0</v>
      </c>
      <c r="X61" s="11">
        <v>0</v>
      </c>
      <c r="Y61" s="11">
        <v>0</v>
      </c>
      <c r="Z61" s="11">
        <v>0</v>
      </c>
      <c r="AA61" s="11">
        <v>0</v>
      </c>
      <c r="AB61" s="11">
        <v>0</v>
      </c>
      <c r="AC61" s="11">
        <v>0</v>
      </c>
      <c r="AD61" s="11">
        <v>526665860000</v>
      </c>
      <c r="AE61" s="11">
        <v>478743585762</v>
      </c>
      <c r="AF61" s="11">
        <v>90.9</v>
      </c>
      <c r="AG61" s="11">
        <v>7139409000</v>
      </c>
      <c r="AH61" s="11">
        <v>7139409000</v>
      </c>
      <c r="AI61" s="11">
        <v>100</v>
      </c>
      <c r="AJ61" s="11">
        <v>0</v>
      </c>
      <c r="AK61" s="11">
        <v>0</v>
      </c>
      <c r="AL61" s="11">
        <v>0</v>
      </c>
      <c r="AM61" s="11">
        <v>0</v>
      </c>
      <c r="AN61" s="11">
        <v>0</v>
      </c>
      <c r="AO61" s="11">
        <v>0</v>
      </c>
      <c r="AP61" s="11">
        <v>0</v>
      </c>
      <c r="AQ61" s="11">
        <v>0</v>
      </c>
      <c r="AR61" s="11">
        <v>0</v>
      </c>
      <c r="AS61" s="11">
        <v>7139409000</v>
      </c>
      <c r="AT61" s="11">
        <v>7139409000</v>
      </c>
      <c r="AU61" s="11">
        <v>100</v>
      </c>
      <c r="AV61" s="11">
        <v>533805269000</v>
      </c>
      <c r="AW61" s="11">
        <v>485882994762</v>
      </c>
      <c r="AX61" s="11">
        <v>91.02</v>
      </c>
      <c r="AY61" s="11">
        <v>39197238394</v>
      </c>
      <c r="AZ61" s="11">
        <v>32023705538</v>
      </c>
      <c r="BA61" s="11">
        <v>81.7</v>
      </c>
      <c r="BB61" s="11">
        <v>0</v>
      </c>
      <c r="BC61" s="11">
        <v>0</v>
      </c>
      <c r="BD61" s="11">
        <v>0</v>
      </c>
      <c r="BE61" s="11">
        <v>39197238394</v>
      </c>
      <c r="BF61" s="11">
        <v>32023705538</v>
      </c>
      <c r="BG61" s="11">
        <v>81.7</v>
      </c>
      <c r="BH61" s="11">
        <v>573002507394</v>
      </c>
      <c r="BI61" s="11">
        <v>517906700300</v>
      </c>
      <c r="BJ61" s="11">
        <v>90.38</v>
      </c>
      <c r="BK61" s="11">
        <v>0</v>
      </c>
      <c r="BL61" s="11">
        <v>0</v>
      </c>
      <c r="BM61" s="11">
        <v>0</v>
      </c>
      <c r="BN61" s="11">
        <v>0</v>
      </c>
      <c r="BO61" s="11">
        <v>0</v>
      </c>
      <c r="BP61" s="11">
        <v>0</v>
      </c>
      <c r="BQ61" s="11">
        <v>12300000000</v>
      </c>
      <c r="BR61" s="11">
        <v>4102277039</v>
      </c>
      <c r="BS61" s="11">
        <v>33.35</v>
      </c>
      <c r="BT61" s="11">
        <v>12300000000</v>
      </c>
      <c r="BU61" s="11">
        <v>4102277039</v>
      </c>
      <c r="BV61" s="11">
        <v>33.35</v>
      </c>
      <c r="BW61" s="11">
        <v>677634621894</v>
      </c>
      <c r="BX61" s="11">
        <v>614018709125.56006</v>
      </c>
      <c r="BY61" s="11">
        <v>90.61</v>
      </c>
      <c r="BZ61" s="5"/>
      <c r="CA61" s="11">
        <v>332446624761.07001</v>
      </c>
      <c r="CB61" s="11">
        <v>283355219465.53003</v>
      </c>
      <c r="CC61" s="11">
        <v>85.23</v>
      </c>
      <c r="CD61" s="11">
        <v>267081581145.45999</v>
      </c>
      <c r="CE61" s="11">
        <v>201919633411.07001</v>
      </c>
      <c r="CF61" s="11">
        <v>75.599999999999994</v>
      </c>
      <c r="CG61" s="11">
        <v>0</v>
      </c>
      <c r="CH61" s="11">
        <v>0</v>
      </c>
      <c r="CI61" s="11">
        <v>0</v>
      </c>
      <c r="CJ61" s="11">
        <v>0</v>
      </c>
      <c r="CK61" s="11">
        <v>0</v>
      </c>
      <c r="CL61" s="11">
        <v>0</v>
      </c>
      <c r="CM61" s="11">
        <v>11804023974</v>
      </c>
      <c r="CN61" s="11">
        <v>7995186994</v>
      </c>
      <c r="CO61" s="11">
        <v>67.73</v>
      </c>
      <c r="CP61" s="11">
        <v>3899200000</v>
      </c>
      <c r="CQ61" s="11">
        <v>2071400000</v>
      </c>
      <c r="CR61" s="11">
        <v>53.12</v>
      </c>
      <c r="CS61" s="11">
        <v>615231429880.53003</v>
      </c>
      <c r="CT61" s="11">
        <v>495341439870.59998</v>
      </c>
      <c r="CU61" s="11">
        <v>80.510000000000005</v>
      </c>
      <c r="CV61" s="11">
        <v>4700000000</v>
      </c>
      <c r="CW61" s="11">
        <v>700000000</v>
      </c>
      <c r="CX61" s="11">
        <v>14.89</v>
      </c>
      <c r="CY61" s="11">
        <v>28743021183</v>
      </c>
      <c r="CZ61" s="11">
        <v>13488256958</v>
      </c>
      <c r="DA61" s="11">
        <v>46.93</v>
      </c>
      <c r="DB61" s="11">
        <v>7030354360.8199997</v>
      </c>
      <c r="DC61" s="11">
        <v>4398865038.0600004</v>
      </c>
      <c r="DD61" s="11">
        <v>62.57</v>
      </c>
      <c r="DE61" s="11">
        <v>21150120755.560001</v>
      </c>
      <c r="DF61" s="11">
        <v>13718734244.66</v>
      </c>
      <c r="DG61" s="11">
        <v>64.86</v>
      </c>
      <c r="DH61" s="11">
        <v>3143540300</v>
      </c>
      <c r="DI61" s="11">
        <v>968705800</v>
      </c>
      <c r="DJ61" s="11">
        <v>30.82</v>
      </c>
      <c r="DK61" s="11">
        <v>84951998</v>
      </c>
      <c r="DL61" s="11">
        <v>49951998</v>
      </c>
      <c r="DM61" s="11">
        <v>58.8</v>
      </c>
      <c r="DN61" s="11">
        <f t="shared" si="20"/>
        <v>64851988597.380005</v>
      </c>
      <c r="DO61" s="11">
        <f t="shared" si="21"/>
        <v>33324514038.720001</v>
      </c>
      <c r="DP61" s="11">
        <f t="shared" si="22"/>
        <v>51.38549296554077</v>
      </c>
      <c r="DQ61" s="11">
        <v>1200000000</v>
      </c>
      <c r="DR61" s="11">
        <v>7617460</v>
      </c>
      <c r="DS61" s="11">
        <v>0.63</v>
      </c>
      <c r="DT61" s="11">
        <v>0</v>
      </c>
      <c r="DU61" s="11">
        <v>0</v>
      </c>
      <c r="DV61" s="11">
        <v>0</v>
      </c>
      <c r="DW61" s="11">
        <v>0</v>
      </c>
      <c r="DX61" s="11">
        <v>0</v>
      </c>
      <c r="DY61" s="11">
        <v>0</v>
      </c>
      <c r="DZ61" s="11">
        <f t="shared" si="23"/>
        <v>0</v>
      </c>
      <c r="EA61" s="11">
        <f t="shared" si="24"/>
        <v>0</v>
      </c>
      <c r="EB61" s="11">
        <f t="shared" si="25"/>
        <v>0</v>
      </c>
      <c r="EC61" s="11">
        <f t="shared" si="26"/>
        <v>681283418477.91003</v>
      </c>
      <c r="ED61" s="11">
        <f t="shared" si="27"/>
        <v>528673571369.31995</v>
      </c>
      <c r="EE61" s="11">
        <f t="shared" si="28"/>
        <v>77.599653393951158</v>
      </c>
      <c r="EF61" s="5"/>
      <c r="EG61" s="11">
        <v>3648796583.9099998</v>
      </c>
      <c r="EH61" s="11">
        <v>0</v>
      </c>
      <c r="EI61" s="11">
        <v>0</v>
      </c>
      <c r="EJ61" s="11">
        <v>0</v>
      </c>
      <c r="EK61" s="11">
        <v>0</v>
      </c>
      <c r="EL61" s="11">
        <v>0</v>
      </c>
      <c r="EM61" s="11">
        <f t="shared" si="29"/>
        <v>3648796583.9099998</v>
      </c>
      <c r="EN61" s="11">
        <f t="shared" si="30"/>
        <v>0</v>
      </c>
      <c r="EO61" s="11">
        <f t="shared" si="31"/>
        <v>0</v>
      </c>
      <c r="EQ61" s="11">
        <f t="shared" si="32"/>
        <v>-3.4332275390625E-5</v>
      </c>
      <c r="ER61" s="11">
        <f t="shared" si="33"/>
        <v>85345137756.240112</v>
      </c>
      <c r="ET61" s="11">
        <f t="shared" si="34"/>
        <v>681283418477.91003</v>
      </c>
      <c r="EU61" s="11">
        <f t="shared" si="35"/>
        <v>614018709125.56006</v>
      </c>
      <c r="EV61" s="11">
        <f t="shared" si="36"/>
        <v>90.1267655240121</v>
      </c>
      <c r="EW61" s="11">
        <f t="shared" si="37"/>
        <v>681283418477.91003</v>
      </c>
      <c r="EX61" s="11">
        <f t="shared" si="38"/>
        <v>528673571369.31995</v>
      </c>
      <c r="EY61" s="11">
        <f t="shared" si="39"/>
        <v>77.599653393951158</v>
      </c>
      <c r="EZ61" s="5"/>
      <c r="FA61" s="38" t="s">
        <v>660</v>
      </c>
    </row>
    <row r="62" spans="1:157" ht="15.95" customHeight="1" x14ac:dyDescent="0.25">
      <c r="A62" s="9">
        <v>8</v>
      </c>
      <c r="B62" s="10" t="s">
        <v>279</v>
      </c>
      <c r="C62" s="11">
        <v>2685634995643</v>
      </c>
      <c r="D62" s="11">
        <v>2719304227492</v>
      </c>
      <c r="E62" s="11">
        <v>101.25</v>
      </c>
      <c r="F62" s="11">
        <v>152212272464</v>
      </c>
      <c r="G62" s="11">
        <v>131042087044</v>
      </c>
      <c r="H62" s="11">
        <v>86.09</v>
      </c>
      <c r="I62" s="11">
        <v>629151223</v>
      </c>
      <c r="J62" s="11">
        <v>629151223</v>
      </c>
      <c r="K62" s="11">
        <v>100</v>
      </c>
      <c r="L62" s="11">
        <v>136782038802</v>
      </c>
      <c r="M62" s="11">
        <v>138813786569</v>
      </c>
      <c r="N62" s="11">
        <v>101.49</v>
      </c>
      <c r="O62" s="11">
        <v>2975258458132</v>
      </c>
      <c r="P62" s="11">
        <v>2989789252328</v>
      </c>
      <c r="Q62" s="11">
        <v>100.49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0</v>
      </c>
      <c r="X62" s="11">
        <v>0</v>
      </c>
      <c r="Y62" s="11">
        <v>0</v>
      </c>
      <c r="Z62" s="11">
        <v>0</v>
      </c>
      <c r="AA62" s="11">
        <v>0</v>
      </c>
      <c r="AB62" s="11">
        <v>0</v>
      </c>
      <c r="AC62" s="11">
        <v>0</v>
      </c>
      <c r="AD62" s="11">
        <v>0</v>
      </c>
      <c r="AE62" s="11">
        <v>0</v>
      </c>
      <c r="AF62" s="11">
        <v>0</v>
      </c>
      <c r="AG62" s="11">
        <v>0</v>
      </c>
      <c r="AH62" s="11">
        <v>0</v>
      </c>
      <c r="AI62" s="11">
        <v>0</v>
      </c>
      <c r="AJ62" s="11">
        <v>0</v>
      </c>
      <c r="AK62" s="11">
        <v>0</v>
      </c>
      <c r="AL62" s="11">
        <v>0</v>
      </c>
      <c r="AM62" s="11">
        <v>0</v>
      </c>
      <c r="AN62" s="11">
        <v>0</v>
      </c>
      <c r="AO62" s="11">
        <v>0</v>
      </c>
      <c r="AP62" s="11">
        <v>0</v>
      </c>
      <c r="AQ62" s="11">
        <v>0</v>
      </c>
      <c r="AR62" s="11">
        <v>0</v>
      </c>
      <c r="AS62" s="11">
        <v>0</v>
      </c>
      <c r="AT62" s="11">
        <v>0</v>
      </c>
      <c r="AU62" s="11">
        <v>0</v>
      </c>
      <c r="AV62" s="11">
        <v>1505725571203</v>
      </c>
      <c r="AW62" s="11">
        <v>1379217987713</v>
      </c>
      <c r="AX62" s="11">
        <v>91.6</v>
      </c>
      <c r="AY62" s="11">
        <v>0</v>
      </c>
      <c r="AZ62" s="11">
        <v>0</v>
      </c>
      <c r="BA62" s="11">
        <v>0</v>
      </c>
      <c r="BB62" s="11">
        <v>0</v>
      </c>
      <c r="BC62" s="11">
        <v>0</v>
      </c>
      <c r="BD62" s="11">
        <v>0</v>
      </c>
      <c r="BE62" s="11">
        <v>418599166932</v>
      </c>
      <c r="BF62" s="11">
        <v>376526318609</v>
      </c>
      <c r="BG62" s="11">
        <v>89.95</v>
      </c>
      <c r="BH62" s="11">
        <v>1924324738135</v>
      </c>
      <c r="BI62" s="11">
        <v>1755744306322</v>
      </c>
      <c r="BJ62" s="11">
        <v>91.24</v>
      </c>
      <c r="BK62" s="11">
        <v>0</v>
      </c>
      <c r="BL62" s="11">
        <v>0</v>
      </c>
      <c r="BM62" s="11">
        <v>0</v>
      </c>
      <c r="BN62" s="11">
        <v>0</v>
      </c>
      <c r="BO62" s="11">
        <v>0</v>
      </c>
      <c r="BP62" s="11">
        <v>0</v>
      </c>
      <c r="BQ62" s="11">
        <v>0</v>
      </c>
      <c r="BR62" s="11">
        <v>0</v>
      </c>
      <c r="BS62" s="11">
        <v>0</v>
      </c>
      <c r="BT62" s="11">
        <v>0</v>
      </c>
      <c r="BU62" s="11">
        <v>0</v>
      </c>
      <c r="BV62" s="11">
        <v>0</v>
      </c>
      <c r="BW62" s="11">
        <v>4899583196267</v>
      </c>
      <c r="BX62" s="11">
        <v>4745533558650</v>
      </c>
      <c r="BY62" s="11">
        <v>96.86</v>
      </c>
      <c r="BZ62" s="5"/>
      <c r="CA62" s="11">
        <v>1592403333143.1899</v>
      </c>
      <c r="CB62" s="11">
        <v>1429581313010</v>
      </c>
      <c r="CC62" s="11">
        <v>89.78</v>
      </c>
      <c r="CD62" s="11">
        <v>1799884989714.4099</v>
      </c>
      <c r="CE62" s="11">
        <v>1380484419638</v>
      </c>
      <c r="CF62" s="11">
        <v>76.7</v>
      </c>
      <c r="CG62" s="11">
        <v>0</v>
      </c>
      <c r="CH62" s="11">
        <v>0</v>
      </c>
      <c r="CI62" s="11">
        <v>0</v>
      </c>
      <c r="CJ62" s="11">
        <v>0</v>
      </c>
      <c r="CK62" s="11">
        <v>0</v>
      </c>
      <c r="CL62" s="11">
        <v>0</v>
      </c>
      <c r="CM62" s="11">
        <v>160658574400</v>
      </c>
      <c r="CN62" s="11">
        <v>124163797444</v>
      </c>
      <c r="CO62" s="11">
        <v>77.28</v>
      </c>
      <c r="CP62" s="11">
        <v>0</v>
      </c>
      <c r="CQ62" s="11">
        <v>0</v>
      </c>
      <c r="CR62" s="11">
        <v>0</v>
      </c>
      <c r="CS62" s="11">
        <v>3552946897257.6001</v>
      </c>
      <c r="CT62" s="11">
        <v>2934229530092</v>
      </c>
      <c r="CU62" s="11">
        <v>82.59</v>
      </c>
      <c r="CV62" s="11">
        <v>58741316000</v>
      </c>
      <c r="CW62" s="11">
        <v>64657500</v>
      </c>
      <c r="CX62" s="11">
        <v>0.11</v>
      </c>
      <c r="CY62" s="11">
        <v>161863566587.31</v>
      </c>
      <c r="CZ62" s="11">
        <v>116914534870</v>
      </c>
      <c r="DA62" s="11">
        <v>72.23</v>
      </c>
      <c r="DB62" s="11">
        <v>555395796210.31006</v>
      </c>
      <c r="DC62" s="11">
        <v>353927870792</v>
      </c>
      <c r="DD62" s="11">
        <v>63.73</v>
      </c>
      <c r="DE62" s="11">
        <v>648193793243.43005</v>
      </c>
      <c r="DF62" s="11">
        <v>392577057890</v>
      </c>
      <c r="DG62" s="11">
        <v>60.56</v>
      </c>
      <c r="DH62" s="11">
        <v>28694751712.349998</v>
      </c>
      <c r="DI62" s="11">
        <v>14717166692</v>
      </c>
      <c r="DJ62" s="11">
        <v>51.29</v>
      </c>
      <c r="DK62" s="11">
        <v>366412000</v>
      </c>
      <c r="DL62" s="11">
        <v>142105200</v>
      </c>
      <c r="DM62" s="11">
        <v>38.78</v>
      </c>
      <c r="DN62" s="11">
        <f t="shared" si="20"/>
        <v>1453255635753.4004</v>
      </c>
      <c r="DO62" s="11">
        <f t="shared" si="21"/>
        <v>878343392944</v>
      </c>
      <c r="DP62" s="11">
        <f t="shared" si="22"/>
        <v>60.439703197066706</v>
      </c>
      <c r="DQ62" s="11">
        <v>3679196000</v>
      </c>
      <c r="DR62" s="11">
        <v>1143811666</v>
      </c>
      <c r="DS62" s="11">
        <v>31.09</v>
      </c>
      <c r="DT62" s="11">
        <v>0</v>
      </c>
      <c r="DU62" s="11">
        <v>0</v>
      </c>
      <c r="DV62" s="11">
        <v>0</v>
      </c>
      <c r="DW62" s="11">
        <v>0</v>
      </c>
      <c r="DX62" s="11">
        <v>0</v>
      </c>
      <c r="DY62" s="11">
        <v>0</v>
      </c>
      <c r="DZ62" s="11">
        <f t="shared" si="23"/>
        <v>0</v>
      </c>
      <c r="EA62" s="11">
        <f t="shared" si="24"/>
        <v>0</v>
      </c>
      <c r="EB62" s="11">
        <f t="shared" si="25"/>
        <v>0</v>
      </c>
      <c r="EC62" s="11">
        <f t="shared" si="26"/>
        <v>5009881729011</v>
      </c>
      <c r="ED62" s="11">
        <f t="shared" si="27"/>
        <v>3813716734702</v>
      </c>
      <c r="EE62" s="11">
        <f t="shared" si="28"/>
        <v>76.123887568397052</v>
      </c>
      <c r="EF62" s="5"/>
      <c r="EG62" s="11">
        <v>110298532744</v>
      </c>
      <c r="EH62" s="11">
        <v>110298532744</v>
      </c>
      <c r="EI62" s="11">
        <v>100</v>
      </c>
      <c r="EJ62" s="11">
        <v>0</v>
      </c>
      <c r="EK62" s="11">
        <v>0</v>
      </c>
      <c r="EL62" s="11">
        <v>0</v>
      </c>
      <c r="EM62" s="11">
        <f t="shared" si="29"/>
        <v>110298532744</v>
      </c>
      <c r="EN62" s="11">
        <f t="shared" si="30"/>
        <v>110298532744</v>
      </c>
      <c r="EO62" s="11">
        <f t="shared" si="31"/>
        <v>100</v>
      </c>
      <c r="EQ62" s="11">
        <f t="shared" si="32"/>
        <v>0</v>
      </c>
      <c r="ER62" s="11">
        <f t="shared" si="33"/>
        <v>1042115356692</v>
      </c>
      <c r="ET62" s="11">
        <f t="shared" si="34"/>
        <v>5009881729011</v>
      </c>
      <c r="EU62" s="11">
        <f t="shared" si="35"/>
        <v>4855832091394</v>
      </c>
      <c r="EV62" s="11">
        <f t="shared" si="36"/>
        <v>96.925084344308246</v>
      </c>
      <c r="EW62" s="11">
        <f t="shared" si="37"/>
        <v>5009881729011</v>
      </c>
      <c r="EX62" s="11">
        <f t="shared" si="38"/>
        <v>3813716734702</v>
      </c>
      <c r="EY62" s="11">
        <f t="shared" si="39"/>
        <v>76.123887568397052</v>
      </c>
      <c r="EZ62" s="5"/>
      <c r="FA62" s="38" t="s">
        <v>660</v>
      </c>
    </row>
    <row r="63" spans="1:157" ht="15.95" customHeight="1" x14ac:dyDescent="0.25">
      <c r="A63" s="9">
        <v>7</v>
      </c>
      <c r="B63" s="10" t="s">
        <v>278</v>
      </c>
      <c r="C63" s="11">
        <v>2711467371235</v>
      </c>
      <c r="D63" s="11">
        <v>2669964268930</v>
      </c>
      <c r="E63" s="11">
        <v>98.47</v>
      </c>
      <c r="F63" s="11">
        <v>272755882919</v>
      </c>
      <c r="G63" s="11">
        <v>273864199802</v>
      </c>
      <c r="H63" s="11">
        <v>100.41</v>
      </c>
      <c r="I63" s="11">
        <v>17519908779</v>
      </c>
      <c r="J63" s="11">
        <v>17601664472</v>
      </c>
      <c r="K63" s="11">
        <v>100.47</v>
      </c>
      <c r="L63" s="11">
        <v>36469343498</v>
      </c>
      <c r="M63" s="11">
        <v>59352385407</v>
      </c>
      <c r="N63" s="11">
        <v>162.75</v>
      </c>
      <c r="O63" s="11">
        <v>3038212506431</v>
      </c>
      <c r="P63" s="11">
        <v>3020782518611</v>
      </c>
      <c r="Q63" s="11">
        <v>99.43</v>
      </c>
      <c r="R63" s="11">
        <v>459011566000</v>
      </c>
      <c r="S63" s="11">
        <v>374172342200</v>
      </c>
      <c r="T63" s="11">
        <v>81.52</v>
      </c>
      <c r="U63" s="11">
        <v>1024751003000</v>
      </c>
      <c r="V63" s="11">
        <v>1004677119217</v>
      </c>
      <c r="W63" s="11">
        <v>98.04</v>
      </c>
      <c r="X63" s="11">
        <v>15000000000</v>
      </c>
      <c r="Y63" s="11">
        <v>10414679275</v>
      </c>
      <c r="Z63" s="11">
        <v>69.430000000000007</v>
      </c>
      <c r="AA63" s="11">
        <v>513989388000</v>
      </c>
      <c r="AB63" s="11">
        <v>501089330813</v>
      </c>
      <c r="AC63" s="11">
        <v>97.49</v>
      </c>
      <c r="AD63" s="11">
        <v>2012751957000</v>
      </c>
      <c r="AE63" s="11">
        <v>1890353471505</v>
      </c>
      <c r="AF63" s="11">
        <v>93.92</v>
      </c>
      <c r="AG63" s="11">
        <v>7136621000</v>
      </c>
      <c r="AH63" s="11">
        <v>7136621000</v>
      </c>
      <c r="AI63" s="11">
        <v>100</v>
      </c>
      <c r="AJ63" s="11">
        <v>0</v>
      </c>
      <c r="AK63" s="11">
        <v>0</v>
      </c>
      <c r="AL63" s="11">
        <v>0</v>
      </c>
      <c r="AM63" s="11">
        <v>0</v>
      </c>
      <c r="AN63" s="11">
        <v>0</v>
      </c>
      <c r="AO63" s="11">
        <v>0</v>
      </c>
      <c r="AP63" s="11">
        <v>0</v>
      </c>
      <c r="AQ63" s="11">
        <v>0</v>
      </c>
      <c r="AR63" s="11">
        <v>0</v>
      </c>
      <c r="AS63" s="11">
        <v>7136621000</v>
      </c>
      <c r="AT63" s="11">
        <v>7136621000</v>
      </c>
      <c r="AU63" s="11">
        <v>100</v>
      </c>
      <c r="AV63" s="11">
        <v>2019888578000</v>
      </c>
      <c r="AW63" s="11">
        <v>1897490092505</v>
      </c>
      <c r="AX63" s="11">
        <v>93.94</v>
      </c>
      <c r="AY63" s="11">
        <v>505023818053</v>
      </c>
      <c r="AZ63" s="11">
        <v>452328581266</v>
      </c>
      <c r="BA63" s="11">
        <v>89.57</v>
      </c>
      <c r="BB63" s="11">
        <v>0</v>
      </c>
      <c r="BC63" s="11">
        <v>0</v>
      </c>
      <c r="BD63" s="11">
        <v>0</v>
      </c>
      <c r="BE63" s="11">
        <v>505023818053</v>
      </c>
      <c r="BF63" s="11">
        <v>452328581266</v>
      </c>
      <c r="BG63" s="11">
        <v>89.57</v>
      </c>
      <c r="BH63" s="11">
        <v>2524912396053</v>
      </c>
      <c r="BI63" s="11">
        <v>2349818673771</v>
      </c>
      <c r="BJ63" s="11">
        <v>93.07</v>
      </c>
      <c r="BK63" s="11">
        <v>0</v>
      </c>
      <c r="BL63" s="11">
        <v>0</v>
      </c>
      <c r="BM63" s="11">
        <v>0</v>
      </c>
      <c r="BN63" s="11">
        <v>0</v>
      </c>
      <c r="BO63" s="11">
        <v>0</v>
      </c>
      <c r="BP63" s="11">
        <v>0</v>
      </c>
      <c r="BQ63" s="11">
        <v>0</v>
      </c>
      <c r="BR63" s="11">
        <v>0</v>
      </c>
      <c r="BS63" s="11">
        <v>0</v>
      </c>
      <c r="BT63" s="11">
        <v>0</v>
      </c>
      <c r="BU63" s="11">
        <v>0</v>
      </c>
      <c r="BV63" s="11">
        <v>0</v>
      </c>
      <c r="BW63" s="11">
        <v>5563124902484</v>
      </c>
      <c r="BX63" s="11">
        <v>5370601192382</v>
      </c>
      <c r="BY63" s="11">
        <v>96.54</v>
      </c>
      <c r="BZ63" s="5"/>
      <c r="CA63" s="11">
        <v>2021388883655.03</v>
      </c>
      <c r="CB63" s="11">
        <v>1885875163094</v>
      </c>
      <c r="CC63" s="11">
        <v>93.3</v>
      </c>
      <c r="CD63" s="11">
        <v>2273600549259.1802</v>
      </c>
      <c r="CE63" s="11">
        <v>1816366643475</v>
      </c>
      <c r="CF63" s="11">
        <v>79.89</v>
      </c>
      <c r="CG63" s="11">
        <v>0</v>
      </c>
      <c r="CH63" s="11">
        <v>0</v>
      </c>
      <c r="CI63" s="11">
        <v>0</v>
      </c>
      <c r="CJ63" s="11">
        <v>42000000000</v>
      </c>
      <c r="CK63" s="11">
        <v>38222704445</v>
      </c>
      <c r="CL63" s="11">
        <v>91.01</v>
      </c>
      <c r="CM63" s="11">
        <v>160551506020</v>
      </c>
      <c r="CN63" s="11">
        <v>154478528819</v>
      </c>
      <c r="CO63" s="11">
        <v>96.22</v>
      </c>
      <c r="CP63" s="11">
        <v>10032400000</v>
      </c>
      <c r="CQ63" s="11">
        <v>8840900000</v>
      </c>
      <c r="CR63" s="11">
        <v>88.12</v>
      </c>
      <c r="CS63" s="11">
        <v>4507573338934.21</v>
      </c>
      <c r="CT63" s="11">
        <v>3903783939833</v>
      </c>
      <c r="CU63" s="11">
        <v>86.61</v>
      </c>
      <c r="CV63" s="11">
        <v>244133399130.06</v>
      </c>
      <c r="CW63" s="11">
        <v>80693344340</v>
      </c>
      <c r="CX63" s="11">
        <v>33.049999999999997</v>
      </c>
      <c r="CY63" s="11">
        <v>358451781226.32001</v>
      </c>
      <c r="CZ63" s="11">
        <v>202193738411</v>
      </c>
      <c r="DA63" s="11">
        <v>56.41</v>
      </c>
      <c r="DB63" s="11">
        <v>182484247907.51999</v>
      </c>
      <c r="DC63" s="11">
        <v>119515714853</v>
      </c>
      <c r="DD63" s="11">
        <v>65.489999999999995</v>
      </c>
      <c r="DE63" s="11">
        <v>495857586194</v>
      </c>
      <c r="DF63" s="11">
        <v>379274865812</v>
      </c>
      <c r="DG63" s="11">
        <v>76.489999999999995</v>
      </c>
      <c r="DH63" s="11">
        <v>29912568368</v>
      </c>
      <c r="DI63" s="11">
        <v>25688444173</v>
      </c>
      <c r="DJ63" s="11">
        <v>85.88</v>
      </c>
      <c r="DK63" s="11">
        <v>5767460262</v>
      </c>
      <c r="DL63" s="11">
        <v>2640034052</v>
      </c>
      <c r="DM63" s="11">
        <v>45.77</v>
      </c>
      <c r="DN63" s="11">
        <f t="shared" si="20"/>
        <v>1316607043087.8999</v>
      </c>
      <c r="DO63" s="11">
        <f t="shared" si="21"/>
        <v>810006141641</v>
      </c>
      <c r="DP63" s="11">
        <f t="shared" si="22"/>
        <v>61.522239752056528</v>
      </c>
      <c r="DQ63" s="11">
        <v>187625509848.89001</v>
      </c>
      <c r="DR63" s="11">
        <v>2533591675</v>
      </c>
      <c r="DS63" s="11">
        <v>1.35</v>
      </c>
      <c r="DT63" s="11">
        <v>0</v>
      </c>
      <c r="DU63" s="11">
        <v>0</v>
      </c>
      <c r="DV63" s="11">
        <v>0</v>
      </c>
      <c r="DW63" s="11">
        <v>0</v>
      </c>
      <c r="DX63" s="11">
        <v>0</v>
      </c>
      <c r="DY63" s="11">
        <v>0</v>
      </c>
      <c r="DZ63" s="11">
        <f t="shared" si="23"/>
        <v>0</v>
      </c>
      <c r="EA63" s="11">
        <f t="shared" si="24"/>
        <v>0</v>
      </c>
      <c r="EB63" s="11">
        <f t="shared" si="25"/>
        <v>0</v>
      </c>
      <c r="EC63" s="11">
        <f t="shared" si="26"/>
        <v>6011805891870.999</v>
      </c>
      <c r="ED63" s="11">
        <f t="shared" si="27"/>
        <v>4716323673149</v>
      </c>
      <c r="EE63" s="11">
        <f t="shared" si="28"/>
        <v>78.451030488630465</v>
      </c>
      <c r="EF63" s="5"/>
      <c r="EG63" s="11">
        <v>448680989387</v>
      </c>
      <c r="EH63" s="11">
        <v>448680989387</v>
      </c>
      <c r="EI63" s="11">
        <v>100</v>
      </c>
      <c r="EJ63" s="11">
        <v>0</v>
      </c>
      <c r="EK63" s="11">
        <v>0</v>
      </c>
      <c r="EL63" s="11">
        <v>0</v>
      </c>
      <c r="EM63" s="11">
        <f t="shared" si="29"/>
        <v>448680989387</v>
      </c>
      <c r="EN63" s="11">
        <f t="shared" si="30"/>
        <v>448680989387</v>
      </c>
      <c r="EO63" s="11">
        <f t="shared" si="31"/>
        <v>100</v>
      </c>
      <c r="EQ63" s="11">
        <f t="shared" si="32"/>
        <v>9.765625E-4</v>
      </c>
      <c r="ER63" s="11">
        <f t="shared" si="33"/>
        <v>1102958508620</v>
      </c>
      <c r="ET63" s="11">
        <f t="shared" si="34"/>
        <v>6011805891871</v>
      </c>
      <c r="EU63" s="11">
        <f t="shared" si="35"/>
        <v>5819282181769</v>
      </c>
      <c r="EV63" s="11">
        <f t="shared" si="36"/>
        <v>96.797572749939832</v>
      </c>
      <c r="EW63" s="11">
        <f t="shared" si="37"/>
        <v>6011805891870.999</v>
      </c>
      <c r="EX63" s="11">
        <f t="shared" si="38"/>
        <v>4716323673149</v>
      </c>
      <c r="EY63" s="11">
        <f t="shared" si="39"/>
        <v>78.451030488630465</v>
      </c>
      <c r="EZ63" s="5"/>
      <c r="FA63" s="38" t="s">
        <v>661</v>
      </c>
    </row>
    <row r="64" spans="1:157" ht="15.95" customHeight="1" x14ac:dyDescent="0.25">
      <c r="A64" s="9">
        <v>34</v>
      </c>
      <c r="B64" s="10" t="s">
        <v>315</v>
      </c>
      <c r="C64" s="11">
        <v>640000000000</v>
      </c>
      <c r="D64" s="11">
        <v>582342068237</v>
      </c>
      <c r="E64" s="11">
        <v>90.99</v>
      </c>
      <c r="F64" s="11">
        <v>169824434184</v>
      </c>
      <c r="G64" s="11">
        <v>108544047681</v>
      </c>
      <c r="H64" s="11">
        <v>63.92</v>
      </c>
      <c r="I64" s="11">
        <v>20192644563</v>
      </c>
      <c r="J64" s="11">
        <v>18555479461</v>
      </c>
      <c r="K64" s="11">
        <v>91.89</v>
      </c>
      <c r="L64" s="11">
        <v>105336792958</v>
      </c>
      <c r="M64" s="11">
        <v>105194868474.85001</v>
      </c>
      <c r="N64" s="11">
        <v>99.87</v>
      </c>
      <c r="O64" s="11">
        <v>935353871705</v>
      </c>
      <c r="P64" s="11">
        <v>814636463853.84998</v>
      </c>
      <c r="Q64" s="11">
        <v>87.09</v>
      </c>
      <c r="R64" s="11">
        <v>0</v>
      </c>
      <c r="S64" s="11">
        <v>0</v>
      </c>
      <c r="T64" s="11">
        <v>0</v>
      </c>
      <c r="U64" s="11">
        <v>0</v>
      </c>
      <c r="V64" s="11">
        <v>0</v>
      </c>
      <c r="W64" s="11">
        <v>0</v>
      </c>
      <c r="X64" s="11">
        <v>0</v>
      </c>
      <c r="Y64" s="11">
        <v>0</v>
      </c>
      <c r="Z64" s="11">
        <v>0</v>
      </c>
      <c r="AA64" s="11">
        <v>0</v>
      </c>
      <c r="AB64" s="11">
        <v>0</v>
      </c>
      <c r="AC64" s="11">
        <v>0</v>
      </c>
      <c r="AD64" s="11">
        <v>1190420168688</v>
      </c>
      <c r="AE64" s="11">
        <v>963587845674</v>
      </c>
      <c r="AF64" s="11">
        <v>80.95</v>
      </c>
      <c r="AG64" s="11">
        <v>0</v>
      </c>
      <c r="AH64" s="11">
        <v>0</v>
      </c>
      <c r="AI64" s="11">
        <v>0</v>
      </c>
      <c r="AJ64" s="11">
        <v>0</v>
      </c>
      <c r="AK64" s="11">
        <v>0</v>
      </c>
      <c r="AL64" s="11">
        <v>0</v>
      </c>
      <c r="AM64" s="11">
        <v>0</v>
      </c>
      <c r="AN64" s="11">
        <v>0</v>
      </c>
      <c r="AO64" s="11">
        <v>0</v>
      </c>
      <c r="AP64" s="11">
        <v>0</v>
      </c>
      <c r="AQ64" s="11">
        <v>0</v>
      </c>
      <c r="AR64" s="11">
        <v>0</v>
      </c>
      <c r="AS64" s="11">
        <v>0</v>
      </c>
      <c r="AT64" s="11">
        <v>0</v>
      </c>
      <c r="AU64" s="11">
        <v>0</v>
      </c>
      <c r="AV64" s="11">
        <v>1190420168688</v>
      </c>
      <c r="AW64" s="11">
        <v>975285549153</v>
      </c>
      <c r="AX64" s="11">
        <v>81.93</v>
      </c>
      <c r="AY64" s="11">
        <v>0</v>
      </c>
      <c r="AZ64" s="11">
        <v>0</v>
      </c>
      <c r="BA64" s="11">
        <v>0</v>
      </c>
      <c r="BB64" s="11">
        <v>0</v>
      </c>
      <c r="BC64" s="11">
        <v>0</v>
      </c>
      <c r="BD64" s="11">
        <v>0</v>
      </c>
      <c r="BE64" s="11">
        <v>112168459000</v>
      </c>
      <c r="BF64" s="11">
        <v>86446177476</v>
      </c>
      <c r="BG64" s="11">
        <v>77.069999999999993</v>
      </c>
      <c r="BH64" s="11">
        <v>1302588627688</v>
      </c>
      <c r="BI64" s="11">
        <v>1061731726629</v>
      </c>
      <c r="BJ64" s="11">
        <v>81.510000000000005</v>
      </c>
      <c r="BK64" s="11">
        <v>0</v>
      </c>
      <c r="BL64" s="11">
        <v>0</v>
      </c>
      <c r="BM64" s="11">
        <v>0</v>
      </c>
      <c r="BN64" s="11">
        <v>0</v>
      </c>
      <c r="BO64" s="11">
        <v>0</v>
      </c>
      <c r="BP64" s="11">
        <v>0</v>
      </c>
      <c r="BQ64" s="11">
        <v>0</v>
      </c>
      <c r="BR64" s="11">
        <v>0</v>
      </c>
      <c r="BS64" s="11">
        <v>0</v>
      </c>
      <c r="BT64" s="11">
        <v>0</v>
      </c>
      <c r="BU64" s="11">
        <v>0</v>
      </c>
      <c r="BV64" s="11">
        <v>0</v>
      </c>
      <c r="BW64" s="11">
        <v>2237942499393</v>
      </c>
      <c r="BX64" s="11">
        <v>1876368190482.8501</v>
      </c>
      <c r="BY64" s="11">
        <v>83.84</v>
      </c>
      <c r="BZ64" s="5"/>
      <c r="CA64" s="11">
        <v>858545816751</v>
      </c>
      <c r="CB64" s="11">
        <v>694124311641</v>
      </c>
      <c r="CC64" s="11">
        <v>80.849999999999994</v>
      </c>
      <c r="CD64" s="11">
        <v>1068945511406.14</v>
      </c>
      <c r="CE64" s="11">
        <v>756428052065</v>
      </c>
      <c r="CF64" s="11">
        <v>70.760000000000005</v>
      </c>
      <c r="CG64" s="11">
        <v>0</v>
      </c>
      <c r="CH64" s="11">
        <v>0</v>
      </c>
      <c r="CI64" s="11">
        <v>0</v>
      </c>
      <c r="CJ64" s="11">
        <v>0</v>
      </c>
      <c r="CK64" s="11">
        <v>0</v>
      </c>
      <c r="CL64" s="11">
        <v>0</v>
      </c>
      <c r="CM64" s="11">
        <v>93172415659</v>
      </c>
      <c r="CN64" s="11">
        <v>41938048724</v>
      </c>
      <c r="CO64" s="11">
        <v>45.01</v>
      </c>
      <c r="CP64" s="11">
        <v>20621215000</v>
      </c>
      <c r="CQ64" s="11">
        <v>16993804000</v>
      </c>
      <c r="CR64" s="11">
        <v>82.41</v>
      </c>
      <c r="CS64" s="11">
        <v>2041284958816.1399</v>
      </c>
      <c r="CT64" s="11">
        <v>1509484216430</v>
      </c>
      <c r="CU64" s="11">
        <v>73.95</v>
      </c>
      <c r="CV64" s="11">
        <v>362604956</v>
      </c>
      <c r="CW64" s="11">
        <v>34132500</v>
      </c>
      <c r="CX64" s="11">
        <v>9.41</v>
      </c>
      <c r="CY64" s="11">
        <v>120488855851.3</v>
      </c>
      <c r="CZ64" s="11">
        <v>54854842216</v>
      </c>
      <c r="DA64" s="11">
        <v>45.53</v>
      </c>
      <c r="DB64" s="11">
        <v>92799687099</v>
      </c>
      <c r="DC64" s="11">
        <v>44893056901</v>
      </c>
      <c r="DD64" s="11">
        <v>48.38</v>
      </c>
      <c r="DE64" s="11">
        <v>61886217366</v>
      </c>
      <c r="DF64" s="11">
        <v>29528101449</v>
      </c>
      <c r="DG64" s="11">
        <v>47.71</v>
      </c>
      <c r="DH64" s="11">
        <v>6289325627</v>
      </c>
      <c r="DI64" s="11">
        <v>1289040226</v>
      </c>
      <c r="DJ64" s="11">
        <v>20.5</v>
      </c>
      <c r="DK64" s="11">
        <v>175995000</v>
      </c>
      <c r="DL64" s="11">
        <v>70360250</v>
      </c>
      <c r="DM64" s="11">
        <v>39.979999999999997</v>
      </c>
      <c r="DN64" s="11">
        <f t="shared" si="20"/>
        <v>282002685899.29999</v>
      </c>
      <c r="DO64" s="11">
        <f t="shared" si="21"/>
        <v>130669533542</v>
      </c>
      <c r="DP64" s="11">
        <f t="shared" si="22"/>
        <v>46.336272693750381</v>
      </c>
      <c r="DQ64" s="11">
        <v>23839337107</v>
      </c>
      <c r="DR64" s="11">
        <v>1402721671</v>
      </c>
      <c r="DS64" s="11">
        <v>5.88</v>
      </c>
      <c r="DT64" s="11">
        <v>0</v>
      </c>
      <c r="DU64" s="11">
        <v>0</v>
      </c>
      <c r="DV64" s="11">
        <v>0</v>
      </c>
      <c r="DW64" s="11">
        <v>0</v>
      </c>
      <c r="DX64" s="11">
        <v>0</v>
      </c>
      <c r="DY64" s="11">
        <v>0</v>
      </c>
      <c r="DZ64" s="11">
        <f t="shared" si="23"/>
        <v>0</v>
      </c>
      <c r="EA64" s="11">
        <f t="shared" si="24"/>
        <v>0</v>
      </c>
      <c r="EB64" s="11">
        <f t="shared" si="25"/>
        <v>0</v>
      </c>
      <c r="EC64" s="11">
        <f t="shared" si="26"/>
        <v>2347126981822.4399</v>
      </c>
      <c r="ED64" s="11">
        <f t="shared" si="27"/>
        <v>1641556471643</v>
      </c>
      <c r="EE64" s="11">
        <f t="shared" si="28"/>
        <v>69.938971532268965</v>
      </c>
      <c r="EF64" s="5"/>
      <c r="EG64" s="11">
        <v>109184482429.44</v>
      </c>
      <c r="EH64" s="11">
        <v>0</v>
      </c>
      <c r="EI64" s="11">
        <v>0</v>
      </c>
      <c r="EJ64" s="11">
        <v>0</v>
      </c>
      <c r="EK64" s="11">
        <v>0</v>
      </c>
      <c r="EL64" s="11">
        <v>0</v>
      </c>
      <c r="EM64" s="11">
        <f t="shared" si="29"/>
        <v>109184482429.44</v>
      </c>
      <c r="EN64" s="11">
        <f t="shared" si="30"/>
        <v>0</v>
      </c>
      <c r="EO64" s="11">
        <f t="shared" si="31"/>
        <v>0</v>
      </c>
      <c r="EQ64" s="11">
        <f t="shared" si="32"/>
        <v>0</v>
      </c>
      <c r="ER64" s="11">
        <f t="shared" si="33"/>
        <v>234811718839.8501</v>
      </c>
      <c r="ET64" s="11">
        <f t="shared" si="34"/>
        <v>2347126981822.4399</v>
      </c>
      <c r="EU64" s="11">
        <f t="shared" si="35"/>
        <v>1876368190482.8501</v>
      </c>
      <c r="EV64" s="11">
        <f t="shared" si="36"/>
        <v>79.94319033501688</v>
      </c>
      <c r="EW64" s="11">
        <f t="shared" si="37"/>
        <v>2347126981822.4399</v>
      </c>
      <c r="EX64" s="11">
        <f t="shared" si="38"/>
        <v>1641556471643</v>
      </c>
      <c r="EY64" s="11">
        <f t="shared" si="39"/>
        <v>69.938971532268965</v>
      </c>
      <c r="EZ64" s="5"/>
      <c r="FA64" s="38" t="s">
        <v>660</v>
      </c>
    </row>
    <row r="65" spans="1:157" ht="15.95" customHeight="1" x14ac:dyDescent="0.25">
      <c r="A65" s="9">
        <v>38</v>
      </c>
      <c r="B65" s="10" t="s">
        <v>362</v>
      </c>
      <c r="C65" s="11">
        <v>6919458678748</v>
      </c>
      <c r="D65" s="11">
        <v>5623865421219.7998</v>
      </c>
      <c r="E65" s="11">
        <v>81.28</v>
      </c>
      <c r="F65" s="11">
        <v>470616199330</v>
      </c>
      <c r="G65" s="11">
        <v>357943965281.45001</v>
      </c>
      <c r="H65" s="11">
        <v>76.06</v>
      </c>
      <c r="I65" s="11">
        <v>210074787736</v>
      </c>
      <c r="J65" s="11">
        <v>104628017610.47</v>
      </c>
      <c r="K65" s="11">
        <v>49.81</v>
      </c>
      <c r="L65" s="11">
        <v>720202463868</v>
      </c>
      <c r="M65" s="11">
        <v>719950835308.68005</v>
      </c>
      <c r="N65" s="11">
        <v>99.97</v>
      </c>
      <c r="O65" s="11">
        <v>8320352129682</v>
      </c>
      <c r="P65" s="11">
        <v>6806388239420.4004</v>
      </c>
      <c r="Q65" s="11">
        <v>81.8</v>
      </c>
      <c r="R65" s="11">
        <v>645889040000</v>
      </c>
      <c r="S65" s="11">
        <v>550110132200</v>
      </c>
      <c r="T65" s="11">
        <v>85.17</v>
      </c>
      <c r="U65" s="11">
        <v>1464317602000</v>
      </c>
      <c r="V65" s="11">
        <v>1453924148986</v>
      </c>
      <c r="W65" s="11">
        <v>99.29</v>
      </c>
      <c r="X65" s="11">
        <v>13300000000</v>
      </c>
      <c r="Y65" s="11">
        <v>11035185052</v>
      </c>
      <c r="Z65" s="11">
        <v>82.97</v>
      </c>
      <c r="AA65" s="11">
        <v>753729645000</v>
      </c>
      <c r="AB65" s="11">
        <v>164082613181</v>
      </c>
      <c r="AC65" s="11">
        <v>21.77</v>
      </c>
      <c r="AD65" s="11">
        <v>2877236287000</v>
      </c>
      <c r="AE65" s="11">
        <v>2179152079419</v>
      </c>
      <c r="AF65" s="11">
        <v>75.739999999999995</v>
      </c>
      <c r="AG65" s="11">
        <v>29199862000</v>
      </c>
      <c r="AH65" s="11">
        <v>29199862000</v>
      </c>
      <c r="AI65" s="11">
        <v>100</v>
      </c>
      <c r="AJ65" s="11">
        <v>0</v>
      </c>
      <c r="AK65" s="11">
        <v>0</v>
      </c>
      <c r="AL65" s="11">
        <v>0</v>
      </c>
      <c r="AM65" s="11">
        <v>0</v>
      </c>
      <c r="AN65" s="11">
        <v>0</v>
      </c>
      <c r="AO65" s="11">
        <v>0</v>
      </c>
      <c r="AP65" s="11">
        <v>0</v>
      </c>
      <c r="AQ65" s="11">
        <v>0</v>
      </c>
      <c r="AR65" s="11">
        <v>0</v>
      </c>
      <c r="AS65" s="11">
        <v>29199862000</v>
      </c>
      <c r="AT65" s="11">
        <v>29199862000</v>
      </c>
      <c r="AU65" s="11">
        <v>100</v>
      </c>
      <c r="AV65" s="11">
        <v>2906436149000</v>
      </c>
      <c r="AW65" s="11">
        <v>2208351941419</v>
      </c>
      <c r="AX65" s="11">
        <v>75.98</v>
      </c>
      <c r="AY65" s="11">
        <v>434333759463</v>
      </c>
      <c r="AZ65" s="11">
        <v>350427600254.20001</v>
      </c>
      <c r="BA65" s="11">
        <v>80.680000000000007</v>
      </c>
      <c r="BB65" s="11">
        <v>0</v>
      </c>
      <c r="BC65" s="11">
        <v>0</v>
      </c>
      <c r="BD65" s="11">
        <v>0</v>
      </c>
      <c r="BE65" s="11">
        <v>434333759463</v>
      </c>
      <c r="BF65" s="11">
        <v>350427600254.20001</v>
      </c>
      <c r="BG65" s="11">
        <v>80.680000000000007</v>
      </c>
      <c r="BH65" s="11">
        <v>3340769908463</v>
      </c>
      <c r="BI65" s="11">
        <v>2558779541673.2002</v>
      </c>
      <c r="BJ65" s="11">
        <v>76.59</v>
      </c>
      <c r="BK65" s="11">
        <v>0</v>
      </c>
      <c r="BL65" s="11">
        <v>0</v>
      </c>
      <c r="BM65" s="11">
        <v>0</v>
      </c>
      <c r="BN65" s="11">
        <v>0</v>
      </c>
      <c r="BO65" s="11">
        <v>0</v>
      </c>
      <c r="BP65" s="11">
        <v>0</v>
      </c>
      <c r="BQ65" s="11">
        <v>0</v>
      </c>
      <c r="BR65" s="11">
        <v>0</v>
      </c>
      <c r="BS65" s="11">
        <v>0</v>
      </c>
      <c r="BT65" s="11">
        <v>0</v>
      </c>
      <c r="BU65" s="11">
        <v>0</v>
      </c>
      <c r="BV65" s="11">
        <v>0</v>
      </c>
      <c r="BW65" s="11">
        <v>11661122038145</v>
      </c>
      <c r="BX65" s="11">
        <v>9365167781093.5996</v>
      </c>
      <c r="BY65" s="11">
        <v>80.31</v>
      </c>
      <c r="BZ65" s="5"/>
      <c r="CA65" s="11">
        <v>3701474739268</v>
      </c>
      <c r="CB65" s="11">
        <v>2549783437412</v>
      </c>
      <c r="CC65" s="11">
        <v>68.89</v>
      </c>
      <c r="CD65" s="11">
        <v>5619390174951</v>
      </c>
      <c r="CE65" s="11">
        <v>4299262093758</v>
      </c>
      <c r="CF65" s="11">
        <v>76.510000000000005</v>
      </c>
      <c r="CG65" s="11">
        <v>6855333333</v>
      </c>
      <c r="CH65" s="11">
        <v>0</v>
      </c>
      <c r="CI65" s="11">
        <v>0</v>
      </c>
      <c r="CJ65" s="11">
        <v>100735383644</v>
      </c>
      <c r="CK65" s="11">
        <v>76357018363</v>
      </c>
      <c r="CL65" s="11">
        <v>75.8</v>
      </c>
      <c r="CM65" s="11">
        <v>338779803158</v>
      </c>
      <c r="CN65" s="11">
        <v>126428500205</v>
      </c>
      <c r="CO65" s="11">
        <v>37.32</v>
      </c>
      <c r="CP65" s="11">
        <v>1200000000</v>
      </c>
      <c r="CQ65" s="11">
        <v>1054000000</v>
      </c>
      <c r="CR65" s="11">
        <v>87.83</v>
      </c>
      <c r="CS65" s="11">
        <v>9768435434354</v>
      </c>
      <c r="CT65" s="11">
        <v>7052885049738</v>
      </c>
      <c r="CU65" s="11">
        <v>72.2</v>
      </c>
      <c r="CV65" s="11">
        <v>309896104948</v>
      </c>
      <c r="CW65" s="11">
        <v>197943378166</v>
      </c>
      <c r="CX65" s="11">
        <v>63.87</v>
      </c>
      <c r="CY65" s="11">
        <v>323245781774</v>
      </c>
      <c r="CZ65" s="11">
        <v>162209200771</v>
      </c>
      <c r="DA65" s="11">
        <v>50.18</v>
      </c>
      <c r="DB65" s="11">
        <v>476826809340</v>
      </c>
      <c r="DC65" s="11">
        <v>196092202464</v>
      </c>
      <c r="DD65" s="11">
        <v>41.12</v>
      </c>
      <c r="DE65" s="11">
        <v>1419226386337</v>
      </c>
      <c r="DF65" s="11">
        <v>990371704860</v>
      </c>
      <c r="DG65" s="11">
        <v>69.78</v>
      </c>
      <c r="DH65" s="11">
        <v>1531477143</v>
      </c>
      <c r="DI65" s="11">
        <v>285335893</v>
      </c>
      <c r="DJ65" s="11">
        <v>18.63</v>
      </c>
      <c r="DK65" s="11">
        <v>6413253683</v>
      </c>
      <c r="DL65" s="11">
        <v>5413925552</v>
      </c>
      <c r="DM65" s="11">
        <v>84.42</v>
      </c>
      <c r="DN65" s="11">
        <f t="shared" si="20"/>
        <v>2537139813225</v>
      </c>
      <c r="DO65" s="11">
        <f t="shared" si="21"/>
        <v>1552315747706</v>
      </c>
      <c r="DP65" s="11">
        <f t="shared" si="22"/>
        <v>61.18368958677236</v>
      </c>
      <c r="DQ65" s="11">
        <v>5400000000</v>
      </c>
      <c r="DR65" s="11">
        <v>407254039</v>
      </c>
      <c r="DS65" s="11">
        <v>7.54</v>
      </c>
      <c r="DT65" s="11">
        <v>0</v>
      </c>
      <c r="DU65" s="11">
        <v>0</v>
      </c>
      <c r="DV65" s="11">
        <v>0</v>
      </c>
      <c r="DW65" s="11">
        <v>0</v>
      </c>
      <c r="DX65" s="11">
        <v>0</v>
      </c>
      <c r="DY65" s="11">
        <v>0</v>
      </c>
      <c r="DZ65" s="11">
        <f t="shared" si="23"/>
        <v>0</v>
      </c>
      <c r="EA65" s="11">
        <f t="shared" si="24"/>
        <v>0</v>
      </c>
      <c r="EB65" s="11">
        <f t="shared" si="25"/>
        <v>0</v>
      </c>
      <c r="EC65" s="11">
        <f t="shared" si="26"/>
        <v>12310975247579</v>
      </c>
      <c r="ED65" s="11">
        <f t="shared" si="27"/>
        <v>8605608051483</v>
      </c>
      <c r="EE65" s="11">
        <f t="shared" si="28"/>
        <v>69.90191985947925</v>
      </c>
      <c r="EF65" s="5"/>
      <c r="EG65" s="11">
        <v>686441444728</v>
      </c>
      <c r="EH65" s="11">
        <v>234441444727.39001</v>
      </c>
      <c r="EI65" s="11">
        <v>34.15</v>
      </c>
      <c r="EJ65" s="11">
        <v>35588235294</v>
      </c>
      <c r="EK65" s="11">
        <v>5000000000</v>
      </c>
      <c r="EL65" s="11">
        <v>14.05</v>
      </c>
      <c r="EM65" s="11">
        <f t="shared" si="29"/>
        <v>650853209434</v>
      </c>
      <c r="EN65" s="11">
        <f t="shared" si="30"/>
        <v>229441444727.39001</v>
      </c>
      <c r="EO65" s="11">
        <f t="shared" si="31"/>
        <v>35.252410436282346</v>
      </c>
      <c r="EQ65" s="11">
        <f t="shared" si="32"/>
        <v>1000000000</v>
      </c>
      <c r="ER65" s="11">
        <f t="shared" si="33"/>
        <v>989001174337.98962</v>
      </c>
      <c r="ET65" s="11">
        <f t="shared" si="34"/>
        <v>12347563482873</v>
      </c>
      <c r="EU65" s="11">
        <f t="shared" si="35"/>
        <v>9599609225820.9902</v>
      </c>
      <c r="EV65" s="11">
        <f t="shared" si="36"/>
        <v>77.744967573046864</v>
      </c>
      <c r="EW65" s="11">
        <f t="shared" si="37"/>
        <v>12346563482873</v>
      </c>
      <c r="EX65" s="11">
        <f t="shared" si="38"/>
        <v>8610608051483</v>
      </c>
      <c r="EY65" s="11">
        <f t="shared" si="39"/>
        <v>69.740928829528386</v>
      </c>
      <c r="EZ65" s="5"/>
      <c r="FA65" s="38" t="s">
        <v>660</v>
      </c>
    </row>
    <row r="66" spans="1:157" ht="15.95" customHeight="1" x14ac:dyDescent="0.25">
      <c r="A66" s="9">
        <v>11</v>
      </c>
      <c r="B66" s="10" t="s">
        <v>181</v>
      </c>
      <c r="C66" s="11">
        <v>22808066628</v>
      </c>
      <c r="D66" s="11">
        <v>12764613098</v>
      </c>
      <c r="E66" s="11">
        <v>55.97</v>
      </c>
      <c r="F66" s="11">
        <v>7793112000</v>
      </c>
      <c r="G66" s="11">
        <v>2278843091</v>
      </c>
      <c r="H66" s="11">
        <v>29.24</v>
      </c>
      <c r="I66" s="11">
        <v>12095926131</v>
      </c>
      <c r="J66" s="11">
        <v>12095926131.389999</v>
      </c>
      <c r="K66" s="11">
        <v>100</v>
      </c>
      <c r="L66" s="11">
        <v>59254781000</v>
      </c>
      <c r="M66" s="11">
        <v>40890855427.550003</v>
      </c>
      <c r="N66" s="11">
        <v>69.010000000000005</v>
      </c>
      <c r="O66" s="11">
        <v>101951885759</v>
      </c>
      <c r="P66" s="11">
        <v>68030237747.940002</v>
      </c>
      <c r="Q66" s="11">
        <v>66.73</v>
      </c>
      <c r="R66" s="11">
        <v>0</v>
      </c>
      <c r="S66" s="11">
        <v>0</v>
      </c>
      <c r="T66" s="11">
        <v>0</v>
      </c>
      <c r="U66" s="11">
        <v>0</v>
      </c>
      <c r="V66" s="11">
        <v>0</v>
      </c>
      <c r="W66" s="11">
        <v>0</v>
      </c>
      <c r="X66" s="11">
        <v>0</v>
      </c>
      <c r="Y66" s="11">
        <v>0</v>
      </c>
      <c r="Z66" s="11">
        <v>0</v>
      </c>
      <c r="AA66" s="11">
        <v>0</v>
      </c>
      <c r="AB66" s="11">
        <v>0</v>
      </c>
      <c r="AC66" s="11">
        <v>0</v>
      </c>
      <c r="AD66" s="11">
        <v>0</v>
      </c>
      <c r="AE66" s="11">
        <v>0</v>
      </c>
      <c r="AF66" s="11">
        <v>0</v>
      </c>
      <c r="AG66" s="11">
        <v>0</v>
      </c>
      <c r="AH66" s="11">
        <v>0</v>
      </c>
      <c r="AI66" s="11">
        <v>0</v>
      </c>
      <c r="AJ66" s="11">
        <v>0</v>
      </c>
      <c r="AK66" s="11">
        <v>0</v>
      </c>
      <c r="AL66" s="11">
        <v>0</v>
      </c>
      <c r="AM66" s="11">
        <v>0</v>
      </c>
      <c r="AN66" s="11">
        <v>0</v>
      </c>
      <c r="AO66" s="11">
        <v>0</v>
      </c>
      <c r="AP66" s="11">
        <v>0</v>
      </c>
      <c r="AQ66" s="11">
        <v>0</v>
      </c>
      <c r="AR66" s="11">
        <v>0</v>
      </c>
      <c r="AS66" s="11">
        <v>0</v>
      </c>
      <c r="AT66" s="11">
        <v>0</v>
      </c>
      <c r="AU66" s="11">
        <v>0</v>
      </c>
      <c r="AV66" s="11">
        <v>675181153540.72998</v>
      </c>
      <c r="AW66" s="11">
        <v>562366648814</v>
      </c>
      <c r="AX66" s="11">
        <v>83.29</v>
      </c>
      <c r="AY66" s="11">
        <v>34096357223</v>
      </c>
      <c r="AZ66" s="11">
        <v>36537563040</v>
      </c>
      <c r="BA66" s="11">
        <v>107.16</v>
      </c>
      <c r="BB66" s="11">
        <v>9370000000</v>
      </c>
      <c r="BC66" s="11">
        <v>7300000000</v>
      </c>
      <c r="BD66" s="11">
        <v>77.91</v>
      </c>
      <c r="BE66" s="11">
        <v>43466357223</v>
      </c>
      <c r="BF66" s="11">
        <v>43837563040</v>
      </c>
      <c r="BG66" s="11">
        <v>100.85</v>
      </c>
      <c r="BH66" s="11">
        <v>718647510763.72998</v>
      </c>
      <c r="BI66" s="11">
        <v>606204211854</v>
      </c>
      <c r="BJ66" s="11">
        <v>84.35</v>
      </c>
      <c r="BK66" s="11">
        <v>0</v>
      </c>
      <c r="BL66" s="11">
        <v>0</v>
      </c>
      <c r="BM66" s="11">
        <v>0</v>
      </c>
      <c r="BN66" s="11">
        <v>0</v>
      </c>
      <c r="BO66" s="11">
        <v>0</v>
      </c>
      <c r="BP66" s="11">
        <v>0</v>
      </c>
      <c r="BQ66" s="11">
        <v>4558223000</v>
      </c>
      <c r="BR66" s="11">
        <v>3785638839</v>
      </c>
      <c r="BS66" s="11">
        <v>83.05</v>
      </c>
      <c r="BT66" s="11">
        <v>4558223000</v>
      </c>
      <c r="BU66" s="11">
        <v>3785638839</v>
      </c>
      <c r="BV66" s="11">
        <v>83.05</v>
      </c>
      <c r="BW66" s="11">
        <v>825157619522.72998</v>
      </c>
      <c r="BX66" s="11">
        <v>678020088440.93994</v>
      </c>
      <c r="BY66" s="11">
        <v>82.17</v>
      </c>
      <c r="BZ66" s="5"/>
      <c r="CA66" s="11">
        <v>409539458458.28003</v>
      </c>
      <c r="CB66" s="11">
        <v>360273930991.28003</v>
      </c>
      <c r="CC66" s="11">
        <v>87.97</v>
      </c>
      <c r="CD66" s="11">
        <v>218425914497.22</v>
      </c>
      <c r="CE66" s="11">
        <v>154741214332.26999</v>
      </c>
      <c r="CF66" s="11">
        <v>70.84</v>
      </c>
      <c r="CG66" s="11">
        <v>0</v>
      </c>
      <c r="CH66" s="11">
        <v>0</v>
      </c>
      <c r="CI66" s="11">
        <v>0</v>
      </c>
      <c r="CJ66" s="11">
        <v>80000000</v>
      </c>
      <c r="CK66" s="11">
        <v>80000000</v>
      </c>
      <c r="CL66" s="11">
        <v>100</v>
      </c>
      <c r="CM66" s="11">
        <v>4939614100</v>
      </c>
      <c r="CN66" s="11">
        <v>3559621567</v>
      </c>
      <c r="CO66" s="11">
        <v>72.06</v>
      </c>
      <c r="CP66" s="11">
        <v>200000000</v>
      </c>
      <c r="CQ66" s="11">
        <v>200000000</v>
      </c>
      <c r="CR66" s="11">
        <v>100</v>
      </c>
      <c r="CS66" s="11">
        <v>633184987055.5</v>
      </c>
      <c r="CT66" s="11">
        <v>518854766890.54999</v>
      </c>
      <c r="CU66" s="11">
        <v>81.94</v>
      </c>
      <c r="CV66" s="11">
        <v>2253631524</v>
      </c>
      <c r="CW66" s="11">
        <v>75266605</v>
      </c>
      <c r="CX66" s="11">
        <v>3.34</v>
      </c>
      <c r="CY66" s="11">
        <v>17874705968</v>
      </c>
      <c r="CZ66" s="11">
        <v>11852192729</v>
      </c>
      <c r="DA66" s="11">
        <v>66.31</v>
      </c>
      <c r="DB66" s="11">
        <v>19984876285</v>
      </c>
      <c r="DC66" s="11">
        <v>7468481658.46</v>
      </c>
      <c r="DD66" s="11">
        <v>37.369999999999997</v>
      </c>
      <c r="DE66" s="11">
        <v>37183572868.32</v>
      </c>
      <c r="DF66" s="11">
        <v>19550200292.16</v>
      </c>
      <c r="DG66" s="11">
        <v>52.58</v>
      </c>
      <c r="DH66" s="11">
        <v>8869890700</v>
      </c>
      <c r="DI66" s="11">
        <v>3570878878</v>
      </c>
      <c r="DJ66" s="11">
        <v>40.26</v>
      </c>
      <c r="DK66" s="11">
        <v>500000000</v>
      </c>
      <c r="DL66" s="11">
        <v>0</v>
      </c>
      <c r="DM66" s="11">
        <v>0</v>
      </c>
      <c r="DN66" s="11">
        <f t="shared" si="20"/>
        <v>86666677345.320007</v>
      </c>
      <c r="DO66" s="11">
        <f t="shared" si="21"/>
        <v>42517020162.619995</v>
      </c>
      <c r="DP66" s="11">
        <f t="shared" si="22"/>
        <v>49.05809414293406</v>
      </c>
      <c r="DQ66" s="11">
        <v>850000000</v>
      </c>
      <c r="DR66" s="11">
        <v>0</v>
      </c>
      <c r="DS66" s="11">
        <v>0</v>
      </c>
      <c r="DT66" s="11">
        <v>2230105598</v>
      </c>
      <c r="DU66" s="11">
        <v>1393741099</v>
      </c>
      <c r="DV66" s="11">
        <v>62.5</v>
      </c>
      <c r="DW66" s="11">
        <v>107930738100</v>
      </c>
      <c r="DX66" s="11">
        <v>90842348842</v>
      </c>
      <c r="DY66" s="11">
        <v>84.17</v>
      </c>
      <c r="DZ66" s="11">
        <f t="shared" si="23"/>
        <v>110160843698</v>
      </c>
      <c r="EA66" s="11">
        <f t="shared" si="24"/>
        <v>92236089941</v>
      </c>
      <c r="EB66" s="11">
        <f t="shared" si="25"/>
        <v>83.72856166013058</v>
      </c>
      <c r="EC66" s="11">
        <f t="shared" si="26"/>
        <v>830862508098.82007</v>
      </c>
      <c r="ED66" s="11">
        <f t="shared" si="27"/>
        <v>653607876994.16992</v>
      </c>
      <c r="EE66" s="11">
        <f t="shared" si="28"/>
        <v>78.666189727317914</v>
      </c>
      <c r="EF66" s="5"/>
      <c r="EG66" s="11">
        <v>5704888576.0900002</v>
      </c>
      <c r="EH66" s="11">
        <v>5704888576.0900002</v>
      </c>
      <c r="EI66" s="11">
        <v>100</v>
      </c>
      <c r="EJ66" s="11">
        <v>0</v>
      </c>
      <c r="EK66" s="11">
        <v>0</v>
      </c>
      <c r="EL66" s="11">
        <v>0</v>
      </c>
      <c r="EM66" s="11">
        <f t="shared" si="29"/>
        <v>5704888576.0900002</v>
      </c>
      <c r="EN66" s="11">
        <f t="shared" si="30"/>
        <v>5704888576.0900002</v>
      </c>
      <c r="EO66" s="11">
        <f t="shared" si="31"/>
        <v>100</v>
      </c>
      <c r="EQ66" s="11">
        <f t="shared" si="32"/>
        <v>-8.7738037109375E-5</v>
      </c>
      <c r="ER66" s="11">
        <f t="shared" si="33"/>
        <v>30117100022.86002</v>
      </c>
      <c r="ET66" s="11">
        <f t="shared" si="34"/>
        <v>830862508098.81995</v>
      </c>
      <c r="EU66" s="11">
        <f t="shared" si="35"/>
        <v>683724977017.02991</v>
      </c>
      <c r="EV66" s="11">
        <f t="shared" si="36"/>
        <v>82.290989225344845</v>
      </c>
      <c r="EW66" s="11">
        <f t="shared" si="37"/>
        <v>830862508098.82007</v>
      </c>
      <c r="EX66" s="11">
        <f t="shared" si="38"/>
        <v>653607876994.16992</v>
      </c>
      <c r="EY66" s="11">
        <f t="shared" si="39"/>
        <v>78.666189727317914</v>
      </c>
      <c r="EZ66" s="5"/>
      <c r="FA66" s="38" t="s">
        <v>660</v>
      </c>
    </row>
    <row r="67" spans="1:157" ht="15.95" customHeight="1" x14ac:dyDescent="0.25">
      <c r="A67" s="9">
        <v>26</v>
      </c>
      <c r="B67" s="10" t="s">
        <v>268</v>
      </c>
      <c r="C67" s="11">
        <v>128969498745</v>
      </c>
      <c r="D67" s="11">
        <v>126001620573</v>
      </c>
      <c r="E67" s="11">
        <v>97.7</v>
      </c>
      <c r="F67" s="11">
        <v>40725054378</v>
      </c>
      <c r="G67" s="11">
        <v>35742967686</v>
      </c>
      <c r="H67" s="11">
        <v>87.77</v>
      </c>
      <c r="I67" s="11">
        <v>4677922257</v>
      </c>
      <c r="J67" s="11">
        <v>4677922257</v>
      </c>
      <c r="K67" s="11">
        <v>100</v>
      </c>
      <c r="L67" s="11">
        <v>315385441648</v>
      </c>
      <c r="M67" s="11">
        <v>284727504483</v>
      </c>
      <c r="N67" s="11">
        <v>90.28</v>
      </c>
      <c r="O67" s="11">
        <v>489757917028</v>
      </c>
      <c r="P67" s="11">
        <v>451150014999</v>
      </c>
      <c r="Q67" s="11">
        <v>92.12</v>
      </c>
      <c r="R67" s="11">
        <v>86480954000</v>
      </c>
      <c r="S67" s="11">
        <v>75715408000</v>
      </c>
      <c r="T67" s="11">
        <v>87.55</v>
      </c>
      <c r="U67" s="11">
        <v>519968079000</v>
      </c>
      <c r="V67" s="11">
        <v>519943545198</v>
      </c>
      <c r="W67" s="11">
        <v>100</v>
      </c>
      <c r="X67" s="11">
        <v>14841218427</v>
      </c>
      <c r="Y67" s="11">
        <v>14482258945</v>
      </c>
      <c r="Z67" s="11">
        <v>97.58</v>
      </c>
      <c r="AA67" s="11">
        <v>138513918742</v>
      </c>
      <c r="AB67" s="11">
        <v>132786082376</v>
      </c>
      <c r="AC67" s="11">
        <v>95.86</v>
      </c>
      <c r="AD67" s="11">
        <v>759804170169</v>
      </c>
      <c r="AE67" s="11">
        <v>742927294519</v>
      </c>
      <c r="AF67" s="11">
        <v>97.78</v>
      </c>
      <c r="AG67" s="11">
        <v>5526341000</v>
      </c>
      <c r="AH67" s="11">
        <v>2763170500</v>
      </c>
      <c r="AI67" s="11">
        <v>50</v>
      </c>
      <c r="AJ67" s="11">
        <v>0</v>
      </c>
      <c r="AK67" s="11">
        <v>0</v>
      </c>
      <c r="AL67" s="11">
        <v>0</v>
      </c>
      <c r="AM67" s="11">
        <v>0</v>
      </c>
      <c r="AN67" s="11">
        <v>0</v>
      </c>
      <c r="AO67" s="11">
        <v>0</v>
      </c>
      <c r="AP67" s="11">
        <v>0</v>
      </c>
      <c r="AQ67" s="11">
        <v>0</v>
      </c>
      <c r="AR67" s="11">
        <v>0</v>
      </c>
      <c r="AS67" s="11">
        <v>5526341000</v>
      </c>
      <c r="AT67" s="11">
        <v>2763170500</v>
      </c>
      <c r="AU67" s="11">
        <v>50</v>
      </c>
      <c r="AV67" s="11">
        <v>765330511169</v>
      </c>
      <c r="AW67" s="11">
        <v>745690465019</v>
      </c>
      <c r="AX67" s="11">
        <v>97.43</v>
      </c>
      <c r="AY67" s="11">
        <v>43558597276</v>
      </c>
      <c r="AZ67" s="11">
        <v>39472174977</v>
      </c>
      <c r="BA67" s="11">
        <v>90.62</v>
      </c>
      <c r="BB67" s="11">
        <v>1812384480</v>
      </c>
      <c r="BC67" s="11">
        <v>1647361800</v>
      </c>
      <c r="BD67" s="11">
        <v>90.89</v>
      </c>
      <c r="BE67" s="11">
        <v>45370981756</v>
      </c>
      <c r="BF67" s="11">
        <v>41119536777</v>
      </c>
      <c r="BG67" s="11">
        <v>90.63</v>
      </c>
      <c r="BH67" s="11">
        <v>810701492925</v>
      </c>
      <c r="BI67" s="11">
        <v>786810001796</v>
      </c>
      <c r="BJ67" s="11">
        <v>97.05</v>
      </c>
      <c r="BK67" s="11">
        <v>0</v>
      </c>
      <c r="BL67" s="11">
        <v>0</v>
      </c>
      <c r="BM67" s="11">
        <v>0</v>
      </c>
      <c r="BN67" s="11">
        <v>0</v>
      </c>
      <c r="BO67" s="11">
        <v>0</v>
      </c>
      <c r="BP67" s="11">
        <v>0</v>
      </c>
      <c r="BQ67" s="11">
        <v>16250903123</v>
      </c>
      <c r="BR67" s="11">
        <v>15046402748</v>
      </c>
      <c r="BS67" s="11">
        <v>92.59</v>
      </c>
      <c r="BT67" s="11">
        <v>16250903123</v>
      </c>
      <c r="BU67" s="11">
        <v>15046402748</v>
      </c>
      <c r="BV67" s="11">
        <v>92.59</v>
      </c>
      <c r="BW67" s="11">
        <v>1316710313076</v>
      </c>
      <c r="BX67" s="11">
        <v>1253006419543</v>
      </c>
      <c r="BY67" s="11">
        <v>95.16</v>
      </c>
      <c r="BZ67" s="5"/>
      <c r="CA67" s="11">
        <v>584040459036</v>
      </c>
      <c r="CB67" s="11">
        <v>545164396300</v>
      </c>
      <c r="CC67" s="11">
        <v>93.34</v>
      </c>
      <c r="CD67" s="11">
        <v>645388025055</v>
      </c>
      <c r="CE67" s="11">
        <v>576160669153</v>
      </c>
      <c r="CF67" s="11">
        <v>89.27</v>
      </c>
      <c r="CG67" s="11">
        <v>0</v>
      </c>
      <c r="CH67" s="11">
        <v>0</v>
      </c>
      <c r="CI67" s="11">
        <v>0</v>
      </c>
      <c r="CJ67" s="11">
        <v>0</v>
      </c>
      <c r="CK67" s="11">
        <v>0</v>
      </c>
      <c r="CL67" s="11">
        <v>0</v>
      </c>
      <c r="CM67" s="11">
        <v>54105728976</v>
      </c>
      <c r="CN67" s="11">
        <v>49674168977</v>
      </c>
      <c r="CO67" s="11">
        <v>91.81</v>
      </c>
      <c r="CP67" s="11">
        <v>333500000</v>
      </c>
      <c r="CQ67" s="11">
        <v>333500000</v>
      </c>
      <c r="CR67" s="11">
        <v>100</v>
      </c>
      <c r="CS67" s="11">
        <v>1283867713067</v>
      </c>
      <c r="CT67" s="11">
        <v>1171332734430</v>
      </c>
      <c r="CU67" s="11">
        <v>91.23</v>
      </c>
      <c r="CV67" s="11">
        <v>718950000</v>
      </c>
      <c r="CW67" s="11">
        <v>718690000</v>
      </c>
      <c r="CX67" s="11">
        <v>99.96</v>
      </c>
      <c r="CY67" s="11">
        <v>44555309572</v>
      </c>
      <c r="CZ67" s="11">
        <v>32461670583</v>
      </c>
      <c r="DA67" s="11">
        <v>72.86</v>
      </c>
      <c r="DB67" s="11">
        <v>16415537899</v>
      </c>
      <c r="DC67" s="11">
        <v>11684234620</v>
      </c>
      <c r="DD67" s="11">
        <v>71.180000000000007</v>
      </c>
      <c r="DE67" s="11">
        <v>11611845267</v>
      </c>
      <c r="DF67" s="11">
        <v>7064307479</v>
      </c>
      <c r="DG67" s="11">
        <v>60.84</v>
      </c>
      <c r="DH67" s="11">
        <v>4460501600</v>
      </c>
      <c r="DI67" s="11">
        <v>3800637675</v>
      </c>
      <c r="DJ67" s="11">
        <v>85.21</v>
      </c>
      <c r="DK67" s="11">
        <v>0</v>
      </c>
      <c r="DL67" s="11">
        <v>0</v>
      </c>
      <c r="DM67" s="11">
        <v>0</v>
      </c>
      <c r="DN67" s="11">
        <f t="shared" si="20"/>
        <v>77762144338</v>
      </c>
      <c r="DO67" s="11">
        <f t="shared" si="21"/>
        <v>55729540357</v>
      </c>
      <c r="DP67" s="11">
        <f t="shared" si="22"/>
        <v>71.666671272292405</v>
      </c>
      <c r="DQ67" s="11">
        <v>3758154977</v>
      </c>
      <c r="DR67" s="11">
        <v>3731639035</v>
      </c>
      <c r="DS67" s="11">
        <v>99.29</v>
      </c>
      <c r="DT67" s="11">
        <v>0</v>
      </c>
      <c r="DU67" s="11">
        <v>0</v>
      </c>
      <c r="DV67" s="11">
        <v>0</v>
      </c>
      <c r="DW67" s="11">
        <v>0</v>
      </c>
      <c r="DX67" s="11">
        <v>0</v>
      </c>
      <c r="DY67" s="11">
        <v>0</v>
      </c>
      <c r="DZ67" s="11">
        <f t="shared" si="23"/>
        <v>0</v>
      </c>
      <c r="EA67" s="11">
        <f t="shared" si="24"/>
        <v>0</v>
      </c>
      <c r="EB67" s="11">
        <f t="shared" si="25"/>
        <v>0</v>
      </c>
      <c r="EC67" s="11">
        <f t="shared" si="26"/>
        <v>1365388012382</v>
      </c>
      <c r="ED67" s="11">
        <f t="shared" si="27"/>
        <v>1230793913822</v>
      </c>
      <c r="EE67" s="11">
        <f t="shared" si="28"/>
        <v>90.14242857419022</v>
      </c>
      <c r="EF67" s="5"/>
      <c r="EG67" s="11">
        <v>49677699306</v>
      </c>
      <c r="EH67" s="11">
        <v>49677699306</v>
      </c>
      <c r="EI67" s="11">
        <v>100</v>
      </c>
      <c r="EJ67" s="11">
        <v>1000000000</v>
      </c>
      <c r="EK67" s="11">
        <v>0</v>
      </c>
      <c r="EL67" s="11">
        <v>0</v>
      </c>
      <c r="EM67" s="11">
        <f t="shared" si="29"/>
        <v>48677699306</v>
      </c>
      <c r="EN67" s="11">
        <f t="shared" si="30"/>
        <v>49677699306</v>
      </c>
      <c r="EO67" s="11">
        <f t="shared" si="31"/>
        <v>102.05432880817509</v>
      </c>
      <c r="EQ67" s="11">
        <f t="shared" si="32"/>
        <v>0</v>
      </c>
      <c r="ER67" s="11">
        <f t="shared" si="33"/>
        <v>71890205027</v>
      </c>
      <c r="ET67" s="11">
        <f t="shared" si="34"/>
        <v>1366388012382</v>
      </c>
      <c r="EU67" s="11">
        <f t="shared" si="35"/>
        <v>1302684118849</v>
      </c>
      <c r="EV67" s="11">
        <f t="shared" si="36"/>
        <v>95.337788903611198</v>
      </c>
      <c r="EW67" s="11">
        <f t="shared" si="37"/>
        <v>1366388012382</v>
      </c>
      <c r="EX67" s="11">
        <f t="shared" si="38"/>
        <v>1230793913822</v>
      </c>
      <c r="EY67" s="11">
        <f t="shared" si="39"/>
        <v>90.076457248507239</v>
      </c>
      <c r="EZ67" s="5"/>
      <c r="FA67" s="38" t="s">
        <v>661</v>
      </c>
    </row>
    <row r="68" spans="1:157" ht="15.95" customHeight="1" x14ac:dyDescent="0.25">
      <c r="A68" s="9">
        <v>23</v>
      </c>
      <c r="B68" s="10" t="s">
        <v>89</v>
      </c>
      <c r="C68" s="11">
        <v>17658258257</v>
      </c>
      <c r="D68" s="11">
        <v>10935447094</v>
      </c>
      <c r="E68" s="11">
        <v>61.93</v>
      </c>
      <c r="F68" s="11">
        <v>53888601591</v>
      </c>
      <c r="G68" s="11">
        <v>42079839714</v>
      </c>
      <c r="H68" s="11">
        <v>78.09</v>
      </c>
      <c r="I68" s="11">
        <v>1278272479</v>
      </c>
      <c r="J68" s="11">
        <v>1344923844</v>
      </c>
      <c r="K68" s="11">
        <v>105.21</v>
      </c>
      <c r="L68" s="11">
        <v>5607159059</v>
      </c>
      <c r="M68" s="11">
        <v>3104851012.3699999</v>
      </c>
      <c r="N68" s="11">
        <v>55.37</v>
      </c>
      <c r="O68" s="11">
        <v>78432291386</v>
      </c>
      <c r="P68" s="11">
        <v>57465061664.370003</v>
      </c>
      <c r="Q68" s="11">
        <v>73.27</v>
      </c>
      <c r="R68" s="11">
        <v>0</v>
      </c>
      <c r="S68" s="11">
        <v>0</v>
      </c>
      <c r="T68" s="11">
        <v>0</v>
      </c>
      <c r="U68" s="11">
        <v>0</v>
      </c>
      <c r="V68" s="11">
        <v>0</v>
      </c>
      <c r="W68" s="11">
        <v>0</v>
      </c>
      <c r="X68" s="11">
        <v>0</v>
      </c>
      <c r="Y68" s="11">
        <v>0</v>
      </c>
      <c r="Z68" s="11">
        <v>0</v>
      </c>
      <c r="AA68" s="11">
        <v>0</v>
      </c>
      <c r="AB68" s="11">
        <v>0</v>
      </c>
      <c r="AC68" s="11">
        <v>0</v>
      </c>
      <c r="AD68" s="11">
        <v>446721708708</v>
      </c>
      <c r="AE68" s="11">
        <v>379963903373</v>
      </c>
      <c r="AF68" s="11">
        <v>85.06</v>
      </c>
      <c r="AG68" s="11">
        <v>0</v>
      </c>
      <c r="AH68" s="11">
        <v>0</v>
      </c>
      <c r="AI68" s="11">
        <v>0</v>
      </c>
      <c r="AJ68" s="11">
        <v>35116368000</v>
      </c>
      <c r="AK68" s="11">
        <v>25017324750</v>
      </c>
      <c r="AL68" s="11">
        <v>71.239999999999995</v>
      </c>
      <c r="AM68" s="11">
        <v>0</v>
      </c>
      <c r="AN68" s="11">
        <v>0</v>
      </c>
      <c r="AO68" s="11">
        <v>0</v>
      </c>
      <c r="AP68" s="11">
        <v>65858945000</v>
      </c>
      <c r="AQ68" s="11">
        <v>59220540560</v>
      </c>
      <c r="AR68" s="11">
        <v>89.92</v>
      </c>
      <c r="AS68" s="11">
        <v>100975313000</v>
      </c>
      <c r="AT68" s="11">
        <v>84237865310</v>
      </c>
      <c r="AU68" s="11">
        <v>83.42</v>
      </c>
      <c r="AV68" s="11">
        <v>547697021708</v>
      </c>
      <c r="AW68" s="11">
        <v>464201768683</v>
      </c>
      <c r="AX68" s="11">
        <v>84.76</v>
      </c>
      <c r="AY68" s="11">
        <v>25341821279</v>
      </c>
      <c r="AZ68" s="11">
        <v>17588948105</v>
      </c>
      <c r="BA68" s="11">
        <v>69.41</v>
      </c>
      <c r="BB68" s="11">
        <v>338456643</v>
      </c>
      <c r="BC68" s="11">
        <v>0</v>
      </c>
      <c r="BD68" s="11">
        <v>0</v>
      </c>
      <c r="BE68" s="11">
        <v>25680277922</v>
      </c>
      <c r="BF68" s="11">
        <v>17588948105</v>
      </c>
      <c r="BG68" s="11">
        <v>68.489999999999995</v>
      </c>
      <c r="BH68" s="11">
        <v>573377299630</v>
      </c>
      <c r="BI68" s="11">
        <v>481790716788</v>
      </c>
      <c r="BJ68" s="11">
        <v>84.03</v>
      </c>
      <c r="BK68" s="11">
        <v>0</v>
      </c>
      <c r="BL68" s="11">
        <v>0</v>
      </c>
      <c r="BM68" s="11">
        <v>0</v>
      </c>
      <c r="BN68" s="11">
        <v>0</v>
      </c>
      <c r="BO68" s="11">
        <v>0</v>
      </c>
      <c r="BP68" s="11">
        <v>0</v>
      </c>
      <c r="BQ68" s="11">
        <v>6821551000</v>
      </c>
      <c r="BR68" s="11">
        <v>5230153593</v>
      </c>
      <c r="BS68" s="11">
        <v>76.67</v>
      </c>
      <c r="BT68" s="11">
        <v>6821551000</v>
      </c>
      <c r="BU68" s="11">
        <v>5230153593</v>
      </c>
      <c r="BV68" s="11">
        <v>76.67</v>
      </c>
      <c r="BW68" s="11">
        <v>658631142016</v>
      </c>
      <c r="BX68" s="11">
        <v>544485932045.37</v>
      </c>
      <c r="BY68" s="11">
        <v>82.67</v>
      </c>
      <c r="BZ68" s="5"/>
      <c r="CA68" s="11">
        <v>237407480752.72</v>
      </c>
      <c r="CB68" s="11">
        <v>176962961422</v>
      </c>
      <c r="CC68" s="11">
        <v>74.540000000000006</v>
      </c>
      <c r="CD68" s="11">
        <v>263042969514.28</v>
      </c>
      <c r="CE68" s="11">
        <v>132704716146</v>
      </c>
      <c r="CF68" s="11">
        <v>50.45</v>
      </c>
      <c r="CG68" s="11">
        <v>3977978627</v>
      </c>
      <c r="CH68" s="11">
        <v>3767520753</v>
      </c>
      <c r="CI68" s="11">
        <v>94.71</v>
      </c>
      <c r="CJ68" s="11">
        <v>0</v>
      </c>
      <c r="CK68" s="11">
        <v>0</v>
      </c>
      <c r="CL68" s="11">
        <v>0</v>
      </c>
      <c r="CM68" s="11">
        <v>14448322000</v>
      </c>
      <c r="CN68" s="11">
        <v>9279829500</v>
      </c>
      <c r="CO68" s="11">
        <v>64.23</v>
      </c>
      <c r="CP68" s="11">
        <v>650000000</v>
      </c>
      <c r="CQ68" s="11">
        <v>0</v>
      </c>
      <c r="CR68" s="11">
        <v>0</v>
      </c>
      <c r="CS68" s="11">
        <v>519526750894</v>
      </c>
      <c r="CT68" s="11">
        <v>322715027821</v>
      </c>
      <c r="CU68" s="11">
        <v>62.12</v>
      </c>
      <c r="CV68" s="11">
        <v>0</v>
      </c>
      <c r="CW68" s="11">
        <v>0</v>
      </c>
      <c r="CX68" s="11">
        <v>0</v>
      </c>
      <c r="CY68" s="11">
        <v>18411599229</v>
      </c>
      <c r="CZ68" s="11">
        <v>10319500773</v>
      </c>
      <c r="DA68" s="11">
        <v>56.05</v>
      </c>
      <c r="DB68" s="11">
        <v>32603466715</v>
      </c>
      <c r="DC68" s="11">
        <v>16646150845</v>
      </c>
      <c r="DD68" s="11">
        <v>51.06</v>
      </c>
      <c r="DE68" s="11">
        <v>28672933825</v>
      </c>
      <c r="DF68" s="11">
        <v>9144638150</v>
      </c>
      <c r="DG68" s="11">
        <v>31.89</v>
      </c>
      <c r="DH68" s="11">
        <v>3225829300</v>
      </c>
      <c r="DI68" s="11">
        <v>837775500</v>
      </c>
      <c r="DJ68" s="11">
        <v>25.97</v>
      </c>
      <c r="DK68" s="11">
        <v>0</v>
      </c>
      <c r="DL68" s="11">
        <v>93335000</v>
      </c>
      <c r="DM68" s="11">
        <v>0</v>
      </c>
      <c r="DN68" s="11">
        <f t="shared" si="20"/>
        <v>82913829069</v>
      </c>
      <c r="DO68" s="11">
        <f t="shared" si="21"/>
        <v>37041400268</v>
      </c>
      <c r="DP68" s="11">
        <f t="shared" si="22"/>
        <v>44.674574415293911</v>
      </c>
      <c r="DQ68" s="11">
        <v>1198930323</v>
      </c>
      <c r="DR68" s="11">
        <v>961218000</v>
      </c>
      <c r="DS68" s="11">
        <v>80.17</v>
      </c>
      <c r="DT68" s="11">
        <v>2647927120</v>
      </c>
      <c r="DU68" s="11">
        <v>239797005</v>
      </c>
      <c r="DV68" s="11">
        <v>9.06</v>
      </c>
      <c r="DW68" s="11">
        <v>106794765666</v>
      </c>
      <c r="DX68" s="11">
        <v>86340133103</v>
      </c>
      <c r="DY68" s="11">
        <v>80.849999999999994</v>
      </c>
      <c r="DZ68" s="11">
        <f t="shared" si="23"/>
        <v>109442692786</v>
      </c>
      <c r="EA68" s="11">
        <f t="shared" si="24"/>
        <v>86579930108</v>
      </c>
      <c r="EB68" s="11">
        <f t="shared" si="25"/>
        <v>79.109831733850925</v>
      </c>
      <c r="EC68" s="11">
        <f t="shared" si="26"/>
        <v>713082203072</v>
      </c>
      <c r="ED68" s="11">
        <f t="shared" si="27"/>
        <v>447297576197</v>
      </c>
      <c r="EE68" s="11">
        <f t="shared" si="28"/>
        <v>62.727350965991825</v>
      </c>
      <c r="EF68" s="5"/>
      <c r="EG68" s="11">
        <v>82884642736</v>
      </c>
      <c r="EH68" s="11">
        <v>0</v>
      </c>
      <c r="EI68" s="11">
        <v>0</v>
      </c>
      <c r="EJ68" s="11">
        <v>28433581680</v>
      </c>
      <c r="EK68" s="11">
        <v>26469206496</v>
      </c>
      <c r="EL68" s="11">
        <v>93.09</v>
      </c>
      <c r="EM68" s="11">
        <f t="shared" si="29"/>
        <v>54451061056</v>
      </c>
      <c r="EN68" s="11">
        <f t="shared" si="30"/>
        <v>-26469206496</v>
      </c>
      <c r="EO68" s="11">
        <f t="shared" si="31"/>
        <v>-48.611002214957459</v>
      </c>
      <c r="EQ68" s="11">
        <f t="shared" si="32"/>
        <v>0</v>
      </c>
      <c r="ER68" s="11">
        <f t="shared" si="33"/>
        <v>70719149352.369995</v>
      </c>
      <c r="ET68" s="11">
        <f t="shared" si="34"/>
        <v>741515784752</v>
      </c>
      <c r="EU68" s="11">
        <f t="shared" si="35"/>
        <v>544485932045.37</v>
      </c>
      <c r="EV68" s="11">
        <f t="shared" si="36"/>
        <v>73.428771611041739</v>
      </c>
      <c r="EW68" s="11">
        <f t="shared" si="37"/>
        <v>741515784752</v>
      </c>
      <c r="EX68" s="11">
        <f t="shared" si="38"/>
        <v>473766782693</v>
      </c>
      <c r="EY68" s="11">
        <f t="shared" si="39"/>
        <v>63.89166521269015</v>
      </c>
      <c r="EZ68" s="5"/>
      <c r="FA68" s="38">
        <v>45982</v>
      </c>
    </row>
    <row r="69" spans="1:157" ht="15.95" customHeight="1" x14ac:dyDescent="0.25">
      <c r="A69" s="9">
        <v>6</v>
      </c>
      <c r="B69" s="10" t="s">
        <v>621</v>
      </c>
      <c r="C69" s="11">
        <v>127516695692</v>
      </c>
      <c r="D69" s="11">
        <v>102231980022</v>
      </c>
      <c r="E69" s="11">
        <v>80.17</v>
      </c>
      <c r="F69" s="11">
        <v>13365000000</v>
      </c>
      <c r="G69" s="11">
        <v>5504128137</v>
      </c>
      <c r="H69" s="11">
        <v>41.18</v>
      </c>
      <c r="I69" s="11">
        <v>1500000000</v>
      </c>
      <c r="J69" s="11">
        <v>1815600522</v>
      </c>
      <c r="K69" s="11">
        <v>121.04</v>
      </c>
      <c r="L69" s="11">
        <v>57650000000</v>
      </c>
      <c r="M69" s="11">
        <v>44451752982</v>
      </c>
      <c r="N69" s="11">
        <v>77.11</v>
      </c>
      <c r="O69" s="11">
        <v>200031695692</v>
      </c>
      <c r="P69" s="11">
        <v>154003461663</v>
      </c>
      <c r="Q69" s="11">
        <v>76.989999999999995</v>
      </c>
      <c r="R69" s="11">
        <v>29188257000</v>
      </c>
      <c r="S69" s="11">
        <v>22049793000</v>
      </c>
      <c r="T69" s="11">
        <v>75.540000000000006</v>
      </c>
      <c r="U69" s="11">
        <v>622186263000</v>
      </c>
      <c r="V69" s="11">
        <v>547438283971</v>
      </c>
      <c r="W69" s="11">
        <v>87.99</v>
      </c>
      <c r="X69" s="11">
        <v>187085976000</v>
      </c>
      <c r="Y69" s="11">
        <v>95712287041</v>
      </c>
      <c r="Z69" s="11">
        <v>51.16</v>
      </c>
      <c r="AA69" s="11">
        <v>0</v>
      </c>
      <c r="AB69" s="11">
        <v>0</v>
      </c>
      <c r="AC69" s="11">
        <v>0</v>
      </c>
      <c r="AD69" s="11">
        <v>838460496000</v>
      </c>
      <c r="AE69" s="11">
        <v>665200364012</v>
      </c>
      <c r="AF69" s="11">
        <v>79.34</v>
      </c>
      <c r="AG69" s="11">
        <v>0</v>
      </c>
      <c r="AH69" s="11">
        <v>0</v>
      </c>
      <c r="AI69" s="11">
        <v>0</v>
      </c>
      <c r="AJ69" s="11">
        <v>158172376540</v>
      </c>
      <c r="AK69" s="11">
        <v>110305292250</v>
      </c>
      <c r="AL69" s="11">
        <v>69.739999999999995</v>
      </c>
      <c r="AM69" s="11">
        <v>0</v>
      </c>
      <c r="AN69" s="11">
        <v>0</v>
      </c>
      <c r="AO69" s="11">
        <v>0</v>
      </c>
      <c r="AP69" s="11">
        <v>0</v>
      </c>
      <c r="AQ69" s="11">
        <v>0</v>
      </c>
      <c r="AR69" s="11">
        <v>0</v>
      </c>
      <c r="AS69" s="11">
        <v>158172376540</v>
      </c>
      <c r="AT69" s="11">
        <v>110305292250</v>
      </c>
      <c r="AU69" s="11">
        <v>69.739999999999995</v>
      </c>
      <c r="AV69" s="11">
        <v>996632872540</v>
      </c>
      <c r="AW69" s="11">
        <v>775505656262</v>
      </c>
      <c r="AX69" s="11">
        <v>77.81</v>
      </c>
      <c r="AY69" s="11">
        <v>34000000000</v>
      </c>
      <c r="AZ69" s="11">
        <v>37498317375.059998</v>
      </c>
      <c r="BA69" s="11">
        <v>110.29</v>
      </c>
      <c r="BB69" s="11">
        <v>7151625000</v>
      </c>
      <c r="BC69" s="11">
        <v>6651625000</v>
      </c>
      <c r="BD69" s="11">
        <v>93.01</v>
      </c>
      <c r="BE69" s="11">
        <v>41151625000</v>
      </c>
      <c r="BF69" s="11">
        <v>44149942375.059998</v>
      </c>
      <c r="BG69" s="11">
        <v>107.29</v>
      </c>
      <c r="BH69" s="11">
        <v>1037784497540</v>
      </c>
      <c r="BI69" s="11">
        <v>819655598637.06006</v>
      </c>
      <c r="BJ69" s="11">
        <v>78.98</v>
      </c>
      <c r="BK69" s="11">
        <v>0</v>
      </c>
      <c r="BL69" s="11">
        <v>0</v>
      </c>
      <c r="BM69" s="11">
        <v>0</v>
      </c>
      <c r="BN69" s="11">
        <v>0</v>
      </c>
      <c r="BO69" s="11">
        <v>0</v>
      </c>
      <c r="BP69" s="11">
        <v>0</v>
      </c>
      <c r="BQ69" s="11">
        <v>15000000000</v>
      </c>
      <c r="BR69" s="11">
        <v>10041391846</v>
      </c>
      <c r="BS69" s="11">
        <v>66.94</v>
      </c>
      <c r="BT69" s="11">
        <v>15000000000</v>
      </c>
      <c r="BU69" s="11">
        <v>10041391846</v>
      </c>
      <c r="BV69" s="11">
        <v>66.94</v>
      </c>
      <c r="BW69" s="11">
        <v>1252816193232</v>
      </c>
      <c r="BX69" s="11">
        <v>983700452146.06006</v>
      </c>
      <c r="BY69" s="11">
        <v>78.52</v>
      </c>
      <c r="BZ69" s="5"/>
      <c r="CA69" s="11">
        <v>541024230396.20001</v>
      </c>
      <c r="CB69" s="11">
        <v>450825324796</v>
      </c>
      <c r="CC69" s="11">
        <v>83.33</v>
      </c>
      <c r="CD69" s="11">
        <v>454640969879.79999</v>
      </c>
      <c r="CE69" s="11">
        <v>353471053431.46002</v>
      </c>
      <c r="CF69" s="11">
        <v>77.75</v>
      </c>
      <c r="CG69" s="11">
        <v>0</v>
      </c>
      <c r="CH69" s="11">
        <v>0</v>
      </c>
      <c r="CI69" s="11">
        <v>0</v>
      </c>
      <c r="CJ69" s="11">
        <v>0</v>
      </c>
      <c r="CK69" s="11">
        <v>0</v>
      </c>
      <c r="CL69" s="11">
        <v>0</v>
      </c>
      <c r="CM69" s="11">
        <v>68769382784</v>
      </c>
      <c r="CN69" s="11">
        <v>32332643243</v>
      </c>
      <c r="CO69" s="11">
        <v>47.02</v>
      </c>
      <c r="CP69" s="11">
        <v>1855000000</v>
      </c>
      <c r="CQ69" s="11">
        <v>1855000000</v>
      </c>
      <c r="CR69" s="11">
        <v>100</v>
      </c>
      <c r="CS69" s="11">
        <v>1066289583060</v>
      </c>
      <c r="CT69" s="11">
        <v>838484021470.45996</v>
      </c>
      <c r="CU69" s="11">
        <v>78.64</v>
      </c>
      <c r="CV69" s="11">
        <v>9662000000</v>
      </c>
      <c r="CW69" s="11">
        <v>7350000000</v>
      </c>
      <c r="CX69" s="11">
        <v>76.069999999999993</v>
      </c>
      <c r="CY69" s="11">
        <v>58141091027</v>
      </c>
      <c r="CZ69" s="11">
        <v>26579754425</v>
      </c>
      <c r="DA69" s="11">
        <v>45.72</v>
      </c>
      <c r="DB69" s="11">
        <v>120656645115</v>
      </c>
      <c r="DC69" s="11">
        <v>60700530461</v>
      </c>
      <c r="DD69" s="11">
        <v>50.31</v>
      </c>
      <c r="DE69" s="11">
        <v>85981925250.160004</v>
      </c>
      <c r="DF69" s="11">
        <v>40280887962</v>
      </c>
      <c r="DG69" s="11">
        <v>46.85</v>
      </c>
      <c r="DH69" s="11">
        <v>0</v>
      </c>
      <c r="DI69" s="11">
        <v>0</v>
      </c>
      <c r="DJ69" s="11">
        <v>0</v>
      </c>
      <c r="DK69" s="11">
        <v>0</v>
      </c>
      <c r="DL69" s="11">
        <v>0</v>
      </c>
      <c r="DM69" s="11">
        <v>0</v>
      </c>
      <c r="DN69" s="11">
        <f t="shared" si="20"/>
        <v>274441661392.16</v>
      </c>
      <c r="DO69" s="11">
        <f t="shared" si="21"/>
        <v>134911172848</v>
      </c>
      <c r="DP69" s="11">
        <f t="shared" si="22"/>
        <v>49.158415731648105</v>
      </c>
      <c r="DQ69" s="11">
        <v>2727976606.5</v>
      </c>
      <c r="DR69" s="11">
        <v>0</v>
      </c>
      <c r="DS69" s="11">
        <v>0</v>
      </c>
      <c r="DT69" s="11">
        <v>0</v>
      </c>
      <c r="DU69" s="11">
        <v>0</v>
      </c>
      <c r="DV69" s="11">
        <v>0</v>
      </c>
      <c r="DW69" s="11">
        <v>3000000000</v>
      </c>
      <c r="DX69" s="11">
        <v>0</v>
      </c>
      <c r="DY69" s="11">
        <v>0</v>
      </c>
      <c r="DZ69" s="11">
        <f t="shared" si="23"/>
        <v>3000000000</v>
      </c>
      <c r="EA69" s="11">
        <f t="shared" si="24"/>
        <v>0</v>
      </c>
      <c r="EB69" s="11">
        <f t="shared" si="25"/>
        <v>0</v>
      </c>
      <c r="EC69" s="11">
        <f t="shared" si="26"/>
        <v>1346459221058.6599</v>
      </c>
      <c r="ED69" s="11">
        <f t="shared" si="27"/>
        <v>973395194318.45996</v>
      </c>
      <c r="EE69" s="11">
        <f t="shared" si="28"/>
        <v>72.292957639899655</v>
      </c>
      <c r="EF69" s="5"/>
      <c r="EG69" s="11">
        <v>95038027826.660004</v>
      </c>
      <c r="EH69" s="11">
        <v>102481048499.42999</v>
      </c>
      <c r="EI69" s="11">
        <v>107.83</v>
      </c>
      <c r="EJ69" s="11">
        <v>1395000000</v>
      </c>
      <c r="EK69" s="11">
        <v>0</v>
      </c>
      <c r="EL69" s="11">
        <v>0</v>
      </c>
      <c r="EM69" s="11">
        <f t="shared" si="29"/>
        <v>93643027826.660004</v>
      </c>
      <c r="EN69" s="11">
        <f t="shared" si="30"/>
        <v>102481048499.42999</v>
      </c>
      <c r="EO69" s="11">
        <f t="shared" si="31"/>
        <v>109.43799114348354</v>
      </c>
      <c r="EQ69" s="11">
        <f t="shared" si="32"/>
        <v>0</v>
      </c>
      <c r="ER69" s="11">
        <f t="shared" si="33"/>
        <v>112786306327.03009</v>
      </c>
      <c r="ET69" s="11">
        <f t="shared" si="34"/>
        <v>1347854221058.6599</v>
      </c>
      <c r="EU69" s="11">
        <f t="shared" si="35"/>
        <v>1086181500645.49</v>
      </c>
      <c r="EV69" s="11">
        <f t="shared" si="36"/>
        <v>80.585977598701916</v>
      </c>
      <c r="EW69" s="11">
        <f t="shared" si="37"/>
        <v>1347854221058.6599</v>
      </c>
      <c r="EX69" s="11">
        <f t="shared" si="38"/>
        <v>973395194318.45996</v>
      </c>
      <c r="EY69" s="11">
        <f t="shared" si="39"/>
        <v>72.218135990546187</v>
      </c>
      <c r="EZ69" s="5"/>
      <c r="FA69" s="38" t="s">
        <v>661</v>
      </c>
    </row>
    <row r="70" spans="1:157" ht="15.95" customHeight="1" x14ac:dyDescent="0.25">
      <c r="A70" s="9">
        <v>19</v>
      </c>
      <c r="B70" s="10" t="s">
        <v>145</v>
      </c>
      <c r="C70" s="11">
        <v>21525690981</v>
      </c>
      <c r="D70" s="11">
        <v>22775932453</v>
      </c>
      <c r="E70" s="11">
        <v>105.81</v>
      </c>
      <c r="F70" s="11">
        <v>14891877884</v>
      </c>
      <c r="G70" s="11">
        <v>10368593569</v>
      </c>
      <c r="H70" s="11">
        <v>69.63</v>
      </c>
      <c r="I70" s="11">
        <v>21027614641</v>
      </c>
      <c r="J70" s="11">
        <v>21027614641</v>
      </c>
      <c r="K70" s="11">
        <v>100</v>
      </c>
      <c r="L70" s="11">
        <v>3017687437</v>
      </c>
      <c r="M70" s="11">
        <v>4372861883.0200005</v>
      </c>
      <c r="N70" s="11">
        <v>144.91</v>
      </c>
      <c r="O70" s="11">
        <v>60462870943</v>
      </c>
      <c r="P70" s="11">
        <v>58545002546.019997</v>
      </c>
      <c r="Q70" s="11">
        <v>96.83</v>
      </c>
      <c r="R70" s="11">
        <v>0</v>
      </c>
      <c r="S70" s="11">
        <v>0</v>
      </c>
      <c r="T70" s="11">
        <v>0</v>
      </c>
      <c r="U70" s="11">
        <v>0</v>
      </c>
      <c r="V70" s="11">
        <v>0</v>
      </c>
      <c r="W70" s="11">
        <v>0</v>
      </c>
      <c r="X70" s="11">
        <v>0</v>
      </c>
      <c r="Y70" s="11">
        <v>0</v>
      </c>
      <c r="Z70" s="11">
        <v>0</v>
      </c>
      <c r="AA70" s="11">
        <v>0</v>
      </c>
      <c r="AB70" s="11">
        <v>0</v>
      </c>
      <c r="AC70" s="11">
        <v>0</v>
      </c>
      <c r="AD70" s="11">
        <v>0</v>
      </c>
      <c r="AE70" s="11">
        <v>0</v>
      </c>
      <c r="AF70" s="11">
        <v>0</v>
      </c>
      <c r="AG70" s="11">
        <v>0</v>
      </c>
      <c r="AH70" s="11">
        <v>0</v>
      </c>
      <c r="AI70" s="11">
        <v>0</v>
      </c>
      <c r="AJ70" s="11">
        <v>0</v>
      </c>
      <c r="AK70" s="11">
        <v>0</v>
      </c>
      <c r="AL70" s="11">
        <v>0</v>
      </c>
      <c r="AM70" s="11">
        <v>0</v>
      </c>
      <c r="AN70" s="11">
        <v>0</v>
      </c>
      <c r="AO70" s="11">
        <v>0</v>
      </c>
      <c r="AP70" s="11">
        <v>0</v>
      </c>
      <c r="AQ70" s="11">
        <v>0</v>
      </c>
      <c r="AR70" s="11">
        <v>0</v>
      </c>
      <c r="AS70" s="11">
        <v>0</v>
      </c>
      <c r="AT70" s="11">
        <v>0</v>
      </c>
      <c r="AU70" s="11">
        <v>0</v>
      </c>
      <c r="AV70" s="11">
        <v>491645379323</v>
      </c>
      <c r="AW70" s="11">
        <v>483951119035</v>
      </c>
      <c r="AX70" s="11">
        <v>98.43</v>
      </c>
      <c r="AY70" s="11">
        <v>0</v>
      </c>
      <c r="AZ70" s="11">
        <v>0</v>
      </c>
      <c r="BA70" s="11">
        <v>0</v>
      </c>
      <c r="BB70" s="11">
        <v>0</v>
      </c>
      <c r="BC70" s="11">
        <v>0</v>
      </c>
      <c r="BD70" s="11">
        <v>0</v>
      </c>
      <c r="BE70" s="11">
        <v>23231861472.869999</v>
      </c>
      <c r="BF70" s="11">
        <v>22512078080</v>
      </c>
      <c r="BG70" s="11">
        <v>96.9</v>
      </c>
      <c r="BH70" s="11">
        <v>514877240795.87</v>
      </c>
      <c r="BI70" s="11">
        <v>506463197115</v>
      </c>
      <c r="BJ70" s="11">
        <v>98.37</v>
      </c>
      <c r="BK70" s="11">
        <v>0</v>
      </c>
      <c r="BL70" s="11">
        <v>0</v>
      </c>
      <c r="BM70" s="11">
        <v>0</v>
      </c>
      <c r="BN70" s="11">
        <v>0</v>
      </c>
      <c r="BO70" s="11">
        <v>0</v>
      </c>
      <c r="BP70" s="11">
        <v>0</v>
      </c>
      <c r="BQ70" s="11">
        <v>0</v>
      </c>
      <c r="BR70" s="11">
        <v>0</v>
      </c>
      <c r="BS70" s="11">
        <v>0</v>
      </c>
      <c r="BT70" s="11">
        <v>0</v>
      </c>
      <c r="BU70" s="11">
        <v>0</v>
      </c>
      <c r="BV70" s="11">
        <v>0</v>
      </c>
      <c r="BW70" s="11">
        <v>575340111738.87</v>
      </c>
      <c r="BX70" s="11">
        <v>565008199661.02002</v>
      </c>
      <c r="BY70" s="11">
        <v>98.2</v>
      </c>
      <c r="BZ70" s="5"/>
      <c r="CA70" s="11">
        <v>296454252248.79999</v>
      </c>
      <c r="CB70" s="11">
        <v>274946129979.20001</v>
      </c>
      <c r="CC70" s="11">
        <v>92.74</v>
      </c>
      <c r="CD70" s="11">
        <v>188352500631.07001</v>
      </c>
      <c r="CE70" s="11">
        <v>127606629795.16</v>
      </c>
      <c r="CF70" s="11">
        <v>67.75</v>
      </c>
      <c r="CG70" s="11">
        <v>4973462976</v>
      </c>
      <c r="CH70" s="11">
        <v>3318572820</v>
      </c>
      <c r="CI70" s="11">
        <v>66.73</v>
      </c>
      <c r="CJ70" s="11">
        <v>0</v>
      </c>
      <c r="CK70" s="11">
        <v>0</v>
      </c>
      <c r="CL70" s="11">
        <v>0</v>
      </c>
      <c r="CM70" s="11">
        <v>6718045548</v>
      </c>
      <c r="CN70" s="11">
        <v>4804613421</v>
      </c>
      <c r="CO70" s="11">
        <v>71.52</v>
      </c>
      <c r="CP70" s="11">
        <v>0</v>
      </c>
      <c r="CQ70" s="11">
        <v>0</v>
      </c>
      <c r="CR70" s="11">
        <v>0</v>
      </c>
      <c r="CS70" s="11">
        <v>496498261403.87</v>
      </c>
      <c r="CT70" s="11">
        <v>410675946015.35999</v>
      </c>
      <c r="CU70" s="11">
        <v>82.71</v>
      </c>
      <c r="CV70" s="11">
        <v>1470000000</v>
      </c>
      <c r="CW70" s="11">
        <v>0</v>
      </c>
      <c r="CX70" s="11">
        <v>0</v>
      </c>
      <c r="CY70" s="11">
        <v>21287675123</v>
      </c>
      <c r="CZ70" s="11">
        <v>12990710536</v>
      </c>
      <c r="DA70" s="11">
        <v>61.02</v>
      </c>
      <c r="DB70" s="11">
        <v>10346878350</v>
      </c>
      <c r="DC70" s="11">
        <v>6868945856</v>
      </c>
      <c r="DD70" s="11">
        <v>66.39</v>
      </c>
      <c r="DE70" s="11">
        <v>17989018034</v>
      </c>
      <c r="DF70" s="11">
        <v>7610178196</v>
      </c>
      <c r="DG70" s="11">
        <v>42.3</v>
      </c>
      <c r="DH70" s="11">
        <v>1661093020</v>
      </c>
      <c r="DI70" s="11">
        <v>24303500</v>
      </c>
      <c r="DJ70" s="11">
        <v>1.46</v>
      </c>
      <c r="DK70" s="11">
        <v>0</v>
      </c>
      <c r="DL70" s="11">
        <v>0</v>
      </c>
      <c r="DM70" s="11">
        <v>0</v>
      </c>
      <c r="DN70" s="11">
        <f t="shared" si="20"/>
        <v>52754664527</v>
      </c>
      <c r="DO70" s="11">
        <f t="shared" si="21"/>
        <v>27494138088</v>
      </c>
      <c r="DP70" s="11">
        <f t="shared" si="22"/>
        <v>52.11698024148825</v>
      </c>
      <c r="DQ70" s="11">
        <v>1250000000</v>
      </c>
      <c r="DR70" s="11">
        <v>1678814119</v>
      </c>
      <c r="DS70" s="11">
        <v>134.31</v>
      </c>
      <c r="DT70" s="11">
        <v>0</v>
      </c>
      <c r="DU70" s="11">
        <v>0</v>
      </c>
      <c r="DV70" s="11">
        <v>0</v>
      </c>
      <c r="DW70" s="11">
        <v>0</v>
      </c>
      <c r="DX70" s="11">
        <v>0</v>
      </c>
      <c r="DY70" s="11">
        <v>0</v>
      </c>
      <c r="DZ70" s="11">
        <f t="shared" si="23"/>
        <v>0</v>
      </c>
      <c r="EA70" s="11">
        <f t="shared" si="24"/>
        <v>0</v>
      </c>
      <c r="EB70" s="11">
        <f t="shared" si="25"/>
        <v>0</v>
      </c>
      <c r="EC70" s="11">
        <f t="shared" si="26"/>
        <v>550502925930.87</v>
      </c>
      <c r="ED70" s="11">
        <f t="shared" si="27"/>
        <v>439848898222.35999</v>
      </c>
      <c r="EE70" s="11">
        <f t="shared" si="28"/>
        <v>79.899466016206873</v>
      </c>
      <c r="EF70" s="5"/>
      <c r="EG70" s="11">
        <v>912814192</v>
      </c>
      <c r="EH70" s="11">
        <v>912814192</v>
      </c>
      <c r="EI70" s="11">
        <v>100</v>
      </c>
      <c r="EJ70" s="11">
        <v>25750000000</v>
      </c>
      <c r="EK70" s="11">
        <v>24222543328</v>
      </c>
      <c r="EL70" s="11">
        <v>94.07</v>
      </c>
      <c r="EM70" s="11">
        <f t="shared" si="29"/>
        <v>-24837185808</v>
      </c>
      <c r="EN70" s="11">
        <f t="shared" si="30"/>
        <v>-23309729136</v>
      </c>
      <c r="EO70" s="11">
        <f t="shared" si="31"/>
        <v>93.8501218140905</v>
      </c>
      <c r="EQ70" s="11">
        <f t="shared" si="32"/>
        <v>0</v>
      </c>
      <c r="ER70" s="11">
        <f t="shared" si="33"/>
        <v>101849572302.66003</v>
      </c>
      <c r="ET70" s="11">
        <f t="shared" si="34"/>
        <v>576252925930.87</v>
      </c>
      <c r="EU70" s="11">
        <f t="shared" si="35"/>
        <v>565921013853.02002</v>
      </c>
      <c r="EV70" s="11">
        <f t="shared" si="36"/>
        <v>98.207052560963575</v>
      </c>
      <c r="EW70" s="11">
        <f t="shared" si="37"/>
        <v>576252925930.87</v>
      </c>
      <c r="EX70" s="11">
        <f t="shared" si="38"/>
        <v>464071441550.35999</v>
      </c>
      <c r="EY70" s="11">
        <f t="shared" si="39"/>
        <v>80.532596134016359</v>
      </c>
      <c r="EZ70" s="5"/>
      <c r="FA70" s="38" t="s">
        <v>661</v>
      </c>
    </row>
    <row r="71" spans="1:157" ht="15.95" customHeight="1" x14ac:dyDescent="0.25">
      <c r="A71" s="9">
        <v>14</v>
      </c>
      <c r="B71" s="10" t="s">
        <v>389</v>
      </c>
      <c r="C71" s="11">
        <v>133749817538</v>
      </c>
      <c r="D71" s="11">
        <v>117723357148</v>
      </c>
      <c r="E71" s="11">
        <v>88.02</v>
      </c>
      <c r="F71" s="11">
        <v>26447300000</v>
      </c>
      <c r="G71" s="11">
        <v>22210318721</v>
      </c>
      <c r="H71" s="11">
        <v>83.98</v>
      </c>
      <c r="I71" s="11">
        <v>13541152248</v>
      </c>
      <c r="J71" s="11">
        <v>13541152248</v>
      </c>
      <c r="K71" s="11">
        <v>100</v>
      </c>
      <c r="L71" s="11">
        <v>138026539633</v>
      </c>
      <c r="M71" s="11">
        <v>113789969134.75</v>
      </c>
      <c r="N71" s="11">
        <v>82.44</v>
      </c>
      <c r="O71" s="11">
        <v>311764809419</v>
      </c>
      <c r="P71" s="11">
        <v>267264797251.75</v>
      </c>
      <c r="Q71" s="11">
        <v>85.73</v>
      </c>
      <c r="R71" s="11">
        <v>23840750000</v>
      </c>
      <c r="S71" s="11">
        <v>9095679195</v>
      </c>
      <c r="T71" s="11">
        <v>38.15</v>
      </c>
      <c r="U71" s="11">
        <v>518085054000</v>
      </c>
      <c r="V71" s="11">
        <v>508367217248</v>
      </c>
      <c r="W71" s="11">
        <v>98.12</v>
      </c>
      <c r="X71" s="11">
        <v>132093292929.84</v>
      </c>
      <c r="Y71" s="11">
        <v>123420147942</v>
      </c>
      <c r="Z71" s="11">
        <v>93.43</v>
      </c>
      <c r="AA71" s="11">
        <v>0</v>
      </c>
      <c r="AB71" s="11">
        <v>0</v>
      </c>
      <c r="AC71" s="11">
        <v>0</v>
      </c>
      <c r="AD71" s="11">
        <v>674019096929.83997</v>
      </c>
      <c r="AE71" s="11">
        <v>640883044385</v>
      </c>
      <c r="AF71" s="11">
        <v>95.08</v>
      </c>
      <c r="AG71" s="11">
        <v>7429123000</v>
      </c>
      <c r="AH71" s="11">
        <v>11143684500</v>
      </c>
      <c r="AI71" s="11">
        <v>150</v>
      </c>
      <c r="AJ71" s="11">
        <v>0</v>
      </c>
      <c r="AK71" s="11">
        <v>0</v>
      </c>
      <c r="AL71" s="11">
        <v>0</v>
      </c>
      <c r="AM71" s="11">
        <v>0</v>
      </c>
      <c r="AN71" s="11">
        <v>0</v>
      </c>
      <c r="AO71" s="11">
        <v>0</v>
      </c>
      <c r="AP71" s="11">
        <v>0</v>
      </c>
      <c r="AQ71" s="11">
        <v>0</v>
      </c>
      <c r="AR71" s="11">
        <v>0</v>
      </c>
      <c r="AS71" s="11">
        <v>7429123000</v>
      </c>
      <c r="AT71" s="11">
        <v>11143684500</v>
      </c>
      <c r="AU71" s="11">
        <v>150</v>
      </c>
      <c r="AV71" s="11">
        <v>681448219929.83997</v>
      </c>
      <c r="AW71" s="11">
        <v>652026728885</v>
      </c>
      <c r="AX71" s="11">
        <v>95.68</v>
      </c>
      <c r="AY71" s="11">
        <v>64772250575</v>
      </c>
      <c r="AZ71" s="11">
        <v>45291738367</v>
      </c>
      <c r="BA71" s="11">
        <v>69.92</v>
      </c>
      <c r="BB71" s="11">
        <v>17500000</v>
      </c>
      <c r="BC71" s="11">
        <v>0</v>
      </c>
      <c r="BD71" s="11">
        <v>0</v>
      </c>
      <c r="BE71" s="11">
        <v>64789750575</v>
      </c>
      <c r="BF71" s="11">
        <v>45291738367</v>
      </c>
      <c r="BG71" s="11">
        <v>69.91</v>
      </c>
      <c r="BH71" s="11">
        <v>746237970504.83997</v>
      </c>
      <c r="BI71" s="11">
        <v>697318467252</v>
      </c>
      <c r="BJ71" s="11">
        <v>93.44</v>
      </c>
      <c r="BK71" s="11">
        <v>0</v>
      </c>
      <c r="BL71" s="11">
        <v>0</v>
      </c>
      <c r="BM71" s="11">
        <v>0</v>
      </c>
      <c r="BN71" s="11">
        <v>0</v>
      </c>
      <c r="BO71" s="11">
        <v>0</v>
      </c>
      <c r="BP71" s="11">
        <v>0</v>
      </c>
      <c r="BQ71" s="11">
        <v>2739877919</v>
      </c>
      <c r="BR71" s="11">
        <v>2739351216</v>
      </c>
      <c r="BS71" s="11">
        <v>99.98</v>
      </c>
      <c r="BT71" s="11">
        <v>2739877919</v>
      </c>
      <c r="BU71" s="11">
        <v>2739351216</v>
      </c>
      <c r="BV71" s="11">
        <v>99.98</v>
      </c>
      <c r="BW71" s="11">
        <v>1060742657842.84</v>
      </c>
      <c r="BX71" s="11">
        <v>967322615719.75</v>
      </c>
      <c r="BY71" s="11">
        <v>91.19</v>
      </c>
      <c r="BZ71" s="5"/>
      <c r="CA71" s="11">
        <v>432399616010.66998</v>
      </c>
      <c r="CB71" s="11">
        <v>406680839975</v>
      </c>
      <c r="CC71" s="11">
        <v>94.05</v>
      </c>
      <c r="CD71" s="11">
        <v>397597717461.22998</v>
      </c>
      <c r="CE71" s="11">
        <v>336456818335.31</v>
      </c>
      <c r="CF71" s="11">
        <v>84.62</v>
      </c>
      <c r="CG71" s="11">
        <v>0</v>
      </c>
      <c r="CH71" s="11">
        <v>0</v>
      </c>
      <c r="CI71" s="11">
        <v>0</v>
      </c>
      <c r="CJ71" s="11">
        <v>0</v>
      </c>
      <c r="CK71" s="11">
        <v>0</v>
      </c>
      <c r="CL71" s="11">
        <v>0</v>
      </c>
      <c r="CM71" s="11">
        <v>29412509956</v>
      </c>
      <c r="CN71" s="11">
        <v>22619937750.5</v>
      </c>
      <c r="CO71" s="11">
        <v>76.91</v>
      </c>
      <c r="CP71" s="11">
        <v>633880000</v>
      </c>
      <c r="CQ71" s="11">
        <v>385690000</v>
      </c>
      <c r="CR71" s="11">
        <v>60.85</v>
      </c>
      <c r="CS71" s="11">
        <v>860043723427.90002</v>
      </c>
      <c r="CT71" s="11">
        <v>766143286060.81006</v>
      </c>
      <c r="CU71" s="11">
        <v>89.08</v>
      </c>
      <c r="CV71" s="11">
        <v>69645370</v>
      </c>
      <c r="CW71" s="11">
        <v>0</v>
      </c>
      <c r="CX71" s="11">
        <v>0</v>
      </c>
      <c r="CY71" s="11">
        <v>38838262378.199997</v>
      </c>
      <c r="CZ71" s="11">
        <v>31864313466</v>
      </c>
      <c r="DA71" s="11">
        <v>82.04</v>
      </c>
      <c r="DB71" s="11">
        <v>47174895523.290001</v>
      </c>
      <c r="DC71" s="11">
        <v>26630783867.380001</v>
      </c>
      <c r="DD71" s="11">
        <v>56.45</v>
      </c>
      <c r="DE71" s="11">
        <v>103097666319</v>
      </c>
      <c r="DF71" s="11">
        <v>44545536843.839996</v>
      </c>
      <c r="DG71" s="11">
        <v>43.21</v>
      </c>
      <c r="DH71" s="11">
        <v>24534582890</v>
      </c>
      <c r="DI71" s="11">
        <v>23465019944</v>
      </c>
      <c r="DJ71" s="11">
        <v>95.64</v>
      </c>
      <c r="DK71" s="11">
        <v>51740661</v>
      </c>
      <c r="DL71" s="11">
        <v>3876120</v>
      </c>
      <c r="DM71" s="11">
        <v>7.49</v>
      </c>
      <c r="DN71" s="11">
        <f t="shared" si="20"/>
        <v>213766793141.48999</v>
      </c>
      <c r="DO71" s="11">
        <f t="shared" si="21"/>
        <v>126509530241.22</v>
      </c>
      <c r="DP71" s="11">
        <f t="shared" si="22"/>
        <v>59.18109561454883</v>
      </c>
      <c r="DQ71" s="11">
        <v>1095000000</v>
      </c>
      <c r="DR71" s="11">
        <v>45663400</v>
      </c>
      <c r="DS71" s="11">
        <v>4.17</v>
      </c>
      <c r="DT71" s="11">
        <v>0</v>
      </c>
      <c r="DU71" s="11">
        <v>0</v>
      </c>
      <c r="DV71" s="11">
        <v>0</v>
      </c>
      <c r="DW71" s="11">
        <v>105000000</v>
      </c>
      <c r="DX71" s="11">
        <v>0</v>
      </c>
      <c r="DY71" s="11">
        <v>0</v>
      </c>
      <c r="DZ71" s="11">
        <f t="shared" si="23"/>
        <v>105000000</v>
      </c>
      <c r="EA71" s="11">
        <f t="shared" si="24"/>
        <v>0</v>
      </c>
      <c r="EB71" s="11">
        <f t="shared" si="25"/>
        <v>0</v>
      </c>
      <c r="EC71" s="11">
        <f t="shared" si="26"/>
        <v>1075010516569.39</v>
      </c>
      <c r="ED71" s="11">
        <f t="shared" si="27"/>
        <v>892698479702.03003</v>
      </c>
      <c r="EE71" s="11">
        <f t="shared" si="28"/>
        <v>83.04090666487987</v>
      </c>
      <c r="EF71" s="5"/>
      <c r="EG71" s="11">
        <v>52545847094.550003</v>
      </c>
      <c r="EH71" s="11">
        <v>49545847094.550003</v>
      </c>
      <c r="EI71" s="11">
        <v>94.29</v>
      </c>
      <c r="EJ71" s="11">
        <v>38277988368</v>
      </c>
      <c r="EK71" s="11">
        <v>32963156004</v>
      </c>
      <c r="EL71" s="11">
        <v>86.12</v>
      </c>
      <c r="EM71" s="11">
        <f t="shared" si="29"/>
        <v>14267858726.550003</v>
      </c>
      <c r="EN71" s="11">
        <f t="shared" si="30"/>
        <v>16582691090.550003</v>
      </c>
      <c r="EO71" s="11">
        <f t="shared" si="31"/>
        <v>116.22410488052071</v>
      </c>
      <c r="EQ71" s="11">
        <f t="shared" si="32"/>
        <v>-4.57763671875E-5</v>
      </c>
      <c r="ER71" s="11">
        <f t="shared" si="33"/>
        <v>91206827108.269974</v>
      </c>
      <c r="ET71" s="11">
        <f t="shared" si="34"/>
        <v>1113288504937.3899</v>
      </c>
      <c r="EU71" s="11">
        <f t="shared" si="35"/>
        <v>1016868462814.3</v>
      </c>
      <c r="EV71" s="11">
        <f t="shared" si="36"/>
        <v>91.3391684459625</v>
      </c>
      <c r="EW71" s="11">
        <f t="shared" si="37"/>
        <v>1113288504937.3901</v>
      </c>
      <c r="EX71" s="11">
        <f t="shared" si="38"/>
        <v>925661635706.03003</v>
      </c>
      <c r="EY71" s="11">
        <f t="shared" si="39"/>
        <v>83.14660859253982</v>
      </c>
      <c r="EZ71" s="5"/>
      <c r="FA71" s="38" t="s">
        <v>661</v>
      </c>
    </row>
    <row r="72" spans="1:157" ht="15.95" customHeight="1" x14ac:dyDescent="0.25">
      <c r="A72" s="9">
        <v>31</v>
      </c>
      <c r="B72" s="10" t="s">
        <v>122</v>
      </c>
      <c r="C72" s="11">
        <v>17834753693</v>
      </c>
      <c r="D72" s="11">
        <v>16817786788</v>
      </c>
      <c r="E72" s="11">
        <v>94.3</v>
      </c>
      <c r="F72" s="11">
        <v>64543982336</v>
      </c>
      <c r="G72" s="11">
        <v>68017002171</v>
      </c>
      <c r="H72" s="11">
        <v>105.38</v>
      </c>
      <c r="I72" s="11">
        <v>10227264682</v>
      </c>
      <c r="J72" s="11">
        <v>10227264681</v>
      </c>
      <c r="K72" s="11">
        <v>100</v>
      </c>
      <c r="L72" s="11">
        <v>42713582521.910004</v>
      </c>
      <c r="M72" s="11">
        <v>5833573106.29</v>
      </c>
      <c r="N72" s="11">
        <v>13.66</v>
      </c>
      <c r="O72" s="11">
        <v>135319583232.91</v>
      </c>
      <c r="P72" s="11">
        <v>100895626746.28999</v>
      </c>
      <c r="Q72" s="11">
        <v>74.56</v>
      </c>
      <c r="R72" s="11">
        <v>0</v>
      </c>
      <c r="S72" s="11">
        <v>0</v>
      </c>
      <c r="T72" s="11">
        <v>0</v>
      </c>
      <c r="U72" s="11">
        <v>0</v>
      </c>
      <c r="V72" s="11">
        <v>0</v>
      </c>
      <c r="W72" s="11">
        <v>0</v>
      </c>
      <c r="X72" s="11">
        <v>0</v>
      </c>
      <c r="Y72" s="11">
        <v>0</v>
      </c>
      <c r="Z72" s="11">
        <v>0</v>
      </c>
      <c r="AA72" s="11">
        <v>0</v>
      </c>
      <c r="AB72" s="11">
        <v>0</v>
      </c>
      <c r="AC72" s="11">
        <v>0</v>
      </c>
      <c r="AD72" s="11">
        <v>498748726282</v>
      </c>
      <c r="AE72" s="11">
        <v>465115884486</v>
      </c>
      <c r="AF72" s="11">
        <v>93.26</v>
      </c>
      <c r="AG72" s="11">
        <v>0</v>
      </c>
      <c r="AH72" s="11">
        <v>0</v>
      </c>
      <c r="AI72" s="11">
        <v>0</v>
      </c>
      <c r="AJ72" s="11">
        <v>0</v>
      </c>
      <c r="AK72" s="11">
        <v>0</v>
      </c>
      <c r="AL72" s="11">
        <v>0</v>
      </c>
      <c r="AM72" s="11">
        <v>0</v>
      </c>
      <c r="AN72" s="11">
        <v>0</v>
      </c>
      <c r="AO72" s="11">
        <v>0</v>
      </c>
      <c r="AP72" s="11">
        <v>0</v>
      </c>
      <c r="AQ72" s="11">
        <v>0</v>
      </c>
      <c r="AR72" s="11">
        <v>0</v>
      </c>
      <c r="AS72" s="11">
        <v>0</v>
      </c>
      <c r="AT72" s="11">
        <v>0</v>
      </c>
      <c r="AU72" s="11">
        <v>0</v>
      </c>
      <c r="AV72" s="11">
        <v>498748726282</v>
      </c>
      <c r="AW72" s="11">
        <v>465115884486</v>
      </c>
      <c r="AX72" s="11">
        <v>93.26</v>
      </c>
      <c r="AY72" s="11">
        <v>37474760854</v>
      </c>
      <c r="AZ72" s="11">
        <v>25438088760</v>
      </c>
      <c r="BA72" s="11">
        <v>67.88</v>
      </c>
      <c r="BB72" s="11">
        <v>125000000</v>
      </c>
      <c r="BC72" s="11">
        <v>125000000</v>
      </c>
      <c r="BD72" s="11">
        <v>100</v>
      </c>
      <c r="BE72" s="11">
        <v>37599760854</v>
      </c>
      <c r="BF72" s="11">
        <v>25563088760</v>
      </c>
      <c r="BG72" s="11">
        <v>67.989999999999995</v>
      </c>
      <c r="BH72" s="11">
        <v>536348487136</v>
      </c>
      <c r="BI72" s="11">
        <v>490678973246</v>
      </c>
      <c r="BJ72" s="11">
        <v>91.49</v>
      </c>
      <c r="BK72" s="11">
        <v>1267140000</v>
      </c>
      <c r="BL72" s="11">
        <v>1269724365.9200001</v>
      </c>
      <c r="BM72" s="11">
        <v>100.2</v>
      </c>
      <c r="BN72" s="11">
        <v>4000000000</v>
      </c>
      <c r="BO72" s="11">
        <v>4000000000</v>
      </c>
      <c r="BP72" s="11">
        <v>100</v>
      </c>
      <c r="BQ72" s="11">
        <v>10739750</v>
      </c>
      <c r="BR72" s="11">
        <v>10739750</v>
      </c>
      <c r="BS72" s="11">
        <v>100</v>
      </c>
      <c r="BT72" s="11">
        <v>5277879750</v>
      </c>
      <c r="BU72" s="11">
        <v>5280464115.9200001</v>
      </c>
      <c r="BV72" s="11">
        <v>100.05</v>
      </c>
      <c r="BW72" s="11">
        <v>676945950118.91003</v>
      </c>
      <c r="BX72" s="11">
        <v>596855064108.20996</v>
      </c>
      <c r="BY72" s="11">
        <v>88.17</v>
      </c>
      <c r="BZ72" s="5"/>
      <c r="CA72" s="11">
        <v>303856085794</v>
      </c>
      <c r="CB72" s="11">
        <v>259036816942</v>
      </c>
      <c r="CC72" s="11">
        <v>85.25</v>
      </c>
      <c r="CD72" s="11">
        <v>293957847650.65002</v>
      </c>
      <c r="CE72" s="11">
        <v>237818634853.48001</v>
      </c>
      <c r="CF72" s="11">
        <v>80.900000000000006</v>
      </c>
      <c r="CG72" s="11">
        <v>3972444293</v>
      </c>
      <c r="CH72" s="11">
        <v>3972444293</v>
      </c>
      <c r="CI72" s="11">
        <v>100</v>
      </c>
      <c r="CJ72" s="11">
        <v>270000000</v>
      </c>
      <c r="CK72" s="11">
        <v>135000000</v>
      </c>
      <c r="CL72" s="11">
        <v>50</v>
      </c>
      <c r="CM72" s="11">
        <v>7626988698</v>
      </c>
      <c r="CN72" s="11">
        <v>3667500858</v>
      </c>
      <c r="CO72" s="11">
        <v>48.09</v>
      </c>
      <c r="CP72" s="11">
        <v>1640250000</v>
      </c>
      <c r="CQ72" s="11">
        <v>1456250000</v>
      </c>
      <c r="CR72" s="11">
        <v>88.78</v>
      </c>
      <c r="CS72" s="11">
        <v>611323616435.65002</v>
      </c>
      <c r="CT72" s="11">
        <v>506086646946.47998</v>
      </c>
      <c r="CU72" s="11">
        <v>82.79</v>
      </c>
      <c r="CV72" s="11">
        <v>902279800</v>
      </c>
      <c r="CW72" s="11">
        <v>902279800</v>
      </c>
      <c r="CX72" s="11">
        <v>100</v>
      </c>
      <c r="CY72" s="11">
        <v>22435644872</v>
      </c>
      <c r="CZ72" s="11">
        <v>15699235588</v>
      </c>
      <c r="DA72" s="11">
        <v>69.97</v>
      </c>
      <c r="DB72" s="11">
        <v>15842335522</v>
      </c>
      <c r="DC72" s="11">
        <v>6165739336</v>
      </c>
      <c r="DD72" s="11">
        <v>38.92</v>
      </c>
      <c r="DE72" s="11">
        <v>8852085815</v>
      </c>
      <c r="DF72" s="11">
        <v>4489762435</v>
      </c>
      <c r="DG72" s="11">
        <v>50.72</v>
      </c>
      <c r="DH72" s="11">
        <v>2882537300</v>
      </c>
      <c r="DI72" s="11">
        <v>1463408200</v>
      </c>
      <c r="DJ72" s="11">
        <v>50.77</v>
      </c>
      <c r="DK72" s="11">
        <v>175000000</v>
      </c>
      <c r="DL72" s="11">
        <v>174497550</v>
      </c>
      <c r="DM72" s="11">
        <v>99.71</v>
      </c>
      <c r="DN72" s="11">
        <f t="shared" si="20"/>
        <v>51089883309</v>
      </c>
      <c r="DO72" s="11">
        <f t="shared" si="21"/>
        <v>28894922909</v>
      </c>
      <c r="DP72" s="11">
        <f t="shared" si="22"/>
        <v>56.557034460695007</v>
      </c>
      <c r="DQ72" s="11">
        <v>6364902499</v>
      </c>
      <c r="DR72" s="11">
        <v>2054903499</v>
      </c>
      <c r="DS72" s="11">
        <v>32.28</v>
      </c>
      <c r="DT72" s="11">
        <v>0</v>
      </c>
      <c r="DU72" s="11">
        <v>0</v>
      </c>
      <c r="DV72" s="11">
        <v>0</v>
      </c>
      <c r="DW72" s="11">
        <v>0</v>
      </c>
      <c r="DX72" s="11">
        <v>0</v>
      </c>
      <c r="DY72" s="11">
        <v>0</v>
      </c>
      <c r="DZ72" s="11">
        <f t="shared" si="23"/>
        <v>0</v>
      </c>
      <c r="EA72" s="11">
        <f t="shared" si="24"/>
        <v>0</v>
      </c>
      <c r="EB72" s="11">
        <f t="shared" si="25"/>
        <v>0</v>
      </c>
      <c r="EC72" s="11">
        <f t="shared" si="26"/>
        <v>668778402243.65002</v>
      </c>
      <c r="ED72" s="11">
        <f t="shared" si="27"/>
        <v>537036473354.47998</v>
      </c>
      <c r="EE72" s="11">
        <f t="shared" si="28"/>
        <v>80.301108940241505</v>
      </c>
      <c r="EF72" s="5"/>
      <c r="EG72" s="11">
        <v>4630257112.7399998</v>
      </c>
      <c r="EH72" s="11">
        <v>4630257112.7399998</v>
      </c>
      <c r="EI72" s="11">
        <v>100</v>
      </c>
      <c r="EJ72" s="11">
        <v>12797804988</v>
      </c>
      <c r="EK72" s="11">
        <v>12797804988</v>
      </c>
      <c r="EL72" s="11">
        <v>100</v>
      </c>
      <c r="EM72" s="11">
        <f t="shared" si="29"/>
        <v>-8167547875.2600002</v>
      </c>
      <c r="EN72" s="11">
        <f t="shared" si="30"/>
        <v>-8167547875.2600002</v>
      </c>
      <c r="EO72" s="11">
        <f t="shared" si="31"/>
        <v>100</v>
      </c>
      <c r="EQ72" s="11">
        <f t="shared" si="32"/>
        <v>9.5367431640625E-6</v>
      </c>
      <c r="ER72" s="11">
        <f t="shared" si="33"/>
        <v>51651042878.469978</v>
      </c>
      <c r="ET72" s="11">
        <f t="shared" si="34"/>
        <v>681576207231.65002</v>
      </c>
      <c r="EU72" s="11">
        <f t="shared" si="35"/>
        <v>601485321220.94995</v>
      </c>
      <c r="EV72" s="11">
        <f t="shared" si="36"/>
        <v>88.249166393879236</v>
      </c>
      <c r="EW72" s="11">
        <f t="shared" si="37"/>
        <v>681576207231.65002</v>
      </c>
      <c r="EX72" s="11">
        <f t="shared" si="38"/>
        <v>549834278342.47998</v>
      </c>
      <c r="EY72" s="11">
        <f t="shared" si="39"/>
        <v>80.67099064031818</v>
      </c>
      <c r="EZ72" s="5"/>
      <c r="FA72" s="38" t="s">
        <v>661</v>
      </c>
    </row>
    <row r="73" spans="1:157" ht="15.95" customHeight="1" x14ac:dyDescent="0.25">
      <c r="A73" s="9">
        <v>6</v>
      </c>
      <c r="B73" s="10" t="s">
        <v>277</v>
      </c>
      <c r="C73" s="11">
        <v>341210707703</v>
      </c>
      <c r="D73" s="11">
        <v>313073490127.91998</v>
      </c>
      <c r="E73" s="11">
        <v>91.75</v>
      </c>
      <c r="F73" s="11">
        <v>69532635685</v>
      </c>
      <c r="G73" s="11">
        <v>53496651491.910004</v>
      </c>
      <c r="H73" s="11">
        <v>76.94</v>
      </c>
      <c r="I73" s="11">
        <v>1937562215</v>
      </c>
      <c r="J73" s="11">
        <v>1204953030</v>
      </c>
      <c r="K73" s="11">
        <v>62.19</v>
      </c>
      <c r="L73" s="11">
        <v>12773427782</v>
      </c>
      <c r="M73" s="11">
        <v>14046712347.77</v>
      </c>
      <c r="N73" s="11">
        <v>109.97</v>
      </c>
      <c r="O73" s="11">
        <v>425454333385</v>
      </c>
      <c r="P73" s="11">
        <v>381821806997.59998</v>
      </c>
      <c r="Q73" s="11">
        <v>89.74</v>
      </c>
      <c r="R73" s="11">
        <v>108092685000</v>
      </c>
      <c r="S73" s="11">
        <v>88673639400</v>
      </c>
      <c r="T73" s="11">
        <v>82.03</v>
      </c>
      <c r="U73" s="11">
        <v>669414847000</v>
      </c>
      <c r="V73" s="11">
        <v>646252913632</v>
      </c>
      <c r="W73" s="11">
        <v>96.54</v>
      </c>
      <c r="X73" s="11">
        <v>13229048999</v>
      </c>
      <c r="Y73" s="11">
        <v>11557530768</v>
      </c>
      <c r="Z73" s="11">
        <v>87.36</v>
      </c>
      <c r="AA73" s="11">
        <v>268284084791</v>
      </c>
      <c r="AB73" s="11">
        <v>251527613537</v>
      </c>
      <c r="AC73" s="11">
        <v>93.75</v>
      </c>
      <c r="AD73" s="11">
        <v>1059020665790</v>
      </c>
      <c r="AE73" s="11">
        <v>998011697337</v>
      </c>
      <c r="AF73" s="11">
        <v>94.24</v>
      </c>
      <c r="AG73" s="11">
        <v>0</v>
      </c>
      <c r="AH73" s="11">
        <v>0</v>
      </c>
      <c r="AI73" s="11">
        <v>0</v>
      </c>
      <c r="AJ73" s="11">
        <v>0</v>
      </c>
      <c r="AK73" s="11">
        <v>0</v>
      </c>
      <c r="AL73" s="11">
        <v>0</v>
      </c>
      <c r="AM73" s="11">
        <v>0</v>
      </c>
      <c r="AN73" s="11">
        <v>0</v>
      </c>
      <c r="AO73" s="11">
        <v>0</v>
      </c>
      <c r="AP73" s="11">
        <v>0</v>
      </c>
      <c r="AQ73" s="11">
        <v>0</v>
      </c>
      <c r="AR73" s="11">
        <v>0</v>
      </c>
      <c r="AS73" s="11">
        <v>6807195000</v>
      </c>
      <c r="AT73" s="11">
        <v>9556719000</v>
      </c>
      <c r="AU73" s="11">
        <v>140.38999999999999</v>
      </c>
      <c r="AV73" s="11">
        <v>1065827860790</v>
      </c>
      <c r="AW73" s="11">
        <v>1007568416337</v>
      </c>
      <c r="AX73" s="11">
        <v>94.53</v>
      </c>
      <c r="AY73" s="11">
        <v>0</v>
      </c>
      <c r="AZ73" s="11">
        <v>0</v>
      </c>
      <c r="BA73" s="11">
        <v>0</v>
      </c>
      <c r="BB73" s="11">
        <v>0</v>
      </c>
      <c r="BC73" s="11">
        <v>0</v>
      </c>
      <c r="BD73" s="11">
        <v>0</v>
      </c>
      <c r="BE73" s="11">
        <v>131470347533</v>
      </c>
      <c r="BF73" s="11">
        <v>114292427923</v>
      </c>
      <c r="BG73" s="11">
        <v>86.93</v>
      </c>
      <c r="BH73" s="11">
        <v>1197298208323</v>
      </c>
      <c r="BI73" s="11">
        <v>1121860844260</v>
      </c>
      <c r="BJ73" s="11">
        <v>93.7</v>
      </c>
      <c r="BK73" s="11">
        <v>0</v>
      </c>
      <c r="BL73" s="11">
        <v>0</v>
      </c>
      <c r="BM73" s="11">
        <v>0</v>
      </c>
      <c r="BN73" s="11">
        <v>0</v>
      </c>
      <c r="BO73" s="11">
        <v>0</v>
      </c>
      <c r="BP73" s="11">
        <v>0</v>
      </c>
      <c r="BQ73" s="11">
        <v>6180101687</v>
      </c>
      <c r="BR73" s="11">
        <v>6180101687</v>
      </c>
      <c r="BS73" s="11">
        <v>100</v>
      </c>
      <c r="BT73" s="11">
        <v>6180101687</v>
      </c>
      <c r="BU73" s="11">
        <v>6180101687</v>
      </c>
      <c r="BV73" s="11">
        <v>100</v>
      </c>
      <c r="BW73" s="11">
        <v>1628932643395</v>
      </c>
      <c r="BX73" s="11">
        <v>1509862752944.6001</v>
      </c>
      <c r="BY73" s="11">
        <v>92.69</v>
      </c>
      <c r="BZ73" s="5"/>
      <c r="CA73" s="11">
        <v>804194141715</v>
      </c>
      <c r="CB73" s="11">
        <v>716933007813</v>
      </c>
      <c r="CC73" s="11">
        <v>89.15</v>
      </c>
      <c r="CD73" s="11">
        <v>647909781453</v>
      </c>
      <c r="CE73" s="11">
        <v>604149078939.25</v>
      </c>
      <c r="CF73" s="11">
        <v>93.25</v>
      </c>
      <c r="CG73" s="11">
        <v>0</v>
      </c>
      <c r="CH73" s="11">
        <v>0</v>
      </c>
      <c r="CI73" s="11">
        <v>0</v>
      </c>
      <c r="CJ73" s="11">
        <v>595000000</v>
      </c>
      <c r="CK73" s="11">
        <v>495000000</v>
      </c>
      <c r="CL73" s="11">
        <v>83.19</v>
      </c>
      <c r="CM73" s="11">
        <v>54044651753</v>
      </c>
      <c r="CN73" s="11">
        <v>36564376808</v>
      </c>
      <c r="CO73" s="11">
        <v>67.66</v>
      </c>
      <c r="CP73" s="11">
        <v>1715000000</v>
      </c>
      <c r="CQ73" s="11">
        <v>1316357660</v>
      </c>
      <c r="CR73" s="11">
        <v>76.760000000000005</v>
      </c>
      <c r="CS73" s="11">
        <v>1508458574921</v>
      </c>
      <c r="CT73" s="11">
        <v>1359457821220.25</v>
      </c>
      <c r="CU73" s="11">
        <v>90.12</v>
      </c>
      <c r="CV73" s="11">
        <v>4451800000</v>
      </c>
      <c r="CW73" s="11">
        <v>0</v>
      </c>
      <c r="CX73" s="11">
        <v>0</v>
      </c>
      <c r="CY73" s="11">
        <v>49159345898</v>
      </c>
      <c r="CZ73" s="11">
        <v>38547028704</v>
      </c>
      <c r="DA73" s="11">
        <v>78.41</v>
      </c>
      <c r="DB73" s="11">
        <v>37347062580</v>
      </c>
      <c r="DC73" s="11">
        <v>31636448227</v>
      </c>
      <c r="DD73" s="11">
        <v>84.71</v>
      </c>
      <c r="DE73" s="11">
        <v>78064115068</v>
      </c>
      <c r="DF73" s="11">
        <v>59856102710</v>
      </c>
      <c r="DG73" s="11">
        <v>76.680000000000007</v>
      </c>
      <c r="DH73" s="11">
        <v>6583231100</v>
      </c>
      <c r="DI73" s="11">
        <v>3568642300</v>
      </c>
      <c r="DJ73" s="11">
        <v>54.21</v>
      </c>
      <c r="DK73" s="11">
        <v>361340000</v>
      </c>
      <c r="DL73" s="11">
        <v>196500000</v>
      </c>
      <c r="DM73" s="11">
        <v>54.38</v>
      </c>
      <c r="DN73" s="11">
        <f t="shared" si="20"/>
        <v>175966894646</v>
      </c>
      <c r="DO73" s="11">
        <f t="shared" si="21"/>
        <v>133804721941</v>
      </c>
      <c r="DP73" s="11">
        <f t="shared" si="22"/>
        <v>76.039713157512139</v>
      </c>
      <c r="DQ73" s="11">
        <v>1525000000</v>
      </c>
      <c r="DR73" s="11">
        <v>184447000</v>
      </c>
      <c r="DS73" s="11">
        <v>12.09</v>
      </c>
      <c r="DT73" s="11">
        <v>0</v>
      </c>
      <c r="DU73" s="11">
        <v>0</v>
      </c>
      <c r="DV73" s="11">
        <v>0</v>
      </c>
      <c r="DW73" s="11">
        <v>0</v>
      </c>
      <c r="DX73" s="11">
        <v>0</v>
      </c>
      <c r="DY73" s="11">
        <v>0</v>
      </c>
      <c r="DZ73" s="11">
        <f t="shared" si="23"/>
        <v>0</v>
      </c>
      <c r="EA73" s="11">
        <f t="shared" si="24"/>
        <v>0</v>
      </c>
      <c r="EB73" s="11">
        <f t="shared" si="25"/>
        <v>0</v>
      </c>
      <c r="EC73" s="11">
        <f t="shared" si="26"/>
        <v>1685950469567</v>
      </c>
      <c r="ED73" s="11">
        <f t="shared" si="27"/>
        <v>1493446990161.25</v>
      </c>
      <c r="EE73" s="11">
        <f t="shared" si="28"/>
        <v>88.581901848208489</v>
      </c>
      <c r="EF73" s="5"/>
      <c r="EG73" s="11">
        <v>67017826172</v>
      </c>
      <c r="EH73" s="11">
        <v>67017826172</v>
      </c>
      <c r="EI73" s="11">
        <v>100</v>
      </c>
      <c r="EJ73" s="11">
        <v>10000000000</v>
      </c>
      <c r="EK73" s="11">
        <v>10000000000</v>
      </c>
      <c r="EL73" s="11">
        <v>100</v>
      </c>
      <c r="EM73" s="11">
        <f t="shared" si="29"/>
        <v>57017826172</v>
      </c>
      <c r="EN73" s="11">
        <f t="shared" si="30"/>
        <v>57017826172</v>
      </c>
      <c r="EO73" s="11">
        <f t="shared" si="31"/>
        <v>100</v>
      </c>
      <c r="EQ73" s="11">
        <f t="shared" si="32"/>
        <v>0</v>
      </c>
      <c r="ER73" s="11">
        <f t="shared" si="33"/>
        <v>73433588955.350098</v>
      </c>
      <c r="ET73" s="11">
        <f t="shared" si="34"/>
        <v>1695950469567</v>
      </c>
      <c r="EU73" s="11">
        <f t="shared" si="35"/>
        <v>1576880579116.6001</v>
      </c>
      <c r="EV73" s="11">
        <f t="shared" si="36"/>
        <v>92.979164628504734</v>
      </c>
      <c r="EW73" s="11">
        <f t="shared" si="37"/>
        <v>1695950469567</v>
      </c>
      <c r="EX73" s="11">
        <f t="shared" si="38"/>
        <v>1503446990161.25</v>
      </c>
      <c r="EY73" s="11">
        <f t="shared" si="39"/>
        <v>88.649227506337553</v>
      </c>
      <c r="EZ73" s="5"/>
      <c r="FA73" s="38" t="s">
        <v>661</v>
      </c>
    </row>
    <row r="74" spans="1:157" ht="15.95" customHeight="1" x14ac:dyDescent="0.25">
      <c r="A74" s="9">
        <v>33</v>
      </c>
      <c r="B74" s="10" t="s">
        <v>314</v>
      </c>
      <c r="C74" s="11">
        <v>3090722250000</v>
      </c>
      <c r="D74" s="11">
        <v>2635371882498</v>
      </c>
      <c r="E74" s="11">
        <v>85.27</v>
      </c>
      <c r="F74" s="11">
        <v>695371570256</v>
      </c>
      <c r="G74" s="11">
        <v>505354856556</v>
      </c>
      <c r="H74" s="11">
        <v>72.67</v>
      </c>
      <c r="I74" s="11">
        <v>80494038309</v>
      </c>
      <c r="J74" s="11">
        <v>79716532486</v>
      </c>
      <c r="K74" s="11">
        <v>99.03</v>
      </c>
      <c r="L74" s="11">
        <v>38102405000</v>
      </c>
      <c r="M74" s="11">
        <v>42995408276</v>
      </c>
      <c r="N74" s="11">
        <v>112.84</v>
      </c>
      <c r="O74" s="11">
        <v>3904690263565</v>
      </c>
      <c r="P74" s="11">
        <v>3263438679816</v>
      </c>
      <c r="Q74" s="11">
        <v>83.58</v>
      </c>
      <c r="R74" s="11">
        <v>0</v>
      </c>
      <c r="S74" s="11">
        <v>0</v>
      </c>
      <c r="T74" s="11">
        <v>0</v>
      </c>
      <c r="U74" s="11">
        <v>0</v>
      </c>
      <c r="V74" s="11">
        <v>0</v>
      </c>
      <c r="W74" s="11">
        <v>0</v>
      </c>
      <c r="X74" s="11">
        <v>0</v>
      </c>
      <c r="Y74" s="11">
        <v>0</v>
      </c>
      <c r="Z74" s="11">
        <v>0</v>
      </c>
      <c r="AA74" s="11">
        <v>0</v>
      </c>
      <c r="AB74" s="11">
        <v>0</v>
      </c>
      <c r="AC74" s="11">
        <v>0</v>
      </c>
      <c r="AD74" s="11">
        <v>0</v>
      </c>
      <c r="AE74" s="11">
        <v>0</v>
      </c>
      <c r="AF74" s="11">
        <v>0</v>
      </c>
      <c r="AG74" s="11">
        <v>0</v>
      </c>
      <c r="AH74" s="11">
        <v>0</v>
      </c>
      <c r="AI74" s="11">
        <v>0</v>
      </c>
      <c r="AJ74" s="11">
        <v>0</v>
      </c>
      <c r="AK74" s="11">
        <v>0</v>
      </c>
      <c r="AL74" s="11">
        <v>0</v>
      </c>
      <c r="AM74" s="11">
        <v>0</v>
      </c>
      <c r="AN74" s="11">
        <v>0</v>
      </c>
      <c r="AO74" s="11">
        <v>0</v>
      </c>
      <c r="AP74" s="11">
        <v>0</v>
      </c>
      <c r="AQ74" s="11">
        <v>0</v>
      </c>
      <c r="AR74" s="11">
        <v>0</v>
      </c>
      <c r="AS74" s="11">
        <v>0</v>
      </c>
      <c r="AT74" s="11">
        <v>0</v>
      </c>
      <c r="AU74" s="11">
        <v>0</v>
      </c>
      <c r="AV74" s="11">
        <v>2078070424308</v>
      </c>
      <c r="AW74" s="11">
        <v>2028353942571</v>
      </c>
      <c r="AX74" s="11">
        <v>97.61</v>
      </c>
      <c r="AY74" s="11">
        <v>0</v>
      </c>
      <c r="AZ74" s="11">
        <v>0</v>
      </c>
      <c r="BA74" s="11">
        <v>0</v>
      </c>
      <c r="BB74" s="11">
        <v>0</v>
      </c>
      <c r="BC74" s="11">
        <v>0</v>
      </c>
      <c r="BD74" s="11">
        <v>0</v>
      </c>
      <c r="BE74" s="11">
        <v>295755408000</v>
      </c>
      <c r="BF74" s="11">
        <v>270451527241</v>
      </c>
      <c r="BG74" s="11">
        <v>91.44</v>
      </c>
      <c r="BH74" s="11">
        <v>2373825832308</v>
      </c>
      <c r="BI74" s="11">
        <v>2298805469812</v>
      </c>
      <c r="BJ74" s="11">
        <v>96.84</v>
      </c>
      <c r="BK74" s="11">
        <v>0</v>
      </c>
      <c r="BL74" s="11">
        <v>0</v>
      </c>
      <c r="BM74" s="11">
        <v>0</v>
      </c>
      <c r="BN74" s="11">
        <v>0</v>
      </c>
      <c r="BO74" s="11">
        <v>0</v>
      </c>
      <c r="BP74" s="11">
        <v>0</v>
      </c>
      <c r="BQ74" s="11">
        <v>22162938117</v>
      </c>
      <c r="BR74" s="11">
        <v>22162938117</v>
      </c>
      <c r="BS74" s="11">
        <v>100</v>
      </c>
      <c r="BT74" s="11">
        <v>22162938117</v>
      </c>
      <c r="BU74" s="11">
        <v>22162938117</v>
      </c>
      <c r="BV74" s="11">
        <v>100</v>
      </c>
      <c r="BW74" s="11">
        <v>6300679033990</v>
      </c>
      <c r="BX74" s="11">
        <v>5584407087745</v>
      </c>
      <c r="BY74" s="11">
        <v>88.63</v>
      </c>
      <c r="BZ74" s="5"/>
      <c r="CA74" s="11">
        <v>2124755330166.8701</v>
      </c>
      <c r="CB74" s="11">
        <v>1893554856067</v>
      </c>
      <c r="CC74" s="11">
        <v>89.12</v>
      </c>
      <c r="CD74" s="11">
        <v>2931681322952.2598</v>
      </c>
      <c r="CE74" s="11">
        <v>2510997843225.5</v>
      </c>
      <c r="CF74" s="11">
        <v>85.65</v>
      </c>
      <c r="CG74" s="11">
        <v>0</v>
      </c>
      <c r="CH74" s="11">
        <v>0</v>
      </c>
      <c r="CI74" s="11">
        <v>0</v>
      </c>
      <c r="CJ74" s="11">
        <v>0</v>
      </c>
      <c r="CK74" s="11">
        <v>0</v>
      </c>
      <c r="CL74" s="11">
        <v>0</v>
      </c>
      <c r="CM74" s="11">
        <v>185177102956</v>
      </c>
      <c r="CN74" s="11">
        <v>184056058129</v>
      </c>
      <c r="CO74" s="11">
        <v>99.39</v>
      </c>
      <c r="CP74" s="11">
        <v>3239100000</v>
      </c>
      <c r="CQ74" s="11">
        <v>3239100000</v>
      </c>
      <c r="CR74" s="11">
        <v>100</v>
      </c>
      <c r="CS74" s="11">
        <v>5244852856075.1299</v>
      </c>
      <c r="CT74" s="11">
        <v>4591847857421.5</v>
      </c>
      <c r="CU74" s="11">
        <v>87.55</v>
      </c>
      <c r="CV74" s="11">
        <v>4821294000</v>
      </c>
      <c r="CW74" s="11">
        <v>4143044180</v>
      </c>
      <c r="CX74" s="11">
        <v>85.93</v>
      </c>
      <c r="CY74" s="11">
        <v>229435674460.16</v>
      </c>
      <c r="CZ74" s="11">
        <v>188324048844.85999</v>
      </c>
      <c r="DA74" s="11">
        <v>82.08</v>
      </c>
      <c r="DB74" s="11">
        <v>344084085560.40002</v>
      </c>
      <c r="DC74" s="11">
        <v>223165552484</v>
      </c>
      <c r="DD74" s="11">
        <v>64.86</v>
      </c>
      <c r="DE74" s="11">
        <v>555771449124.58997</v>
      </c>
      <c r="DF74" s="11">
        <v>399915475379</v>
      </c>
      <c r="DG74" s="11">
        <v>71.959999999999994</v>
      </c>
      <c r="DH74" s="11">
        <v>13767340054.9</v>
      </c>
      <c r="DI74" s="11">
        <v>12225670775</v>
      </c>
      <c r="DJ74" s="11">
        <v>88.8</v>
      </c>
      <c r="DK74" s="11">
        <v>7249430555.6000004</v>
      </c>
      <c r="DL74" s="11">
        <v>6998326859</v>
      </c>
      <c r="DM74" s="11">
        <v>96.54</v>
      </c>
      <c r="DN74" s="11">
        <f t="shared" si="20"/>
        <v>1155129273755.6499</v>
      </c>
      <c r="DO74" s="11">
        <f t="shared" si="21"/>
        <v>834772118521.85999</v>
      </c>
      <c r="DP74" s="11">
        <f t="shared" si="22"/>
        <v>72.266553838409891</v>
      </c>
      <c r="DQ74" s="11">
        <v>65209764305.220001</v>
      </c>
      <c r="DR74" s="11">
        <v>4816078900</v>
      </c>
      <c r="DS74" s="11">
        <v>7.39</v>
      </c>
      <c r="DT74" s="11">
        <v>0</v>
      </c>
      <c r="DU74" s="11">
        <v>0</v>
      </c>
      <c r="DV74" s="11">
        <v>0</v>
      </c>
      <c r="DW74" s="11">
        <v>0</v>
      </c>
      <c r="DX74" s="11">
        <v>0</v>
      </c>
      <c r="DY74" s="11">
        <v>0</v>
      </c>
      <c r="DZ74" s="11">
        <f t="shared" si="23"/>
        <v>0</v>
      </c>
      <c r="EA74" s="11">
        <f t="shared" si="24"/>
        <v>0</v>
      </c>
      <c r="EB74" s="11">
        <f t="shared" si="25"/>
        <v>0</v>
      </c>
      <c r="EC74" s="11">
        <f t="shared" si="26"/>
        <v>6465191894135.999</v>
      </c>
      <c r="ED74" s="11">
        <f t="shared" si="27"/>
        <v>5431436054843.3604</v>
      </c>
      <c r="EE74" s="11">
        <f t="shared" si="28"/>
        <v>84.010438418227523</v>
      </c>
      <c r="EF74" s="5"/>
      <c r="EG74" s="11">
        <v>194512860146</v>
      </c>
      <c r="EH74" s="11">
        <v>194512860146</v>
      </c>
      <c r="EI74" s="11">
        <v>100</v>
      </c>
      <c r="EJ74" s="11">
        <v>30000000000</v>
      </c>
      <c r="EK74" s="11">
        <v>0</v>
      </c>
      <c r="EL74" s="11">
        <v>0</v>
      </c>
      <c r="EM74" s="11">
        <f t="shared" si="29"/>
        <v>164512860146</v>
      </c>
      <c r="EN74" s="11">
        <f t="shared" si="30"/>
        <v>194512860146</v>
      </c>
      <c r="EO74" s="11">
        <f t="shared" si="31"/>
        <v>118.23565645468442</v>
      </c>
      <c r="EQ74" s="11">
        <f t="shared" si="32"/>
        <v>9.765625E-4</v>
      </c>
      <c r="ER74" s="11">
        <f t="shared" si="33"/>
        <v>347483893047.63965</v>
      </c>
      <c r="ET74" s="11">
        <f t="shared" si="34"/>
        <v>6495191894136</v>
      </c>
      <c r="EU74" s="11">
        <f t="shared" si="35"/>
        <v>5778919947891</v>
      </c>
      <c r="EV74" s="11">
        <f t="shared" si="36"/>
        <v>88.972274292747755</v>
      </c>
      <c r="EW74" s="11">
        <f t="shared" si="37"/>
        <v>6495191894135.999</v>
      </c>
      <c r="EX74" s="11">
        <f t="shared" si="38"/>
        <v>5431436054843.3604</v>
      </c>
      <c r="EY74" s="11">
        <f t="shared" si="39"/>
        <v>83.622410905934572</v>
      </c>
      <c r="EZ74" s="5"/>
      <c r="FA74" s="38" t="s">
        <v>661</v>
      </c>
    </row>
    <row r="75" spans="1:157" ht="15.95" customHeight="1" x14ac:dyDescent="0.25">
      <c r="A75" s="9">
        <v>18</v>
      </c>
      <c r="B75" s="10" t="s">
        <v>144</v>
      </c>
      <c r="C75" s="11">
        <v>15641347548</v>
      </c>
      <c r="D75" s="11">
        <v>15925712506</v>
      </c>
      <c r="E75" s="11">
        <v>101.82</v>
      </c>
      <c r="F75" s="11">
        <v>34810753253</v>
      </c>
      <c r="G75" s="11">
        <v>27777315904</v>
      </c>
      <c r="H75" s="11">
        <v>79.8</v>
      </c>
      <c r="I75" s="11">
        <v>17289759395</v>
      </c>
      <c r="J75" s="11">
        <v>17289759395</v>
      </c>
      <c r="K75" s="11">
        <v>100</v>
      </c>
      <c r="L75" s="11">
        <v>4384174701</v>
      </c>
      <c r="M75" s="11">
        <v>3905457859</v>
      </c>
      <c r="N75" s="11">
        <v>89.08</v>
      </c>
      <c r="O75" s="11">
        <v>72126034897</v>
      </c>
      <c r="P75" s="11">
        <v>64898245664</v>
      </c>
      <c r="Q75" s="11">
        <v>89.98</v>
      </c>
      <c r="R75" s="11">
        <v>0</v>
      </c>
      <c r="S75" s="11">
        <v>0</v>
      </c>
      <c r="T75" s="11">
        <v>0</v>
      </c>
      <c r="U75" s="11">
        <v>0</v>
      </c>
      <c r="V75" s="11">
        <v>0</v>
      </c>
      <c r="W75" s="11">
        <v>0</v>
      </c>
      <c r="X75" s="11">
        <v>0</v>
      </c>
      <c r="Y75" s="11">
        <v>0</v>
      </c>
      <c r="Z75" s="11">
        <v>0</v>
      </c>
      <c r="AA75" s="11">
        <v>0</v>
      </c>
      <c r="AB75" s="11">
        <v>0</v>
      </c>
      <c r="AC75" s="11">
        <v>0</v>
      </c>
      <c r="AD75" s="11">
        <v>0</v>
      </c>
      <c r="AE75" s="11">
        <v>0</v>
      </c>
      <c r="AF75" s="11">
        <v>0</v>
      </c>
      <c r="AG75" s="11">
        <v>0</v>
      </c>
      <c r="AH75" s="11">
        <v>0</v>
      </c>
      <c r="AI75" s="11">
        <v>0</v>
      </c>
      <c r="AJ75" s="11">
        <v>0</v>
      </c>
      <c r="AK75" s="11">
        <v>0</v>
      </c>
      <c r="AL75" s="11">
        <v>0</v>
      </c>
      <c r="AM75" s="11">
        <v>0</v>
      </c>
      <c r="AN75" s="11">
        <v>0</v>
      </c>
      <c r="AO75" s="11">
        <v>0</v>
      </c>
      <c r="AP75" s="11">
        <v>0</v>
      </c>
      <c r="AQ75" s="11">
        <v>0</v>
      </c>
      <c r="AR75" s="11">
        <v>0</v>
      </c>
      <c r="AS75" s="11">
        <v>0</v>
      </c>
      <c r="AT75" s="11">
        <v>0</v>
      </c>
      <c r="AU75" s="11">
        <v>0</v>
      </c>
      <c r="AV75" s="11">
        <v>496711759000</v>
      </c>
      <c r="AW75" s="11">
        <v>452125371924</v>
      </c>
      <c r="AX75" s="11">
        <v>91.02</v>
      </c>
      <c r="AY75" s="11">
        <v>0</v>
      </c>
      <c r="AZ75" s="11">
        <v>0</v>
      </c>
      <c r="BA75" s="11">
        <v>0</v>
      </c>
      <c r="BB75" s="11">
        <v>0</v>
      </c>
      <c r="BC75" s="11">
        <v>0</v>
      </c>
      <c r="BD75" s="11">
        <v>0</v>
      </c>
      <c r="BE75" s="11">
        <v>15155878015.200001</v>
      </c>
      <c r="BF75" s="11">
        <v>20678540957</v>
      </c>
      <c r="BG75" s="11">
        <v>136.44</v>
      </c>
      <c r="BH75" s="11">
        <v>511867637015.20001</v>
      </c>
      <c r="BI75" s="11">
        <v>472803912881</v>
      </c>
      <c r="BJ75" s="11">
        <v>92.37</v>
      </c>
      <c r="BK75" s="11">
        <v>149850000</v>
      </c>
      <c r="BL75" s="11">
        <v>0</v>
      </c>
      <c r="BM75" s="11">
        <v>0</v>
      </c>
      <c r="BN75" s="11">
        <v>0</v>
      </c>
      <c r="BO75" s="11">
        <v>0</v>
      </c>
      <c r="BP75" s="11">
        <v>0</v>
      </c>
      <c r="BQ75" s="11">
        <v>0</v>
      </c>
      <c r="BR75" s="11">
        <v>0</v>
      </c>
      <c r="BS75" s="11">
        <v>0</v>
      </c>
      <c r="BT75" s="11">
        <v>149850000</v>
      </c>
      <c r="BU75" s="11">
        <v>0</v>
      </c>
      <c r="BV75" s="11">
        <v>0</v>
      </c>
      <c r="BW75" s="11">
        <v>584143521912.19995</v>
      </c>
      <c r="BX75" s="11">
        <v>537702158545</v>
      </c>
      <c r="BY75" s="11">
        <v>92.05</v>
      </c>
      <c r="BZ75" s="5"/>
      <c r="CA75" s="11">
        <v>315314578922</v>
      </c>
      <c r="CB75" s="11">
        <v>288419674745</v>
      </c>
      <c r="CC75" s="11">
        <v>91.47</v>
      </c>
      <c r="CD75" s="11">
        <v>196685170464</v>
      </c>
      <c r="CE75" s="11">
        <v>154474779159.88</v>
      </c>
      <c r="CF75" s="11">
        <v>78.540000000000006</v>
      </c>
      <c r="CG75" s="11">
        <v>1150000000</v>
      </c>
      <c r="CH75" s="11">
        <v>821173862</v>
      </c>
      <c r="CI75" s="11">
        <v>71.41</v>
      </c>
      <c r="CJ75" s="11">
        <v>0</v>
      </c>
      <c r="CK75" s="11">
        <v>0</v>
      </c>
      <c r="CL75" s="11">
        <v>0</v>
      </c>
      <c r="CM75" s="11">
        <v>7300118890</v>
      </c>
      <c r="CN75" s="11">
        <v>6681608726</v>
      </c>
      <c r="CO75" s="11">
        <v>91.53</v>
      </c>
      <c r="CP75" s="11">
        <v>2689145000</v>
      </c>
      <c r="CQ75" s="11">
        <v>2617200000</v>
      </c>
      <c r="CR75" s="11">
        <v>97.32</v>
      </c>
      <c r="CS75" s="11">
        <v>523139013276</v>
      </c>
      <c r="CT75" s="11">
        <v>453014436492.88</v>
      </c>
      <c r="CU75" s="11">
        <v>86.6</v>
      </c>
      <c r="CV75" s="11">
        <v>0</v>
      </c>
      <c r="CW75" s="11">
        <v>0</v>
      </c>
      <c r="CX75" s="11">
        <v>0</v>
      </c>
      <c r="CY75" s="11">
        <v>5561572402</v>
      </c>
      <c r="CZ75" s="11">
        <v>4465674236</v>
      </c>
      <c r="DA75" s="11">
        <v>80.3</v>
      </c>
      <c r="DB75" s="11">
        <v>1048650000</v>
      </c>
      <c r="DC75" s="11">
        <v>369159850</v>
      </c>
      <c r="DD75" s="11">
        <v>35.200000000000003</v>
      </c>
      <c r="DE75" s="11">
        <v>15048022630</v>
      </c>
      <c r="DF75" s="11">
        <v>13211161498.4</v>
      </c>
      <c r="DG75" s="11">
        <v>87.79</v>
      </c>
      <c r="DH75" s="11">
        <v>1238914066</v>
      </c>
      <c r="DI75" s="11">
        <v>555738151</v>
      </c>
      <c r="DJ75" s="11">
        <v>44.86</v>
      </c>
      <c r="DK75" s="11">
        <v>384000000</v>
      </c>
      <c r="DL75" s="11">
        <v>0</v>
      </c>
      <c r="DM75" s="11">
        <v>0</v>
      </c>
      <c r="DN75" s="11">
        <f t="shared" si="20"/>
        <v>23281159098</v>
      </c>
      <c r="DO75" s="11">
        <f t="shared" si="21"/>
        <v>18601733735.400002</v>
      </c>
      <c r="DP75" s="11">
        <f t="shared" si="22"/>
        <v>79.90037633907157</v>
      </c>
      <c r="DQ75" s="11">
        <v>1967435630</v>
      </c>
      <c r="DR75" s="11">
        <v>0</v>
      </c>
      <c r="DS75" s="11">
        <v>0</v>
      </c>
      <c r="DT75" s="11">
        <v>1892817000</v>
      </c>
      <c r="DU75" s="11">
        <v>876460800</v>
      </c>
      <c r="DV75" s="11">
        <v>46.3</v>
      </c>
      <c r="DW75" s="11">
        <v>59745997900</v>
      </c>
      <c r="DX75" s="11">
        <v>55687870916</v>
      </c>
      <c r="DY75" s="11">
        <v>93.21</v>
      </c>
      <c r="DZ75" s="11">
        <f t="shared" si="23"/>
        <v>61638814900</v>
      </c>
      <c r="EA75" s="11">
        <f t="shared" si="24"/>
        <v>56564331716</v>
      </c>
      <c r="EB75" s="11">
        <f t="shared" si="25"/>
        <v>91.767390089779283</v>
      </c>
      <c r="EC75" s="11">
        <f t="shared" si="26"/>
        <v>610026422904</v>
      </c>
      <c r="ED75" s="11">
        <f t="shared" si="27"/>
        <v>528180501944.28003</v>
      </c>
      <c r="EE75" s="11">
        <f t="shared" si="28"/>
        <v>86.583217072779135</v>
      </c>
      <c r="EF75" s="5"/>
      <c r="EG75" s="11">
        <v>27549567660.799999</v>
      </c>
      <c r="EH75" s="11">
        <v>26308218370.959999</v>
      </c>
      <c r="EI75" s="11">
        <v>95.49</v>
      </c>
      <c r="EJ75" s="11">
        <v>1666666669</v>
      </c>
      <c r="EK75" s="11">
        <v>1166666668</v>
      </c>
      <c r="EL75" s="11">
        <v>70</v>
      </c>
      <c r="EM75" s="11">
        <f t="shared" si="29"/>
        <v>25882900991.799999</v>
      </c>
      <c r="EN75" s="11">
        <f t="shared" si="30"/>
        <v>25141551702.959999</v>
      </c>
      <c r="EO75" s="11">
        <f t="shared" si="31"/>
        <v>97.135756578928806</v>
      </c>
      <c r="EQ75" s="11">
        <f t="shared" si="32"/>
        <v>-4.9591064453125E-5</v>
      </c>
      <c r="ER75" s="11">
        <f t="shared" si="33"/>
        <v>34663208303.67997</v>
      </c>
      <c r="ET75" s="11">
        <f t="shared" si="34"/>
        <v>611693089573</v>
      </c>
      <c r="EU75" s="11">
        <f t="shared" si="35"/>
        <v>564010376915.95996</v>
      </c>
      <c r="EV75" s="11">
        <f t="shared" si="36"/>
        <v>92.20479788478147</v>
      </c>
      <c r="EW75" s="11">
        <f t="shared" si="37"/>
        <v>611693089573</v>
      </c>
      <c r="EX75" s="11">
        <f t="shared" si="38"/>
        <v>529347168612.28003</v>
      </c>
      <c r="EY75" s="11">
        <f t="shared" si="39"/>
        <v>86.538033146949147</v>
      </c>
      <c r="EZ75" s="5"/>
      <c r="FA75" s="38" t="s">
        <v>661</v>
      </c>
    </row>
    <row r="76" spans="1:157" ht="15.95" customHeight="1" x14ac:dyDescent="0.25">
      <c r="A76" s="9">
        <v>10</v>
      </c>
      <c r="B76" s="10" t="s">
        <v>432</v>
      </c>
      <c r="C76" s="11">
        <v>954826760000</v>
      </c>
      <c r="D76" s="11">
        <v>816869740885.68994</v>
      </c>
      <c r="E76" s="11">
        <v>85.55</v>
      </c>
      <c r="F76" s="11">
        <v>174299045332</v>
      </c>
      <c r="G76" s="11">
        <v>153734197601.45999</v>
      </c>
      <c r="H76" s="11">
        <v>88.2</v>
      </c>
      <c r="I76" s="11">
        <v>21226906597</v>
      </c>
      <c r="J76" s="11">
        <v>20750386559.040001</v>
      </c>
      <c r="K76" s="11">
        <v>97.76</v>
      </c>
      <c r="L76" s="11">
        <v>52890899068</v>
      </c>
      <c r="M76" s="11">
        <v>58407373640.559998</v>
      </c>
      <c r="N76" s="11">
        <v>110.43</v>
      </c>
      <c r="O76" s="11">
        <v>1203243610997</v>
      </c>
      <c r="P76" s="11">
        <v>1049761698686.75</v>
      </c>
      <c r="Q76" s="11">
        <v>87.24</v>
      </c>
      <c r="R76" s="11">
        <v>1607010020900</v>
      </c>
      <c r="S76" s="11">
        <v>1353846906999</v>
      </c>
      <c r="T76" s="11">
        <v>84.25</v>
      </c>
      <c r="U76" s="11">
        <v>922775704000</v>
      </c>
      <c r="V76" s="11">
        <v>824669829422</v>
      </c>
      <c r="W76" s="11">
        <v>89.37</v>
      </c>
      <c r="X76" s="11">
        <v>327930769000</v>
      </c>
      <c r="Y76" s="11">
        <v>172464908419</v>
      </c>
      <c r="Z76" s="11">
        <v>52.59</v>
      </c>
      <c r="AA76" s="11">
        <v>0</v>
      </c>
      <c r="AB76" s="11">
        <v>0</v>
      </c>
      <c r="AC76" s="11">
        <v>0</v>
      </c>
      <c r="AD76" s="11">
        <v>2857716493900</v>
      </c>
      <c r="AE76" s="11">
        <v>2350981644840</v>
      </c>
      <c r="AF76" s="11">
        <v>82.27</v>
      </c>
      <c r="AG76" s="11">
        <v>7488933000</v>
      </c>
      <c r="AH76" s="11">
        <v>7488933000</v>
      </c>
      <c r="AI76" s="11">
        <v>100</v>
      </c>
      <c r="AJ76" s="11">
        <v>0</v>
      </c>
      <c r="AK76" s="11">
        <v>0</v>
      </c>
      <c r="AL76" s="11">
        <v>0</v>
      </c>
      <c r="AM76" s="11">
        <v>0</v>
      </c>
      <c r="AN76" s="11">
        <v>0</v>
      </c>
      <c r="AO76" s="11">
        <v>0</v>
      </c>
      <c r="AP76" s="11">
        <v>0</v>
      </c>
      <c r="AQ76" s="11">
        <v>0</v>
      </c>
      <c r="AR76" s="11">
        <v>0</v>
      </c>
      <c r="AS76" s="11">
        <v>7488933000</v>
      </c>
      <c r="AT76" s="11">
        <v>7488933000</v>
      </c>
      <c r="AU76" s="11">
        <v>100</v>
      </c>
      <c r="AV76" s="11">
        <v>2865205426900</v>
      </c>
      <c r="AW76" s="11">
        <v>2358470577840</v>
      </c>
      <c r="AX76" s="11">
        <v>82.31</v>
      </c>
      <c r="AY76" s="11">
        <v>708387870000</v>
      </c>
      <c r="AZ76" s="11">
        <v>459658803387</v>
      </c>
      <c r="BA76" s="11">
        <v>64.89</v>
      </c>
      <c r="BB76" s="11">
        <v>725117650000</v>
      </c>
      <c r="BC76" s="11">
        <v>725117650000</v>
      </c>
      <c r="BD76" s="11">
        <v>100</v>
      </c>
      <c r="BE76" s="11">
        <v>1433505520000</v>
      </c>
      <c r="BF76" s="11">
        <v>1184776453387</v>
      </c>
      <c r="BG76" s="11">
        <v>82.65</v>
      </c>
      <c r="BH76" s="11">
        <v>4298710946900</v>
      </c>
      <c r="BI76" s="11">
        <v>3543247031227</v>
      </c>
      <c r="BJ76" s="11">
        <v>82.43</v>
      </c>
      <c r="BK76" s="11">
        <v>0</v>
      </c>
      <c r="BL76" s="11">
        <v>0</v>
      </c>
      <c r="BM76" s="11">
        <v>0</v>
      </c>
      <c r="BN76" s="11">
        <v>0</v>
      </c>
      <c r="BO76" s="11">
        <v>0</v>
      </c>
      <c r="BP76" s="11">
        <v>0</v>
      </c>
      <c r="BQ76" s="11">
        <v>14234570000</v>
      </c>
      <c r="BR76" s="11">
        <v>14234570251</v>
      </c>
      <c r="BS76" s="11">
        <v>100</v>
      </c>
      <c r="BT76" s="11">
        <v>14234570000</v>
      </c>
      <c r="BU76" s="11">
        <v>14234570251</v>
      </c>
      <c r="BV76" s="11">
        <v>100</v>
      </c>
      <c r="BW76" s="11">
        <v>5516189127897</v>
      </c>
      <c r="BX76" s="11">
        <v>4607243300164.75</v>
      </c>
      <c r="BY76" s="11">
        <v>83.52</v>
      </c>
      <c r="BZ76" s="5"/>
      <c r="CA76" s="11">
        <v>1230303408685</v>
      </c>
      <c r="CB76" s="11">
        <v>1017531718809.17</v>
      </c>
      <c r="CC76" s="11">
        <v>82.71</v>
      </c>
      <c r="CD76" s="11">
        <v>1631591210778</v>
      </c>
      <c r="CE76" s="11">
        <v>1365454604700.5</v>
      </c>
      <c r="CF76" s="11">
        <v>83.69</v>
      </c>
      <c r="CG76" s="11">
        <v>0</v>
      </c>
      <c r="CH76" s="11">
        <v>0</v>
      </c>
      <c r="CI76" s="11">
        <v>0</v>
      </c>
      <c r="CJ76" s="11">
        <v>0</v>
      </c>
      <c r="CK76" s="11">
        <v>0</v>
      </c>
      <c r="CL76" s="11">
        <v>0</v>
      </c>
      <c r="CM76" s="11">
        <v>195945998655</v>
      </c>
      <c r="CN76" s="11">
        <v>164680864434</v>
      </c>
      <c r="CO76" s="11">
        <v>84.04</v>
      </c>
      <c r="CP76" s="11">
        <v>1579200000</v>
      </c>
      <c r="CQ76" s="11">
        <v>1572200000</v>
      </c>
      <c r="CR76" s="11">
        <v>99.56</v>
      </c>
      <c r="CS76" s="11">
        <v>3059419818118</v>
      </c>
      <c r="CT76" s="11">
        <v>2549239387943.6699</v>
      </c>
      <c r="CU76" s="11">
        <v>83.32</v>
      </c>
      <c r="CV76" s="11">
        <v>82613167972</v>
      </c>
      <c r="CW76" s="11">
        <v>73127773360</v>
      </c>
      <c r="CX76" s="11">
        <v>88.52</v>
      </c>
      <c r="CY76" s="11">
        <v>254152898110</v>
      </c>
      <c r="CZ76" s="11">
        <v>190076870407</v>
      </c>
      <c r="DA76" s="11">
        <v>74.790000000000006</v>
      </c>
      <c r="DB76" s="11">
        <v>892281600880</v>
      </c>
      <c r="DC76" s="11">
        <v>639769645314</v>
      </c>
      <c r="DD76" s="11">
        <v>71.7</v>
      </c>
      <c r="DE76" s="11">
        <v>1479462627692</v>
      </c>
      <c r="DF76" s="11">
        <v>1269673740601</v>
      </c>
      <c r="DG76" s="11">
        <v>85.82</v>
      </c>
      <c r="DH76" s="11">
        <v>20336845500</v>
      </c>
      <c r="DI76" s="11">
        <v>14444155333</v>
      </c>
      <c r="DJ76" s="11">
        <v>71.02</v>
      </c>
      <c r="DK76" s="11">
        <v>1728400000</v>
      </c>
      <c r="DL76" s="11">
        <v>853976769</v>
      </c>
      <c r="DM76" s="11">
        <v>49.41</v>
      </c>
      <c r="DN76" s="11">
        <f t="shared" si="20"/>
        <v>2730575540154</v>
      </c>
      <c r="DO76" s="11">
        <f t="shared" si="21"/>
        <v>2187946161784</v>
      </c>
      <c r="DP76" s="11">
        <f t="shared" si="22"/>
        <v>80.12765549275386</v>
      </c>
      <c r="DQ76" s="11">
        <v>5000000000</v>
      </c>
      <c r="DR76" s="11">
        <v>1753783011</v>
      </c>
      <c r="DS76" s="11">
        <v>35.08</v>
      </c>
      <c r="DT76" s="11">
        <v>0</v>
      </c>
      <c r="DU76" s="11">
        <v>0</v>
      </c>
      <c r="DV76" s="11">
        <v>0</v>
      </c>
      <c r="DW76" s="11">
        <v>0</v>
      </c>
      <c r="DX76" s="11">
        <v>0</v>
      </c>
      <c r="DY76" s="11">
        <v>0</v>
      </c>
      <c r="DZ76" s="11">
        <f t="shared" si="23"/>
        <v>0</v>
      </c>
      <c r="EA76" s="11">
        <f t="shared" si="24"/>
        <v>0</v>
      </c>
      <c r="EB76" s="11">
        <f t="shared" si="25"/>
        <v>0</v>
      </c>
      <c r="EC76" s="11">
        <f t="shared" si="26"/>
        <v>5794995358272</v>
      </c>
      <c r="ED76" s="11">
        <f t="shared" si="27"/>
        <v>4738939332738.6699</v>
      </c>
      <c r="EE76" s="11">
        <f t="shared" si="28"/>
        <v>81.776412917641522</v>
      </c>
      <c r="EF76" s="5"/>
      <c r="EG76" s="11">
        <v>284347849000</v>
      </c>
      <c r="EH76" s="11">
        <v>284306165333.56</v>
      </c>
      <c r="EI76" s="11">
        <v>99.99</v>
      </c>
      <c r="EJ76" s="11">
        <v>0</v>
      </c>
      <c r="EK76" s="11">
        <v>0</v>
      </c>
      <c r="EL76" s="11">
        <v>0</v>
      </c>
      <c r="EM76" s="11">
        <f t="shared" si="29"/>
        <v>284347849000</v>
      </c>
      <c r="EN76" s="11">
        <f t="shared" si="30"/>
        <v>284306165333.56</v>
      </c>
      <c r="EO76" s="11">
        <f t="shared" si="31"/>
        <v>99.985340607784934</v>
      </c>
      <c r="EQ76" s="11">
        <f t="shared" si="32"/>
        <v>5541618625</v>
      </c>
      <c r="ER76" s="11">
        <f t="shared" si="33"/>
        <v>152610132759.64008</v>
      </c>
      <c r="ET76" s="11">
        <f t="shared" si="34"/>
        <v>5800536976897</v>
      </c>
      <c r="EU76" s="11">
        <f t="shared" si="35"/>
        <v>4891549465498.3096</v>
      </c>
      <c r="EV76" s="11">
        <f t="shared" si="36"/>
        <v>84.32925236027107</v>
      </c>
      <c r="EW76" s="11">
        <f t="shared" si="37"/>
        <v>5794995358272</v>
      </c>
      <c r="EX76" s="11">
        <f t="shared" si="38"/>
        <v>4738939332738.6699</v>
      </c>
      <c r="EY76" s="11">
        <f t="shared" si="39"/>
        <v>81.776412917641522</v>
      </c>
      <c r="EZ76" s="5"/>
      <c r="FA76" s="38" t="s">
        <v>661</v>
      </c>
    </row>
    <row r="77" spans="1:157" ht="15.95" customHeight="1" x14ac:dyDescent="0.25">
      <c r="A77" s="9">
        <v>32</v>
      </c>
      <c r="B77" s="10" t="s">
        <v>313</v>
      </c>
      <c r="C77" s="11">
        <v>114000000000</v>
      </c>
      <c r="D77" s="11">
        <v>119435469185</v>
      </c>
      <c r="E77" s="11">
        <v>104.77</v>
      </c>
      <c r="F77" s="11">
        <v>181688836367</v>
      </c>
      <c r="G77" s="11">
        <v>157743232335</v>
      </c>
      <c r="H77" s="11">
        <v>86.82</v>
      </c>
      <c r="I77" s="11">
        <v>23891948700</v>
      </c>
      <c r="J77" s="11">
        <v>24164556073</v>
      </c>
      <c r="K77" s="11">
        <v>101.14</v>
      </c>
      <c r="L77" s="11">
        <v>14077136433</v>
      </c>
      <c r="M77" s="11">
        <v>12570714564</v>
      </c>
      <c r="N77" s="11">
        <v>89.3</v>
      </c>
      <c r="O77" s="11">
        <v>333657921500</v>
      </c>
      <c r="P77" s="11">
        <v>313913972157</v>
      </c>
      <c r="Q77" s="11">
        <v>94.08</v>
      </c>
      <c r="R77" s="11">
        <v>35089157000</v>
      </c>
      <c r="S77" s="11">
        <v>29162691000</v>
      </c>
      <c r="T77" s="11">
        <v>83.11</v>
      </c>
      <c r="U77" s="11">
        <v>482599097000</v>
      </c>
      <c r="V77" s="11">
        <v>481901226579</v>
      </c>
      <c r="W77" s="11">
        <v>99.86</v>
      </c>
      <c r="X77" s="11">
        <v>29640219000</v>
      </c>
      <c r="Y77" s="11">
        <v>28902315472</v>
      </c>
      <c r="Z77" s="11">
        <v>97.51</v>
      </c>
      <c r="AA77" s="11">
        <v>89673551000</v>
      </c>
      <c r="AB77" s="11">
        <v>71912464045</v>
      </c>
      <c r="AC77" s="11">
        <v>80.19</v>
      </c>
      <c r="AD77" s="11">
        <v>637002024000</v>
      </c>
      <c r="AE77" s="11">
        <v>611878697096</v>
      </c>
      <c r="AF77" s="11">
        <v>96.06</v>
      </c>
      <c r="AG77" s="11">
        <v>8989406000</v>
      </c>
      <c r="AH77" s="11">
        <v>8989406000</v>
      </c>
      <c r="AI77" s="11">
        <v>100</v>
      </c>
      <c r="AJ77" s="11">
        <v>0</v>
      </c>
      <c r="AK77" s="11">
        <v>0</v>
      </c>
      <c r="AL77" s="11">
        <v>0</v>
      </c>
      <c r="AM77" s="11">
        <v>0</v>
      </c>
      <c r="AN77" s="11">
        <v>0</v>
      </c>
      <c r="AO77" s="11">
        <v>0</v>
      </c>
      <c r="AP77" s="11">
        <v>0</v>
      </c>
      <c r="AQ77" s="11">
        <v>0</v>
      </c>
      <c r="AR77" s="11">
        <v>0</v>
      </c>
      <c r="AS77" s="11">
        <v>8989406000</v>
      </c>
      <c r="AT77" s="11">
        <v>8989406000</v>
      </c>
      <c r="AU77" s="11">
        <v>100</v>
      </c>
      <c r="AV77" s="11">
        <v>645991430000</v>
      </c>
      <c r="AW77" s="11">
        <v>620868103096</v>
      </c>
      <c r="AX77" s="11">
        <v>96.11</v>
      </c>
      <c r="AY77" s="11">
        <v>47886318000</v>
      </c>
      <c r="AZ77" s="11">
        <v>40309989698</v>
      </c>
      <c r="BA77" s="11">
        <v>84.18</v>
      </c>
      <c r="BB77" s="11">
        <v>10926500000</v>
      </c>
      <c r="BC77" s="11">
        <v>5784468900</v>
      </c>
      <c r="BD77" s="11">
        <v>52.94</v>
      </c>
      <c r="BE77" s="11">
        <v>58812818000</v>
      </c>
      <c r="BF77" s="11">
        <v>46094458598</v>
      </c>
      <c r="BG77" s="11">
        <v>78.37</v>
      </c>
      <c r="BH77" s="11">
        <v>704804248000</v>
      </c>
      <c r="BI77" s="11">
        <v>666962561694</v>
      </c>
      <c r="BJ77" s="11">
        <v>94.63</v>
      </c>
      <c r="BK77" s="11">
        <v>0</v>
      </c>
      <c r="BL77" s="11">
        <v>0</v>
      </c>
      <c r="BM77" s="11">
        <v>0</v>
      </c>
      <c r="BN77" s="11">
        <v>0</v>
      </c>
      <c r="BO77" s="11">
        <v>0</v>
      </c>
      <c r="BP77" s="11">
        <v>0</v>
      </c>
      <c r="BQ77" s="11">
        <v>1841166000</v>
      </c>
      <c r="BR77" s="11">
        <v>1841166338</v>
      </c>
      <c r="BS77" s="11">
        <v>100</v>
      </c>
      <c r="BT77" s="11">
        <v>1841166000</v>
      </c>
      <c r="BU77" s="11">
        <v>1841166338</v>
      </c>
      <c r="BV77" s="11">
        <v>100</v>
      </c>
      <c r="BW77" s="11">
        <v>1040303335500</v>
      </c>
      <c r="BX77" s="11">
        <v>982717700189</v>
      </c>
      <c r="BY77" s="11">
        <v>94.46</v>
      </c>
      <c r="BZ77" s="5"/>
      <c r="CA77" s="11">
        <v>468476794553</v>
      </c>
      <c r="CB77" s="11">
        <v>421955000388</v>
      </c>
      <c r="CC77" s="11">
        <v>90.07</v>
      </c>
      <c r="CD77" s="11">
        <v>505351816580</v>
      </c>
      <c r="CE77" s="11">
        <v>391780082733</v>
      </c>
      <c r="CF77" s="11">
        <v>77.53</v>
      </c>
      <c r="CG77" s="11">
        <v>0</v>
      </c>
      <c r="CH77" s="11">
        <v>0</v>
      </c>
      <c r="CI77" s="11">
        <v>0</v>
      </c>
      <c r="CJ77" s="11">
        <v>165000000</v>
      </c>
      <c r="CK77" s="11">
        <v>147815000</v>
      </c>
      <c r="CL77" s="11">
        <v>89.58</v>
      </c>
      <c r="CM77" s="11">
        <v>26748915216</v>
      </c>
      <c r="CN77" s="11">
        <v>25191050706</v>
      </c>
      <c r="CO77" s="11">
        <v>94.18</v>
      </c>
      <c r="CP77" s="11">
        <v>429050000</v>
      </c>
      <c r="CQ77" s="11">
        <v>271100000</v>
      </c>
      <c r="CR77" s="11">
        <v>63.19</v>
      </c>
      <c r="CS77" s="11">
        <v>1001171576349</v>
      </c>
      <c r="CT77" s="11">
        <v>839345048827</v>
      </c>
      <c r="CU77" s="11">
        <v>83.84</v>
      </c>
      <c r="CV77" s="11">
        <v>1664899115</v>
      </c>
      <c r="CW77" s="11">
        <v>1299823380</v>
      </c>
      <c r="CX77" s="11">
        <v>78.069999999999993</v>
      </c>
      <c r="CY77" s="11">
        <v>44806937280</v>
      </c>
      <c r="CZ77" s="11">
        <v>25563936985</v>
      </c>
      <c r="DA77" s="11">
        <v>57.05</v>
      </c>
      <c r="DB77" s="11">
        <v>38480934733</v>
      </c>
      <c r="DC77" s="11">
        <v>19274894862</v>
      </c>
      <c r="DD77" s="11">
        <v>50.09</v>
      </c>
      <c r="DE77" s="11">
        <v>44960880888</v>
      </c>
      <c r="DF77" s="11">
        <v>20487158250</v>
      </c>
      <c r="DG77" s="11">
        <v>45.57</v>
      </c>
      <c r="DH77" s="11">
        <v>2674762071</v>
      </c>
      <c r="DI77" s="11">
        <v>1951372989</v>
      </c>
      <c r="DJ77" s="11">
        <v>72.959999999999994</v>
      </c>
      <c r="DK77" s="11">
        <v>89402352</v>
      </c>
      <c r="DL77" s="11">
        <v>51667686</v>
      </c>
      <c r="DM77" s="11">
        <v>57.79</v>
      </c>
      <c r="DN77" s="11">
        <f t="shared" si="20"/>
        <v>132677816439</v>
      </c>
      <c r="DO77" s="11">
        <f t="shared" si="21"/>
        <v>68628854152</v>
      </c>
      <c r="DP77" s="11">
        <f t="shared" si="22"/>
        <v>51.72594484440647</v>
      </c>
      <c r="DQ77" s="11">
        <v>1000000000</v>
      </c>
      <c r="DR77" s="11">
        <v>288090000</v>
      </c>
      <c r="DS77" s="11">
        <v>28.81</v>
      </c>
      <c r="DT77" s="11">
        <v>0</v>
      </c>
      <c r="DU77" s="11">
        <v>0</v>
      </c>
      <c r="DV77" s="11">
        <v>0</v>
      </c>
      <c r="DW77" s="11">
        <v>0</v>
      </c>
      <c r="DX77" s="11">
        <v>0</v>
      </c>
      <c r="DY77" s="11">
        <v>0</v>
      </c>
      <c r="DZ77" s="11">
        <f t="shared" si="23"/>
        <v>0</v>
      </c>
      <c r="EA77" s="11">
        <f t="shared" si="24"/>
        <v>0</v>
      </c>
      <c r="EB77" s="11">
        <f t="shared" si="25"/>
        <v>0</v>
      </c>
      <c r="EC77" s="11">
        <f t="shared" si="26"/>
        <v>1134849392788</v>
      </c>
      <c r="ED77" s="11">
        <f t="shared" si="27"/>
        <v>908261992979</v>
      </c>
      <c r="EE77" s="11">
        <f t="shared" si="28"/>
        <v>80.033703040335638</v>
      </c>
      <c r="EF77" s="5"/>
      <c r="EG77" s="11">
        <v>94546057288</v>
      </c>
      <c r="EH77" s="11">
        <v>94546057288</v>
      </c>
      <c r="EI77" s="11">
        <v>100</v>
      </c>
      <c r="EJ77" s="11">
        <v>0</v>
      </c>
      <c r="EK77" s="11">
        <v>0</v>
      </c>
      <c r="EL77" s="11">
        <v>0</v>
      </c>
      <c r="EM77" s="11">
        <f t="shared" si="29"/>
        <v>94546057288</v>
      </c>
      <c r="EN77" s="11">
        <f t="shared" si="30"/>
        <v>94546057288</v>
      </c>
      <c r="EO77" s="11">
        <f t="shared" si="31"/>
        <v>100</v>
      </c>
      <c r="EQ77" s="11">
        <f t="shared" si="32"/>
        <v>0</v>
      </c>
      <c r="ER77" s="11">
        <f t="shared" si="33"/>
        <v>169001764498</v>
      </c>
      <c r="ET77" s="11">
        <f t="shared" si="34"/>
        <v>1134849392788</v>
      </c>
      <c r="EU77" s="11">
        <f t="shared" si="35"/>
        <v>1077263757477</v>
      </c>
      <c r="EV77" s="11">
        <f t="shared" si="36"/>
        <v>94.925702416817742</v>
      </c>
      <c r="EW77" s="11">
        <f t="shared" si="37"/>
        <v>1134849392788</v>
      </c>
      <c r="EX77" s="11">
        <f t="shared" si="38"/>
        <v>908261992979</v>
      </c>
      <c r="EY77" s="11">
        <f t="shared" si="39"/>
        <v>80.033703040335638</v>
      </c>
      <c r="EZ77" s="5"/>
      <c r="FA77" s="38" t="s">
        <v>661</v>
      </c>
    </row>
    <row r="78" spans="1:157" ht="15.95" customHeight="1" x14ac:dyDescent="0.25">
      <c r="A78" s="9">
        <v>22</v>
      </c>
      <c r="B78" s="10" t="s">
        <v>88</v>
      </c>
      <c r="C78" s="11">
        <v>12968107998</v>
      </c>
      <c r="D78" s="11">
        <v>7685726468</v>
      </c>
      <c r="E78" s="11">
        <v>59.27</v>
      </c>
      <c r="F78" s="11">
        <v>21235020122</v>
      </c>
      <c r="G78" s="11">
        <v>15903691447</v>
      </c>
      <c r="H78" s="11">
        <v>74.89</v>
      </c>
      <c r="I78" s="11">
        <v>1452242234</v>
      </c>
      <c r="J78" s="11">
        <v>1745540925</v>
      </c>
      <c r="K78" s="11">
        <v>120.2</v>
      </c>
      <c r="L78" s="11">
        <v>33460194418</v>
      </c>
      <c r="M78" s="11">
        <v>7936593477.54</v>
      </c>
      <c r="N78" s="11">
        <v>23.72</v>
      </c>
      <c r="O78" s="11">
        <v>69115564772</v>
      </c>
      <c r="P78" s="11">
        <v>33271552317.540001</v>
      </c>
      <c r="Q78" s="11">
        <v>48.14</v>
      </c>
      <c r="R78" s="11">
        <v>11425790001</v>
      </c>
      <c r="S78" s="11">
        <v>5178244800</v>
      </c>
      <c r="T78" s="11">
        <v>45.32</v>
      </c>
      <c r="U78" s="11">
        <v>366975881000</v>
      </c>
      <c r="V78" s="11">
        <v>326719171250</v>
      </c>
      <c r="W78" s="11">
        <v>89.03</v>
      </c>
      <c r="X78" s="11">
        <v>15908226000</v>
      </c>
      <c r="Y78" s="11">
        <v>10229665966</v>
      </c>
      <c r="Z78" s="11">
        <v>64.3</v>
      </c>
      <c r="AA78" s="11">
        <v>38772308000</v>
      </c>
      <c r="AB78" s="11">
        <v>16163318743</v>
      </c>
      <c r="AC78" s="11">
        <v>41.69</v>
      </c>
      <c r="AD78" s="11">
        <v>433082205001</v>
      </c>
      <c r="AE78" s="11">
        <v>358290400759</v>
      </c>
      <c r="AF78" s="11">
        <v>82.73</v>
      </c>
      <c r="AG78" s="11">
        <v>13677689000</v>
      </c>
      <c r="AH78" s="11">
        <v>13677689000</v>
      </c>
      <c r="AI78" s="11">
        <v>100</v>
      </c>
      <c r="AJ78" s="11">
        <v>29591066000</v>
      </c>
      <c r="AK78" s="11">
        <v>22193299500</v>
      </c>
      <c r="AL78" s="11">
        <v>75</v>
      </c>
      <c r="AM78" s="11">
        <v>0</v>
      </c>
      <c r="AN78" s="11">
        <v>0</v>
      </c>
      <c r="AO78" s="11">
        <v>0</v>
      </c>
      <c r="AP78" s="11">
        <v>15258298000</v>
      </c>
      <c r="AQ78" s="11">
        <v>14194578488</v>
      </c>
      <c r="AR78" s="11">
        <v>93.03</v>
      </c>
      <c r="AS78" s="11">
        <v>58527053000</v>
      </c>
      <c r="AT78" s="11">
        <v>50065566988</v>
      </c>
      <c r="AU78" s="11">
        <v>85.54</v>
      </c>
      <c r="AV78" s="11">
        <v>491609258001</v>
      </c>
      <c r="AW78" s="11">
        <v>408355967747</v>
      </c>
      <c r="AX78" s="11">
        <v>83.07</v>
      </c>
      <c r="AY78" s="11">
        <v>14829261901</v>
      </c>
      <c r="AZ78" s="11">
        <v>13484584989</v>
      </c>
      <c r="BA78" s="11">
        <v>90.93</v>
      </c>
      <c r="BB78" s="11">
        <v>319214713</v>
      </c>
      <c r="BC78" s="11">
        <v>21000000</v>
      </c>
      <c r="BD78" s="11">
        <v>6.58</v>
      </c>
      <c r="BE78" s="11">
        <v>15148476614</v>
      </c>
      <c r="BF78" s="11">
        <v>13505584989</v>
      </c>
      <c r="BG78" s="11">
        <v>89.15</v>
      </c>
      <c r="BH78" s="11">
        <v>506757734615</v>
      </c>
      <c r="BI78" s="11">
        <v>421861552736</v>
      </c>
      <c r="BJ78" s="11">
        <v>83.25</v>
      </c>
      <c r="BK78" s="11">
        <v>0</v>
      </c>
      <c r="BL78" s="11">
        <v>0</v>
      </c>
      <c r="BM78" s="11">
        <v>0</v>
      </c>
      <c r="BN78" s="11">
        <v>0</v>
      </c>
      <c r="BO78" s="11">
        <v>0</v>
      </c>
      <c r="BP78" s="11">
        <v>0</v>
      </c>
      <c r="BQ78" s="11">
        <v>2586605643</v>
      </c>
      <c r="BR78" s="11">
        <v>1829887829</v>
      </c>
      <c r="BS78" s="11">
        <v>70.739999999999995</v>
      </c>
      <c r="BT78" s="11">
        <v>2586605643</v>
      </c>
      <c r="BU78" s="11">
        <v>1829887829</v>
      </c>
      <c r="BV78" s="11">
        <v>70.739999999999995</v>
      </c>
      <c r="BW78" s="11">
        <v>578459905030</v>
      </c>
      <c r="BX78" s="11">
        <v>456962992882.53998</v>
      </c>
      <c r="BY78" s="11">
        <v>79</v>
      </c>
      <c r="BZ78" s="5"/>
      <c r="CA78" s="11">
        <v>257095360170.14999</v>
      </c>
      <c r="CB78" s="11">
        <v>221420606646</v>
      </c>
      <c r="CC78" s="11">
        <v>86.12</v>
      </c>
      <c r="CD78" s="11">
        <v>188599065750.60001</v>
      </c>
      <c r="CE78" s="11">
        <v>114285023249</v>
      </c>
      <c r="CF78" s="11">
        <v>60.6</v>
      </c>
      <c r="CG78" s="11">
        <v>0</v>
      </c>
      <c r="CH78" s="11">
        <v>0</v>
      </c>
      <c r="CI78" s="11">
        <v>0</v>
      </c>
      <c r="CJ78" s="11">
        <v>1536001250</v>
      </c>
      <c r="CK78" s="11">
        <v>344493099</v>
      </c>
      <c r="CL78" s="11">
        <v>22.43</v>
      </c>
      <c r="CM78" s="11">
        <v>11528921893</v>
      </c>
      <c r="CN78" s="11">
        <v>5739729826</v>
      </c>
      <c r="CO78" s="11">
        <v>49.79</v>
      </c>
      <c r="CP78" s="11">
        <v>21179094157</v>
      </c>
      <c r="CQ78" s="11">
        <v>3182774000</v>
      </c>
      <c r="CR78" s="11">
        <v>15.03</v>
      </c>
      <c r="CS78" s="11">
        <v>479938443220.75</v>
      </c>
      <c r="CT78" s="11">
        <v>344972626820</v>
      </c>
      <c r="CU78" s="11">
        <v>71.88</v>
      </c>
      <c r="CV78" s="11">
        <v>0</v>
      </c>
      <c r="CW78" s="11">
        <v>0</v>
      </c>
      <c r="CX78" s="11">
        <v>0</v>
      </c>
      <c r="CY78" s="11">
        <v>16200460881</v>
      </c>
      <c r="CZ78" s="11">
        <v>7315375811</v>
      </c>
      <c r="DA78" s="11">
        <v>45.16</v>
      </c>
      <c r="DB78" s="11">
        <v>33284398678.400002</v>
      </c>
      <c r="DC78" s="11">
        <v>16459771900.120001</v>
      </c>
      <c r="DD78" s="11">
        <v>49.45</v>
      </c>
      <c r="DE78" s="11">
        <v>11232877006</v>
      </c>
      <c r="DF78" s="11">
        <v>5361671337</v>
      </c>
      <c r="DG78" s="11">
        <v>47.73</v>
      </c>
      <c r="DH78" s="11">
        <v>527000000</v>
      </c>
      <c r="DI78" s="11">
        <v>47874300</v>
      </c>
      <c r="DJ78" s="11">
        <v>9.08</v>
      </c>
      <c r="DK78" s="11">
        <v>0</v>
      </c>
      <c r="DL78" s="11">
        <v>0</v>
      </c>
      <c r="DM78" s="11">
        <v>0</v>
      </c>
      <c r="DN78" s="11">
        <f t="shared" si="20"/>
        <v>61244736565.400002</v>
      </c>
      <c r="DO78" s="11">
        <f t="shared" si="21"/>
        <v>29184693348.120003</v>
      </c>
      <c r="DP78" s="11">
        <f t="shared" si="22"/>
        <v>47.652573894174921</v>
      </c>
      <c r="DQ78" s="11">
        <v>200000000</v>
      </c>
      <c r="DR78" s="11">
        <v>0</v>
      </c>
      <c r="DS78" s="11">
        <v>0</v>
      </c>
      <c r="DT78" s="11">
        <v>1759732360</v>
      </c>
      <c r="DU78" s="11">
        <v>0</v>
      </c>
      <c r="DV78" s="11">
        <v>0</v>
      </c>
      <c r="DW78" s="11">
        <v>53970112964</v>
      </c>
      <c r="DX78" s="11">
        <v>40575046654</v>
      </c>
      <c r="DY78" s="11">
        <v>75.180000000000007</v>
      </c>
      <c r="DZ78" s="11">
        <f t="shared" si="23"/>
        <v>55729845324</v>
      </c>
      <c r="EA78" s="11">
        <f t="shared" si="24"/>
        <v>40575046654</v>
      </c>
      <c r="EB78" s="11">
        <f t="shared" si="25"/>
        <v>72.806673727706183</v>
      </c>
      <c r="EC78" s="11">
        <f t="shared" si="26"/>
        <v>597113025110.15002</v>
      </c>
      <c r="ED78" s="11">
        <f t="shared" si="27"/>
        <v>414732366822.12</v>
      </c>
      <c r="EE78" s="11">
        <f t="shared" si="28"/>
        <v>69.45625859452889</v>
      </c>
      <c r="EF78" s="5"/>
      <c r="EG78" s="11">
        <v>19153120080.150002</v>
      </c>
      <c r="EH78" s="11">
        <v>19153120080.150002</v>
      </c>
      <c r="EI78" s="11">
        <v>100</v>
      </c>
      <c r="EJ78" s="11">
        <v>500000000</v>
      </c>
      <c r="EK78" s="11">
        <v>0</v>
      </c>
      <c r="EL78" s="11">
        <v>0</v>
      </c>
      <c r="EM78" s="11">
        <f t="shared" si="29"/>
        <v>18653120080.150002</v>
      </c>
      <c r="EN78" s="11">
        <f t="shared" si="30"/>
        <v>19153120080.150002</v>
      </c>
      <c r="EO78" s="11">
        <f t="shared" si="31"/>
        <v>102.68051670632883</v>
      </c>
      <c r="EQ78" s="11">
        <f t="shared" si="32"/>
        <v>0</v>
      </c>
      <c r="ER78" s="11">
        <f t="shared" si="33"/>
        <v>61383746140.569984</v>
      </c>
      <c r="ET78" s="11">
        <f t="shared" si="34"/>
        <v>597613025110.15002</v>
      </c>
      <c r="EU78" s="11">
        <f t="shared" si="35"/>
        <v>476116112962.69</v>
      </c>
      <c r="EV78" s="11">
        <f t="shared" si="36"/>
        <v>79.669634522261944</v>
      </c>
      <c r="EW78" s="11">
        <f t="shared" si="37"/>
        <v>597613025110.15002</v>
      </c>
      <c r="EX78" s="11">
        <f t="shared" si="38"/>
        <v>414732366822.12</v>
      </c>
      <c r="EY78" s="11">
        <f t="shared" si="39"/>
        <v>69.398147194947427</v>
      </c>
      <c r="EZ78" s="5"/>
      <c r="FA78" s="38">
        <v>45991</v>
      </c>
    </row>
    <row r="79" spans="1:157" ht="15.95" customHeight="1" x14ac:dyDescent="0.25">
      <c r="A79" s="9">
        <v>37</v>
      </c>
      <c r="B79" s="10" t="s">
        <v>361</v>
      </c>
      <c r="C79" s="11">
        <v>90460241713</v>
      </c>
      <c r="D79" s="11">
        <v>94253088627</v>
      </c>
      <c r="E79" s="11">
        <v>104.19</v>
      </c>
      <c r="F79" s="11">
        <v>142015330731</v>
      </c>
      <c r="G79" s="11">
        <v>114907981682.12</v>
      </c>
      <c r="H79" s="11">
        <v>80.91</v>
      </c>
      <c r="I79" s="11">
        <v>1609872868</v>
      </c>
      <c r="J79" s="11">
        <v>1642720116.1700001</v>
      </c>
      <c r="K79" s="11">
        <v>102.04</v>
      </c>
      <c r="L79" s="11">
        <v>6535190735</v>
      </c>
      <c r="M79" s="11">
        <v>10668698896.780001</v>
      </c>
      <c r="N79" s="11">
        <v>163.25</v>
      </c>
      <c r="O79" s="11">
        <v>240620636047</v>
      </c>
      <c r="P79" s="11">
        <v>221472489322.07001</v>
      </c>
      <c r="Q79" s="11">
        <v>92.04</v>
      </c>
      <c r="R79" s="11">
        <v>0</v>
      </c>
      <c r="S79" s="11">
        <v>0</v>
      </c>
      <c r="T79" s="11">
        <v>0</v>
      </c>
      <c r="U79" s="11">
        <v>0</v>
      </c>
      <c r="V79" s="11">
        <v>0</v>
      </c>
      <c r="W79" s="11">
        <v>0</v>
      </c>
      <c r="X79" s="11">
        <v>0</v>
      </c>
      <c r="Y79" s="11">
        <v>0</v>
      </c>
      <c r="Z79" s="11">
        <v>0</v>
      </c>
      <c r="AA79" s="11">
        <v>0</v>
      </c>
      <c r="AB79" s="11">
        <v>0</v>
      </c>
      <c r="AC79" s="11">
        <v>0</v>
      </c>
      <c r="AD79" s="11">
        <v>668629852175</v>
      </c>
      <c r="AE79" s="11">
        <v>640840531886</v>
      </c>
      <c r="AF79" s="11">
        <v>95.84</v>
      </c>
      <c r="AG79" s="11">
        <v>0</v>
      </c>
      <c r="AH79" s="11">
        <v>0</v>
      </c>
      <c r="AI79" s="11">
        <v>0</v>
      </c>
      <c r="AJ79" s="11">
        <v>0</v>
      </c>
      <c r="AK79" s="11">
        <v>0</v>
      </c>
      <c r="AL79" s="11">
        <v>0</v>
      </c>
      <c r="AM79" s="11">
        <v>0</v>
      </c>
      <c r="AN79" s="11">
        <v>0</v>
      </c>
      <c r="AO79" s="11">
        <v>0</v>
      </c>
      <c r="AP79" s="11">
        <v>0</v>
      </c>
      <c r="AQ79" s="11">
        <v>0</v>
      </c>
      <c r="AR79" s="11">
        <v>0</v>
      </c>
      <c r="AS79" s="11">
        <v>14589713000</v>
      </c>
      <c r="AT79" s="11">
        <v>14589713000</v>
      </c>
      <c r="AU79" s="11">
        <v>100</v>
      </c>
      <c r="AV79" s="11">
        <v>683219565175</v>
      </c>
      <c r="AW79" s="11">
        <v>655430244886</v>
      </c>
      <c r="AX79" s="11">
        <v>95.93</v>
      </c>
      <c r="AY79" s="11">
        <v>0</v>
      </c>
      <c r="AZ79" s="11">
        <v>0</v>
      </c>
      <c r="BA79" s="11">
        <v>0</v>
      </c>
      <c r="BB79" s="11">
        <v>0</v>
      </c>
      <c r="BC79" s="11">
        <v>0</v>
      </c>
      <c r="BD79" s="11">
        <v>0</v>
      </c>
      <c r="BE79" s="11">
        <v>65286913200</v>
      </c>
      <c r="BF79" s="11">
        <v>61988826750</v>
      </c>
      <c r="BG79" s="11">
        <v>94.95</v>
      </c>
      <c r="BH79" s="11">
        <v>748506478375</v>
      </c>
      <c r="BI79" s="11">
        <v>717419071636</v>
      </c>
      <c r="BJ79" s="11">
        <v>95.85</v>
      </c>
      <c r="BK79" s="11">
        <v>0</v>
      </c>
      <c r="BL79" s="11">
        <v>0</v>
      </c>
      <c r="BM79" s="11">
        <v>0</v>
      </c>
      <c r="BN79" s="11">
        <v>0</v>
      </c>
      <c r="BO79" s="11">
        <v>0</v>
      </c>
      <c r="BP79" s="11">
        <v>0</v>
      </c>
      <c r="BQ79" s="11">
        <v>0</v>
      </c>
      <c r="BR79" s="11">
        <v>0</v>
      </c>
      <c r="BS79" s="11">
        <v>0</v>
      </c>
      <c r="BT79" s="11">
        <v>0</v>
      </c>
      <c r="BU79" s="11">
        <v>0</v>
      </c>
      <c r="BV79" s="11">
        <v>0</v>
      </c>
      <c r="BW79" s="11">
        <v>989127114422</v>
      </c>
      <c r="BX79" s="11">
        <v>938891560958.06995</v>
      </c>
      <c r="BY79" s="11">
        <v>94.92</v>
      </c>
      <c r="BZ79" s="5"/>
      <c r="CA79" s="11">
        <v>506064501113.04999</v>
      </c>
      <c r="CB79" s="11">
        <v>438675617176</v>
      </c>
      <c r="CC79" s="11">
        <v>86.68</v>
      </c>
      <c r="CD79" s="11">
        <v>434787510243.31</v>
      </c>
      <c r="CE79" s="11">
        <v>348557421810.82001</v>
      </c>
      <c r="CF79" s="11">
        <v>80.17</v>
      </c>
      <c r="CG79" s="11">
        <v>0</v>
      </c>
      <c r="CH79" s="11">
        <v>0</v>
      </c>
      <c r="CI79" s="11">
        <v>0</v>
      </c>
      <c r="CJ79" s="11">
        <v>0</v>
      </c>
      <c r="CK79" s="11">
        <v>0</v>
      </c>
      <c r="CL79" s="11">
        <v>0</v>
      </c>
      <c r="CM79" s="11">
        <v>44662283581</v>
      </c>
      <c r="CN79" s="11">
        <v>41437946710</v>
      </c>
      <c r="CO79" s="11">
        <v>92.78</v>
      </c>
      <c r="CP79" s="11">
        <v>154100000</v>
      </c>
      <c r="CQ79" s="11">
        <v>130150003</v>
      </c>
      <c r="CR79" s="11">
        <v>84.46</v>
      </c>
      <c r="CS79" s="11">
        <v>985668394937.35999</v>
      </c>
      <c r="CT79" s="11">
        <v>828801135699.81995</v>
      </c>
      <c r="CU79" s="11">
        <v>84.09</v>
      </c>
      <c r="CV79" s="11">
        <v>0</v>
      </c>
      <c r="CW79" s="11">
        <v>0</v>
      </c>
      <c r="CX79" s="11">
        <v>0</v>
      </c>
      <c r="CY79" s="11">
        <v>40116471391</v>
      </c>
      <c r="CZ79" s="11">
        <v>21195855534</v>
      </c>
      <c r="DA79" s="11">
        <v>52.84</v>
      </c>
      <c r="DB79" s="11">
        <v>22820649880.639999</v>
      </c>
      <c r="DC79" s="11">
        <v>6387103137.1599998</v>
      </c>
      <c r="DD79" s="11">
        <v>27.99</v>
      </c>
      <c r="DE79" s="11">
        <v>23196823504</v>
      </c>
      <c r="DF79" s="11">
        <v>3935745212.5799999</v>
      </c>
      <c r="DG79" s="11">
        <v>16.97</v>
      </c>
      <c r="DH79" s="11">
        <v>2517040431</v>
      </c>
      <c r="DI79" s="11">
        <v>1231795852</v>
      </c>
      <c r="DJ79" s="11">
        <v>48.94</v>
      </c>
      <c r="DK79" s="11">
        <v>525105000</v>
      </c>
      <c r="DL79" s="11">
        <v>446748970</v>
      </c>
      <c r="DM79" s="11">
        <v>85.08</v>
      </c>
      <c r="DN79" s="11">
        <f t="shared" si="20"/>
        <v>89176090206.639999</v>
      </c>
      <c r="DO79" s="11">
        <f t="shared" si="21"/>
        <v>33197248705.739998</v>
      </c>
      <c r="DP79" s="11">
        <f t="shared" si="22"/>
        <v>37.226625016655134</v>
      </c>
      <c r="DQ79" s="11">
        <v>2946765000</v>
      </c>
      <c r="DR79" s="11">
        <v>1652110224</v>
      </c>
      <c r="DS79" s="11">
        <v>56.07</v>
      </c>
      <c r="DT79" s="11">
        <v>0</v>
      </c>
      <c r="DU79" s="11">
        <v>0</v>
      </c>
      <c r="DV79" s="11">
        <v>0</v>
      </c>
      <c r="DW79" s="11">
        <v>300000000</v>
      </c>
      <c r="DX79" s="11">
        <v>100000000</v>
      </c>
      <c r="DY79" s="11">
        <v>33.33</v>
      </c>
      <c r="DZ79" s="11">
        <f t="shared" si="23"/>
        <v>300000000</v>
      </c>
      <c r="EA79" s="11">
        <f t="shared" si="24"/>
        <v>100000000</v>
      </c>
      <c r="EB79" s="11">
        <f t="shared" si="25"/>
        <v>33.333333333333329</v>
      </c>
      <c r="EC79" s="11">
        <f t="shared" si="26"/>
        <v>1078091250144</v>
      </c>
      <c r="ED79" s="11">
        <f t="shared" si="27"/>
        <v>863750494629.55994</v>
      </c>
      <c r="EE79" s="11">
        <f t="shared" si="28"/>
        <v>80.118495954232941</v>
      </c>
      <c r="EF79" s="5"/>
      <c r="EG79" s="11">
        <v>88964135722</v>
      </c>
      <c r="EH79" s="11">
        <v>88964135721.910004</v>
      </c>
      <c r="EI79" s="11">
        <v>100</v>
      </c>
      <c r="EJ79" s="11">
        <v>0</v>
      </c>
      <c r="EK79" s="11">
        <v>0</v>
      </c>
      <c r="EL79" s="11">
        <v>0</v>
      </c>
      <c r="EM79" s="11">
        <f t="shared" si="29"/>
        <v>88964135722</v>
      </c>
      <c r="EN79" s="11">
        <f t="shared" si="30"/>
        <v>88964135721.910004</v>
      </c>
      <c r="EO79" s="11">
        <f t="shared" si="31"/>
        <v>99.999999999898833</v>
      </c>
      <c r="EQ79" s="11">
        <f t="shared" si="32"/>
        <v>0</v>
      </c>
      <c r="ER79" s="11">
        <f t="shared" si="33"/>
        <v>164105202050.42001</v>
      </c>
      <c r="ET79" s="11">
        <f t="shared" si="34"/>
        <v>1078091250144</v>
      </c>
      <c r="EU79" s="11">
        <f t="shared" si="35"/>
        <v>1027855696679.98</v>
      </c>
      <c r="EV79" s="11">
        <f t="shared" si="36"/>
        <v>95.340324535858159</v>
      </c>
      <c r="EW79" s="11">
        <f t="shared" si="37"/>
        <v>1078091250144</v>
      </c>
      <c r="EX79" s="11">
        <f t="shared" si="38"/>
        <v>863750494629.55994</v>
      </c>
      <c r="EY79" s="11">
        <f t="shared" si="39"/>
        <v>80.118495954232941</v>
      </c>
      <c r="EZ79" s="5"/>
      <c r="FA79" s="38" t="s">
        <v>661</v>
      </c>
    </row>
    <row r="80" spans="1:157" ht="15.95" customHeight="1" x14ac:dyDescent="0.25">
      <c r="A80" s="9">
        <v>17</v>
      </c>
      <c r="B80" s="10" t="s">
        <v>212</v>
      </c>
      <c r="C80" s="11">
        <v>78612712403</v>
      </c>
      <c r="D80" s="11">
        <v>64420124071</v>
      </c>
      <c r="E80" s="11">
        <v>81.95</v>
      </c>
      <c r="F80" s="11">
        <v>7766000000</v>
      </c>
      <c r="G80" s="11">
        <v>2379901431</v>
      </c>
      <c r="H80" s="11">
        <v>30.65</v>
      </c>
      <c r="I80" s="11">
        <v>2825559603</v>
      </c>
      <c r="J80" s="11">
        <v>2825559603.4000001</v>
      </c>
      <c r="K80" s="11">
        <v>100</v>
      </c>
      <c r="L80" s="11">
        <v>73400000000</v>
      </c>
      <c r="M80" s="11">
        <v>82856570451.449997</v>
      </c>
      <c r="N80" s="11">
        <v>112.88</v>
      </c>
      <c r="O80" s="11">
        <v>162604272006</v>
      </c>
      <c r="P80" s="11">
        <v>152482155556.85001</v>
      </c>
      <c r="Q80" s="11">
        <v>93.77</v>
      </c>
      <c r="R80" s="11">
        <v>0</v>
      </c>
      <c r="S80" s="11">
        <v>0</v>
      </c>
      <c r="T80" s="11">
        <v>0</v>
      </c>
      <c r="U80" s="11">
        <v>0</v>
      </c>
      <c r="V80" s="11">
        <v>0</v>
      </c>
      <c r="W80" s="11">
        <v>0</v>
      </c>
      <c r="X80" s="11">
        <v>0</v>
      </c>
      <c r="Y80" s="11">
        <v>0</v>
      </c>
      <c r="Z80" s="11">
        <v>0</v>
      </c>
      <c r="AA80" s="11">
        <v>0</v>
      </c>
      <c r="AB80" s="11">
        <v>0</v>
      </c>
      <c r="AC80" s="11">
        <v>0</v>
      </c>
      <c r="AD80" s="11">
        <v>0</v>
      </c>
      <c r="AE80" s="11">
        <v>0</v>
      </c>
      <c r="AF80" s="11">
        <v>0</v>
      </c>
      <c r="AG80" s="11">
        <v>0</v>
      </c>
      <c r="AH80" s="11">
        <v>0</v>
      </c>
      <c r="AI80" s="11">
        <v>0</v>
      </c>
      <c r="AJ80" s="11">
        <v>0</v>
      </c>
      <c r="AK80" s="11">
        <v>0</v>
      </c>
      <c r="AL80" s="11">
        <v>0</v>
      </c>
      <c r="AM80" s="11">
        <v>0</v>
      </c>
      <c r="AN80" s="11">
        <v>0</v>
      </c>
      <c r="AO80" s="11">
        <v>0</v>
      </c>
      <c r="AP80" s="11">
        <v>0</v>
      </c>
      <c r="AQ80" s="11">
        <v>0</v>
      </c>
      <c r="AR80" s="11">
        <v>0</v>
      </c>
      <c r="AS80" s="11">
        <v>0</v>
      </c>
      <c r="AT80" s="11">
        <v>0</v>
      </c>
      <c r="AU80" s="11">
        <v>0</v>
      </c>
      <c r="AV80" s="11">
        <v>905010947697</v>
      </c>
      <c r="AW80" s="11">
        <v>739239406604</v>
      </c>
      <c r="AX80" s="11">
        <v>81.680000000000007</v>
      </c>
      <c r="AY80" s="11">
        <v>0</v>
      </c>
      <c r="AZ80" s="11">
        <v>0</v>
      </c>
      <c r="BA80" s="11">
        <v>0</v>
      </c>
      <c r="BB80" s="11">
        <v>0</v>
      </c>
      <c r="BC80" s="11">
        <v>0</v>
      </c>
      <c r="BD80" s="11">
        <v>0</v>
      </c>
      <c r="BE80" s="11">
        <v>112725656897</v>
      </c>
      <c r="BF80" s="11">
        <v>104677277511</v>
      </c>
      <c r="BG80" s="11">
        <v>92.86</v>
      </c>
      <c r="BH80" s="11">
        <v>1017736604594</v>
      </c>
      <c r="BI80" s="11">
        <v>843916684115</v>
      </c>
      <c r="BJ80" s="11">
        <v>82.92</v>
      </c>
      <c r="BK80" s="11">
        <v>0</v>
      </c>
      <c r="BL80" s="11">
        <v>0</v>
      </c>
      <c r="BM80" s="11">
        <v>0</v>
      </c>
      <c r="BN80" s="11">
        <v>0</v>
      </c>
      <c r="BO80" s="11">
        <v>0</v>
      </c>
      <c r="BP80" s="11">
        <v>0</v>
      </c>
      <c r="BQ80" s="11">
        <v>0</v>
      </c>
      <c r="BR80" s="11">
        <v>0</v>
      </c>
      <c r="BS80" s="11">
        <v>0</v>
      </c>
      <c r="BT80" s="11">
        <v>0</v>
      </c>
      <c r="BU80" s="11">
        <v>0</v>
      </c>
      <c r="BV80" s="11">
        <v>0</v>
      </c>
      <c r="BW80" s="11">
        <v>1180340876600</v>
      </c>
      <c r="BX80" s="11">
        <v>996398839671.84998</v>
      </c>
      <c r="BY80" s="11">
        <v>84.42</v>
      </c>
      <c r="BZ80" s="5"/>
      <c r="CA80" s="11">
        <v>645704171498</v>
      </c>
      <c r="CB80" s="11">
        <v>488494883652.44</v>
      </c>
      <c r="CC80" s="11">
        <v>75.650000000000006</v>
      </c>
      <c r="CD80" s="11">
        <v>409978087910</v>
      </c>
      <c r="CE80" s="11">
        <v>350740667149</v>
      </c>
      <c r="CF80" s="11">
        <v>85.55</v>
      </c>
      <c r="CG80" s="11">
        <v>0</v>
      </c>
      <c r="CH80" s="11">
        <v>0</v>
      </c>
      <c r="CI80" s="11">
        <v>0</v>
      </c>
      <c r="CJ80" s="11">
        <v>430800000</v>
      </c>
      <c r="CK80" s="11">
        <v>350145000</v>
      </c>
      <c r="CL80" s="11">
        <v>81.28</v>
      </c>
      <c r="CM80" s="11">
        <v>14015189274</v>
      </c>
      <c r="CN80" s="11">
        <v>5716814386</v>
      </c>
      <c r="CO80" s="11">
        <v>40.79</v>
      </c>
      <c r="CP80" s="11">
        <v>903000000</v>
      </c>
      <c r="CQ80" s="11">
        <v>339000000</v>
      </c>
      <c r="CR80" s="11">
        <v>37.54</v>
      </c>
      <c r="CS80" s="11">
        <v>1071031248682</v>
      </c>
      <c r="CT80" s="11">
        <v>845641510187.43994</v>
      </c>
      <c r="CU80" s="11">
        <v>78.959999999999994</v>
      </c>
      <c r="CV80" s="11">
        <v>837500000</v>
      </c>
      <c r="CW80" s="11">
        <v>644479026</v>
      </c>
      <c r="CX80" s="11">
        <v>76.95</v>
      </c>
      <c r="CY80" s="11">
        <v>38403443089</v>
      </c>
      <c r="CZ80" s="11">
        <v>10255304965</v>
      </c>
      <c r="DA80" s="11">
        <v>26.7</v>
      </c>
      <c r="DB80" s="11">
        <v>32709944970</v>
      </c>
      <c r="DC80" s="11">
        <v>12147775805</v>
      </c>
      <c r="DD80" s="11">
        <v>37.14</v>
      </c>
      <c r="DE80" s="11">
        <v>120529731326</v>
      </c>
      <c r="DF80" s="11">
        <v>64392479265.629997</v>
      </c>
      <c r="DG80" s="11">
        <v>53.42</v>
      </c>
      <c r="DH80" s="11">
        <v>3650888600</v>
      </c>
      <c r="DI80" s="11">
        <v>1610617300</v>
      </c>
      <c r="DJ80" s="11">
        <v>44.12</v>
      </c>
      <c r="DK80" s="11">
        <v>0</v>
      </c>
      <c r="DL80" s="11">
        <v>0</v>
      </c>
      <c r="DM80" s="11">
        <v>0</v>
      </c>
      <c r="DN80" s="11">
        <f t="shared" si="20"/>
        <v>196131507985</v>
      </c>
      <c r="DO80" s="11">
        <f t="shared" si="21"/>
        <v>89050656361.630005</v>
      </c>
      <c r="DP80" s="11">
        <f t="shared" si="22"/>
        <v>45.403544426141124</v>
      </c>
      <c r="DQ80" s="11">
        <v>26837370503</v>
      </c>
      <c r="DR80" s="11">
        <v>303108000</v>
      </c>
      <c r="DS80" s="11">
        <v>1.1299999999999999</v>
      </c>
      <c r="DT80" s="11">
        <v>0</v>
      </c>
      <c r="DU80" s="11">
        <v>0</v>
      </c>
      <c r="DV80" s="11">
        <v>0</v>
      </c>
      <c r="DW80" s="11">
        <v>74634207910</v>
      </c>
      <c r="DX80" s="11">
        <v>35403016990</v>
      </c>
      <c r="DY80" s="11">
        <v>47.44</v>
      </c>
      <c r="DZ80" s="11">
        <f t="shared" si="23"/>
        <v>74634207910</v>
      </c>
      <c r="EA80" s="11">
        <f t="shared" si="24"/>
        <v>35403016990</v>
      </c>
      <c r="EB80" s="11">
        <f t="shared" si="25"/>
        <v>47.435375790002141</v>
      </c>
      <c r="EC80" s="11">
        <f t="shared" si="26"/>
        <v>1368634335080</v>
      </c>
      <c r="ED80" s="11">
        <f t="shared" si="27"/>
        <v>970398291539.06995</v>
      </c>
      <c r="EE80" s="11">
        <f t="shared" si="28"/>
        <v>70.902670396789929</v>
      </c>
      <c r="EF80" s="5"/>
      <c r="EG80" s="11">
        <v>188293458480</v>
      </c>
      <c r="EH80" s="11">
        <v>188477098821.20001</v>
      </c>
      <c r="EI80" s="11">
        <v>100.1</v>
      </c>
      <c r="EJ80" s="11">
        <v>0</v>
      </c>
      <c r="EK80" s="11">
        <v>0</v>
      </c>
      <c r="EL80" s="11">
        <v>0</v>
      </c>
      <c r="EM80" s="11">
        <f t="shared" si="29"/>
        <v>188293458480</v>
      </c>
      <c r="EN80" s="11">
        <f t="shared" si="30"/>
        <v>188477098821.20001</v>
      </c>
      <c r="EO80" s="11">
        <f t="shared" si="31"/>
        <v>100.09752879504283</v>
      </c>
      <c r="EQ80" s="11">
        <f t="shared" si="32"/>
        <v>0</v>
      </c>
      <c r="ER80" s="11">
        <f t="shared" si="33"/>
        <v>214477646953.98004</v>
      </c>
      <c r="ET80" s="11">
        <f t="shared" si="34"/>
        <v>1368634335080</v>
      </c>
      <c r="EU80" s="11">
        <f t="shared" si="35"/>
        <v>1184875938493.05</v>
      </c>
      <c r="EV80" s="11">
        <f t="shared" si="36"/>
        <v>86.573594430815675</v>
      </c>
      <c r="EW80" s="11">
        <f t="shared" si="37"/>
        <v>1368634335080</v>
      </c>
      <c r="EX80" s="11">
        <f t="shared" si="38"/>
        <v>970398291539.06995</v>
      </c>
      <c r="EY80" s="11">
        <f t="shared" si="39"/>
        <v>70.902670396789929</v>
      </c>
      <c r="EZ80" s="5"/>
      <c r="FA80" s="38" t="s">
        <v>661</v>
      </c>
    </row>
    <row r="81" spans="1:157" ht="15.95" customHeight="1" x14ac:dyDescent="0.25">
      <c r="A81" s="9">
        <v>13</v>
      </c>
      <c r="B81" s="10" t="s">
        <v>388</v>
      </c>
      <c r="C81" s="11">
        <v>532954567281</v>
      </c>
      <c r="D81" s="11">
        <v>505565275513</v>
      </c>
      <c r="E81" s="11">
        <v>94.86</v>
      </c>
      <c r="F81" s="11">
        <v>151136899331</v>
      </c>
      <c r="G81" s="11">
        <v>111300244712.85001</v>
      </c>
      <c r="H81" s="11">
        <v>73.64</v>
      </c>
      <c r="I81" s="11">
        <v>34809724304</v>
      </c>
      <c r="J81" s="11">
        <v>33257303964</v>
      </c>
      <c r="K81" s="11">
        <v>95.54</v>
      </c>
      <c r="L81" s="11">
        <v>40082122722</v>
      </c>
      <c r="M81" s="11">
        <v>40861881495.449997</v>
      </c>
      <c r="N81" s="11">
        <v>101.95</v>
      </c>
      <c r="O81" s="11">
        <v>758983313638</v>
      </c>
      <c r="P81" s="11">
        <v>690984705685.30005</v>
      </c>
      <c r="Q81" s="11">
        <v>91.04</v>
      </c>
      <c r="R81" s="11">
        <v>65773982000</v>
      </c>
      <c r="S81" s="11">
        <v>7182031000</v>
      </c>
      <c r="T81" s="11">
        <v>10.92</v>
      </c>
      <c r="U81" s="11">
        <v>887838614000</v>
      </c>
      <c r="V81" s="11">
        <v>892399209784</v>
      </c>
      <c r="W81" s="11">
        <v>100.51</v>
      </c>
      <c r="X81" s="11">
        <v>239646427178</v>
      </c>
      <c r="Y81" s="11">
        <v>222919679910</v>
      </c>
      <c r="Z81" s="11">
        <v>93.02</v>
      </c>
      <c r="AA81" s="11">
        <v>0</v>
      </c>
      <c r="AB81" s="11">
        <v>0</v>
      </c>
      <c r="AC81" s="11">
        <v>0</v>
      </c>
      <c r="AD81" s="11">
        <v>1193259023178</v>
      </c>
      <c r="AE81" s="11">
        <v>1122500920694</v>
      </c>
      <c r="AF81" s="11">
        <v>94.07</v>
      </c>
      <c r="AG81" s="11">
        <v>7638759000</v>
      </c>
      <c r="AH81" s="11">
        <v>7638759000</v>
      </c>
      <c r="AI81" s="11">
        <v>100</v>
      </c>
      <c r="AJ81" s="11">
        <v>0</v>
      </c>
      <c r="AK81" s="11">
        <v>0</v>
      </c>
      <c r="AL81" s="11">
        <v>0</v>
      </c>
      <c r="AM81" s="11">
        <v>0</v>
      </c>
      <c r="AN81" s="11">
        <v>0</v>
      </c>
      <c r="AO81" s="11">
        <v>0</v>
      </c>
      <c r="AP81" s="11">
        <v>0</v>
      </c>
      <c r="AQ81" s="11">
        <v>0</v>
      </c>
      <c r="AR81" s="11">
        <v>0</v>
      </c>
      <c r="AS81" s="11">
        <v>7638759000</v>
      </c>
      <c r="AT81" s="11">
        <v>7638759000</v>
      </c>
      <c r="AU81" s="11">
        <v>100</v>
      </c>
      <c r="AV81" s="11">
        <v>1200897782178</v>
      </c>
      <c r="AW81" s="11">
        <v>1130139679694</v>
      </c>
      <c r="AX81" s="11">
        <v>94.11</v>
      </c>
      <c r="AY81" s="11">
        <v>199268454948</v>
      </c>
      <c r="AZ81" s="11">
        <v>168724329015</v>
      </c>
      <c r="BA81" s="11">
        <v>84.67</v>
      </c>
      <c r="BB81" s="11">
        <v>20000000</v>
      </c>
      <c r="BC81" s="11">
        <v>0</v>
      </c>
      <c r="BD81" s="11">
        <v>0</v>
      </c>
      <c r="BE81" s="11">
        <v>199288454948</v>
      </c>
      <c r="BF81" s="11">
        <v>168724329015</v>
      </c>
      <c r="BG81" s="11">
        <v>84.66</v>
      </c>
      <c r="BH81" s="11">
        <v>1400186237126</v>
      </c>
      <c r="BI81" s="11">
        <v>1298864008709</v>
      </c>
      <c r="BJ81" s="11">
        <v>92.76</v>
      </c>
      <c r="BK81" s="11">
        <v>0</v>
      </c>
      <c r="BL81" s="11">
        <v>0</v>
      </c>
      <c r="BM81" s="11">
        <v>0</v>
      </c>
      <c r="BN81" s="11">
        <v>0</v>
      </c>
      <c r="BO81" s="11">
        <v>0</v>
      </c>
      <c r="BP81" s="11">
        <v>0</v>
      </c>
      <c r="BQ81" s="11">
        <v>50000000</v>
      </c>
      <c r="BR81" s="11">
        <v>145784358.58000001</v>
      </c>
      <c r="BS81" s="11">
        <v>291.57</v>
      </c>
      <c r="BT81" s="11">
        <v>50000000</v>
      </c>
      <c r="BU81" s="11">
        <v>145784358.58000001</v>
      </c>
      <c r="BV81" s="11">
        <v>291.57</v>
      </c>
      <c r="BW81" s="11">
        <v>2159219550764</v>
      </c>
      <c r="BX81" s="11">
        <v>1989994498752.8799</v>
      </c>
      <c r="BY81" s="11">
        <v>92.16</v>
      </c>
      <c r="BZ81" s="5"/>
      <c r="CA81" s="11">
        <v>815961379352.56006</v>
      </c>
      <c r="CB81" s="11">
        <v>737948818567</v>
      </c>
      <c r="CC81" s="11">
        <v>90.44</v>
      </c>
      <c r="CD81" s="11">
        <v>710006915535.39001</v>
      </c>
      <c r="CE81" s="11">
        <v>547385068061.09003</v>
      </c>
      <c r="CF81" s="11">
        <v>77.099999999999994</v>
      </c>
      <c r="CG81" s="11">
        <v>0</v>
      </c>
      <c r="CH81" s="11">
        <v>0</v>
      </c>
      <c r="CI81" s="11">
        <v>0</v>
      </c>
      <c r="CJ81" s="11">
        <v>898887059</v>
      </c>
      <c r="CK81" s="11">
        <v>364617500</v>
      </c>
      <c r="CL81" s="11">
        <v>40.56</v>
      </c>
      <c r="CM81" s="11">
        <v>54112360000</v>
      </c>
      <c r="CN81" s="11">
        <v>51680742481</v>
      </c>
      <c r="CO81" s="11">
        <v>95.51</v>
      </c>
      <c r="CP81" s="11">
        <v>9316900000</v>
      </c>
      <c r="CQ81" s="11">
        <v>8315534869</v>
      </c>
      <c r="CR81" s="11">
        <v>89.25</v>
      </c>
      <c r="CS81" s="11">
        <v>1590296441946.95</v>
      </c>
      <c r="CT81" s="11">
        <v>1345694781478.0901</v>
      </c>
      <c r="CU81" s="11">
        <v>84.62</v>
      </c>
      <c r="CV81" s="11">
        <v>21750000000</v>
      </c>
      <c r="CW81" s="11">
        <v>4273772950</v>
      </c>
      <c r="CX81" s="11">
        <v>19.649999999999999</v>
      </c>
      <c r="CY81" s="11">
        <v>76376383234.160004</v>
      </c>
      <c r="CZ81" s="11">
        <v>53033346633</v>
      </c>
      <c r="DA81" s="11">
        <v>69.44</v>
      </c>
      <c r="DB81" s="11">
        <v>106069416575.99001</v>
      </c>
      <c r="DC81" s="11">
        <v>50292163178.419998</v>
      </c>
      <c r="DD81" s="11">
        <v>47.41</v>
      </c>
      <c r="DE81" s="11">
        <v>392818516813.90002</v>
      </c>
      <c r="DF81" s="11">
        <v>177471471416</v>
      </c>
      <c r="DG81" s="11">
        <v>45.18</v>
      </c>
      <c r="DH81" s="11">
        <v>7251039500</v>
      </c>
      <c r="DI81" s="11">
        <v>2861865300</v>
      </c>
      <c r="DJ81" s="11">
        <v>39.47</v>
      </c>
      <c r="DK81" s="11">
        <v>2182125000</v>
      </c>
      <c r="DL81" s="11">
        <v>223920000</v>
      </c>
      <c r="DM81" s="11">
        <v>10.26</v>
      </c>
      <c r="DN81" s="11">
        <f t="shared" si="20"/>
        <v>606447481124.05005</v>
      </c>
      <c r="DO81" s="11">
        <f t="shared" si="21"/>
        <v>288156539477.41998</v>
      </c>
      <c r="DP81" s="11">
        <f t="shared" si="22"/>
        <v>47.515497787759301</v>
      </c>
      <c r="DQ81" s="11">
        <v>7419428480</v>
      </c>
      <c r="DR81" s="11">
        <v>6610496246</v>
      </c>
      <c r="DS81" s="11">
        <v>89.1</v>
      </c>
      <c r="DT81" s="11">
        <v>0</v>
      </c>
      <c r="DU81" s="11">
        <v>0</v>
      </c>
      <c r="DV81" s="11">
        <v>0</v>
      </c>
      <c r="DW81" s="11">
        <v>150000000</v>
      </c>
      <c r="DX81" s="11">
        <v>0</v>
      </c>
      <c r="DY81" s="11">
        <v>0</v>
      </c>
      <c r="DZ81" s="11">
        <f t="shared" si="23"/>
        <v>150000000</v>
      </c>
      <c r="EA81" s="11">
        <f t="shared" si="24"/>
        <v>0</v>
      </c>
      <c r="EB81" s="11">
        <f t="shared" si="25"/>
        <v>0</v>
      </c>
      <c r="EC81" s="11">
        <f t="shared" si="26"/>
        <v>2204313351551</v>
      </c>
      <c r="ED81" s="11">
        <f t="shared" si="27"/>
        <v>1640461817201.51</v>
      </c>
      <c r="EE81" s="11">
        <f t="shared" si="28"/>
        <v>74.420536265737695</v>
      </c>
      <c r="EF81" s="5"/>
      <c r="EG81" s="11">
        <v>60593800787</v>
      </c>
      <c r="EH81" s="11">
        <v>60543800787.43</v>
      </c>
      <c r="EI81" s="11">
        <v>99.92</v>
      </c>
      <c r="EJ81" s="11">
        <v>15500000000</v>
      </c>
      <c r="EK81" s="11">
        <v>0</v>
      </c>
      <c r="EL81" s="11">
        <v>0</v>
      </c>
      <c r="EM81" s="11">
        <f t="shared" si="29"/>
        <v>45093800787</v>
      </c>
      <c r="EN81" s="11">
        <f t="shared" si="30"/>
        <v>60543800787.43</v>
      </c>
      <c r="EO81" s="11">
        <f t="shared" si="31"/>
        <v>134.26191567530066</v>
      </c>
      <c r="EQ81" s="11">
        <f t="shared" si="32"/>
        <v>0</v>
      </c>
      <c r="ER81" s="11">
        <f t="shared" si="33"/>
        <v>410076482338.79987</v>
      </c>
      <c r="ET81" s="11">
        <f t="shared" si="34"/>
        <v>2219813351551</v>
      </c>
      <c r="EU81" s="11">
        <f t="shared" si="35"/>
        <v>2050538299540.3098</v>
      </c>
      <c r="EV81" s="11">
        <f t="shared" si="36"/>
        <v>92.374356524506155</v>
      </c>
      <c r="EW81" s="11">
        <f t="shared" si="37"/>
        <v>2219813351551</v>
      </c>
      <c r="EX81" s="11">
        <f t="shared" si="38"/>
        <v>1640461817201.51</v>
      </c>
      <c r="EY81" s="11">
        <f t="shared" si="39"/>
        <v>73.900889732702396</v>
      </c>
      <c r="EZ81" s="5"/>
      <c r="FA81" s="38" t="s">
        <v>661</v>
      </c>
    </row>
    <row r="82" spans="1:157" ht="15.95" customHeight="1" x14ac:dyDescent="0.25">
      <c r="A82" s="9">
        <v>30</v>
      </c>
      <c r="B82" s="10" t="s">
        <v>121</v>
      </c>
      <c r="C82" s="11">
        <v>140000000000</v>
      </c>
      <c r="D82" s="11">
        <v>124192784014.89999</v>
      </c>
      <c r="E82" s="11">
        <v>88.71</v>
      </c>
      <c r="F82" s="11">
        <v>27371090000</v>
      </c>
      <c r="G82" s="11">
        <v>10490492000</v>
      </c>
      <c r="H82" s="11">
        <v>38.33</v>
      </c>
      <c r="I82" s="11">
        <v>13825713623</v>
      </c>
      <c r="J82" s="11">
        <v>13825713623</v>
      </c>
      <c r="K82" s="11">
        <v>100</v>
      </c>
      <c r="L82" s="11">
        <v>55328700987</v>
      </c>
      <c r="M82" s="11">
        <v>41743922747.5</v>
      </c>
      <c r="N82" s="11">
        <v>75.45</v>
      </c>
      <c r="O82" s="11">
        <v>236525504610</v>
      </c>
      <c r="P82" s="11">
        <v>190252912385.39999</v>
      </c>
      <c r="Q82" s="11">
        <v>80.44</v>
      </c>
      <c r="R82" s="11">
        <v>0</v>
      </c>
      <c r="S82" s="11">
        <v>0</v>
      </c>
      <c r="T82" s="11">
        <v>0</v>
      </c>
      <c r="U82" s="11">
        <v>0</v>
      </c>
      <c r="V82" s="11">
        <v>0</v>
      </c>
      <c r="W82" s="11">
        <v>0</v>
      </c>
      <c r="X82" s="11">
        <v>0</v>
      </c>
      <c r="Y82" s="11">
        <v>0</v>
      </c>
      <c r="Z82" s="11">
        <v>0</v>
      </c>
      <c r="AA82" s="11">
        <v>0</v>
      </c>
      <c r="AB82" s="11">
        <v>0</v>
      </c>
      <c r="AC82" s="11">
        <v>0</v>
      </c>
      <c r="AD82" s="11">
        <v>0</v>
      </c>
      <c r="AE82" s="11">
        <v>0</v>
      </c>
      <c r="AF82" s="11">
        <v>0</v>
      </c>
      <c r="AG82" s="11">
        <v>0</v>
      </c>
      <c r="AH82" s="11">
        <v>0</v>
      </c>
      <c r="AI82" s="11">
        <v>0</v>
      </c>
      <c r="AJ82" s="11">
        <v>0</v>
      </c>
      <c r="AK82" s="11">
        <v>0</v>
      </c>
      <c r="AL82" s="11">
        <v>0</v>
      </c>
      <c r="AM82" s="11">
        <v>0</v>
      </c>
      <c r="AN82" s="11">
        <v>0</v>
      </c>
      <c r="AO82" s="11">
        <v>0</v>
      </c>
      <c r="AP82" s="11">
        <v>0</v>
      </c>
      <c r="AQ82" s="11">
        <v>0</v>
      </c>
      <c r="AR82" s="11">
        <v>0</v>
      </c>
      <c r="AS82" s="11">
        <v>0</v>
      </c>
      <c r="AT82" s="11">
        <v>0</v>
      </c>
      <c r="AU82" s="11">
        <v>0</v>
      </c>
      <c r="AV82" s="11">
        <v>791195446213.19995</v>
      </c>
      <c r="AW82" s="11">
        <v>658800760563</v>
      </c>
      <c r="AX82" s="11">
        <v>83.27</v>
      </c>
      <c r="AY82" s="11">
        <v>0</v>
      </c>
      <c r="AZ82" s="11">
        <v>0</v>
      </c>
      <c r="BA82" s="11">
        <v>0</v>
      </c>
      <c r="BB82" s="11">
        <v>0</v>
      </c>
      <c r="BC82" s="11">
        <v>0</v>
      </c>
      <c r="BD82" s="11">
        <v>0</v>
      </c>
      <c r="BE82" s="11">
        <v>77140404195</v>
      </c>
      <c r="BF82" s="11">
        <v>38409213690</v>
      </c>
      <c r="BG82" s="11">
        <v>49.79</v>
      </c>
      <c r="BH82" s="11">
        <v>868335850408.19995</v>
      </c>
      <c r="BI82" s="11">
        <v>697209974253</v>
      </c>
      <c r="BJ82" s="11">
        <v>80.290000000000006</v>
      </c>
      <c r="BK82" s="11">
        <v>0</v>
      </c>
      <c r="BL82" s="11">
        <v>0</v>
      </c>
      <c r="BM82" s="11">
        <v>0</v>
      </c>
      <c r="BN82" s="11">
        <v>0</v>
      </c>
      <c r="BO82" s="11">
        <v>0</v>
      </c>
      <c r="BP82" s="11">
        <v>0</v>
      </c>
      <c r="BQ82" s="11">
        <v>19819570679</v>
      </c>
      <c r="BR82" s="11">
        <v>6227411437</v>
      </c>
      <c r="BS82" s="11">
        <v>31.42</v>
      </c>
      <c r="BT82" s="11">
        <v>19819570679</v>
      </c>
      <c r="BU82" s="11">
        <v>6227411437</v>
      </c>
      <c r="BV82" s="11">
        <v>31.42</v>
      </c>
      <c r="BW82" s="11">
        <v>1124680925697.2</v>
      </c>
      <c r="BX82" s="11">
        <v>893690298075.40002</v>
      </c>
      <c r="BY82" s="11">
        <v>79.459999999999994</v>
      </c>
      <c r="BZ82" s="5"/>
      <c r="CA82" s="11">
        <v>514991340940.15997</v>
      </c>
      <c r="CB82" s="11">
        <v>415810605849</v>
      </c>
      <c r="CC82" s="11">
        <v>80.739999999999995</v>
      </c>
      <c r="CD82" s="11">
        <v>409970513879.07001</v>
      </c>
      <c r="CE82" s="11">
        <v>241396742910.92999</v>
      </c>
      <c r="CF82" s="11">
        <v>58.88</v>
      </c>
      <c r="CG82" s="11">
        <v>0</v>
      </c>
      <c r="CH82" s="11">
        <v>0</v>
      </c>
      <c r="CI82" s="11">
        <v>0</v>
      </c>
      <c r="CJ82" s="11">
        <v>0</v>
      </c>
      <c r="CK82" s="11">
        <v>0</v>
      </c>
      <c r="CL82" s="11">
        <v>0</v>
      </c>
      <c r="CM82" s="11">
        <v>34427435553</v>
      </c>
      <c r="CN82" s="11">
        <v>21983178843</v>
      </c>
      <c r="CO82" s="11">
        <v>63.85</v>
      </c>
      <c r="CP82" s="11">
        <v>8493030551</v>
      </c>
      <c r="CQ82" s="11">
        <v>2457480000</v>
      </c>
      <c r="CR82" s="11">
        <v>28.94</v>
      </c>
      <c r="CS82" s="11">
        <v>967882320923.22998</v>
      </c>
      <c r="CT82" s="11">
        <v>681648007602.93005</v>
      </c>
      <c r="CU82" s="11">
        <v>70.430000000000007</v>
      </c>
      <c r="CV82" s="11">
        <v>22826907191</v>
      </c>
      <c r="CW82" s="11">
        <v>9726421000</v>
      </c>
      <c r="CX82" s="11">
        <v>42.61</v>
      </c>
      <c r="CY82" s="11">
        <v>85468359844.690002</v>
      </c>
      <c r="CZ82" s="11">
        <v>46290771011</v>
      </c>
      <c r="DA82" s="11">
        <v>54.16</v>
      </c>
      <c r="DB82" s="11">
        <v>31411960532</v>
      </c>
      <c r="DC82" s="11">
        <v>15140139748.620001</v>
      </c>
      <c r="DD82" s="11">
        <v>48.2</v>
      </c>
      <c r="DE82" s="11">
        <v>85788810331.190002</v>
      </c>
      <c r="DF82" s="11">
        <v>38395919762</v>
      </c>
      <c r="DG82" s="11">
        <v>44.76</v>
      </c>
      <c r="DH82" s="11">
        <v>7149519864</v>
      </c>
      <c r="DI82" s="11">
        <v>2744586800</v>
      </c>
      <c r="DJ82" s="11">
        <v>38.39</v>
      </c>
      <c r="DK82" s="11">
        <v>240040656</v>
      </c>
      <c r="DL82" s="11">
        <v>198185000</v>
      </c>
      <c r="DM82" s="11">
        <v>82.56</v>
      </c>
      <c r="DN82" s="11">
        <f t="shared" si="20"/>
        <v>232885598418.88</v>
      </c>
      <c r="DO82" s="11">
        <f t="shared" si="21"/>
        <v>112496023321.62</v>
      </c>
      <c r="DP82" s="11">
        <f t="shared" si="22"/>
        <v>48.305272668376368</v>
      </c>
      <c r="DQ82" s="11">
        <v>12749999724.360001</v>
      </c>
      <c r="DR82" s="11">
        <v>1994633400</v>
      </c>
      <c r="DS82" s="11">
        <v>15.64</v>
      </c>
      <c r="DT82" s="11">
        <v>0</v>
      </c>
      <c r="DU82" s="11">
        <v>0</v>
      </c>
      <c r="DV82" s="11">
        <v>0</v>
      </c>
      <c r="DW82" s="11">
        <v>0</v>
      </c>
      <c r="DX82" s="11">
        <v>0</v>
      </c>
      <c r="DY82" s="11">
        <v>0</v>
      </c>
      <c r="DZ82" s="11">
        <f t="shared" si="23"/>
        <v>0</v>
      </c>
      <c r="EA82" s="11">
        <f t="shared" si="24"/>
        <v>0</v>
      </c>
      <c r="EB82" s="11">
        <f t="shared" si="25"/>
        <v>0</v>
      </c>
      <c r="EC82" s="11">
        <f t="shared" si="26"/>
        <v>1213517919066.47</v>
      </c>
      <c r="ED82" s="11">
        <f t="shared" si="27"/>
        <v>796138664324.55005</v>
      </c>
      <c r="EE82" s="11">
        <f t="shared" si="28"/>
        <v>65.605843293768601</v>
      </c>
      <c r="EF82" s="5"/>
      <c r="EG82" s="11">
        <v>108836993369.27</v>
      </c>
      <c r="EH82" s="11">
        <v>106378564369.27</v>
      </c>
      <c r="EI82" s="11">
        <v>97.74</v>
      </c>
      <c r="EJ82" s="11">
        <v>20000000000</v>
      </c>
      <c r="EK82" s="11">
        <v>20000000000</v>
      </c>
      <c r="EL82" s="11">
        <v>100</v>
      </c>
      <c r="EM82" s="11">
        <f t="shared" si="29"/>
        <v>88836993369.270004</v>
      </c>
      <c r="EN82" s="11">
        <f t="shared" si="30"/>
        <v>86378564369.270004</v>
      </c>
      <c r="EO82" s="11">
        <f t="shared" si="31"/>
        <v>97.232651729014492</v>
      </c>
      <c r="EQ82" s="11">
        <f t="shared" si="32"/>
        <v>0</v>
      </c>
      <c r="ER82" s="11">
        <f t="shared" si="33"/>
        <v>183930198120.12</v>
      </c>
      <c r="ET82" s="11">
        <f t="shared" si="34"/>
        <v>1233517919066.47</v>
      </c>
      <c r="EU82" s="11">
        <f t="shared" si="35"/>
        <v>1000068862444.67</v>
      </c>
      <c r="EV82" s="11">
        <f t="shared" si="36"/>
        <v>81.074530575244921</v>
      </c>
      <c r="EW82" s="11">
        <f t="shared" si="37"/>
        <v>1233517919066.47</v>
      </c>
      <c r="EX82" s="11">
        <f t="shared" si="38"/>
        <v>816138664324.55005</v>
      </c>
      <c r="EY82" s="11">
        <f t="shared" si="39"/>
        <v>66.163502913861691</v>
      </c>
      <c r="EZ82" s="5"/>
      <c r="FA82" s="38" t="s">
        <v>660</v>
      </c>
    </row>
    <row r="83" spans="1:157" ht="15.95" customHeight="1" x14ac:dyDescent="0.25">
      <c r="A83" s="9">
        <v>12</v>
      </c>
      <c r="B83" s="10" t="s">
        <v>159</v>
      </c>
      <c r="C83" s="11">
        <v>1185812074991</v>
      </c>
      <c r="D83" s="11">
        <v>1055501061887.49</v>
      </c>
      <c r="E83" s="11">
        <v>89.01</v>
      </c>
      <c r="F83" s="11">
        <v>23356784305</v>
      </c>
      <c r="G83" s="11">
        <v>22101735785</v>
      </c>
      <c r="H83" s="11">
        <v>94.63</v>
      </c>
      <c r="I83" s="11">
        <v>5726581411</v>
      </c>
      <c r="J83" s="11">
        <v>3707009998</v>
      </c>
      <c r="K83" s="11">
        <v>64.73</v>
      </c>
      <c r="L83" s="11">
        <v>84495429709</v>
      </c>
      <c r="M83" s="11">
        <v>85048080879.119995</v>
      </c>
      <c r="N83" s="11">
        <v>100.65</v>
      </c>
      <c r="O83" s="11">
        <v>1299390870416</v>
      </c>
      <c r="P83" s="11">
        <v>1166357888549.6101</v>
      </c>
      <c r="Q83" s="11">
        <v>89.76</v>
      </c>
      <c r="R83" s="11">
        <v>0</v>
      </c>
      <c r="S83" s="11">
        <v>0</v>
      </c>
      <c r="T83" s="11">
        <v>0</v>
      </c>
      <c r="U83" s="11">
        <v>0</v>
      </c>
      <c r="V83" s="11">
        <v>0</v>
      </c>
      <c r="W83" s="11">
        <v>0</v>
      </c>
      <c r="X83" s="11">
        <v>0</v>
      </c>
      <c r="Y83" s="11">
        <v>0</v>
      </c>
      <c r="Z83" s="11">
        <v>0</v>
      </c>
      <c r="AA83" s="11">
        <v>0</v>
      </c>
      <c r="AB83" s="11">
        <v>0</v>
      </c>
      <c r="AC83" s="11">
        <v>0</v>
      </c>
      <c r="AD83" s="11">
        <v>0</v>
      </c>
      <c r="AE83" s="11">
        <v>0</v>
      </c>
      <c r="AF83" s="11">
        <v>0</v>
      </c>
      <c r="AG83" s="11">
        <v>0</v>
      </c>
      <c r="AH83" s="11">
        <v>0</v>
      </c>
      <c r="AI83" s="11">
        <v>0</v>
      </c>
      <c r="AJ83" s="11">
        <v>0</v>
      </c>
      <c r="AK83" s="11">
        <v>0</v>
      </c>
      <c r="AL83" s="11">
        <v>0</v>
      </c>
      <c r="AM83" s="11">
        <v>0</v>
      </c>
      <c r="AN83" s="11">
        <v>0</v>
      </c>
      <c r="AO83" s="11">
        <v>0</v>
      </c>
      <c r="AP83" s="11">
        <v>0</v>
      </c>
      <c r="AQ83" s="11">
        <v>0</v>
      </c>
      <c r="AR83" s="11">
        <v>0</v>
      </c>
      <c r="AS83" s="11">
        <v>0</v>
      </c>
      <c r="AT83" s="11">
        <v>0</v>
      </c>
      <c r="AU83" s="11">
        <v>0</v>
      </c>
      <c r="AV83" s="11">
        <v>1768676709000</v>
      </c>
      <c r="AW83" s="11">
        <v>1513812658518</v>
      </c>
      <c r="AX83" s="11">
        <v>85.59</v>
      </c>
      <c r="AY83" s="11">
        <v>0</v>
      </c>
      <c r="AZ83" s="11">
        <v>0</v>
      </c>
      <c r="BA83" s="11">
        <v>0</v>
      </c>
      <c r="BB83" s="11">
        <v>0</v>
      </c>
      <c r="BC83" s="11">
        <v>0</v>
      </c>
      <c r="BD83" s="11">
        <v>0</v>
      </c>
      <c r="BE83" s="11">
        <v>159294069009</v>
      </c>
      <c r="BF83" s="11">
        <v>219209143692.35001</v>
      </c>
      <c r="BG83" s="11">
        <v>137.61000000000001</v>
      </c>
      <c r="BH83" s="11">
        <v>1927970778009</v>
      </c>
      <c r="BI83" s="11">
        <v>1733021802210.3501</v>
      </c>
      <c r="BJ83" s="11">
        <v>89.89</v>
      </c>
      <c r="BK83" s="11">
        <v>0</v>
      </c>
      <c r="BL83" s="11">
        <v>102108444</v>
      </c>
      <c r="BM83" s="11">
        <v>0</v>
      </c>
      <c r="BN83" s="11">
        <v>0</v>
      </c>
      <c r="BO83" s="11">
        <v>0</v>
      </c>
      <c r="BP83" s="11">
        <v>0</v>
      </c>
      <c r="BQ83" s="11">
        <v>0</v>
      </c>
      <c r="BR83" s="11">
        <v>0</v>
      </c>
      <c r="BS83" s="11">
        <v>0</v>
      </c>
      <c r="BT83" s="11">
        <v>0</v>
      </c>
      <c r="BU83" s="11">
        <v>102108444</v>
      </c>
      <c r="BV83" s="11">
        <v>0</v>
      </c>
      <c r="BW83" s="11">
        <v>3227361648425</v>
      </c>
      <c r="BX83" s="11">
        <v>2899481799203.96</v>
      </c>
      <c r="BY83" s="11">
        <v>89.84</v>
      </c>
      <c r="BZ83" s="5"/>
      <c r="CA83" s="11">
        <v>1077551921642</v>
      </c>
      <c r="CB83" s="11">
        <v>940125638879</v>
      </c>
      <c r="CC83" s="11">
        <v>87.25</v>
      </c>
      <c r="CD83" s="11">
        <v>1575671213372</v>
      </c>
      <c r="CE83" s="11">
        <v>1057829605180.52</v>
      </c>
      <c r="CF83" s="11">
        <v>67.14</v>
      </c>
      <c r="CG83" s="11">
        <v>0</v>
      </c>
      <c r="CH83" s="11">
        <v>0</v>
      </c>
      <c r="CI83" s="11">
        <v>0</v>
      </c>
      <c r="CJ83" s="11">
        <v>3605271569</v>
      </c>
      <c r="CK83" s="11">
        <v>1209598420</v>
      </c>
      <c r="CL83" s="11">
        <v>33.549999999999997</v>
      </c>
      <c r="CM83" s="11">
        <v>83390196664</v>
      </c>
      <c r="CN83" s="11">
        <v>41600295185</v>
      </c>
      <c r="CO83" s="11">
        <v>49.89</v>
      </c>
      <c r="CP83" s="11">
        <v>440100000</v>
      </c>
      <c r="CQ83" s="11">
        <v>0</v>
      </c>
      <c r="CR83" s="11">
        <v>0</v>
      </c>
      <c r="CS83" s="11">
        <v>2740658703247</v>
      </c>
      <c r="CT83" s="11">
        <v>2040765137664.52</v>
      </c>
      <c r="CU83" s="11">
        <v>74.459999999999994</v>
      </c>
      <c r="CV83" s="11">
        <v>4918118998</v>
      </c>
      <c r="CW83" s="11">
        <v>2684774053</v>
      </c>
      <c r="CX83" s="11">
        <v>54.59</v>
      </c>
      <c r="CY83" s="11">
        <v>115364799995</v>
      </c>
      <c r="CZ83" s="11">
        <v>58939190306</v>
      </c>
      <c r="DA83" s="11">
        <v>51.09</v>
      </c>
      <c r="DB83" s="11">
        <v>87492559443</v>
      </c>
      <c r="DC83" s="11">
        <v>45889133362.870003</v>
      </c>
      <c r="DD83" s="11">
        <v>52.45</v>
      </c>
      <c r="DE83" s="11">
        <v>243268798435</v>
      </c>
      <c r="DF83" s="11">
        <v>92382917841</v>
      </c>
      <c r="DG83" s="11">
        <v>37.979999999999997</v>
      </c>
      <c r="DH83" s="11">
        <v>14210973768</v>
      </c>
      <c r="DI83" s="11">
        <v>4726104448</v>
      </c>
      <c r="DJ83" s="11">
        <v>33.26</v>
      </c>
      <c r="DK83" s="11">
        <v>319316560</v>
      </c>
      <c r="DL83" s="11">
        <v>170450000</v>
      </c>
      <c r="DM83" s="11">
        <v>53.38</v>
      </c>
      <c r="DN83" s="11">
        <f t="shared" ref="DN83:DN114" si="40">CV83+CY83+DB83+DE83+DH83+DK83</f>
        <v>465574567199</v>
      </c>
      <c r="DO83" s="11">
        <f t="shared" ref="DO83:DO114" si="41">CW83+CZ83+DC83+DF83+DI83+DL83</f>
        <v>204792570010.87</v>
      </c>
      <c r="DP83" s="11">
        <f t="shared" ref="DP83:DP114" si="42">IF(OR(DN83=0,DO83=0),0,(DO83/DN83)*100)</f>
        <v>43.987061244119836</v>
      </c>
      <c r="DQ83" s="11">
        <v>41216683482</v>
      </c>
      <c r="DR83" s="11">
        <v>64665950</v>
      </c>
      <c r="DS83" s="11">
        <v>0.16</v>
      </c>
      <c r="DT83" s="11">
        <v>0</v>
      </c>
      <c r="DU83" s="11">
        <v>0</v>
      </c>
      <c r="DV83" s="11">
        <v>0</v>
      </c>
      <c r="DW83" s="11">
        <v>3000000000</v>
      </c>
      <c r="DX83" s="11">
        <v>0</v>
      </c>
      <c r="DY83" s="11">
        <v>0</v>
      </c>
      <c r="DZ83" s="11">
        <f t="shared" ref="DZ83:DZ114" si="43">DT83+DW83</f>
        <v>3000000000</v>
      </c>
      <c r="EA83" s="11">
        <f t="shared" ref="EA83:EA114" si="44">DU83+DX83</f>
        <v>0</v>
      </c>
      <c r="EB83" s="11">
        <f t="shared" ref="EB83:EB114" si="45">IF(OR(DZ83=0,EA83=0),0,(EA83/DZ83)*100)</f>
        <v>0</v>
      </c>
      <c r="EC83" s="11">
        <f t="shared" ref="EC83:EC114" si="46">CS83+DN83+DQ83+DZ83</f>
        <v>3250449953928</v>
      </c>
      <c r="ED83" s="11">
        <f t="shared" ref="ED83:ED114" si="47">CT83+DO83+DR83+EA83</f>
        <v>2245622373625.3901</v>
      </c>
      <c r="EE83" s="11">
        <f t="shared" ref="EE83:EE114" si="48">IF(OR(EC83=0,ED83=0),0,(ED83/EC83)*100)</f>
        <v>69.086508189786827</v>
      </c>
      <c r="EF83" s="5"/>
      <c r="EG83" s="11">
        <v>28088305503</v>
      </c>
      <c r="EH83" s="11">
        <v>28088305503.639999</v>
      </c>
      <c r="EI83" s="11">
        <v>100</v>
      </c>
      <c r="EJ83" s="11">
        <v>5000000000</v>
      </c>
      <c r="EK83" s="11">
        <v>0</v>
      </c>
      <c r="EL83" s="11">
        <v>0</v>
      </c>
      <c r="EM83" s="11">
        <f t="shared" ref="EM83:EM114" si="49">EG83-EJ83</f>
        <v>23088305503</v>
      </c>
      <c r="EN83" s="11">
        <f t="shared" ref="EN83:EN114" si="50">EH83-EK83</f>
        <v>28088305503.639999</v>
      </c>
      <c r="EO83" s="11">
        <f t="shared" ref="EO83:EO114" si="51">IF(OR(EM83=0,EN83=0),0,(EN83/EM83)*100)</f>
        <v>121.65598510462503</v>
      </c>
      <c r="EQ83" s="11">
        <f t="shared" ref="EQ83:EQ114" si="52">(BW83-EC83)+(EG83-EJ83)</f>
        <v>0</v>
      </c>
      <c r="ER83" s="11">
        <f t="shared" ref="ER83:ER114" si="53">(BX83-ED83)+(EH83-EK83)</f>
        <v>681947731082.20984</v>
      </c>
      <c r="ET83" s="11">
        <f t="shared" ref="ET83:ET114" si="54">EG83+BW83</f>
        <v>3255449953928</v>
      </c>
      <c r="EU83" s="11">
        <f t="shared" ref="EU83:EU114" si="55">EH83+BX83</f>
        <v>2927570104707.6001</v>
      </c>
      <c r="EV83" s="11">
        <f t="shared" ref="EV83:EV114" si="56">IF(OR(ET83=0,EU83=0),0,(EU83/ET83)*100)</f>
        <v>89.928278613996738</v>
      </c>
      <c r="EW83" s="11">
        <f t="shared" ref="EW83:EW114" si="57">EJ83+EC83</f>
        <v>3255449953928</v>
      </c>
      <c r="EX83" s="11">
        <f t="shared" ref="EX83:EX114" si="58">EK83+ED83</f>
        <v>2245622373625.3901</v>
      </c>
      <c r="EY83" s="11">
        <f t="shared" ref="EY83:EY114" si="59">IF(OR(EW83=0,EX83=0),0,(EX83/EW83)*100)</f>
        <v>68.98039918923773</v>
      </c>
      <c r="EZ83" s="5"/>
      <c r="FA83" s="38" t="s">
        <v>660</v>
      </c>
    </row>
    <row r="84" spans="1:157" ht="15.95" customHeight="1" x14ac:dyDescent="0.25">
      <c r="A84" s="9">
        <v>31</v>
      </c>
      <c r="B84" s="10" t="s">
        <v>312</v>
      </c>
      <c r="C84" s="11">
        <v>140250255000</v>
      </c>
      <c r="D84" s="11">
        <v>138382876114</v>
      </c>
      <c r="E84" s="11">
        <v>98.67</v>
      </c>
      <c r="F84" s="11">
        <v>141820512000</v>
      </c>
      <c r="G84" s="11">
        <v>137361521388</v>
      </c>
      <c r="H84" s="11">
        <v>96.86</v>
      </c>
      <c r="I84" s="11">
        <v>7400295000</v>
      </c>
      <c r="J84" s="11">
        <v>7487203068</v>
      </c>
      <c r="K84" s="11">
        <v>101.17</v>
      </c>
      <c r="L84" s="11">
        <v>8978529000</v>
      </c>
      <c r="M84" s="11">
        <v>11214944493</v>
      </c>
      <c r="N84" s="11">
        <v>124.91</v>
      </c>
      <c r="O84" s="11">
        <v>298449591000</v>
      </c>
      <c r="P84" s="11">
        <v>294446545063</v>
      </c>
      <c r="Q84" s="11">
        <v>98.66</v>
      </c>
      <c r="R84" s="11">
        <v>43618577000</v>
      </c>
      <c r="S84" s="11">
        <v>36168781200</v>
      </c>
      <c r="T84" s="11">
        <v>82.92</v>
      </c>
      <c r="U84" s="11">
        <v>485041025000</v>
      </c>
      <c r="V84" s="11">
        <v>483484110310</v>
      </c>
      <c r="W84" s="11">
        <v>99.68</v>
      </c>
      <c r="X84" s="11">
        <v>140782528000</v>
      </c>
      <c r="Y84" s="11">
        <v>138035437256</v>
      </c>
      <c r="Z84" s="11">
        <v>98.05</v>
      </c>
      <c r="AA84" s="11">
        <v>0</v>
      </c>
      <c r="AB84" s="11">
        <v>0</v>
      </c>
      <c r="AC84" s="11">
        <v>0</v>
      </c>
      <c r="AD84" s="11">
        <v>669442130000</v>
      </c>
      <c r="AE84" s="11">
        <v>657688328766</v>
      </c>
      <c r="AF84" s="11">
        <v>98.24</v>
      </c>
      <c r="AG84" s="11">
        <v>7216498000</v>
      </c>
      <c r="AH84" s="11">
        <v>7216498000</v>
      </c>
      <c r="AI84" s="11">
        <v>100</v>
      </c>
      <c r="AJ84" s="11">
        <v>0</v>
      </c>
      <c r="AK84" s="11">
        <v>0</v>
      </c>
      <c r="AL84" s="11">
        <v>0</v>
      </c>
      <c r="AM84" s="11">
        <v>0</v>
      </c>
      <c r="AN84" s="11">
        <v>0</v>
      </c>
      <c r="AO84" s="11">
        <v>0</v>
      </c>
      <c r="AP84" s="11">
        <v>0</v>
      </c>
      <c r="AQ84" s="11">
        <v>0</v>
      </c>
      <c r="AR84" s="11">
        <v>0</v>
      </c>
      <c r="AS84" s="11">
        <v>7216498000</v>
      </c>
      <c r="AT84" s="11">
        <v>7216498000</v>
      </c>
      <c r="AU84" s="11">
        <v>100</v>
      </c>
      <c r="AV84" s="11">
        <v>676658628000</v>
      </c>
      <c r="AW84" s="11">
        <v>664904826766</v>
      </c>
      <c r="AX84" s="11">
        <v>98.26</v>
      </c>
      <c r="AY84" s="11">
        <v>50966870000</v>
      </c>
      <c r="AZ84" s="11">
        <v>45061881589</v>
      </c>
      <c r="BA84" s="11">
        <v>88.41</v>
      </c>
      <c r="BB84" s="11">
        <v>3901500000</v>
      </c>
      <c r="BC84" s="11">
        <v>3399224953</v>
      </c>
      <c r="BD84" s="11">
        <v>87.13</v>
      </c>
      <c r="BE84" s="11">
        <v>54868370000</v>
      </c>
      <c r="BF84" s="11">
        <v>48461106542</v>
      </c>
      <c r="BG84" s="11">
        <v>88.32</v>
      </c>
      <c r="BH84" s="11">
        <v>731526998000</v>
      </c>
      <c r="BI84" s="11">
        <v>713365933308</v>
      </c>
      <c r="BJ84" s="11">
        <v>97.52</v>
      </c>
      <c r="BK84" s="11">
        <v>814372000</v>
      </c>
      <c r="BL84" s="11">
        <v>814372000</v>
      </c>
      <c r="BM84" s="11">
        <v>100</v>
      </c>
      <c r="BN84" s="11">
        <v>0</v>
      </c>
      <c r="BO84" s="11">
        <v>0</v>
      </c>
      <c r="BP84" s="11">
        <v>0</v>
      </c>
      <c r="BQ84" s="11">
        <v>0</v>
      </c>
      <c r="BR84" s="11">
        <v>0</v>
      </c>
      <c r="BS84" s="11">
        <v>0</v>
      </c>
      <c r="BT84" s="11">
        <v>814372000</v>
      </c>
      <c r="BU84" s="11">
        <v>814372000</v>
      </c>
      <c r="BV84" s="11">
        <v>100</v>
      </c>
      <c r="BW84" s="11">
        <v>1030790961000</v>
      </c>
      <c r="BX84" s="11">
        <v>1008626850371</v>
      </c>
      <c r="BY84" s="11">
        <v>97.85</v>
      </c>
      <c r="BZ84" s="5"/>
      <c r="CA84" s="11">
        <v>437241570000</v>
      </c>
      <c r="CB84" s="11">
        <v>377109743840</v>
      </c>
      <c r="CC84" s="11">
        <v>86.25</v>
      </c>
      <c r="CD84" s="11">
        <v>470957488000</v>
      </c>
      <c r="CE84" s="11">
        <v>397797022336</v>
      </c>
      <c r="CF84" s="11">
        <v>84.47</v>
      </c>
      <c r="CG84" s="11">
        <v>0</v>
      </c>
      <c r="CH84" s="11">
        <v>0</v>
      </c>
      <c r="CI84" s="11">
        <v>0</v>
      </c>
      <c r="CJ84" s="11">
        <v>0</v>
      </c>
      <c r="CK84" s="11">
        <v>0</v>
      </c>
      <c r="CL84" s="11">
        <v>0</v>
      </c>
      <c r="CM84" s="11">
        <v>34054433000</v>
      </c>
      <c r="CN84" s="11">
        <v>23824331192</v>
      </c>
      <c r="CO84" s="11">
        <v>69.959999999999994</v>
      </c>
      <c r="CP84" s="11">
        <v>1569300000</v>
      </c>
      <c r="CQ84" s="11">
        <v>1019342421</v>
      </c>
      <c r="CR84" s="11">
        <v>64.959999999999994</v>
      </c>
      <c r="CS84" s="11">
        <v>943822791000</v>
      </c>
      <c r="CT84" s="11">
        <v>799750439789</v>
      </c>
      <c r="CU84" s="11">
        <v>84.74</v>
      </c>
      <c r="CV84" s="11">
        <v>629768000</v>
      </c>
      <c r="CW84" s="11">
        <v>566516980</v>
      </c>
      <c r="CX84" s="11">
        <v>89.96</v>
      </c>
      <c r="CY84" s="11">
        <v>45497492000</v>
      </c>
      <c r="CZ84" s="11">
        <v>33522147131</v>
      </c>
      <c r="DA84" s="11">
        <v>73.680000000000007</v>
      </c>
      <c r="DB84" s="11">
        <v>31039302000</v>
      </c>
      <c r="DC84" s="11">
        <v>18961605430</v>
      </c>
      <c r="DD84" s="11">
        <v>61.09</v>
      </c>
      <c r="DE84" s="11">
        <v>56193618000</v>
      </c>
      <c r="DF84" s="11">
        <v>41166120591</v>
      </c>
      <c r="DG84" s="11">
        <v>73.260000000000005</v>
      </c>
      <c r="DH84" s="11">
        <v>2501622000</v>
      </c>
      <c r="DI84" s="11">
        <v>415177590</v>
      </c>
      <c r="DJ84" s="11">
        <v>16.600000000000001</v>
      </c>
      <c r="DK84" s="11">
        <v>67216000</v>
      </c>
      <c r="DL84" s="11">
        <v>65609391</v>
      </c>
      <c r="DM84" s="11">
        <v>97.61</v>
      </c>
      <c r="DN84" s="11">
        <f t="shared" si="40"/>
        <v>135929018000</v>
      </c>
      <c r="DO84" s="11">
        <f t="shared" si="41"/>
        <v>94697177113</v>
      </c>
      <c r="DP84" s="11">
        <f t="shared" si="42"/>
        <v>69.666638151538777</v>
      </c>
      <c r="DQ84" s="11">
        <v>10845000000</v>
      </c>
      <c r="DR84" s="11">
        <v>2256285015</v>
      </c>
      <c r="DS84" s="11">
        <v>20.8</v>
      </c>
      <c r="DT84" s="11">
        <v>0</v>
      </c>
      <c r="DU84" s="11">
        <v>0</v>
      </c>
      <c r="DV84" s="11">
        <v>0</v>
      </c>
      <c r="DW84" s="11">
        <v>0</v>
      </c>
      <c r="DX84" s="11">
        <v>0</v>
      </c>
      <c r="DY84" s="11">
        <v>0</v>
      </c>
      <c r="DZ84" s="11">
        <f t="shared" si="43"/>
        <v>0</v>
      </c>
      <c r="EA84" s="11">
        <f t="shared" si="44"/>
        <v>0</v>
      </c>
      <c r="EB84" s="11">
        <f t="shared" si="45"/>
        <v>0</v>
      </c>
      <c r="EC84" s="11">
        <f t="shared" si="46"/>
        <v>1090596809000</v>
      </c>
      <c r="ED84" s="11">
        <f t="shared" si="47"/>
        <v>896703901917</v>
      </c>
      <c r="EE84" s="11">
        <f t="shared" si="48"/>
        <v>82.2213942418568</v>
      </c>
      <c r="EF84" s="5"/>
      <c r="EG84" s="11">
        <v>66434848000</v>
      </c>
      <c r="EH84" s="11">
        <v>66471202312</v>
      </c>
      <c r="EI84" s="11">
        <v>100.05</v>
      </c>
      <c r="EJ84" s="11">
        <v>6629000000</v>
      </c>
      <c r="EK84" s="11">
        <v>5049100000</v>
      </c>
      <c r="EL84" s="11">
        <v>76.17</v>
      </c>
      <c r="EM84" s="11">
        <f t="shared" si="49"/>
        <v>59805848000</v>
      </c>
      <c r="EN84" s="11">
        <f t="shared" si="50"/>
        <v>61422102312</v>
      </c>
      <c r="EO84" s="11">
        <f t="shared" si="51"/>
        <v>102.70250212320373</v>
      </c>
      <c r="EQ84" s="11">
        <f t="shared" si="52"/>
        <v>0</v>
      </c>
      <c r="ER84" s="11">
        <f t="shared" si="53"/>
        <v>173345050766</v>
      </c>
      <c r="ET84" s="11">
        <f t="shared" si="54"/>
        <v>1097225809000</v>
      </c>
      <c r="EU84" s="11">
        <f t="shared" si="55"/>
        <v>1075098052683</v>
      </c>
      <c r="EV84" s="11">
        <f t="shared" si="56"/>
        <v>97.983299687676222</v>
      </c>
      <c r="EW84" s="11">
        <f t="shared" si="57"/>
        <v>1097225809000</v>
      </c>
      <c r="EX84" s="11">
        <f t="shared" si="58"/>
        <v>901753001917</v>
      </c>
      <c r="EY84" s="11">
        <f t="shared" si="59"/>
        <v>82.184815059978234</v>
      </c>
      <c r="EZ84" s="5"/>
      <c r="FA84" s="38" t="s">
        <v>661</v>
      </c>
    </row>
    <row r="85" spans="1:157" ht="15.95" customHeight="1" x14ac:dyDescent="0.25">
      <c r="A85" s="9">
        <v>17</v>
      </c>
      <c r="B85" s="10" t="s">
        <v>143</v>
      </c>
      <c r="C85" s="11">
        <v>41080651214</v>
      </c>
      <c r="D85" s="11">
        <v>43318003375</v>
      </c>
      <c r="E85" s="11">
        <v>105.45</v>
      </c>
      <c r="F85" s="11">
        <v>92534636288</v>
      </c>
      <c r="G85" s="11">
        <v>82563577219</v>
      </c>
      <c r="H85" s="11">
        <v>89.22</v>
      </c>
      <c r="I85" s="11">
        <v>13275525706</v>
      </c>
      <c r="J85" s="11">
        <v>11275525706</v>
      </c>
      <c r="K85" s="11">
        <v>84.93</v>
      </c>
      <c r="L85" s="11">
        <v>11100138838</v>
      </c>
      <c r="M85" s="11">
        <v>11002679514.93</v>
      </c>
      <c r="N85" s="11">
        <v>99.12</v>
      </c>
      <c r="O85" s="11">
        <v>157990952046</v>
      </c>
      <c r="P85" s="11">
        <v>148159785814.92999</v>
      </c>
      <c r="Q85" s="11">
        <v>93.78</v>
      </c>
      <c r="R85" s="11">
        <v>0</v>
      </c>
      <c r="S85" s="11">
        <v>0</v>
      </c>
      <c r="T85" s="11">
        <v>0</v>
      </c>
      <c r="U85" s="11">
        <v>0</v>
      </c>
      <c r="V85" s="11">
        <v>0</v>
      </c>
      <c r="W85" s="11">
        <v>0</v>
      </c>
      <c r="X85" s="11">
        <v>0</v>
      </c>
      <c r="Y85" s="11">
        <v>0</v>
      </c>
      <c r="Z85" s="11">
        <v>0</v>
      </c>
      <c r="AA85" s="11">
        <v>0</v>
      </c>
      <c r="AB85" s="11">
        <v>0</v>
      </c>
      <c r="AC85" s="11">
        <v>0</v>
      </c>
      <c r="AD85" s="11">
        <v>0</v>
      </c>
      <c r="AE85" s="11">
        <v>0</v>
      </c>
      <c r="AF85" s="11">
        <v>0</v>
      </c>
      <c r="AG85" s="11">
        <v>0</v>
      </c>
      <c r="AH85" s="11">
        <v>0</v>
      </c>
      <c r="AI85" s="11">
        <v>0</v>
      </c>
      <c r="AJ85" s="11">
        <v>0</v>
      </c>
      <c r="AK85" s="11">
        <v>0</v>
      </c>
      <c r="AL85" s="11">
        <v>0</v>
      </c>
      <c r="AM85" s="11">
        <v>0</v>
      </c>
      <c r="AN85" s="11">
        <v>0</v>
      </c>
      <c r="AO85" s="11">
        <v>0</v>
      </c>
      <c r="AP85" s="11">
        <v>0</v>
      </c>
      <c r="AQ85" s="11">
        <v>0</v>
      </c>
      <c r="AR85" s="11">
        <v>0</v>
      </c>
      <c r="AS85" s="11">
        <v>0</v>
      </c>
      <c r="AT85" s="11">
        <v>0</v>
      </c>
      <c r="AU85" s="11">
        <v>0</v>
      </c>
      <c r="AV85" s="11">
        <v>574958593689</v>
      </c>
      <c r="AW85" s="11">
        <v>564063514223</v>
      </c>
      <c r="AX85" s="11">
        <v>98.11</v>
      </c>
      <c r="AY85" s="11">
        <v>0</v>
      </c>
      <c r="AZ85" s="11">
        <v>0</v>
      </c>
      <c r="BA85" s="11">
        <v>0</v>
      </c>
      <c r="BB85" s="11">
        <v>0</v>
      </c>
      <c r="BC85" s="11">
        <v>0</v>
      </c>
      <c r="BD85" s="11">
        <v>0</v>
      </c>
      <c r="BE85" s="11">
        <v>29845507780</v>
      </c>
      <c r="BF85" s="11">
        <v>27204361070</v>
      </c>
      <c r="BG85" s="11">
        <v>91.15</v>
      </c>
      <c r="BH85" s="11">
        <v>604804101469</v>
      </c>
      <c r="BI85" s="11">
        <v>591267875293</v>
      </c>
      <c r="BJ85" s="11">
        <v>97.76</v>
      </c>
      <c r="BK85" s="11">
        <v>0</v>
      </c>
      <c r="BL85" s="11">
        <v>0</v>
      </c>
      <c r="BM85" s="11">
        <v>0</v>
      </c>
      <c r="BN85" s="11">
        <v>0</v>
      </c>
      <c r="BO85" s="11">
        <v>4000000000</v>
      </c>
      <c r="BP85" s="11">
        <v>0</v>
      </c>
      <c r="BQ85" s="11">
        <v>0</v>
      </c>
      <c r="BR85" s="11">
        <v>0</v>
      </c>
      <c r="BS85" s="11">
        <v>0</v>
      </c>
      <c r="BT85" s="11">
        <v>0</v>
      </c>
      <c r="BU85" s="11">
        <v>4000000000</v>
      </c>
      <c r="BV85" s="11">
        <v>0</v>
      </c>
      <c r="BW85" s="11">
        <v>762795053515</v>
      </c>
      <c r="BX85" s="11">
        <v>743427661107.93005</v>
      </c>
      <c r="BY85" s="11">
        <v>97.46</v>
      </c>
      <c r="BZ85" s="5"/>
      <c r="CA85" s="11">
        <v>427783039819</v>
      </c>
      <c r="CB85" s="11">
        <v>349453050738</v>
      </c>
      <c r="CC85" s="11">
        <v>81.69</v>
      </c>
      <c r="CD85" s="11">
        <v>287002812574</v>
      </c>
      <c r="CE85" s="11">
        <v>243578587547</v>
      </c>
      <c r="CF85" s="11">
        <v>84.87</v>
      </c>
      <c r="CG85" s="11">
        <v>0</v>
      </c>
      <c r="CH85" s="11">
        <v>0</v>
      </c>
      <c r="CI85" s="11">
        <v>0</v>
      </c>
      <c r="CJ85" s="11">
        <v>0</v>
      </c>
      <c r="CK85" s="11">
        <v>0</v>
      </c>
      <c r="CL85" s="11">
        <v>0</v>
      </c>
      <c r="CM85" s="11">
        <v>22270963163</v>
      </c>
      <c r="CN85" s="11">
        <v>22065378468</v>
      </c>
      <c r="CO85" s="11">
        <v>99.08</v>
      </c>
      <c r="CP85" s="11">
        <v>1024500000</v>
      </c>
      <c r="CQ85" s="11">
        <v>964700000</v>
      </c>
      <c r="CR85" s="11">
        <v>94.16</v>
      </c>
      <c r="CS85" s="11">
        <v>738081315556</v>
      </c>
      <c r="CT85" s="11">
        <v>616061716753</v>
      </c>
      <c r="CU85" s="11">
        <v>83.47</v>
      </c>
      <c r="CV85" s="11">
        <v>1647190400</v>
      </c>
      <c r="CW85" s="11">
        <v>1467264730</v>
      </c>
      <c r="CX85" s="11">
        <v>89.08</v>
      </c>
      <c r="CY85" s="11">
        <v>46700361892</v>
      </c>
      <c r="CZ85" s="11">
        <v>31622030191</v>
      </c>
      <c r="DA85" s="11">
        <v>67.709999999999994</v>
      </c>
      <c r="DB85" s="11">
        <v>29429352556</v>
      </c>
      <c r="DC85" s="11">
        <v>16588284681</v>
      </c>
      <c r="DD85" s="11">
        <v>56.37</v>
      </c>
      <c r="DE85" s="11">
        <v>26167197162</v>
      </c>
      <c r="DF85" s="11">
        <v>23468779079</v>
      </c>
      <c r="DG85" s="11">
        <v>89.69</v>
      </c>
      <c r="DH85" s="11">
        <v>2234682040</v>
      </c>
      <c r="DI85" s="11">
        <v>1211940160</v>
      </c>
      <c r="DJ85" s="11">
        <v>54.23</v>
      </c>
      <c r="DK85" s="11">
        <v>23000000</v>
      </c>
      <c r="DL85" s="11">
        <v>22977000</v>
      </c>
      <c r="DM85" s="11">
        <v>99.9</v>
      </c>
      <c r="DN85" s="11">
        <f t="shared" si="40"/>
        <v>106201784050</v>
      </c>
      <c r="DO85" s="11">
        <f t="shared" si="41"/>
        <v>74381275841</v>
      </c>
      <c r="DP85" s="11">
        <f t="shared" si="42"/>
        <v>70.037689579660125</v>
      </c>
      <c r="DQ85" s="11">
        <v>6726011484</v>
      </c>
      <c r="DR85" s="11">
        <v>0</v>
      </c>
      <c r="DS85" s="11">
        <v>0</v>
      </c>
      <c r="DT85" s="11">
        <v>0</v>
      </c>
      <c r="DU85" s="11">
        <v>0</v>
      </c>
      <c r="DV85" s="11">
        <v>0</v>
      </c>
      <c r="DW85" s="11">
        <v>0</v>
      </c>
      <c r="DX85" s="11">
        <v>0</v>
      </c>
      <c r="DY85" s="11">
        <v>0</v>
      </c>
      <c r="DZ85" s="11">
        <f t="shared" si="43"/>
        <v>0</v>
      </c>
      <c r="EA85" s="11">
        <f t="shared" si="44"/>
        <v>0</v>
      </c>
      <c r="EB85" s="11">
        <f t="shared" si="45"/>
        <v>0</v>
      </c>
      <c r="EC85" s="11">
        <f t="shared" si="46"/>
        <v>851009111090</v>
      </c>
      <c r="ED85" s="11">
        <f t="shared" si="47"/>
        <v>690442992594</v>
      </c>
      <c r="EE85" s="11">
        <f t="shared" si="48"/>
        <v>81.132267985904207</v>
      </c>
      <c r="EF85" s="5"/>
      <c r="EG85" s="11">
        <v>88214057575</v>
      </c>
      <c r="EH85" s="11">
        <v>88214057575</v>
      </c>
      <c r="EI85" s="11">
        <v>100</v>
      </c>
      <c r="EJ85" s="11">
        <v>0</v>
      </c>
      <c r="EK85" s="11">
        <v>0</v>
      </c>
      <c r="EL85" s="11">
        <v>0</v>
      </c>
      <c r="EM85" s="11">
        <f t="shared" si="49"/>
        <v>88214057575</v>
      </c>
      <c r="EN85" s="11">
        <f t="shared" si="50"/>
        <v>88214057575</v>
      </c>
      <c r="EO85" s="11">
        <f t="shared" si="51"/>
        <v>100</v>
      </c>
      <c r="EQ85" s="11">
        <f t="shared" si="52"/>
        <v>0</v>
      </c>
      <c r="ER85" s="11">
        <f t="shared" si="53"/>
        <v>141198726088.93005</v>
      </c>
      <c r="ET85" s="11">
        <f t="shared" si="54"/>
        <v>851009111090</v>
      </c>
      <c r="EU85" s="11">
        <f t="shared" si="55"/>
        <v>831641718682.93005</v>
      </c>
      <c r="EV85" s="11">
        <f t="shared" si="56"/>
        <v>97.724185069856233</v>
      </c>
      <c r="EW85" s="11">
        <f t="shared" si="57"/>
        <v>851009111090</v>
      </c>
      <c r="EX85" s="11">
        <f t="shared" si="58"/>
        <v>690442992594</v>
      </c>
      <c r="EY85" s="11">
        <f t="shared" si="59"/>
        <v>81.132267985904207</v>
      </c>
      <c r="EZ85" s="5"/>
      <c r="FA85" s="38" t="s">
        <v>661</v>
      </c>
    </row>
    <row r="86" spans="1:157" ht="15.95" customHeight="1" x14ac:dyDescent="0.25">
      <c r="A86" s="9">
        <v>36</v>
      </c>
      <c r="B86" s="10" t="s">
        <v>360</v>
      </c>
      <c r="C86" s="11">
        <v>85673424632</v>
      </c>
      <c r="D86" s="11">
        <v>79968472463.199997</v>
      </c>
      <c r="E86" s="11">
        <v>93.34</v>
      </c>
      <c r="F86" s="11">
        <v>98258519426</v>
      </c>
      <c r="G86" s="11">
        <v>90028151329</v>
      </c>
      <c r="H86" s="11">
        <v>91.62</v>
      </c>
      <c r="I86" s="11">
        <v>6414019664</v>
      </c>
      <c r="J86" s="11">
        <v>6253499185.5699997</v>
      </c>
      <c r="K86" s="11">
        <v>97.5</v>
      </c>
      <c r="L86" s="11">
        <v>24574774319.91</v>
      </c>
      <c r="M86" s="11">
        <v>22531904265.970001</v>
      </c>
      <c r="N86" s="11">
        <v>91.69</v>
      </c>
      <c r="O86" s="11">
        <v>214920738041.91</v>
      </c>
      <c r="P86" s="11">
        <v>198782027243.73999</v>
      </c>
      <c r="Q86" s="11">
        <v>92.49</v>
      </c>
      <c r="R86" s="11">
        <v>0</v>
      </c>
      <c r="S86" s="11">
        <v>0</v>
      </c>
      <c r="T86" s="11">
        <v>0</v>
      </c>
      <c r="U86" s="11">
        <v>0</v>
      </c>
      <c r="V86" s="11">
        <v>0</v>
      </c>
      <c r="W86" s="11">
        <v>0</v>
      </c>
      <c r="X86" s="11">
        <v>0</v>
      </c>
      <c r="Y86" s="11">
        <v>0</v>
      </c>
      <c r="Z86" s="11">
        <v>0</v>
      </c>
      <c r="AA86" s="11">
        <v>0</v>
      </c>
      <c r="AB86" s="11">
        <v>0</v>
      </c>
      <c r="AC86" s="11">
        <v>0</v>
      </c>
      <c r="AD86" s="11">
        <v>643502984000</v>
      </c>
      <c r="AE86" s="11">
        <v>588185191481</v>
      </c>
      <c r="AF86" s="11">
        <v>91.4</v>
      </c>
      <c r="AG86" s="11">
        <v>0</v>
      </c>
      <c r="AH86" s="11">
        <v>0</v>
      </c>
      <c r="AI86" s="11">
        <v>0</v>
      </c>
      <c r="AJ86" s="11">
        <v>0</v>
      </c>
      <c r="AK86" s="11">
        <v>0</v>
      </c>
      <c r="AL86" s="11">
        <v>0</v>
      </c>
      <c r="AM86" s="11">
        <v>0</v>
      </c>
      <c r="AN86" s="11">
        <v>0</v>
      </c>
      <c r="AO86" s="11">
        <v>0</v>
      </c>
      <c r="AP86" s="11">
        <v>0</v>
      </c>
      <c r="AQ86" s="11">
        <v>0</v>
      </c>
      <c r="AR86" s="11">
        <v>0</v>
      </c>
      <c r="AS86" s="11">
        <v>0</v>
      </c>
      <c r="AT86" s="11">
        <v>0</v>
      </c>
      <c r="AU86" s="11">
        <v>0</v>
      </c>
      <c r="AV86" s="11">
        <v>643502984000</v>
      </c>
      <c r="AW86" s="11">
        <v>588185191481</v>
      </c>
      <c r="AX86" s="11">
        <v>91.4</v>
      </c>
      <c r="AY86" s="11">
        <v>0</v>
      </c>
      <c r="AZ86" s="11">
        <v>0</v>
      </c>
      <c r="BA86" s="11">
        <v>0</v>
      </c>
      <c r="BB86" s="11">
        <v>0</v>
      </c>
      <c r="BC86" s="11">
        <v>0</v>
      </c>
      <c r="BD86" s="11">
        <v>0</v>
      </c>
      <c r="BE86" s="11">
        <v>79673877221</v>
      </c>
      <c r="BF86" s="11">
        <v>61044084250</v>
      </c>
      <c r="BG86" s="11">
        <v>76.62</v>
      </c>
      <c r="BH86" s="11">
        <v>723176861221</v>
      </c>
      <c r="BI86" s="11">
        <v>649229275731</v>
      </c>
      <c r="BJ86" s="11">
        <v>89.77</v>
      </c>
      <c r="BK86" s="11">
        <v>0</v>
      </c>
      <c r="BL86" s="11">
        <v>0</v>
      </c>
      <c r="BM86" s="11">
        <v>0</v>
      </c>
      <c r="BN86" s="11">
        <v>0</v>
      </c>
      <c r="BO86" s="11">
        <v>0</v>
      </c>
      <c r="BP86" s="11">
        <v>0</v>
      </c>
      <c r="BQ86" s="11">
        <v>0</v>
      </c>
      <c r="BR86" s="11">
        <v>0</v>
      </c>
      <c r="BS86" s="11">
        <v>0</v>
      </c>
      <c r="BT86" s="11">
        <v>0</v>
      </c>
      <c r="BU86" s="11">
        <v>0</v>
      </c>
      <c r="BV86" s="11">
        <v>0</v>
      </c>
      <c r="BW86" s="11">
        <v>938097599262.91003</v>
      </c>
      <c r="BX86" s="11">
        <v>848011302974.73999</v>
      </c>
      <c r="BY86" s="11">
        <v>90.4</v>
      </c>
      <c r="BZ86" s="5"/>
      <c r="CA86" s="11">
        <v>443038942201</v>
      </c>
      <c r="CB86" s="11">
        <v>399997641728</v>
      </c>
      <c r="CC86" s="11">
        <v>90.28</v>
      </c>
      <c r="CD86" s="11">
        <v>397193863162</v>
      </c>
      <c r="CE86" s="11">
        <v>309685159569.90002</v>
      </c>
      <c r="CF86" s="11">
        <v>77.97</v>
      </c>
      <c r="CG86" s="11">
        <v>0</v>
      </c>
      <c r="CH86" s="11">
        <v>0</v>
      </c>
      <c r="CI86" s="11">
        <v>0</v>
      </c>
      <c r="CJ86" s="11">
        <v>0</v>
      </c>
      <c r="CK86" s="11">
        <v>0</v>
      </c>
      <c r="CL86" s="11">
        <v>0</v>
      </c>
      <c r="CM86" s="11">
        <v>53898304480</v>
      </c>
      <c r="CN86" s="11">
        <v>44545240650</v>
      </c>
      <c r="CO86" s="11">
        <v>82.65</v>
      </c>
      <c r="CP86" s="11">
        <v>11065391600</v>
      </c>
      <c r="CQ86" s="11">
        <v>8780509554.0400009</v>
      </c>
      <c r="CR86" s="11">
        <v>79.349999999999994</v>
      </c>
      <c r="CS86" s="11">
        <v>905196501443</v>
      </c>
      <c r="CT86" s="11">
        <v>763008551501.93994</v>
      </c>
      <c r="CU86" s="11">
        <v>84.29</v>
      </c>
      <c r="CV86" s="11">
        <v>4432000000</v>
      </c>
      <c r="CW86" s="11">
        <v>2332000000</v>
      </c>
      <c r="CX86" s="11">
        <v>52.62</v>
      </c>
      <c r="CY86" s="11">
        <v>31708550834</v>
      </c>
      <c r="CZ86" s="11">
        <v>17455718473</v>
      </c>
      <c r="DA86" s="11">
        <v>55.05</v>
      </c>
      <c r="DB86" s="11">
        <v>44654191400</v>
      </c>
      <c r="DC86" s="11">
        <v>16904731629</v>
      </c>
      <c r="DD86" s="11">
        <v>37.86</v>
      </c>
      <c r="DE86" s="11">
        <v>16850608780</v>
      </c>
      <c r="DF86" s="11">
        <v>3706809563</v>
      </c>
      <c r="DG86" s="11">
        <v>22</v>
      </c>
      <c r="DH86" s="11">
        <v>104892000</v>
      </c>
      <c r="DI86" s="11">
        <v>66327370</v>
      </c>
      <c r="DJ86" s="11">
        <v>63.23</v>
      </c>
      <c r="DK86" s="11">
        <v>100000000</v>
      </c>
      <c r="DL86" s="11">
        <v>0</v>
      </c>
      <c r="DM86" s="11">
        <v>0</v>
      </c>
      <c r="DN86" s="11">
        <f t="shared" si="40"/>
        <v>97850243014</v>
      </c>
      <c r="DO86" s="11">
        <f t="shared" si="41"/>
        <v>40465587035</v>
      </c>
      <c r="DP86" s="11">
        <f t="shared" si="42"/>
        <v>41.35461066684357</v>
      </c>
      <c r="DQ86" s="11">
        <v>2087104690.8699999</v>
      </c>
      <c r="DR86" s="11">
        <v>1075609621</v>
      </c>
      <c r="DS86" s="11">
        <v>51.54</v>
      </c>
      <c r="DT86" s="11">
        <v>0</v>
      </c>
      <c r="DU86" s="11">
        <v>0</v>
      </c>
      <c r="DV86" s="11">
        <v>0</v>
      </c>
      <c r="DW86" s="11">
        <v>0</v>
      </c>
      <c r="DX86" s="11">
        <v>0</v>
      </c>
      <c r="DY86" s="11">
        <v>0</v>
      </c>
      <c r="DZ86" s="11">
        <f t="shared" si="43"/>
        <v>0</v>
      </c>
      <c r="EA86" s="11">
        <f t="shared" si="44"/>
        <v>0</v>
      </c>
      <c r="EB86" s="11">
        <f t="shared" si="45"/>
        <v>0</v>
      </c>
      <c r="EC86" s="11">
        <f t="shared" si="46"/>
        <v>1005133849147.87</v>
      </c>
      <c r="ED86" s="11">
        <f t="shared" si="47"/>
        <v>804549748157.93994</v>
      </c>
      <c r="EE86" s="11">
        <f t="shared" si="48"/>
        <v>80.044040785216737</v>
      </c>
      <c r="EF86" s="5"/>
      <c r="EG86" s="11">
        <v>67036249884.959999</v>
      </c>
      <c r="EH86" s="11">
        <v>67039449284.959999</v>
      </c>
      <c r="EI86" s="11">
        <v>100</v>
      </c>
      <c r="EJ86" s="11">
        <v>0</v>
      </c>
      <c r="EK86" s="11">
        <v>0</v>
      </c>
      <c r="EL86" s="11">
        <v>0</v>
      </c>
      <c r="EM86" s="11">
        <f t="shared" si="49"/>
        <v>67036249884.959999</v>
      </c>
      <c r="EN86" s="11">
        <f t="shared" si="50"/>
        <v>67039449284.959999</v>
      </c>
      <c r="EO86" s="11">
        <f t="shared" si="51"/>
        <v>100.00477264167596</v>
      </c>
      <c r="EQ86" s="11">
        <f t="shared" si="52"/>
        <v>0</v>
      </c>
      <c r="ER86" s="11">
        <f t="shared" si="53"/>
        <v>110501004101.76004</v>
      </c>
      <c r="ET86" s="11">
        <f t="shared" si="54"/>
        <v>1005133849147.87</v>
      </c>
      <c r="EU86" s="11">
        <f t="shared" si="55"/>
        <v>915050752259.69995</v>
      </c>
      <c r="EV86" s="11">
        <f t="shared" si="56"/>
        <v>91.03770140021247</v>
      </c>
      <c r="EW86" s="11">
        <f t="shared" si="57"/>
        <v>1005133849147.87</v>
      </c>
      <c r="EX86" s="11">
        <f t="shared" si="58"/>
        <v>804549748157.93994</v>
      </c>
      <c r="EY86" s="11">
        <f t="shared" si="59"/>
        <v>80.044040785216737</v>
      </c>
      <c r="EZ86" s="5"/>
      <c r="FA86" s="38" t="s">
        <v>661</v>
      </c>
    </row>
    <row r="87" spans="1:157" ht="15.95" customHeight="1" x14ac:dyDescent="0.25">
      <c r="A87" s="9">
        <v>16</v>
      </c>
      <c r="B87" s="10" t="s">
        <v>142</v>
      </c>
      <c r="C87" s="11">
        <v>24153192141</v>
      </c>
      <c r="D87" s="11">
        <v>21600688823</v>
      </c>
      <c r="E87" s="11">
        <v>89.43</v>
      </c>
      <c r="F87" s="11">
        <v>12987038800</v>
      </c>
      <c r="G87" s="11">
        <v>10501792703</v>
      </c>
      <c r="H87" s="11">
        <v>80.86</v>
      </c>
      <c r="I87" s="11">
        <v>11365010955</v>
      </c>
      <c r="J87" s="11">
        <v>11365010955</v>
      </c>
      <c r="K87" s="11">
        <v>100</v>
      </c>
      <c r="L87" s="11">
        <v>18208414779</v>
      </c>
      <c r="M87" s="11">
        <v>10346436184.889999</v>
      </c>
      <c r="N87" s="11">
        <v>56.82</v>
      </c>
      <c r="O87" s="11">
        <v>66713656675</v>
      </c>
      <c r="P87" s="11">
        <v>53813928665.889999</v>
      </c>
      <c r="Q87" s="11">
        <v>80.66</v>
      </c>
      <c r="R87" s="11">
        <v>11720132358</v>
      </c>
      <c r="S87" s="11">
        <v>8831059606</v>
      </c>
      <c r="T87" s="11">
        <v>75.349999999999994</v>
      </c>
      <c r="U87" s="11">
        <v>412300209000</v>
      </c>
      <c r="V87" s="11">
        <v>387753278545</v>
      </c>
      <c r="W87" s="11">
        <v>94.05</v>
      </c>
      <c r="X87" s="11">
        <v>2217951000</v>
      </c>
      <c r="Y87" s="11">
        <v>2188772651</v>
      </c>
      <c r="Z87" s="11">
        <v>98.68</v>
      </c>
      <c r="AA87" s="11">
        <v>67399937000</v>
      </c>
      <c r="AB87" s="11">
        <v>59439400323</v>
      </c>
      <c r="AC87" s="11">
        <v>88.19</v>
      </c>
      <c r="AD87" s="11">
        <v>493638229358</v>
      </c>
      <c r="AE87" s="11">
        <v>458212511125</v>
      </c>
      <c r="AF87" s="11">
        <v>92.82</v>
      </c>
      <c r="AG87" s="11">
        <v>6963163000</v>
      </c>
      <c r="AH87" s="11">
        <v>6963163000</v>
      </c>
      <c r="AI87" s="11">
        <v>100</v>
      </c>
      <c r="AJ87" s="11">
        <v>0</v>
      </c>
      <c r="AK87" s="11">
        <v>0</v>
      </c>
      <c r="AL87" s="11">
        <v>0</v>
      </c>
      <c r="AM87" s="11">
        <v>0</v>
      </c>
      <c r="AN87" s="11">
        <v>0</v>
      </c>
      <c r="AO87" s="11">
        <v>0</v>
      </c>
      <c r="AP87" s="11">
        <v>41027669000</v>
      </c>
      <c r="AQ87" s="11">
        <v>40945791400</v>
      </c>
      <c r="AR87" s="11">
        <v>99.8</v>
      </c>
      <c r="AS87" s="11">
        <v>47990832000</v>
      </c>
      <c r="AT87" s="11">
        <v>47908954400</v>
      </c>
      <c r="AU87" s="11">
        <v>99.83</v>
      </c>
      <c r="AV87" s="11">
        <v>541629061358</v>
      </c>
      <c r="AW87" s="11">
        <v>506121465525</v>
      </c>
      <c r="AX87" s="11">
        <v>93.44</v>
      </c>
      <c r="AY87" s="11">
        <v>43165753064</v>
      </c>
      <c r="AZ87" s="11">
        <v>22195982502</v>
      </c>
      <c r="BA87" s="11">
        <v>51.42</v>
      </c>
      <c r="BB87" s="11">
        <v>0</v>
      </c>
      <c r="BC87" s="11">
        <v>0</v>
      </c>
      <c r="BD87" s="11">
        <v>0</v>
      </c>
      <c r="BE87" s="11">
        <v>43165753064</v>
      </c>
      <c r="BF87" s="11">
        <v>22195982502</v>
      </c>
      <c r="BG87" s="11">
        <v>51.42</v>
      </c>
      <c r="BH87" s="11">
        <v>584794814422</v>
      </c>
      <c r="BI87" s="11">
        <v>528317448027</v>
      </c>
      <c r="BJ87" s="11">
        <v>90.34</v>
      </c>
      <c r="BK87" s="11">
        <v>0</v>
      </c>
      <c r="BL87" s="11">
        <v>0</v>
      </c>
      <c r="BM87" s="11">
        <v>0</v>
      </c>
      <c r="BN87" s="11">
        <v>0</v>
      </c>
      <c r="BO87" s="11">
        <v>0</v>
      </c>
      <c r="BP87" s="11">
        <v>0</v>
      </c>
      <c r="BQ87" s="11">
        <v>0</v>
      </c>
      <c r="BR87" s="11">
        <v>0</v>
      </c>
      <c r="BS87" s="11">
        <v>0</v>
      </c>
      <c r="BT87" s="11">
        <v>0</v>
      </c>
      <c r="BU87" s="11">
        <v>0</v>
      </c>
      <c r="BV87" s="11">
        <v>0</v>
      </c>
      <c r="BW87" s="11">
        <v>651508471097</v>
      </c>
      <c r="BX87" s="11">
        <v>582131376692.89001</v>
      </c>
      <c r="BY87" s="11">
        <v>89.35</v>
      </c>
      <c r="BZ87" s="5"/>
      <c r="CA87" s="11">
        <v>338992439397.14001</v>
      </c>
      <c r="CB87" s="11">
        <v>295407123142</v>
      </c>
      <c r="CC87" s="11">
        <v>87.14</v>
      </c>
      <c r="CD87" s="11">
        <v>179810154298.75</v>
      </c>
      <c r="CE87" s="11">
        <v>139270319002.79999</v>
      </c>
      <c r="CF87" s="11">
        <v>77.45</v>
      </c>
      <c r="CG87" s="11">
        <v>0</v>
      </c>
      <c r="CH87" s="11">
        <v>0</v>
      </c>
      <c r="CI87" s="11">
        <v>0</v>
      </c>
      <c r="CJ87" s="11">
        <v>0</v>
      </c>
      <c r="CK87" s="11">
        <v>0</v>
      </c>
      <c r="CL87" s="11">
        <v>0</v>
      </c>
      <c r="CM87" s="11">
        <v>7567876000</v>
      </c>
      <c r="CN87" s="11">
        <v>5915016000</v>
      </c>
      <c r="CO87" s="11">
        <v>78.16</v>
      </c>
      <c r="CP87" s="11">
        <v>0</v>
      </c>
      <c r="CQ87" s="11">
        <v>0</v>
      </c>
      <c r="CR87" s="11">
        <v>0</v>
      </c>
      <c r="CS87" s="11">
        <v>526370469695.89001</v>
      </c>
      <c r="CT87" s="11">
        <v>440592458144.79999</v>
      </c>
      <c r="CU87" s="11">
        <v>83.7</v>
      </c>
      <c r="CV87" s="11">
        <v>8000000000</v>
      </c>
      <c r="CW87" s="11">
        <v>0</v>
      </c>
      <c r="CX87" s="11">
        <v>0</v>
      </c>
      <c r="CY87" s="11">
        <v>12284428388</v>
      </c>
      <c r="CZ87" s="11">
        <v>8780516570</v>
      </c>
      <c r="DA87" s="11">
        <v>71.48</v>
      </c>
      <c r="DB87" s="11">
        <v>5477909000</v>
      </c>
      <c r="DC87" s="11">
        <v>4019544267.5500002</v>
      </c>
      <c r="DD87" s="11">
        <v>73.38</v>
      </c>
      <c r="DE87" s="11">
        <v>7648905865</v>
      </c>
      <c r="DF87" s="11">
        <v>5110880143.4899998</v>
      </c>
      <c r="DG87" s="11">
        <v>66.819999999999993</v>
      </c>
      <c r="DH87" s="11">
        <v>1304460950</v>
      </c>
      <c r="DI87" s="11">
        <v>533610500</v>
      </c>
      <c r="DJ87" s="11">
        <v>40.909999999999997</v>
      </c>
      <c r="DK87" s="11">
        <v>99000000</v>
      </c>
      <c r="DL87" s="11">
        <v>0</v>
      </c>
      <c r="DM87" s="11">
        <v>0</v>
      </c>
      <c r="DN87" s="11">
        <f t="shared" si="40"/>
        <v>34814704203</v>
      </c>
      <c r="DO87" s="11">
        <f t="shared" si="41"/>
        <v>18444551481.040001</v>
      </c>
      <c r="DP87" s="11">
        <f t="shared" si="42"/>
        <v>52.979199172545677</v>
      </c>
      <c r="DQ87" s="11">
        <v>1000000000</v>
      </c>
      <c r="DR87" s="11">
        <v>222225000</v>
      </c>
      <c r="DS87" s="11">
        <v>22.22</v>
      </c>
      <c r="DT87" s="11">
        <v>2884022614.1100001</v>
      </c>
      <c r="DU87" s="11">
        <v>480870709</v>
      </c>
      <c r="DV87" s="11">
        <v>16.670000000000002</v>
      </c>
      <c r="DW87" s="11">
        <v>86147807295</v>
      </c>
      <c r="DX87" s="11">
        <v>84430438127</v>
      </c>
      <c r="DY87" s="11">
        <v>98.01</v>
      </c>
      <c r="DZ87" s="11">
        <f t="shared" si="43"/>
        <v>89031829909.110001</v>
      </c>
      <c r="EA87" s="11">
        <f t="shared" si="44"/>
        <v>84911308836</v>
      </c>
      <c r="EB87" s="11">
        <f t="shared" si="45"/>
        <v>95.371856248134492</v>
      </c>
      <c r="EC87" s="11">
        <f t="shared" si="46"/>
        <v>651217003808</v>
      </c>
      <c r="ED87" s="11">
        <f t="shared" si="47"/>
        <v>544170543461.83997</v>
      </c>
      <c r="EE87" s="11">
        <f t="shared" si="48"/>
        <v>83.562090713202437</v>
      </c>
      <c r="EF87" s="5"/>
      <c r="EG87" s="11">
        <v>2644532711</v>
      </c>
      <c r="EH87" s="11">
        <v>2644532711.54</v>
      </c>
      <c r="EI87" s="11">
        <v>100</v>
      </c>
      <c r="EJ87" s="11">
        <v>2936000000</v>
      </c>
      <c r="EK87" s="11">
        <v>2936000000</v>
      </c>
      <c r="EL87" s="11">
        <v>100</v>
      </c>
      <c r="EM87" s="11">
        <f t="shared" si="49"/>
        <v>-291467289</v>
      </c>
      <c r="EN87" s="11">
        <f t="shared" si="50"/>
        <v>-291467288.46000004</v>
      </c>
      <c r="EO87" s="11">
        <f t="shared" si="51"/>
        <v>99.999999814730515</v>
      </c>
      <c r="EQ87" s="11">
        <f t="shared" si="52"/>
        <v>0</v>
      </c>
      <c r="ER87" s="11">
        <f t="shared" si="53"/>
        <v>37669365942.59005</v>
      </c>
      <c r="ET87" s="11">
        <f t="shared" si="54"/>
        <v>654153003808</v>
      </c>
      <c r="EU87" s="11">
        <f t="shared" si="55"/>
        <v>584775909404.43005</v>
      </c>
      <c r="EV87" s="11">
        <f t="shared" si="56"/>
        <v>89.394362786732259</v>
      </c>
      <c r="EW87" s="11">
        <f t="shared" si="57"/>
        <v>654153003808</v>
      </c>
      <c r="EX87" s="11">
        <f t="shared" si="58"/>
        <v>547106543461.83997</v>
      </c>
      <c r="EY87" s="11">
        <f t="shared" si="59"/>
        <v>83.635868103790116</v>
      </c>
      <c r="EZ87" s="5"/>
      <c r="FA87" s="38" t="s">
        <v>661</v>
      </c>
    </row>
    <row r="88" spans="1:157" ht="15.95" customHeight="1" x14ac:dyDescent="0.25">
      <c r="A88" s="9">
        <v>24</v>
      </c>
      <c r="B88" s="10" t="s">
        <v>513</v>
      </c>
      <c r="C88" s="11">
        <v>72627258687</v>
      </c>
      <c r="D88" s="11">
        <v>56283802827.400002</v>
      </c>
      <c r="E88" s="11">
        <v>77.5</v>
      </c>
      <c r="F88" s="11">
        <v>8844028420</v>
      </c>
      <c r="G88" s="11">
        <v>6662302072</v>
      </c>
      <c r="H88" s="11">
        <v>75.33</v>
      </c>
      <c r="I88" s="11">
        <v>9483311820</v>
      </c>
      <c r="J88" s="11">
        <v>9483311820</v>
      </c>
      <c r="K88" s="11">
        <v>100</v>
      </c>
      <c r="L88" s="11">
        <v>221213996000</v>
      </c>
      <c r="M88" s="11">
        <v>189293279400.67001</v>
      </c>
      <c r="N88" s="11">
        <v>85.57</v>
      </c>
      <c r="O88" s="11">
        <v>312168594927</v>
      </c>
      <c r="P88" s="11">
        <v>261722696120.07001</v>
      </c>
      <c r="Q88" s="11">
        <v>83.84</v>
      </c>
      <c r="R88" s="11">
        <v>0</v>
      </c>
      <c r="S88" s="11">
        <v>0</v>
      </c>
      <c r="T88" s="11">
        <v>0</v>
      </c>
      <c r="U88" s="11">
        <v>0</v>
      </c>
      <c r="V88" s="11">
        <v>0</v>
      </c>
      <c r="W88" s="11">
        <v>0</v>
      </c>
      <c r="X88" s="11">
        <v>0</v>
      </c>
      <c r="Y88" s="11">
        <v>0</v>
      </c>
      <c r="Z88" s="11">
        <v>0</v>
      </c>
      <c r="AA88" s="11">
        <v>0</v>
      </c>
      <c r="AB88" s="11">
        <v>0</v>
      </c>
      <c r="AC88" s="11">
        <v>0</v>
      </c>
      <c r="AD88" s="11">
        <v>0</v>
      </c>
      <c r="AE88" s="11">
        <v>0</v>
      </c>
      <c r="AF88" s="11">
        <v>0</v>
      </c>
      <c r="AG88" s="11">
        <v>0</v>
      </c>
      <c r="AH88" s="11">
        <v>0</v>
      </c>
      <c r="AI88" s="11">
        <v>0</v>
      </c>
      <c r="AJ88" s="11">
        <v>0</v>
      </c>
      <c r="AK88" s="11">
        <v>0</v>
      </c>
      <c r="AL88" s="11">
        <v>0</v>
      </c>
      <c r="AM88" s="11">
        <v>0</v>
      </c>
      <c r="AN88" s="11">
        <v>0</v>
      </c>
      <c r="AO88" s="11">
        <v>0</v>
      </c>
      <c r="AP88" s="11">
        <v>0</v>
      </c>
      <c r="AQ88" s="11">
        <v>0</v>
      </c>
      <c r="AR88" s="11">
        <v>0</v>
      </c>
      <c r="AS88" s="11">
        <v>0</v>
      </c>
      <c r="AT88" s="11">
        <v>0</v>
      </c>
      <c r="AU88" s="11">
        <v>0</v>
      </c>
      <c r="AV88" s="11">
        <v>591821249000</v>
      </c>
      <c r="AW88" s="11">
        <v>574704320514</v>
      </c>
      <c r="AX88" s="11">
        <v>97.11</v>
      </c>
      <c r="AY88" s="11">
        <v>0</v>
      </c>
      <c r="AZ88" s="11">
        <v>0</v>
      </c>
      <c r="BA88" s="11">
        <v>0</v>
      </c>
      <c r="BB88" s="11">
        <v>0</v>
      </c>
      <c r="BC88" s="11">
        <v>0</v>
      </c>
      <c r="BD88" s="11">
        <v>0</v>
      </c>
      <c r="BE88" s="11">
        <v>55860441550.300003</v>
      </c>
      <c r="BF88" s="11">
        <v>49595909951</v>
      </c>
      <c r="BG88" s="11">
        <v>88.79</v>
      </c>
      <c r="BH88" s="11">
        <v>647681690550.30005</v>
      </c>
      <c r="BI88" s="11">
        <v>624300230465</v>
      </c>
      <c r="BJ88" s="11">
        <v>96.39</v>
      </c>
      <c r="BK88" s="11">
        <v>0</v>
      </c>
      <c r="BL88" s="11">
        <v>0</v>
      </c>
      <c r="BM88" s="11">
        <v>0</v>
      </c>
      <c r="BN88" s="11">
        <v>0</v>
      </c>
      <c r="BO88" s="11">
        <v>0</v>
      </c>
      <c r="BP88" s="11">
        <v>0</v>
      </c>
      <c r="BQ88" s="11">
        <v>0</v>
      </c>
      <c r="BR88" s="11">
        <v>0</v>
      </c>
      <c r="BS88" s="11">
        <v>0</v>
      </c>
      <c r="BT88" s="11">
        <v>0</v>
      </c>
      <c r="BU88" s="11">
        <v>0</v>
      </c>
      <c r="BV88" s="11">
        <v>0</v>
      </c>
      <c r="BW88" s="11">
        <v>959850285477.30005</v>
      </c>
      <c r="BX88" s="11">
        <v>886022926585.06995</v>
      </c>
      <c r="BY88" s="11">
        <v>92.31</v>
      </c>
      <c r="BZ88" s="5"/>
      <c r="CA88" s="11">
        <v>415827517201</v>
      </c>
      <c r="CB88" s="11">
        <v>371482681526</v>
      </c>
      <c r="CC88" s="11">
        <v>89.34</v>
      </c>
      <c r="CD88" s="11">
        <v>455555883751</v>
      </c>
      <c r="CE88" s="11">
        <v>351993835947.97998</v>
      </c>
      <c r="CF88" s="11">
        <v>77.27</v>
      </c>
      <c r="CG88" s="11">
        <v>250000000</v>
      </c>
      <c r="CH88" s="11">
        <v>231738483.74000001</v>
      </c>
      <c r="CI88" s="11">
        <v>92.7</v>
      </c>
      <c r="CJ88" s="11">
        <v>0</v>
      </c>
      <c r="CK88" s="11">
        <v>0</v>
      </c>
      <c r="CL88" s="11">
        <v>0</v>
      </c>
      <c r="CM88" s="11">
        <v>5887935372</v>
      </c>
      <c r="CN88" s="11">
        <v>3952935372</v>
      </c>
      <c r="CO88" s="11">
        <v>67.14</v>
      </c>
      <c r="CP88" s="11">
        <v>0</v>
      </c>
      <c r="CQ88" s="11">
        <v>0</v>
      </c>
      <c r="CR88" s="11">
        <v>0</v>
      </c>
      <c r="CS88" s="11">
        <v>877521336324</v>
      </c>
      <c r="CT88" s="11">
        <v>727661191329.71997</v>
      </c>
      <c r="CU88" s="11">
        <v>82.92</v>
      </c>
      <c r="CV88" s="11">
        <v>2688000000</v>
      </c>
      <c r="CW88" s="11">
        <v>8170825</v>
      </c>
      <c r="CX88" s="11">
        <v>0.3</v>
      </c>
      <c r="CY88" s="11">
        <v>43273519628</v>
      </c>
      <c r="CZ88" s="11">
        <v>28327012310</v>
      </c>
      <c r="DA88" s="11">
        <v>65.459999999999994</v>
      </c>
      <c r="DB88" s="11">
        <v>23442686624</v>
      </c>
      <c r="DC88" s="11">
        <v>8419326751.3599997</v>
      </c>
      <c r="DD88" s="11">
        <v>35.909999999999997</v>
      </c>
      <c r="DE88" s="11">
        <v>23294985805</v>
      </c>
      <c r="DF88" s="11">
        <v>8169596625</v>
      </c>
      <c r="DG88" s="11">
        <v>35.07</v>
      </c>
      <c r="DH88" s="11">
        <v>1829565400</v>
      </c>
      <c r="DI88" s="11">
        <v>948500000</v>
      </c>
      <c r="DJ88" s="11">
        <v>51.84</v>
      </c>
      <c r="DK88" s="11">
        <v>0</v>
      </c>
      <c r="DL88" s="11">
        <v>0</v>
      </c>
      <c r="DM88" s="11">
        <v>0</v>
      </c>
      <c r="DN88" s="11">
        <f t="shared" si="40"/>
        <v>94528757457</v>
      </c>
      <c r="DO88" s="11">
        <f t="shared" si="41"/>
        <v>45872606511.360001</v>
      </c>
      <c r="DP88" s="11">
        <f t="shared" si="42"/>
        <v>48.527673213336058</v>
      </c>
      <c r="DQ88" s="11">
        <v>10000000000</v>
      </c>
      <c r="DR88" s="11">
        <v>232526639</v>
      </c>
      <c r="DS88" s="11">
        <v>2.33</v>
      </c>
      <c r="DT88" s="11">
        <v>0</v>
      </c>
      <c r="DU88" s="11">
        <v>0</v>
      </c>
      <c r="DV88" s="11">
        <v>0</v>
      </c>
      <c r="DW88" s="11">
        <v>0</v>
      </c>
      <c r="DX88" s="11">
        <v>0</v>
      </c>
      <c r="DY88" s="11">
        <v>0</v>
      </c>
      <c r="DZ88" s="11">
        <f t="shared" si="43"/>
        <v>0</v>
      </c>
      <c r="EA88" s="11">
        <f t="shared" si="44"/>
        <v>0</v>
      </c>
      <c r="EB88" s="11">
        <f t="shared" si="45"/>
        <v>0</v>
      </c>
      <c r="EC88" s="11">
        <f t="shared" si="46"/>
        <v>982050093781</v>
      </c>
      <c r="ED88" s="11">
        <f t="shared" si="47"/>
        <v>773766324480.07996</v>
      </c>
      <c r="EE88" s="11">
        <f t="shared" si="48"/>
        <v>78.790922110805482</v>
      </c>
      <c r="EF88" s="5"/>
      <c r="EG88" s="11">
        <v>25465808303.700001</v>
      </c>
      <c r="EH88" s="11">
        <v>25465808303.700001</v>
      </c>
      <c r="EI88" s="11">
        <v>100</v>
      </c>
      <c r="EJ88" s="11">
        <v>3266000000</v>
      </c>
      <c r="EK88" s="11">
        <v>3265857030.6399999</v>
      </c>
      <c r="EL88" s="11">
        <v>100</v>
      </c>
      <c r="EM88" s="11">
        <f t="shared" si="49"/>
        <v>22199808303.700001</v>
      </c>
      <c r="EN88" s="11">
        <f t="shared" si="50"/>
        <v>22199951273.060001</v>
      </c>
      <c r="EO88" s="11">
        <f t="shared" si="51"/>
        <v>100.00064401168716</v>
      </c>
      <c r="EQ88" s="11">
        <f t="shared" si="52"/>
        <v>4.9591064453125E-5</v>
      </c>
      <c r="ER88" s="11">
        <f t="shared" si="53"/>
        <v>134456553378.04999</v>
      </c>
      <c r="ET88" s="11">
        <f t="shared" si="54"/>
        <v>985316093781</v>
      </c>
      <c r="EU88" s="11">
        <f t="shared" si="55"/>
        <v>911488734888.7699</v>
      </c>
      <c r="EV88" s="11">
        <f t="shared" si="56"/>
        <v>92.507241142390257</v>
      </c>
      <c r="EW88" s="11">
        <f t="shared" si="57"/>
        <v>985316093781</v>
      </c>
      <c r="EX88" s="11">
        <f t="shared" si="58"/>
        <v>777032181510.71997</v>
      </c>
      <c r="EY88" s="11">
        <f t="shared" si="59"/>
        <v>78.861208744594606</v>
      </c>
      <c r="EZ88" s="5"/>
      <c r="FA88" s="38" t="s">
        <v>661</v>
      </c>
    </row>
    <row r="89" spans="1:157" ht="15.95" customHeight="1" x14ac:dyDescent="0.25">
      <c r="A89" s="9">
        <v>7</v>
      </c>
      <c r="B89" s="10" t="s">
        <v>221</v>
      </c>
      <c r="C89" s="11">
        <v>152179909235</v>
      </c>
      <c r="D89" s="11">
        <v>147680275958</v>
      </c>
      <c r="E89" s="11">
        <v>97.04</v>
      </c>
      <c r="F89" s="11">
        <v>67723374160</v>
      </c>
      <c r="G89" s="11">
        <v>68008216276.209999</v>
      </c>
      <c r="H89" s="11">
        <v>100.42</v>
      </c>
      <c r="I89" s="11">
        <v>6707028141</v>
      </c>
      <c r="J89" s="11">
        <v>6645398017.9799995</v>
      </c>
      <c r="K89" s="11">
        <v>99.08</v>
      </c>
      <c r="L89" s="11">
        <v>12815271985</v>
      </c>
      <c r="M89" s="11">
        <v>15575274685.07</v>
      </c>
      <c r="N89" s="11">
        <v>121.54</v>
      </c>
      <c r="O89" s="11">
        <v>239425583521</v>
      </c>
      <c r="P89" s="11">
        <v>237909164937.26001</v>
      </c>
      <c r="Q89" s="11">
        <v>99.37</v>
      </c>
      <c r="R89" s="11">
        <v>42885903000</v>
      </c>
      <c r="S89" s="11">
        <v>37893580200</v>
      </c>
      <c r="T89" s="11">
        <v>88.36</v>
      </c>
      <c r="U89" s="11">
        <v>470005742000</v>
      </c>
      <c r="V89" s="11">
        <v>418612697456</v>
      </c>
      <c r="W89" s="11">
        <v>89.07</v>
      </c>
      <c r="X89" s="11">
        <v>161556529000</v>
      </c>
      <c r="Y89" s="11">
        <v>107439892264</v>
      </c>
      <c r="Z89" s="11">
        <v>66.5</v>
      </c>
      <c r="AA89" s="11">
        <v>0</v>
      </c>
      <c r="AB89" s="11">
        <v>0</v>
      </c>
      <c r="AC89" s="11">
        <v>0</v>
      </c>
      <c r="AD89" s="11">
        <v>674448174000</v>
      </c>
      <c r="AE89" s="11">
        <v>563946169920</v>
      </c>
      <c r="AF89" s="11">
        <v>83.62</v>
      </c>
      <c r="AG89" s="11">
        <v>6985539000</v>
      </c>
      <c r="AH89" s="11">
        <v>6985539000</v>
      </c>
      <c r="AI89" s="11">
        <v>100</v>
      </c>
      <c r="AJ89" s="11">
        <v>0</v>
      </c>
      <c r="AK89" s="11">
        <v>0</v>
      </c>
      <c r="AL89" s="11">
        <v>0</v>
      </c>
      <c r="AM89" s="11">
        <v>0</v>
      </c>
      <c r="AN89" s="11">
        <v>0</v>
      </c>
      <c r="AO89" s="11">
        <v>0</v>
      </c>
      <c r="AP89" s="11">
        <v>0</v>
      </c>
      <c r="AQ89" s="11">
        <v>0</v>
      </c>
      <c r="AR89" s="11">
        <v>0</v>
      </c>
      <c r="AS89" s="11">
        <v>6985539000</v>
      </c>
      <c r="AT89" s="11">
        <v>6985539000</v>
      </c>
      <c r="AU89" s="11">
        <v>100</v>
      </c>
      <c r="AV89" s="11">
        <v>681433713000</v>
      </c>
      <c r="AW89" s="11">
        <v>570931708920</v>
      </c>
      <c r="AX89" s="11">
        <v>83.78</v>
      </c>
      <c r="AY89" s="11">
        <v>58098049511</v>
      </c>
      <c r="AZ89" s="11">
        <v>49976119397</v>
      </c>
      <c r="BA89" s="11">
        <v>86.02</v>
      </c>
      <c r="BB89" s="11">
        <v>3926236000</v>
      </c>
      <c r="BC89" s="11">
        <v>2500000000</v>
      </c>
      <c r="BD89" s="11">
        <v>63.67</v>
      </c>
      <c r="BE89" s="11">
        <v>62024285511</v>
      </c>
      <c r="BF89" s="11">
        <v>52476119397</v>
      </c>
      <c r="BG89" s="11">
        <v>84.61</v>
      </c>
      <c r="BH89" s="11">
        <v>743457998511</v>
      </c>
      <c r="BI89" s="11">
        <v>623407828317</v>
      </c>
      <c r="BJ89" s="11">
        <v>83.85</v>
      </c>
      <c r="BK89" s="11">
        <v>0</v>
      </c>
      <c r="BL89" s="11">
        <v>0</v>
      </c>
      <c r="BM89" s="11">
        <v>0</v>
      </c>
      <c r="BN89" s="11">
        <v>0</v>
      </c>
      <c r="BO89" s="11">
        <v>0</v>
      </c>
      <c r="BP89" s="11">
        <v>0</v>
      </c>
      <c r="BQ89" s="11">
        <v>10411210000</v>
      </c>
      <c r="BR89" s="11">
        <v>8045755688</v>
      </c>
      <c r="BS89" s="11">
        <v>77.28</v>
      </c>
      <c r="BT89" s="11">
        <v>10411210000</v>
      </c>
      <c r="BU89" s="11">
        <v>8045755688</v>
      </c>
      <c r="BV89" s="11">
        <v>77.28</v>
      </c>
      <c r="BW89" s="11">
        <v>993294792032</v>
      </c>
      <c r="BX89" s="11">
        <v>869362748942.26001</v>
      </c>
      <c r="BY89" s="11">
        <v>87.52</v>
      </c>
      <c r="BZ89" s="5"/>
      <c r="CA89" s="11">
        <v>546104451385.82001</v>
      </c>
      <c r="CB89" s="11">
        <v>424911206226</v>
      </c>
      <c r="CC89" s="11">
        <v>77.81</v>
      </c>
      <c r="CD89" s="11">
        <v>358243515113</v>
      </c>
      <c r="CE89" s="11">
        <v>270904760492.48001</v>
      </c>
      <c r="CF89" s="11">
        <v>75.62</v>
      </c>
      <c r="CG89" s="11">
        <v>0</v>
      </c>
      <c r="CH89" s="11">
        <v>0</v>
      </c>
      <c r="CI89" s="11">
        <v>0</v>
      </c>
      <c r="CJ89" s="11">
        <v>0</v>
      </c>
      <c r="CK89" s="11">
        <v>0</v>
      </c>
      <c r="CL89" s="11">
        <v>0</v>
      </c>
      <c r="CM89" s="11">
        <v>42996619600</v>
      </c>
      <c r="CN89" s="11">
        <v>31758421062</v>
      </c>
      <c r="CO89" s="11">
        <v>73.86</v>
      </c>
      <c r="CP89" s="11">
        <v>1331840000</v>
      </c>
      <c r="CQ89" s="11">
        <v>1098726556</v>
      </c>
      <c r="CR89" s="11">
        <v>82.5</v>
      </c>
      <c r="CS89" s="11">
        <v>948676426098.81995</v>
      </c>
      <c r="CT89" s="11">
        <v>728673114336.47998</v>
      </c>
      <c r="CU89" s="11">
        <v>76.81</v>
      </c>
      <c r="CV89" s="11">
        <v>0</v>
      </c>
      <c r="CW89" s="11">
        <v>0</v>
      </c>
      <c r="CX89" s="11">
        <v>0</v>
      </c>
      <c r="CY89" s="11">
        <v>32301034902</v>
      </c>
      <c r="CZ89" s="11">
        <v>18264998125</v>
      </c>
      <c r="DA89" s="11">
        <v>56.55</v>
      </c>
      <c r="DB89" s="11">
        <v>34972341411</v>
      </c>
      <c r="DC89" s="11">
        <v>25289917720</v>
      </c>
      <c r="DD89" s="11">
        <v>72.31</v>
      </c>
      <c r="DE89" s="11">
        <v>20744991000</v>
      </c>
      <c r="DF89" s="11">
        <v>13649740733</v>
      </c>
      <c r="DG89" s="11">
        <v>65.8</v>
      </c>
      <c r="DH89" s="11">
        <v>11550028318</v>
      </c>
      <c r="DI89" s="11">
        <v>6296861185.8900003</v>
      </c>
      <c r="DJ89" s="11">
        <v>54.52</v>
      </c>
      <c r="DK89" s="11">
        <v>111223000</v>
      </c>
      <c r="DL89" s="11">
        <v>0</v>
      </c>
      <c r="DM89" s="11">
        <v>0</v>
      </c>
      <c r="DN89" s="11">
        <f t="shared" si="40"/>
        <v>99679618631</v>
      </c>
      <c r="DO89" s="11">
        <f t="shared" si="41"/>
        <v>63501517763.889999</v>
      </c>
      <c r="DP89" s="11">
        <f t="shared" si="42"/>
        <v>63.705618697202013</v>
      </c>
      <c r="DQ89" s="11">
        <v>1712140024.0799999</v>
      </c>
      <c r="DR89" s="11">
        <v>43182355</v>
      </c>
      <c r="DS89" s="11">
        <v>2.52</v>
      </c>
      <c r="DT89" s="11">
        <v>0</v>
      </c>
      <c r="DU89" s="11">
        <v>0</v>
      </c>
      <c r="DV89" s="11">
        <v>0</v>
      </c>
      <c r="DW89" s="11">
        <v>0</v>
      </c>
      <c r="DX89" s="11">
        <v>0</v>
      </c>
      <c r="DY89" s="11">
        <v>0</v>
      </c>
      <c r="DZ89" s="11">
        <f t="shared" si="43"/>
        <v>0</v>
      </c>
      <c r="EA89" s="11">
        <f t="shared" si="44"/>
        <v>0</v>
      </c>
      <c r="EB89" s="11">
        <f t="shared" si="45"/>
        <v>0</v>
      </c>
      <c r="EC89" s="11">
        <f t="shared" si="46"/>
        <v>1050068184753.8999</v>
      </c>
      <c r="ED89" s="11">
        <f t="shared" si="47"/>
        <v>792217814455.37</v>
      </c>
      <c r="EE89" s="11">
        <f t="shared" si="48"/>
        <v>75.444416463397445</v>
      </c>
      <c r="EF89" s="5"/>
      <c r="EG89" s="11">
        <v>56773392721.900002</v>
      </c>
      <c r="EH89" s="11">
        <v>56773392721.900002</v>
      </c>
      <c r="EI89" s="11">
        <v>100</v>
      </c>
      <c r="EJ89" s="11">
        <v>0</v>
      </c>
      <c r="EK89" s="11">
        <v>0</v>
      </c>
      <c r="EL89" s="11">
        <v>0</v>
      </c>
      <c r="EM89" s="11">
        <f t="shared" si="49"/>
        <v>56773392721.900002</v>
      </c>
      <c r="EN89" s="11">
        <f t="shared" si="50"/>
        <v>56773392721.900002</v>
      </c>
      <c r="EO89" s="11">
        <f t="shared" si="51"/>
        <v>100</v>
      </c>
      <c r="EQ89" s="11">
        <f t="shared" si="52"/>
        <v>9.918212890625E-5</v>
      </c>
      <c r="ER89" s="11">
        <f t="shared" si="53"/>
        <v>133918327208.79001</v>
      </c>
      <c r="ET89" s="11">
        <f t="shared" si="54"/>
        <v>1050068184753.9</v>
      </c>
      <c r="EU89" s="11">
        <f t="shared" si="55"/>
        <v>926136141664.16003</v>
      </c>
      <c r="EV89" s="11">
        <f t="shared" si="56"/>
        <v>88.197714692328717</v>
      </c>
      <c r="EW89" s="11">
        <f t="shared" si="57"/>
        <v>1050068184753.8999</v>
      </c>
      <c r="EX89" s="11">
        <f t="shared" si="58"/>
        <v>792217814455.37</v>
      </c>
      <c r="EY89" s="11">
        <f t="shared" si="59"/>
        <v>75.444416463397445</v>
      </c>
      <c r="EZ89" s="5"/>
      <c r="FA89" s="38" t="s">
        <v>660</v>
      </c>
    </row>
    <row r="90" spans="1:157" ht="15.95" customHeight="1" x14ac:dyDescent="0.25">
      <c r="A90" s="9">
        <v>13</v>
      </c>
      <c r="B90" s="10" t="s">
        <v>487</v>
      </c>
      <c r="C90" s="11">
        <v>400196406800</v>
      </c>
      <c r="D90" s="11">
        <v>306084187270.25</v>
      </c>
      <c r="E90" s="11">
        <v>76.48</v>
      </c>
      <c r="F90" s="11">
        <v>38752333590</v>
      </c>
      <c r="G90" s="11">
        <v>24970042604</v>
      </c>
      <c r="H90" s="11">
        <v>64.430000000000007</v>
      </c>
      <c r="I90" s="11">
        <v>4000000000</v>
      </c>
      <c r="J90" s="11">
        <v>4402560317</v>
      </c>
      <c r="K90" s="11">
        <v>110.06</v>
      </c>
      <c r="L90" s="11">
        <v>194585915299.56</v>
      </c>
      <c r="M90" s="11">
        <v>164141860881.95999</v>
      </c>
      <c r="N90" s="11">
        <v>84.35</v>
      </c>
      <c r="O90" s="11">
        <v>637534655689.56006</v>
      </c>
      <c r="P90" s="11">
        <v>499598651073.21002</v>
      </c>
      <c r="Q90" s="11">
        <v>78.36</v>
      </c>
      <c r="R90" s="11">
        <v>117438490000</v>
      </c>
      <c r="S90" s="11">
        <v>109671463600</v>
      </c>
      <c r="T90" s="11">
        <v>93.39</v>
      </c>
      <c r="U90" s="11">
        <v>733311968000</v>
      </c>
      <c r="V90" s="11">
        <v>677241801325</v>
      </c>
      <c r="W90" s="11">
        <v>92.35</v>
      </c>
      <c r="X90" s="11">
        <v>215629710289</v>
      </c>
      <c r="Y90" s="11">
        <v>207465706824</v>
      </c>
      <c r="Z90" s="11">
        <v>96.21</v>
      </c>
      <c r="AA90" s="11">
        <v>0</v>
      </c>
      <c r="AB90" s="11">
        <v>0</v>
      </c>
      <c r="AC90" s="11">
        <v>0</v>
      </c>
      <c r="AD90" s="11">
        <v>1066380168289</v>
      </c>
      <c r="AE90" s="11">
        <v>994378971749</v>
      </c>
      <c r="AF90" s="11">
        <v>93.25</v>
      </c>
      <c r="AG90" s="11">
        <v>13689347000</v>
      </c>
      <c r="AH90" s="11">
        <v>10604442000</v>
      </c>
      <c r="AI90" s="11">
        <v>77.459999999999994</v>
      </c>
      <c r="AJ90" s="11">
        <v>0</v>
      </c>
      <c r="AK90" s="11">
        <v>0</v>
      </c>
      <c r="AL90" s="11">
        <v>0</v>
      </c>
      <c r="AM90" s="11">
        <v>0</v>
      </c>
      <c r="AN90" s="11">
        <v>0</v>
      </c>
      <c r="AO90" s="11">
        <v>0</v>
      </c>
      <c r="AP90" s="11">
        <v>0</v>
      </c>
      <c r="AQ90" s="11">
        <v>0</v>
      </c>
      <c r="AR90" s="11">
        <v>0</v>
      </c>
      <c r="AS90" s="11">
        <v>13689347000</v>
      </c>
      <c r="AT90" s="11">
        <v>10604442000</v>
      </c>
      <c r="AU90" s="11">
        <v>77.459999999999994</v>
      </c>
      <c r="AV90" s="11">
        <v>1080069515289</v>
      </c>
      <c r="AW90" s="11">
        <v>1004983413749</v>
      </c>
      <c r="AX90" s="11">
        <v>93.05</v>
      </c>
      <c r="AY90" s="11">
        <v>130103214364.14999</v>
      </c>
      <c r="AZ90" s="11">
        <v>132656074653.27</v>
      </c>
      <c r="BA90" s="11">
        <v>101.96</v>
      </c>
      <c r="BB90" s="11">
        <v>500000000</v>
      </c>
      <c r="BC90" s="11">
        <v>499970000</v>
      </c>
      <c r="BD90" s="11">
        <v>99.99</v>
      </c>
      <c r="BE90" s="11">
        <v>130603214364.14999</v>
      </c>
      <c r="BF90" s="11">
        <v>133156044653.27</v>
      </c>
      <c r="BG90" s="11">
        <v>101.95</v>
      </c>
      <c r="BH90" s="11">
        <v>1210672729653.1499</v>
      </c>
      <c r="BI90" s="11">
        <v>1138139458402.27</v>
      </c>
      <c r="BJ90" s="11">
        <v>94.01</v>
      </c>
      <c r="BK90" s="11">
        <v>563200000</v>
      </c>
      <c r="BL90" s="11">
        <v>563200000</v>
      </c>
      <c r="BM90" s="11">
        <v>100</v>
      </c>
      <c r="BN90" s="11">
        <v>0</v>
      </c>
      <c r="BO90" s="11">
        <v>0</v>
      </c>
      <c r="BP90" s="11">
        <v>0</v>
      </c>
      <c r="BQ90" s="11">
        <v>4681125000</v>
      </c>
      <c r="BR90" s="11">
        <v>661958386</v>
      </c>
      <c r="BS90" s="11">
        <v>14.14</v>
      </c>
      <c r="BT90" s="11">
        <v>5244325000</v>
      </c>
      <c r="BU90" s="11">
        <v>1225158386</v>
      </c>
      <c r="BV90" s="11">
        <v>23.36</v>
      </c>
      <c r="BW90" s="11">
        <v>1853451710342.71</v>
      </c>
      <c r="BX90" s="11">
        <v>1638963267861.48</v>
      </c>
      <c r="BY90" s="11">
        <v>88.43</v>
      </c>
      <c r="BZ90" s="5"/>
      <c r="CA90" s="11">
        <v>770707354186.39001</v>
      </c>
      <c r="CB90" s="11">
        <v>717811713273.26001</v>
      </c>
      <c r="CC90" s="11">
        <v>93.14</v>
      </c>
      <c r="CD90" s="11">
        <v>783711332115.5</v>
      </c>
      <c r="CE90" s="11">
        <v>589058480449.81995</v>
      </c>
      <c r="CF90" s="11">
        <v>75.16</v>
      </c>
      <c r="CG90" s="11">
        <v>0</v>
      </c>
      <c r="CH90" s="11">
        <v>0</v>
      </c>
      <c r="CI90" s="11">
        <v>0</v>
      </c>
      <c r="CJ90" s="11">
        <v>0</v>
      </c>
      <c r="CK90" s="11">
        <v>0</v>
      </c>
      <c r="CL90" s="11">
        <v>0</v>
      </c>
      <c r="CM90" s="11">
        <v>30734038329.099998</v>
      </c>
      <c r="CN90" s="11">
        <v>20192457949</v>
      </c>
      <c r="CO90" s="11">
        <v>65.7</v>
      </c>
      <c r="CP90" s="11">
        <v>5612272600</v>
      </c>
      <c r="CQ90" s="11">
        <v>1609000000</v>
      </c>
      <c r="CR90" s="11">
        <v>28.67</v>
      </c>
      <c r="CS90" s="11">
        <v>1590764997230.99</v>
      </c>
      <c r="CT90" s="11">
        <v>1328671651672.0801</v>
      </c>
      <c r="CU90" s="11">
        <v>83.52</v>
      </c>
      <c r="CV90" s="11">
        <v>7487366131</v>
      </c>
      <c r="CW90" s="11">
        <v>5893319131</v>
      </c>
      <c r="CX90" s="11">
        <v>78.709999999999994</v>
      </c>
      <c r="CY90" s="11">
        <v>76196554461</v>
      </c>
      <c r="CZ90" s="11">
        <v>47682520150</v>
      </c>
      <c r="DA90" s="11">
        <v>62.58</v>
      </c>
      <c r="DB90" s="11">
        <v>116683197287.42999</v>
      </c>
      <c r="DC90" s="11">
        <v>79537927108</v>
      </c>
      <c r="DD90" s="11">
        <v>68.17</v>
      </c>
      <c r="DE90" s="11">
        <v>68283472199.589996</v>
      </c>
      <c r="DF90" s="11">
        <v>54408302746.599998</v>
      </c>
      <c r="DG90" s="11">
        <v>79.680000000000007</v>
      </c>
      <c r="DH90" s="11">
        <v>845363700</v>
      </c>
      <c r="DI90" s="11">
        <v>841936710</v>
      </c>
      <c r="DJ90" s="11">
        <v>99.59</v>
      </c>
      <c r="DK90" s="11">
        <v>580516600</v>
      </c>
      <c r="DL90" s="11">
        <v>516832203</v>
      </c>
      <c r="DM90" s="11">
        <v>89.03</v>
      </c>
      <c r="DN90" s="11">
        <f t="shared" si="40"/>
        <v>270076470379.01999</v>
      </c>
      <c r="DO90" s="11">
        <f t="shared" si="41"/>
        <v>188880838048.60001</v>
      </c>
      <c r="DP90" s="11">
        <f t="shared" si="42"/>
        <v>69.936058399877766</v>
      </c>
      <c r="DQ90" s="11">
        <v>2100629816.25</v>
      </c>
      <c r="DR90" s="11">
        <v>20000000</v>
      </c>
      <c r="DS90" s="11">
        <v>0.95</v>
      </c>
      <c r="DT90" s="11">
        <v>0</v>
      </c>
      <c r="DU90" s="11">
        <v>0</v>
      </c>
      <c r="DV90" s="11">
        <v>0</v>
      </c>
      <c r="DW90" s="11">
        <v>900000000</v>
      </c>
      <c r="DX90" s="11">
        <v>900000000</v>
      </c>
      <c r="DY90" s="11">
        <v>100</v>
      </c>
      <c r="DZ90" s="11">
        <f t="shared" si="43"/>
        <v>900000000</v>
      </c>
      <c r="EA90" s="11">
        <f t="shared" si="44"/>
        <v>900000000</v>
      </c>
      <c r="EB90" s="11">
        <f t="shared" si="45"/>
        <v>100</v>
      </c>
      <c r="EC90" s="11">
        <f t="shared" si="46"/>
        <v>1863842097426.26</v>
      </c>
      <c r="ED90" s="11">
        <f t="shared" si="47"/>
        <v>1518472489720.6802</v>
      </c>
      <c r="EE90" s="11">
        <f t="shared" si="48"/>
        <v>81.470017863503912</v>
      </c>
      <c r="EF90" s="5"/>
      <c r="EG90" s="11">
        <v>10390387083.549999</v>
      </c>
      <c r="EH90" s="11">
        <v>11673278256.549999</v>
      </c>
      <c r="EI90" s="11">
        <v>112.35</v>
      </c>
      <c r="EJ90" s="11">
        <v>0</v>
      </c>
      <c r="EK90" s="11">
        <v>0</v>
      </c>
      <c r="EL90" s="11">
        <v>0</v>
      </c>
      <c r="EM90" s="11">
        <f t="shared" si="49"/>
        <v>10390387083.549999</v>
      </c>
      <c r="EN90" s="11">
        <f t="shared" si="50"/>
        <v>11673278256.549999</v>
      </c>
      <c r="EO90" s="11">
        <f t="shared" si="51"/>
        <v>112.34690452515544</v>
      </c>
      <c r="EQ90" s="11">
        <f t="shared" si="52"/>
        <v>-4.9591064453125E-5</v>
      </c>
      <c r="ER90" s="11">
        <f t="shared" si="53"/>
        <v>132164056397.34981</v>
      </c>
      <c r="ET90" s="11">
        <f t="shared" si="54"/>
        <v>1863842097426.26</v>
      </c>
      <c r="EU90" s="11">
        <f t="shared" si="55"/>
        <v>1650636546118.03</v>
      </c>
      <c r="EV90" s="11">
        <f t="shared" si="56"/>
        <v>88.560964922798931</v>
      </c>
      <c r="EW90" s="11">
        <f t="shared" si="57"/>
        <v>1863842097426.26</v>
      </c>
      <c r="EX90" s="11">
        <f t="shared" si="58"/>
        <v>1518472489720.6802</v>
      </c>
      <c r="EY90" s="11">
        <f t="shared" si="59"/>
        <v>81.470017863503912</v>
      </c>
      <c r="EZ90" s="5"/>
      <c r="FA90" s="38" t="s">
        <v>661</v>
      </c>
    </row>
    <row r="91" spans="1:157" ht="15.95" customHeight="1" x14ac:dyDescent="0.25">
      <c r="A91" s="9">
        <v>23</v>
      </c>
      <c r="B91" s="10" t="s">
        <v>512</v>
      </c>
      <c r="C91" s="11">
        <v>75694970000</v>
      </c>
      <c r="D91" s="11">
        <v>58562589566.400002</v>
      </c>
      <c r="E91" s="11">
        <v>77.37</v>
      </c>
      <c r="F91" s="11">
        <v>158018180944</v>
      </c>
      <c r="G91" s="11">
        <v>135725404732</v>
      </c>
      <c r="H91" s="11">
        <v>85.89</v>
      </c>
      <c r="I91" s="11">
        <v>12963356949</v>
      </c>
      <c r="J91" s="11">
        <v>12963356949</v>
      </c>
      <c r="K91" s="11">
        <v>100</v>
      </c>
      <c r="L91" s="11">
        <v>17749307000</v>
      </c>
      <c r="M91" s="11">
        <v>9953321422.3299999</v>
      </c>
      <c r="N91" s="11">
        <v>56.08</v>
      </c>
      <c r="O91" s="11">
        <v>264425814893</v>
      </c>
      <c r="P91" s="11">
        <v>217204672669.73001</v>
      </c>
      <c r="Q91" s="11">
        <v>82.14</v>
      </c>
      <c r="R91" s="11">
        <v>0</v>
      </c>
      <c r="S91" s="11">
        <v>0</v>
      </c>
      <c r="T91" s="11">
        <v>0</v>
      </c>
      <c r="U91" s="11">
        <v>0</v>
      </c>
      <c r="V91" s="11">
        <v>0</v>
      </c>
      <c r="W91" s="11">
        <v>0</v>
      </c>
      <c r="X91" s="11">
        <v>0</v>
      </c>
      <c r="Y91" s="11">
        <v>0</v>
      </c>
      <c r="Z91" s="11">
        <v>0</v>
      </c>
      <c r="AA91" s="11">
        <v>0</v>
      </c>
      <c r="AB91" s="11">
        <v>0</v>
      </c>
      <c r="AC91" s="11">
        <v>0</v>
      </c>
      <c r="AD91" s="11">
        <v>0</v>
      </c>
      <c r="AE91" s="11">
        <v>0</v>
      </c>
      <c r="AF91" s="11">
        <v>0</v>
      </c>
      <c r="AG91" s="11">
        <v>0</v>
      </c>
      <c r="AH91" s="11">
        <v>0</v>
      </c>
      <c r="AI91" s="11">
        <v>0</v>
      </c>
      <c r="AJ91" s="11">
        <v>0</v>
      </c>
      <c r="AK91" s="11">
        <v>0</v>
      </c>
      <c r="AL91" s="11">
        <v>0</v>
      </c>
      <c r="AM91" s="11">
        <v>0</v>
      </c>
      <c r="AN91" s="11">
        <v>0</v>
      </c>
      <c r="AO91" s="11">
        <v>0</v>
      </c>
      <c r="AP91" s="11">
        <v>0</v>
      </c>
      <c r="AQ91" s="11">
        <v>0</v>
      </c>
      <c r="AR91" s="11">
        <v>0</v>
      </c>
      <c r="AS91" s="11">
        <v>0</v>
      </c>
      <c r="AT91" s="11">
        <v>0</v>
      </c>
      <c r="AU91" s="11">
        <v>0</v>
      </c>
      <c r="AV91" s="11">
        <v>676685655000</v>
      </c>
      <c r="AW91" s="11">
        <v>628858303478</v>
      </c>
      <c r="AX91" s="11">
        <v>92.93</v>
      </c>
      <c r="AY91" s="11">
        <v>0</v>
      </c>
      <c r="AZ91" s="11">
        <v>0</v>
      </c>
      <c r="BA91" s="11">
        <v>0</v>
      </c>
      <c r="BB91" s="11">
        <v>0</v>
      </c>
      <c r="BC91" s="11">
        <v>0</v>
      </c>
      <c r="BD91" s="11">
        <v>0</v>
      </c>
      <c r="BE91" s="11">
        <v>77910417653</v>
      </c>
      <c r="BF91" s="11">
        <v>48952965814</v>
      </c>
      <c r="BG91" s="11">
        <v>62.83</v>
      </c>
      <c r="BH91" s="11">
        <v>754596072653</v>
      </c>
      <c r="BI91" s="11">
        <v>677811269292</v>
      </c>
      <c r="BJ91" s="11">
        <v>89.82</v>
      </c>
      <c r="BK91" s="11">
        <v>0</v>
      </c>
      <c r="BL91" s="11">
        <v>0</v>
      </c>
      <c r="BM91" s="11">
        <v>0</v>
      </c>
      <c r="BN91" s="11">
        <v>0</v>
      </c>
      <c r="BO91" s="11">
        <v>0</v>
      </c>
      <c r="BP91" s="11">
        <v>0</v>
      </c>
      <c r="BQ91" s="11">
        <v>0</v>
      </c>
      <c r="BR91" s="11">
        <v>0</v>
      </c>
      <c r="BS91" s="11">
        <v>0</v>
      </c>
      <c r="BT91" s="11">
        <v>0</v>
      </c>
      <c r="BU91" s="11">
        <v>0</v>
      </c>
      <c r="BV91" s="11">
        <v>0</v>
      </c>
      <c r="BW91" s="11">
        <v>1019021887546</v>
      </c>
      <c r="BX91" s="11">
        <v>895015941961.72998</v>
      </c>
      <c r="BY91" s="11">
        <v>87.83</v>
      </c>
      <c r="BZ91" s="5"/>
      <c r="CA91" s="11">
        <v>509107176243</v>
      </c>
      <c r="CB91" s="11">
        <v>412660733180.65002</v>
      </c>
      <c r="CC91" s="11">
        <v>81.06</v>
      </c>
      <c r="CD91" s="11">
        <v>369175204435</v>
      </c>
      <c r="CE91" s="11">
        <v>256663024330.73001</v>
      </c>
      <c r="CF91" s="11">
        <v>69.52</v>
      </c>
      <c r="CG91" s="11">
        <v>800000000</v>
      </c>
      <c r="CH91" s="11">
        <v>679595183.13</v>
      </c>
      <c r="CI91" s="11">
        <v>84.95</v>
      </c>
      <c r="CJ91" s="11">
        <v>0</v>
      </c>
      <c r="CK91" s="11">
        <v>0</v>
      </c>
      <c r="CL91" s="11">
        <v>0</v>
      </c>
      <c r="CM91" s="11">
        <v>27148010415</v>
      </c>
      <c r="CN91" s="11">
        <v>26272830234</v>
      </c>
      <c r="CO91" s="11">
        <v>96.78</v>
      </c>
      <c r="CP91" s="11">
        <v>162000000</v>
      </c>
      <c r="CQ91" s="11">
        <v>109500000</v>
      </c>
      <c r="CR91" s="11">
        <v>67.59</v>
      </c>
      <c r="CS91" s="11">
        <v>906392391093</v>
      </c>
      <c r="CT91" s="11">
        <v>696385682928.51001</v>
      </c>
      <c r="CU91" s="11">
        <v>76.83</v>
      </c>
      <c r="CV91" s="11">
        <v>2093017480</v>
      </c>
      <c r="CW91" s="11">
        <v>1363980440</v>
      </c>
      <c r="CX91" s="11">
        <v>65.17</v>
      </c>
      <c r="CY91" s="11">
        <v>22434621704</v>
      </c>
      <c r="CZ91" s="11">
        <v>10142764489</v>
      </c>
      <c r="DA91" s="11">
        <v>45.21</v>
      </c>
      <c r="DB91" s="11">
        <v>49256747899</v>
      </c>
      <c r="DC91" s="11">
        <v>36419124781</v>
      </c>
      <c r="DD91" s="11">
        <v>73.94</v>
      </c>
      <c r="DE91" s="11">
        <v>36655147996</v>
      </c>
      <c r="DF91" s="11">
        <v>20736826888</v>
      </c>
      <c r="DG91" s="11">
        <v>56.57</v>
      </c>
      <c r="DH91" s="11">
        <v>3854887736</v>
      </c>
      <c r="DI91" s="11">
        <v>2697318636</v>
      </c>
      <c r="DJ91" s="11">
        <v>69.97</v>
      </c>
      <c r="DK91" s="11">
        <v>70000000</v>
      </c>
      <c r="DL91" s="11">
        <v>0</v>
      </c>
      <c r="DM91" s="11">
        <v>0</v>
      </c>
      <c r="DN91" s="11">
        <f t="shared" si="40"/>
        <v>114364422815</v>
      </c>
      <c r="DO91" s="11">
        <f t="shared" si="41"/>
        <v>71360015234</v>
      </c>
      <c r="DP91" s="11">
        <f t="shared" si="42"/>
        <v>62.397040510959009</v>
      </c>
      <c r="DQ91" s="11">
        <v>6303795000</v>
      </c>
      <c r="DR91" s="11">
        <v>4065340000</v>
      </c>
      <c r="DS91" s="11">
        <v>64.489999999999995</v>
      </c>
      <c r="DT91" s="11">
        <v>0</v>
      </c>
      <c r="DU91" s="11">
        <v>0</v>
      </c>
      <c r="DV91" s="11">
        <v>0</v>
      </c>
      <c r="DW91" s="11">
        <v>0</v>
      </c>
      <c r="DX91" s="11">
        <v>0</v>
      </c>
      <c r="DY91" s="11">
        <v>0</v>
      </c>
      <c r="DZ91" s="11">
        <f t="shared" si="43"/>
        <v>0</v>
      </c>
      <c r="EA91" s="11">
        <f t="shared" si="44"/>
        <v>0</v>
      </c>
      <c r="EB91" s="11">
        <f t="shared" si="45"/>
        <v>0</v>
      </c>
      <c r="EC91" s="11">
        <f t="shared" si="46"/>
        <v>1027060608908</v>
      </c>
      <c r="ED91" s="11">
        <f t="shared" si="47"/>
        <v>771811038162.51001</v>
      </c>
      <c r="EE91" s="11">
        <f t="shared" si="48"/>
        <v>75.147564950730754</v>
      </c>
      <c r="EF91" s="5"/>
      <c r="EG91" s="11">
        <v>10980096362</v>
      </c>
      <c r="EH91" s="11">
        <v>10980096360.389999</v>
      </c>
      <c r="EI91" s="11">
        <v>100</v>
      </c>
      <c r="EJ91" s="11">
        <v>2941375000</v>
      </c>
      <c r="EK91" s="11">
        <v>2941373129.2399998</v>
      </c>
      <c r="EL91" s="11">
        <v>100</v>
      </c>
      <c r="EM91" s="11">
        <f t="shared" si="49"/>
        <v>8038721362</v>
      </c>
      <c r="EN91" s="11">
        <f t="shared" si="50"/>
        <v>8038723231.1499996</v>
      </c>
      <c r="EO91" s="11">
        <f t="shared" si="51"/>
        <v>100.00002325183218</v>
      </c>
      <c r="EQ91" s="11">
        <f t="shared" si="52"/>
        <v>0</v>
      </c>
      <c r="ER91" s="11">
        <f t="shared" si="53"/>
        <v>131243627030.36996</v>
      </c>
      <c r="ET91" s="11">
        <f t="shared" si="54"/>
        <v>1030001983908</v>
      </c>
      <c r="EU91" s="11">
        <f t="shared" si="55"/>
        <v>905996038322.12</v>
      </c>
      <c r="EV91" s="11">
        <f t="shared" si="56"/>
        <v>87.960610996555488</v>
      </c>
      <c r="EW91" s="11">
        <f t="shared" si="57"/>
        <v>1030001983908</v>
      </c>
      <c r="EX91" s="11">
        <f t="shared" si="58"/>
        <v>774752411291.75</v>
      </c>
      <c r="EY91" s="11">
        <f t="shared" si="59"/>
        <v>75.218535827689351</v>
      </c>
      <c r="EZ91" s="5"/>
      <c r="FA91" s="38" t="s">
        <v>660</v>
      </c>
    </row>
    <row r="92" spans="1:157" ht="15.95" customHeight="1" x14ac:dyDescent="0.25">
      <c r="A92" s="9">
        <v>16</v>
      </c>
      <c r="B92" s="10" t="s">
        <v>211</v>
      </c>
      <c r="C92" s="11">
        <v>1800000000000</v>
      </c>
      <c r="D92" s="11">
        <v>1460375635726</v>
      </c>
      <c r="E92" s="11">
        <v>81.13</v>
      </c>
      <c r="F92" s="11">
        <v>217564084067.23001</v>
      </c>
      <c r="G92" s="11">
        <v>179064396950.26999</v>
      </c>
      <c r="H92" s="11">
        <v>82.3</v>
      </c>
      <c r="I92" s="11">
        <v>111871994794.05</v>
      </c>
      <c r="J92" s="11">
        <v>110871994794.05</v>
      </c>
      <c r="K92" s="11">
        <v>99.11</v>
      </c>
      <c r="L92" s="11">
        <v>39636953011</v>
      </c>
      <c r="M92" s="11">
        <v>33033386793.080002</v>
      </c>
      <c r="N92" s="11">
        <v>83.34</v>
      </c>
      <c r="O92" s="11">
        <v>2169073031872.28</v>
      </c>
      <c r="P92" s="11">
        <v>1783345414263.3999</v>
      </c>
      <c r="Q92" s="11">
        <v>82.22</v>
      </c>
      <c r="R92" s="11">
        <v>0</v>
      </c>
      <c r="S92" s="11">
        <v>0</v>
      </c>
      <c r="T92" s="11">
        <v>0</v>
      </c>
      <c r="U92" s="11">
        <v>0</v>
      </c>
      <c r="V92" s="11">
        <v>0</v>
      </c>
      <c r="W92" s="11">
        <v>0</v>
      </c>
      <c r="X92" s="11">
        <v>0</v>
      </c>
      <c r="Y92" s="11">
        <v>0</v>
      </c>
      <c r="Z92" s="11">
        <v>0</v>
      </c>
      <c r="AA92" s="11">
        <v>0</v>
      </c>
      <c r="AB92" s="11">
        <v>0</v>
      </c>
      <c r="AC92" s="11">
        <v>0</v>
      </c>
      <c r="AD92" s="11">
        <v>0</v>
      </c>
      <c r="AE92" s="11">
        <v>0</v>
      </c>
      <c r="AF92" s="11">
        <v>0</v>
      </c>
      <c r="AG92" s="11">
        <v>0</v>
      </c>
      <c r="AH92" s="11">
        <v>0</v>
      </c>
      <c r="AI92" s="11">
        <v>0</v>
      </c>
      <c r="AJ92" s="11">
        <v>0</v>
      </c>
      <c r="AK92" s="11">
        <v>0</v>
      </c>
      <c r="AL92" s="11">
        <v>0</v>
      </c>
      <c r="AM92" s="11">
        <v>0</v>
      </c>
      <c r="AN92" s="11">
        <v>0</v>
      </c>
      <c r="AO92" s="11">
        <v>0</v>
      </c>
      <c r="AP92" s="11">
        <v>0</v>
      </c>
      <c r="AQ92" s="11">
        <v>0</v>
      </c>
      <c r="AR92" s="11">
        <v>0</v>
      </c>
      <c r="AS92" s="11">
        <v>0</v>
      </c>
      <c r="AT92" s="11">
        <v>0</v>
      </c>
      <c r="AU92" s="11">
        <v>0</v>
      </c>
      <c r="AV92" s="11">
        <v>2583673248820.1802</v>
      </c>
      <c r="AW92" s="11">
        <v>2456651776917</v>
      </c>
      <c r="AX92" s="11">
        <v>95.08</v>
      </c>
      <c r="AY92" s="11">
        <v>0</v>
      </c>
      <c r="AZ92" s="11">
        <v>0</v>
      </c>
      <c r="BA92" s="11">
        <v>0</v>
      </c>
      <c r="BB92" s="11">
        <v>0</v>
      </c>
      <c r="BC92" s="11">
        <v>0</v>
      </c>
      <c r="BD92" s="11">
        <v>0</v>
      </c>
      <c r="BE92" s="11">
        <v>483487486553.62</v>
      </c>
      <c r="BF92" s="11">
        <v>376373442682.46997</v>
      </c>
      <c r="BG92" s="11">
        <v>77.849999999999994</v>
      </c>
      <c r="BH92" s="11">
        <v>3067160735373.7998</v>
      </c>
      <c r="BI92" s="11">
        <v>2833025219599.4702</v>
      </c>
      <c r="BJ92" s="11">
        <v>92.37</v>
      </c>
      <c r="BK92" s="11">
        <v>0</v>
      </c>
      <c r="BL92" s="11">
        <v>0</v>
      </c>
      <c r="BM92" s="11">
        <v>0</v>
      </c>
      <c r="BN92" s="11">
        <v>0</v>
      </c>
      <c r="BO92" s="11">
        <v>0</v>
      </c>
      <c r="BP92" s="11">
        <v>0</v>
      </c>
      <c r="BQ92" s="11">
        <v>0</v>
      </c>
      <c r="BR92" s="11">
        <v>11712367383</v>
      </c>
      <c r="BS92" s="11">
        <v>0</v>
      </c>
      <c r="BT92" s="11">
        <v>0</v>
      </c>
      <c r="BU92" s="11">
        <v>11712367383</v>
      </c>
      <c r="BV92" s="11">
        <v>0</v>
      </c>
      <c r="BW92" s="11">
        <v>5236233767246.0801</v>
      </c>
      <c r="BX92" s="11">
        <v>4628083001245.8701</v>
      </c>
      <c r="BY92" s="11">
        <v>88.39</v>
      </c>
      <c r="BZ92" s="5"/>
      <c r="CA92" s="11">
        <v>2157594460700.0601</v>
      </c>
      <c r="CB92" s="11">
        <v>1870605322621</v>
      </c>
      <c r="CC92" s="11">
        <v>86.7</v>
      </c>
      <c r="CD92" s="11">
        <v>1701630968621.26</v>
      </c>
      <c r="CE92" s="11">
        <v>1244895981995.25</v>
      </c>
      <c r="CF92" s="11">
        <v>73.16</v>
      </c>
      <c r="CG92" s="11">
        <v>121187257</v>
      </c>
      <c r="CH92" s="11">
        <v>121187257</v>
      </c>
      <c r="CI92" s="11">
        <v>100</v>
      </c>
      <c r="CJ92" s="11">
        <v>22497990214</v>
      </c>
      <c r="CK92" s="11">
        <v>17307421048.060001</v>
      </c>
      <c r="CL92" s="11">
        <v>76.930000000000007</v>
      </c>
      <c r="CM92" s="11">
        <v>103048999618.57001</v>
      </c>
      <c r="CN92" s="11">
        <v>53712476646</v>
      </c>
      <c r="CO92" s="11">
        <v>52.12</v>
      </c>
      <c r="CP92" s="11">
        <v>0</v>
      </c>
      <c r="CQ92" s="11">
        <v>0</v>
      </c>
      <c r="CR92" s="11">
        <v>0</v>
      </c>
      <c r="CS92" s="11">
        <v>3984893606410.8901</v>
      </c>
      <c r="CT92" s="11">
        <v>3186642389567.3101</v>
      </c>
      <c r="CU92" s="11">
        <v>79.97</v>
      </c>
      <c r="CV92" s="11">
        <v>14000000</v>
      </c>
      <c r="CW92" s="11">
        <v>13956000</v>
      </c>
      <c r="CX92" s="11">
        <v>99.69</v>
      </c>
      <c r="CY92" s="11">
        <v>397518794988.97998</v>
      </c>
      <c r="CZ92" s="11">
        <v>280836874626</v>
      </c>
      <c r="DA92" s="11">
        <v>70.650000000000006</v>
      </c>
      <c r="DB92" s="11">
        <v>253745233879.04001</v>
      </c>
      <c r="DC92" s="11">
        <v>167636613233.56</v>
      </c>
      <c r="DD92" s="11">
        <v>66.06</v>
      </c>
      <c r="DE92" s="11">
        <v>586499608546.30005</v>
      </c>
      <c r="DF92" s="11">
        <v>366547367565</v>
      </c>
      <c r="DG92" s="11">
        <v>62.5</v>
      </c>
      <c r="DH92" s="11">
        <v>58678058844</v>
      </c>
      <c r="DI92" s="11">
        <v>54265471000</v>
      </c>
      <c r="DJ92" s="11">
        <v>92.48</v>
      </c>
      <c r="DK92" s="11">
        <v>15046772906.5</v>
      </c>
      <c r="DL92" s="11">
        <v>6525178423</v>
      </c>
      <c r="DM92" s="11">
        <v>43.37</v>
      </c>
      <c r="DN92" s="11">
        <f t="shared" si="40"/>
        <v>1311502469164.8201</v>
      </c>
      <c r="DO92" s="11">
        <f t="shared" si="41"/>
        <v>875825460847.56006</v>
      </c>
      <c r="DP92" s="11">
        <f t="shared" si="42"/>
        <v>66.780313528902141</v>
      </c>
      <c r="DQ92" s="11">
        <v>6992410274</v>
      </c>
      <c r="DR92" s="11">
        <v>599400000</v>
      </c>
      <c r="DS92" s="11">
        <v>8.57</v>
      </c>
      <c r="DT92" s="11">
        <v>0</v>
      </c>
      <c r="DU92" s="11">
        <v>0</v>
      </c>
      <c r="DV92" s="11">
        <v>0</v>
      </c>
      <c r="DW92" s="11">
        <v>0</v>
      </c>
      <c r="DX92" s="11">
        <v>0</v>
      </c>
      <c r="DY92" s="11">
        <v>0</v>
      </c>
      <c r="DZ92" s="11">
        <f t="shared" si="43"/>
        <v>0</v>
      </c>
      <c r="EA92" s="11">
        <f t="shared" si="44"/>
        <v>0</v>
      </c>
      <c r="EB92" s="11">
        <f t="shared" si="45"/>
        <v>0</v>
      </c>
      <c r="EC92" s="11">
        <f t="shared" si="46"/>
        <v>5303388485849.71</v>
      </c>
      <c r="ED92" s="11">
        <f t="shared" si="47"/>
        <v>4063067250414.8701</v>
      </c>
      <c r="EE92" s="11">
        <f t="shared" si="48"/>
        <v>76.612664926504721</v>
      </c>
      <c r="EF92" s="5"/>
      <c r="EG92" s="11">
        <v>115214461723.63</v>
      </c>
      <c r="EH92" s="11">
        <v>115214461723.63</v>
      </c>
      <c r="EI92" s="11">
        <v>100</v>
      </c>
      <c r="EJ92" s="11">
        <v>48059743120</v>
      </c>
      <c r="EK92" s="11">
        <v>11039320377.6</v>
      </c>
      <c r="EL92" s="11">
        <v>22.97</v>
      </c>
      <c r="EM92" s="11">
        <f t="shared" si="49"/>
        <v>67154718603.630005</v>
      </c>
      <c r="EN92" s="11">
        <f t="shared" si="50"/>
        <v>104175141346.03</v>
      </c>
      <c r="EO92" s="11">
        <f t="shared" si="51"/>
        <v>155.12706107951567</v>
      </c>
      <c r="EQ92" s="11">
        <f t="shared" si="52"/>
        <v>1.220703125E-4</v>
      </c>
      <c r="ER92" s="11">
        <f t="shared" si="53"/>
        <v>669190892177.03003</v>
      </c>
      <c r="ET92" s="11">
        <f t="shared" si="54"/>
        <v>5351448228969.71</v>
      </c>
      <c r="EU92" s="11">
        <f t="shared" si="55"/>
        <v>4743297462969.5</v>
      </c>
      <c r="EV92" s="11">
        <f t="shared" si="56"/>
        <v>88.635772225020773</v>
      </c>
      <c r="EW92" s="11">
        <f t="shared" si="57"/>
        <v>5351448228969.71</v>
      </c>
      <c r="EX92" s="11">
        <f t="shared" si="58"/>
        <v>4074106570792.4702</v>
      </c>
      <c r="EY92" s="11">
        <f t="shared" si="59"/>
        <v>76.130916276785882</v>
      </c>
      <c r="EZ92" s="5"/>
      <c r="FA92" s="38" t="s">
        <v>661</v>
      </c>
    </row>
    <row r="93" spans="1:157" ht="15.95" customHeight="1" x14ac:dyDescent="0.25">
      <c r="A93" s="9">
        <v>14</v>
      </c>
      <c r="B93" s="10" t="s">
        <v>405</v>
      </c>
      <c r="C93" s="11">
        <v>264592382975</v>
      </c>
      <c r="D93" s="11">
        <v>250368595412.04999</v>
      </c>
      <c r="E93" s="11">
        <v>94.62</v>
      </c>
      <c r="F93" s="11">
        <v>13390164000</v>
      </c>
      <c r="G93" s="11">
        <v>12005020106</v>
      </c>
      <c r="H93" s="11">
        <v>89.66</v>
      </c>
      <c r="I93" s="11">
        <v>2049777516</v>
      </c>
      <c r="J93" s="11">
        <v>2360185143.3099999</v>
      </c>
      <c r="K93" s="11">
        <v>115.14</v>
      </c>
      <c r="L93" s="11">
        <v>59437143771</v>
      </c>
      <c r="M93" s="11">
        <v>27299166276.09</v>
      </c>
      <c r="N93" s="11">
        <v>45.93</v>
      </c>
      <c r="O93" s="11">
        <v>339469468262</v>
      </c>
      <c r="P93" s="11">
        <v>292032966937.45001</v>
      </c>
      <c r="Q93" s="11">
        <v>86.03</v>
      </c>
      <c r="R93" s="11">
        <v>0</v>
      </c>
      <c r="S93" s="11">
        <v>0</v>
      </c>
      <c r="T93" s="11">
        <v>0</v>
      </c>
      <c r="U93" s="11">
        <v>0</v>
      </c>
      <c r="V93" s="11">
        <v>0</v>
      </c>
      <c r="W93" s="11">
        <v>0</v>
      </c>
      <c r="X93" s="11">
        <v>0</v>
      </c>
      <c r="Y93" s="11">
        <v>0</v>
      </c>
      <c r="Z93" s="11">
        <v>0</v>
      </c>
      <c r="AA93" s="11">
        <v>0</v>
      </c>
      <c r="AB93" s="11">
        <v>0</v>
      </c>
      <c r="AC93" s="11">
        <v>0</v>
      </c>
      <c r="AD93" s="11">
        <v>0</v>
      </c>
      <c r="AE93" s="11">
        <v>0</v>
      </c>
      <c r="AF93" s="11">
        <v>0</v>
      </c>
      <c r="AG93" s="11">
        <v>0</v>
      </c>
      <c r="AH93" s="11">
        <v>0</v>
      </c>
      <c r="AI93" s="11">
        <v>0</v>
      </c>
      <c r="AJ93" s="11">
        <v>0</v>
      </c>
      <c r="AK93" s="11">
        <v>0</v>
      </c>
      <c r="AL93" s="11">
        <v>0</v>
      </c>
      <c r="AM93" s="11">
        <v>0</v>
      </c>
      <c r="AN93" s="11">
        <v>0</v>
      </c>
      <c r="AO93" s="11">
        <v>0</v>
      </c>
      <c r="AP93" s="11">
        <v>0</v>
      </c>
      <c r="AQ93" s="11">
        <v>0</v>
      </c>
      <c r="AR93" s="11">
        <v>0</v>
      </c>
      <c r="AS93" s="11">
        <v>0</v>
      </c>
      <c r="AT93" s="11">
        <v>0</v>
      </c>
      <c r="AU93" s="11">
        <v>0</v>
      </c>
      <c r="AV93" s="11">
        <v>1052675996042</v>
      </c>
      <c r="AW93" s="11">
        <v>914264531956</v>
      </c>
      <c r="AX93" s="11">
        <v>86.85</v>
      </c>
      <c r="AY93" s="11">
        <v>0</v>
      </c>
      <c r="AZ93" s="11">
        <v>0</v>
      </c>
      <c r="BA93" s="11">
        <v>0</v>
      </c>
      <c r="BB93" s="11">
        <v>0</v>
      </c>
      <c r="BC93" s="11">
        <v>0</v>
      </c>
      <c r="BD93" s="11">
        <v>0</v>
      </c>
      <c r="BE93" s="11">
        <v>72436893429</v>
      </c>
      <c r="BF93" s="11">
        <v>73616854879</v>
      </c>
      <c r="BG93" s="11">
        <v>101.63</v>
      </c>
      <c r="BH93" s="11">
        <v>1125112889471</v>
      </c>
      <c r="BI93" s="11">
        <v>987881386835</v>
      </c>
      <c r="BJ93" s="11">
        <v>87.8</v>
      </c>
      <c r="BK93" s="11">
        <v>0</v>
      </c>
      <c r="BL93" s="11">
        <v>0</v>
      </c>
      <c r="BM93" s="11">
        <v>0</v>
      </c>
      <c r="BN93" s="11">
        <v>0</v>
      </c>
      <c r="BO93" s="11">
        <v>0</v>
      </c>
      <c r="BP93" s="11">
        <v>0</v>
      </c>
      <c r="BQ93" s="11">
        <v>226884760</v>
      </c>
      <c r="BR93" s="11">
        <v>111328816</v>
      </c>
      <c r="BS93" s="11">
        <v>49.07</v>
      </c>
      <c r="BT93" s="11">
        <v>226884760</v>
      </c>
      <c r="BU93" s="11">
        <v>111328816</v>
      </c>
      <c r="BV93" s="11">
        <v>49.07</v>
      </c>
      <c r="BW93" s="11">
        <v>1464809242493</v>
      </c>
      <c r="BX93" s="11">
        <v>1280025682588.45</v>
      </c>
      <c r="BY93" s="11">
        <v>87.39</v>
      </c>
      <c r="BZ93" s="5"/>
      <c r="CA93" s="11">
        <v>602462554922</v>
      </c>
      <c r="CB93" s="11">
        <v>496647185597</v>
      </c>
      <c r="CC93" s="11">
        <v>82.44</v>
      </c>
      <c r="CD93" s="11">
        <v>514183912454</v>
      </c>
      <c r="CE93" s="11">
        <v>412576553187.45001</v>
      </c>
      <c r="CF93" s="11">
        <v>80.239999999999995</v>
      </c>
      <c r="CG93" s="11">
        <v>800000000</v>
      </c>
      <c r="CH93" s="11">
        <v>633809705.88</v>
      </c>
      <c r="CI93" s="11">
        <v>79.23</v>
      </c>
      <c r="CJ93" s="11">
        <v>0</v>
      </c>
      <c r="CK93" s="11">
        <v>0</v>
      </c>
      <c r="CL93" s="11">
        <v>0</v>
      </c>
      <c r="CM93" s="11">
        <v>31154131547</v>
      </c>
      <c r="CN93" s="11">
        <v>23582641547</v>
      </c>
      <c r="CO93" s="11">
        <v>75.7</v>
      </c>
      <c r="CP93" s="11">
        <v>4718486000</v>
      </c>
      <c r="CQ93" s="11">
        <v>4698486000</v>
      </c>
      <c r="CR93" s="11">
        <v>99.58</v>
      </c>
      <c r="CS93" s="11">
        <v>1153319084923</v>
      </c>
      <c r="CT93" s="11">
        <v>938138676037.32996</v>
      </c>
      <c r="CU93" s="11">
        <v>81.34</v>
      </c>
      <c r="CV93" s="11">
        <v>4157118748</v>
      </c>
      <c r="CW93" s="11">
        <v>4156739700</v>
      </c>
      <c r="CX93" s="11">
        <v>99.99</v>
      </c>
      <c r="CY93" s="11">
        <v>62948722657</v>
      </c>
      <c r="CZ93" s="11">
        <v>46812297865</v>
      </c>
      <c r="DA93" s="11">
        <v>74.37</v>
      </c>
      <c r="DB93" s="11">
        <v>129066518331</v>
      </c>
      <c r="DC93" s="11">
        <v>91344467524.309998</v>
      </c>
      <c r="DD93" s="11">
        <v>70.77</v>
      </c>
      <c r="DE93" s="11">
        <v>156872597902</v>
      </c>
      <c r="DF93" s="11">
        <v>127253413891</v>
      </c>
      <c r="DG93" s="11">
        <v>81.12</v>
      </c>
      <c r="DH93" s="11">
        <v>54500000</v>
      </c>
      <c r="DI93" s="11">
        <v>53450000</v>
      </c>
      <c r="DJ93" s="11">
        <v>98.07</v>
      </c>
      <c r="DK93" s="11">
        <v>505731580</v>
      </c>
      <c r="DL93" s="11">
        <v>368415680</v>
      </c>
      <c r="DM93" s="11">
        <v>72.849999999999994</v>
      </c>
      <c r="DN93" s="11">
        <f t="shared" si="40"/>
        <v>353605189218</v>
      </c>
      <c r="DO93" s="11">
        <f t="shared" si="41"/>
        <v>269988784660.31</v>
      </c>
      <c r="DP93" s="11">
        <f t="shared" si="42"/>
        <v>76.353173791762458</v>
      </c>
      <c r="DQ93" s="11">
        <v>5030591986</v>
      </c>
      <c r="DR93" s="11">
        <v>1251522024</v>
      </c>
      <c r="DS93" s="11">
        <v>24.88</v>
      </c>
      <c r="DT93" s="11">
        <v>0</v>
      </c>
      <c r="DU93" s="11">
        <v>0</v>
      </c>
      <c r="DV93" s="11">
        <v>0</v>
      </c>
      <c r="DW93" s="11">
        <v>0</v>
      </c>
      <c r="DX93" s="11">
        <v>0</v>
      </c>
      <c r="DY93" s="11">
        <v>0</v>
      </c>
      <c r="DZ93" s="11">
        <f t="shared" si="43"/>
        <v>0</v>
      </c>
      <c r="EA93" s="11">
        <f t="shared" si="44"/>
        <v>0</v>
      </c>
      <c r="EB93" s="11">
        <f t="shared" si="45"/>
        <v>0</v>
      </c>
      <c r="EC93" s="11">
        <f t="shared" si="46"/>
        <v>1511954866127</v>
      </c>
      <c r="ED93" s="11">
        <f t="shared" si="47"/>
        <v>1209378982721.6399</v>
      </c>
      <c r="EE93" s="11">
        <f t="shared" si="48"/>
        <v>79.987770125676178</v>
      </c>
      <c r="EF93" s="5"/>
      <c r="EG93" s="11">
        <v>53030623634</v>
      </c>
      <c r="EH93" s="11">
        <v>53030623634.559998</v>
      </c>
      <c r="EI93" s="11">
        <v>100</v>
      </c>
      <c r="EJ93" s="11">
        <v>5885000000</v>
      </c>
      <c r="EK93" s="11">
        <v>5883423066.6599998</v>
      </c>
      <c r="EL93" s="11">
        <v>99.97</v>
      </c>
      <c r="EM93" s="11">
        <f t="shared" si="49"/>
        <v>47145623634</v>
      </c>
      <c r="EN93" s="11">
        <f t="shared" si="50"/>
        <v>47147200567.899994</v>
      </c>
      <c r="EO93" s="11">
        <f t="shared" si="51"/>
        <v>100.00334481501876</v>
      </c>
      <c r="EQ93" s="11">
        <f t="shared" si="52"/>
        <v>0</v>
      </c>
      <c r="ER93" s="11">
        <f t="shared" si="53"/>
        <v>117793900434.71005</v>
      </c>
      <c r="ET93" s="11">
        <f t="shared" si="54"/>
        <v>1517839866127</v>
      </c>
      <c r="EU93" s="11">
        <f t="shared" si="55"/>
        <v>1333056306223.01</v>
      </c>
      <c r="EV93" s="11">
        <f t="shared" si="56"/>
        <v>87.825885719058533</v>
      </c>
      <c r="EW93" s="11">
        <f t="shared" si="57"/>
        <v>1517839866127</v>
      </c>
      <c r="EX93" s="11">
        <f t="shared" si="58"/>
        <v>1215262405788.2998</v>
      </c>
      <c r="EY93" s="11">
        <f t="shared" si="59"/>
        <v>80.065258062382256</v>
      </c>
      <c r="EZ93" s="5"/>
      <c r="FA93" s="38" t="s">
        <v>661</v>
      </c>
    </row>
    <row r="94" spans="1:157" ht="15.95" customHeight="1" x14ac:dyDescent="0.25">
      <c r="A94" s="9">
        <v>15</v>
      </c>
      <c r="B94" s="10" t="s">
        <v>210</v>
      </c>
      <c r="C94" s="11">
        <v>19814614843</v>
      </c>
      <c r="D94" s="11">
        <v>18350397298</v>
      </c>
      <c r="E94" s="11">
        <v>92.61</v>
      </c>
      <c r="F94" s="11">
        <v>4176907250</v>
      </c>
      <c r="G94" s="11">
        <v>3302954442</v>
      </c>
      <c r="H94" s="11">
        <v>79.08</v>
      </c>
      <c r="I94" s="11">
        <v>9409581303</v>
      </c>
      <c r="J94" s="11">
        <v>6728154153.3699999</v>
      </c>
      <c r="K94" s="11">
        <v>71.5</v>
      </c>
      <c r="L94" s="11">
        <v>63901761229</v>
      </c>
      <c r="M94" s="11">
        <v>62266410538.010002</v>
      </c>
      <c r="N94" s="11">
        <v>97.44</v>
      </c>
      <c r="O94" s="11">
        <v>97302864625</v>
      </c>
      <c r="P94" s="11">
        <v>90647916431.380005</v>
      </c>
      <c r="Q94" s="11">
        <v>93.16</v>
      </c>
      <c r="R94" s="11">
        <v>268575082295</v>
      </c>
      <c r="S94" s="11">
        <v>271793373963</v>
      </c>
      <c r="T94" s="11">
        <v>101.2</v>
      </c>
      <c r="U94" s="11">
        <v>393396954000</v>
      </c>
      <c r="V94" s="11">
        <v>374585313992</v>
      </c>
      <c r="W94" s="11">
        <v>95.22</v>
      </c>
      <c r="X94" s="11">
        <v>72202646000</v>
      </c>
      <c r="Y94" s="11">
        <v>26305366298.240002</v>
      </c>
      <c r="Z94" s="11">
        <v>36.43</v>
      </c>
      <c r="AA94" s="11">
        <v>0</v>
      </c>
      <c r="AB94" s="11">
        <v>0</v>
      </c>
      <c r="AC94" s="11">
        <v>0</v>
      </c>
      <c r="AD94" s="11">
        <v>734174682295</v>
      </c>
      <c r="AE94" s="11">
        <v>672684054253.23999</v>
      </c>
      <c r="AF94" s="11">
        <v>91.62</v>
      </c>
      <c r="AG94" s="11">
        <v>0</v>
      </c>
      <c r="AH94" s="11">
        <v>0</v>
      </c>
      <c r="AI94" s="11">
        <v>0</v>
      </c>
      <c r="AJ94" s="11">
        <v>0</v>
      </c>
      <c r="AK94" s="11">
        <v>0</v>
      </c>
      <c r="AL94" s="11">
        <v>0</v>
      </c>
      <c r="AM94" s="11">
        <v>0</v>
      </c>
      <c r="AN94" s="11">
        <v>0</v>
      </c>
      <c r="AO94" s="11">
        <v>0</v>
      </c>
      <c r="AP94" s="11">
        <v>0</v>
      </c>
      <c r="AQ94" s="11">
        <v>0</v>
      </c>
      <c r="AR94" s="11">
        <v>0</v>
      </c>
      <c r="AS94" s="11">
        <v>0</v>
      </c>
      <c r="AT94" s="11">
        <v>0</v>
      </c>
      <c r="AU94" s="11">
        <v>0</v>
      </c>
      <c r="AV94" s="11">
        <v>734174682295</v>
      </c>
      <c r="AW94" s="11">
        <v>672684054253.23999</v>
      </c>
      <c r="AX94" s="11">
        <v>91.62</v>
      </c>
      <c r="AY94" s="11">
        <v>56143876139</v>
      </c>
      <c r="AZ94" s="11">
        <v>57013798131</v>
      </c>
      <c r="BA94" s="11">
        <v>101.55</v>
      </c>
      <c r="BB94" s="11">
        <v>45000000000</v>
      </c>
      <c r="BC94" s="11">
        <v>13363256025</v>
      </c>
      <c r="BD94" s="11">
        <v>29.7</v>
      </c>
      <c r="BE94" s="11">
        <v>101143876139</v>
      </c>
      <c r="BF94" s="11">
        <v>70377054156</v>
      </c>
      <c r="BG94" s="11">
        <v>69.58</v>
      </c>
      <c r="BH94" s="11">
        <v>835318558434</v>
      </c>
      <c r="BI94" s="11">
        <v>743061108409.23999</v>
      </c>
      <c r="BJ94" s="11">
        <v>88.96</v>
      </c>
      <c r="BK94" s="11">
        <v>0</v>
      </c>
      <c r="BL94" s="11">
        <v>0</v>
      </c>
      <c r="BM94" s="11">
        <v>0</v>
      </c>
      <c r="BN94" s="11">
        <v>0</v>
      </c>
      <c r="BO94" s="11">
        <v>0</v>
      </c>
      <c r="BP94" s="11">
        <v>0</v>
      </c>
      <c r="BQ94" s="11">
        <v>5792928456</v>
      </c>
      <c r="BR94" s="11">
        <v>6287025620</v>
      </c>
      <c r="BS94" s="11">
        <v>108.53</v>
      </c>
      <c r="BT94" s="11">
        <v>5792928456</v>
      </c>
      <c r="BU94" s="11">
        <v>6287025620</v>
      </c>
      <c r="BV94" s="11">
        <v>108.53</v>
      </c>
      <c r="BW94" s="11">
        <v>938414351515</v>
      </c>
      <c r="BX94" s="11">
        <v>839996050460.62</v>
      </c>
      <c r="BY94" s="11">
        <v>89.51</v>
      </c>
      <c r="BZ94" s="5"/>
      <c r="CA94" s="11">
        <v>376860153615.78003</v>
      </c>
      <c r="CB94" s="11">
        <v>313658355409.87</v>
      </c>
      <c r="CC94" s="11">
        <v>83.23</v>
      </c>
      <c r="CD94" s="11">
        <v>365043272580.03998</v>
      </c>
      <c r="CE94" s="11">
        <v>241186725515.56</v>
      </c>
      <c r="CF94" s="11">
        <v>66.069999999999993</v>
      </c>
      <c r="CG94" s="11">
        <v>0</v>
      </c>
      <c r="CH94" s="11">
        <v>0</v>
      </c>
      <c r="CI94" s="11">
        <v>0</v>
      </c>
      <c r="CJ94" s="11">
        <v>5346000000</v>
      </c>
      <c r="CK94" s="11">
        <v>0</v>
      </c>
      <c r="CL94" s="11">
        <v>0</v>
      </c>
      <c r="CM94" s="11">
        <v>8941032632</v>
      </c>
      <c r="CN94" s="11">
        <v>2623837122</v>
      </c>
      <c r="CO94" s="11">
        <v>29.35</v>
      </c>
      <c r="CP94" s="11">
        <v>1834800000</v>
      </c>
      <c r="CQ94" s="11">
        <v>1422000000</v>
      </c>
      <c r="CR94" s="11">
        <v>77.5</v>
      </c>
      <c r="CS94" s="11">
        <v>758025258827.81995</v>
      </c>
      <c r="CT94" s="11">
        <v>558890918047.43005</v>
      </c>
      <c r="CU94" s="11">
        <v>73.73</v>
      </c>
      <c r="CV94" s="11">
        <v>0</v>
      </c>
      <c r="CW94" s="11">
        <v>0</v>
      </c>
      <c r="CX94" s="11">
        <v>0</v>
      </c>
      <c r="CY94" s="11">
        <v>46500490770.419998</v>
      </c>
      <c r="CZ94" s="11">
        <v>11848763238</v>
      </c>
      <c r="DA94" s="11">
        <v>25.48</v>
      </c>
      <c r="DB94" s="11">
        <v>53802927075</v>
      </c>
      <c r="DC94" s="11">
        <v>25406121734.34</v>
      </c>
      <c r="DD94" s="11">
        <v>47.22</v>
      </c>
      <c r="DE94" s="11">
        <v>183036804599.76001</v>
      </c>
      <c r="DF94" s="11">
        <v>88678962251</v>
      </c>
      <c r="DG94" s="11">
        <v>48.45</v>
      </c>
      <c r="DH94" s="11">
        <v>2562481800</v>
      </c>
      <c r="DI94" s="11">
        <v>305319350</v>
      </c>
      <c r="DJ94" s="11">
        <v>11.91</v>
      </c>
      <c r="DK94" s="11">
        <v>0</v>
      </c>
      <c r="DL94" s="11">
        <v>0</v>
      </c>
      <c r="DM94" s="11">
        <v>0</v>
      </c>
      <c r="DN94" s="11">
        <f t="shared" si="40"/>
        <v>285902704245.17999</v>
      </c>
      <c r="DO94" s="11">
        <f t="shared" si="41"/>
        <v>126239166573.34</v>
      </c>
      <c r="DP94" s="11">
        <f t="shared" si="42"/>
        <v>44.154589900304607</v>
      </c>
      <c r="DQ94" s="11">
        <v>2000000000</v>
      </c>
      <c r="DR94" s="11">
        <v>0</v>
      </c>
      <c r="DS94" s="11">
        <v>0</v>
      </c>
      <c r="DT94" s="11">
        <v>0</v>
      </c>
      <c r="DU94" s="11">
        <v>0</v>
      </c>
      <c r="DV94" s="11">
        <v>0</v>
      </c>
      <c r="DW94" s="11">
        <v>0</v>
      </c>
      <c r="DX94" s="11">
        <v>0</v>
      </c>
      <c r="DY94" s="11">
        <v>0</v>
      </c>
      <c r="DZ94" s="11">
        <f t="shared" si="43"/>
        <v>0</v>
      </c>
      <c r="EA94" s="11">
        <f t="shared" si="44"/>
        <v>0</v>
      </c>
      <c r="EB94" s="11">
        <f t="shared" si="45"/>
        <v>0</v>
      </c>
      <c r="EC94" s="11">
        <f t="shared" si="46"/>
        <v>1045927963073</v>
      </c>
      <c r="ED94" s="11">
        <f t="shared" si="47"/>
        <v>685130084620.77002</v>
      </c>
      <c r="EE94" s="11">
        <f t="shared" si="48"/>
        <v>65.504519317737348</v>
      </c>
      <c r="EF94" s="5"/>
      <c r="EG94" s="11">
        <v>107513611558</v>
      </c>
      <c r="EH94" s="11">
        <v>107507911558.77</v>
      </c>
      <c r="EI94" s="11">
        <v>99.99</v>
      </c>
      <c r="EJ94" s="11">
        <v>0</v>
      </c>
      <c r="EK94" s="11">
        <v>0</v>
      </c>
      <c r="EL94" s="11">
        <v>0</v>
      </c>
      <c r="EM94" s="11">
        <f t="shared" si="49"/>
        <v>107513611558</v>
      </c>
      <c r="EN94" s="11">
        <f t="shared" si="50"/>
        <v>107507911558.77</v>
      </c>
      <c r="EO94" s="11">
        <f t="shared" si="51"/>
        <v>99.994698346425722</v>
      </c>
      <c r="EQ94" s="11">
        <f t="shared" si="52"/>
        <v>0</v>
      </c>
      <c r="ER94" s="11">
        <f t="shared" si="53"/>
        <v>262373877398.62</v>
      </c>
      <c r="ET94" s="11">
        <f t="shared" si="54"/>
        <v>1045927963073</v>
      </c>
      <c r="EU94" s="11">
        <f t="shared" si="55"/>
        <v>947503962019.39001</v>
      </c>
      <c r="EV94" s="11">
        <f t="shared" si="56"/>
        <v>90.589791598607391</v>
      </c>
      <c r="EW94" s="11">
        <f t="shared" si="57"/>
        <v>1045927963073</v>
      </c>
      <c r="EX94" s="11">
        <f t="shared" si="58"/>
        <v>685130084620.77002</v>
      </c>
      <c r="EY94" s="11">
        <f t="shared" si="59"/>
        <v>65.504519317737348</v>
      </c>
      <c r="EZ94" s="5"/>
      <c r="FA94" s="38" t="s">
        <v>661</v>
      </c>
    </row>
    <row r="95" spans="1:157" ht="15.95" customHeight="1" x14ac:dyDescent="0.25">
      <c r="A95" s="9">
        <v>29</v>
      </c>
      <c r="B95" s="10" t="s">
        <v>120</v>
      </c>
      <c r="C95" s="11">
        <v>52142026713</v>
      </c>
      <c r="D95" s="11">
        <v>36375447448</v>
      </c>
      <c r="E95" s="11">
        <v>69.760000000000005</v>
      </c>
      <c r="F95" s="11">
        <v>12472567015</v>
      </c>
      <c r="G95" s="11">
        <v>3291665052</v>
      </c>
      <c r="H95" s="11">
        <v>26.39</v>
      </c>
      <c r="I95" s="11">
        <v>17772775693</v>
      </c>
      <c r="J95" s="11">
        <v>14922100575</v>
      </c>
      <c r="K95" s="11">
        <v>83.96</v>
      </c>
      <c r="L95" s="11">
        <v>54433691667</v>
      </c>
      <c r="M95" s="11">
        <v>44964410497.779999</v>
      </c>
      <c r="N95" s="11">
        <v>82.6</v>
      </c>
      <c r="O95" s="11">
        <v>136821061088</v>
      </c>
      <c r="P95" s="11">
        <v>99553623572.779999</v>
      </c>
      <c r="Q95" s="11">
        <v>72.760000000000005</v>
      </c>
      <c r="R95" s="11">
        <v>32337300000</v>
      </c>
      <c r="S95" s="11">
        <v>32574711000</v>
      </c>
      <c r="T95" s="11">
        <v>100.73</v>
      </c>
      <c r="U95" s="11">
        <v>503210053000</v>
      </c>
      <c r="V95" s="11">
        <v>500835026086</v>
      </c>
      <c r="W95" s="11">
        <v>99.53</v>
      </c>
      <c r="X95" s="11">
        <v>3327710000</v>
      </c>
      <c r="Y95" s="11">
        <v>713322004</v>
      </c>
      <c r="Z95" s="11">
        <v>21.44</v>
      </c>
      <c r="AA95" s="11">
        <v>105706657000</v>
      </c>
      <c r="AB95" s="11">
        <v>96171174993</v>
      </c>
      <c r="AC95" s="11">
        <v>90.98</v>
      </c>
      <c r="AD95" s="11">
        <v>644581720000</v>
      </c>
      <c r="AE95" s="11">
        <v>630294234083</v>
      </c>
      <c r="AF95" s="11">
        <v>97.78</v>
      </c>
      <c r="AG95" s="11">
        <v>0</v>
      </c>
      <c r="AH95" s="11">
        <v>0</v>
      </c>
      <c r="AI95" s="11">
        <v>0</v>
      </c>
      <c r="AJ95" s="11">
        <v>0</v>
      </c>
      <c r="AK95" s="11">
        <v>0</v>
      </c>
      <c r="AL95" s="11">
        <v>0</v>
      </c>
      <c r="AM95" s="11">
        <v>0</v>
      </c>
      <c r="AN95" s="11">
        <v>0</v>
      </c>
      <c r="AO95" s="11">
        <v>0</v>
      </c>
      <c r="AP95" s="11">
        <v>31930786000</v>
      </c>
      <c r="AQ95" s="11">
        <v>24073488898</v>
      </c>
      <c r="AR95" s="11">
        <v>75.39</v>
      </c>
      <c r="AS95" s="11">
        <v>31930786000</v>
      </c>
      <c r="AT95" s="11">
        <v>24073488898</v>
      </c>
      <c r="AU95" s="11">
        <v>75.39</v>
      </c>
      <c r="AV95" s="11">
        <v>676512506000</v>
      </c>
      <c r="AW95" s="11">
        <v>654367722981</v>
      </c>
      <c r="AX95" s="11">
        <v>96.73</v>
      </c>
      <c r="AY95" s="11">
        <v>42549202767</v>
      </c>
      <c r="AZ95" s="11">
        <v>29468579401</v>
      </c>
      <c r="BA95" s="11">
        <v>69.260000000000005</v>
      </c>
      <c r="BB95" s="11">
        <v>0</v>
      </c>
      <c r="BC95" s="11">
        <v>0</v>
      </c>
      <c r="BD95" s="11">
        <v>0</v>
      </c>
      <c r="BE95" s="11">
        <v>42549202767</v>
      </c>
      <c r="BF95" s="11">
        <v>29468579401</v>
      </c>
      <c r="BG95" s="11">
        <v>69.260000000000005</v>
      </c>
      <c r="BH95" s="11">
        <v>719061708767</v>
      </c>
      <c r="BI95" s="11">
        <v>683836302382</v>
      </c>
      <c r="BJ95" s="11">
        <v>95.1</v>
      </c>
      <c r="BK95" s="11">
        <v>0</v>
      </c>
      <c r="BL95" s="11">
        <v>4000000000</v>
      </c>
      <c r="BM95" s="11">
        <v>0</v>
      </c>
      <c r="BN95" s="11">
        <v>0</v>
      </c>
      <c r="BO95" s="11">
        <v>0</v>
      </c>
      <c r="BP95" s="11">
        <v>0</v>
      </c>
      <c r="BQ95" s="11">
        <v>11100000000</v>
      </c>
      <c r="BR95" s="11">
        <v>8115364874</v>
      </c>
      <c r="BS95" s="11">
        <v>73.11</v>
      </c>
      <c r="BT95" s="11">
        <v>11100000000</v>
      </c>
      <c r="BU95" s="11">
        <v>12115364874</v>
      </c>
      <c r="BV95" s="11">
        <v>109.15</v>
      </c>
      <c r="BW95" s="11">
        <v>866982769855</v>
      </c>
      <c r="BX95" s="11">
        <v>795505290828.78003</v>
      </c>
      <c r="BY95" s="11">
        <v>91.76</v>
      </c>
      <c r="BZ95" s="5"/>
      <c r="CA95" s="11">
        <v>418890146802</v>
      </c>
      <c r="CB95" s="11">
        <v>367067579239</v>
      </c>
      <c r="CC95" s="11">
        <v>87.63</v>
      </c>
      <c r="CD95" s="11">
        <v>302199032473</v>
      </c>
      <c r="CE95" s="11">
        <v>241198398213.20001</v>
      </c>
      <c r="CF95" s="11">
        <v>79.81</v>
      </c>
      <c r="CG95" s="11">
        <v>0</v>
      </c>
      <c r="CH95" s="11">
        <v>0</v>
      </c>
      <c r="CI95" s="11">
        <v>0</v>
      </c>
      <c r="CJ95" s="11">
        <v>0</v>
      </c>
      <c r="CK95" s="11">
        <v>0</v>
      </c>
      <c r="CL95" s="11">
        <v>0</v>
      </c>
      <c r="CM95" s="11">
        <v>16618811532</v>
      </c>
      <c r="CN95" s="11">
        <v>10067645481</v>
      </c>
      <c r="CO95" s="11">
        <v>60.58</v>
      </c>
      <c r="CP95" s="11">
        <v>1365300000</v>
      </c>
      <c r="CQ95" s="11">
        <v>916500000</v>
      </c>
      <c r="CR95" s="11">
        <v>67.13</v>
      </c>
      <c r="CS95" s="11">
        <v>739073290807</v>
      </c>
      <c r="CT95" s="11">
        <v>619250122933.19995</v>
      </c>
      <c r="CU95" s="11">
        <v>83.79</v>
      </c>
      <c r="CV95" s="11">
        <v>0</v>
      </c>
      <c r="CW95" s="11">
        <v>0</v>
      </c>
      <c r="CX95" s="11">
        <v>0</v>
      </c>
      <c r="CY95" s="11">
        <v>19202841600</v>
      </c>
      <c r="CZ95" s="11">
        <v>13621445692</v>
      </c>
      <c r="DA95" s="11">
        <v>70.930000000000007</v>
      </c>
      <c r="DB95" s="11">
        <v>13233388312</v>
      </c>
      <c r="DC95" s="11">
        <v>8737870381</v>
      </c>
      <c r="DD95" s="11">
        <v>66.03</v>
      </c>
      <c r="DE95" s="11">
        <v>377000000</v>
      </c>
      <c r="DF95" s="11">
        <v>108900000</v>
      </c>
      <c r="DG95" s="11">
        <v>28.89</v>
      </c>
      <c r="DH95" s="11">
        <v>7590014500</v>
      </c>
      <c r="DI95" s="11">
        <v>3782400040</v>
      </c>
      <c r="DJ95" s="11">
        <v>49.83</v>
      </c>
      <c r="DK95" s="11">
        <v>54000000</v>
      </c>
      <c r="DL95" s="11">
        <v>54000000</v>
      </c>
      <c r="DM95" s="11">
        <v>100</v>
      </c>
      <c r="DN95" s="11">
        <f t="shared" si="40"/>
        <v>40457244412</v>
      </c>
      <c r="DO95" s="11">
        <f t="shared" si="41"/>
        <v>26304616113</v>
      </c>
      <c r="DP95" s="11">
        <f t="shared" si="42"/>
        <v>65.01830882282681</v>
      </c>
      <c r="DQ95" s="11">
        <v>2015000000</v>
      </c>
      <c r="DR95" s="11">
        <v>788902600</v>
      </c>
      <c r="DS95" s="11">
        <v>39.15</v>
      </c>
      <c r="DT95" s="11">
        <v>0</v>
      </c>
      <c r="DU95" s="11">
        <v>0</v>
      </c>
      <c r="DV95" s="11">
        <v>0</v>
      </c>
      <c r="DW95" s="11">
        <v>89161299629</v>
      </c>
      <c r="DX95" s="11">
        <v>77548861329</v>
      </c>
      <c r="DY95" s="11">
        <v>86.98</v>
      </c>
      <c r="DZ95" s="11">
        <f t="shared" si="43"/>
        <v>89161299629</v>
      </c>
      <c r="EA95" s="11">
        <f t="shared" si="44"/>
        <v>77548861329</v>
      </c>
      <c r="EB95" s="11">
        <f t="shared" si="45"/>
        <v>86.975920776929755</v>
      </c>
      <c r="EC95" s="11">
        <f t="shared" si="46"/>
        <v>870706834848</v>
      </c>
      <c r="ED95" s="11">
        <f t="shared" si="47"/>
        <v>723892502975.19995</v>
      </c>
      <c r="EE95" s="11">
        <f t="shared" si="48"/>
        <v>83.138488639700455</v>
      </c>
      <c r="EF95" s="5"/>
      <c r="EG95" s="11">
        <v>5224064993</v>
      </c>
      <c r="EH95" s="11">
        <v>5224064993.9899998</v>
      </c>
      <c r="EI95" s="11">
        <v>100</v>
      </c>
      <c r="EJ95" s="11">
        <v>1500000000</v>
      </c>
      <c r="EK95" s="11">
        <v>1197237421</v>
      </c>
      <c r="EL95" s="11">
        <v>79.819999999999993</v>
      </c>
      <c r="EM95" s="11">
        <f t="shared" si="49"/>
        <v>3724064993</v>
      </c>
      <c r="EN95" s="11">
        <f t="shared" si="50"/>
        <v>4026827572.9899998</v>
      </c>
      <c r="EO95" s="11">
        <f t="shared" si="51"/>
        <v>108.12989516990419</v>
      </c>
      <c r="EQ95" s="11">
        <f t="shared" si="52"/>
        <v>0</v>
      </c>
      <c r="ER95" s="11">
        <f t="shared" si="53"/>
        <v>75639615426.570084</v>
      </c>
      <c r="ET95" s="11">
        <f t="shared" si="54"/>
        <v>872206834848</v>
      </c>
      <c r="EU95" s="11">
        <f t="shared" si="55"/>
        <v>800729355822.77002</v>
      </c>
      <c r="EV95" s="11">
        <f t="shared" si="56"/>
        <v>91.804985220313441</v>
      </c>
      <c r="EW95" s="11">
        <f t="shared" si="57"/>
        <v>872206834848</v>
      </c>
      <c r="EX95" s="11">
        <f t="shared" si="58"/>
        <v>725089740396.19995</v>
      </c>
      <c r="EY95" s="11">
        <f t="shared" si="59"/>
        <v>83.132774409244547</v>
      </c>
      <c r="EZ95" s="5"/>
      <c r="FA95" s="38" t="s">
        <v>661</v>
      </c>
    </row>
    <row r="96" spans="1:157" ht="15.95" customHeight="1" x14ac:dyDescent="0.25">
      <c r="A96" s="9">
        <v>15</v>
      </c>
      <c r="B96" s="10" t="s">
        <v>141</v>
      </c>
      <c r="C96" s="11">
        <v>20372697142</v>
      </c>
      <c r="D96" s="11">
        <v>16434280243</v>
      </c>
      <c r="E96" s="11">
        <v>80.67</v>
      </c>
      <c r="F96" s="11">
        <v>75740473872</v>
      </c>
      <c r="G96" s="11">
        <v>58884877961</v>
      </c>
      <c r="H96" s="11">
        <v>77.75</v>
      </c>
      <c r="I96" s="11">
        <v>7991779256</v>
      </c>
      <c r="J96" s="11">
        <v>7991779256</v>
      </c>
      <c r="K96" s="11">
        <v>100</v>
      </c>
      <c r="L96" s="11">
        <v>8637399200</v>
      </c>
      <c r="M96" s="11">
        <v>8113826495.7600002</v>
      </c>
      <c r="N96" s="11">
        <v>93.94</v>
      </c>
      <c r="O96" s="11">
        <v>112742349470</v>
      </c>
      <c r="P96" s="11">
        <v>91424763955.759995</v>
      </c>
      <c r="Q96" s="11">
        <v>81.09</v>
      </c>
      <c r="R96" s="11">
        <v>0</v>
      </c>
      <c r="S96" s="11">
        <v>0</v>
      </c>
      <c r="T96" s="11">
        <v>0</v>
      </c>
      <c r="U96" s="11">
        <v>0</v>
      </c>
      <c r="V96" s="11">
        <v>0</v>
      </c>
      <c r="W96" s="11">
        <v>0</v>
      </c>
      <c r="X96" s="11">
        <v>0</v>
      </c>
      <c r="Y96" s="11">
        <v>0</v>
      </c>
      <c r="Z96" s="11">
        <v>0</v>
      </c>
      <c r="AA96" s="11">
        <v>0</v>
      </c>
      <c r="AB96" s="11">
        <v>0</v>
      </c>
      <c r="AC96" s="11">
        <v>0</v>
      </c>
      <c r="AD96" s="11">
        <v>0</v>
      </c>
      <c r="AE96" s="11">
        <v>0</v>
      </c>
      <c r="AF96" s="11">
        <v>0</v>
      </c>
      <c r="AG96" s="11">
        <v>0</v>
      </c>
      <c r="AH96" s="11">
        <v>0</v>
      </c>
      <c r="AI96" s="11">
        <v>0</v>
      </c>
      <c r="AJ96" s="11">
        <v>0</v>
      </c>
      <c r="AK96" s="11">
        <v>0</v>
      </c>
      <c r="AL96" s="11">
        <v>0</v>
      </c>
      <c r="AM96" s="11">
        <v>0</v>
      </c>
      <c r="AN96" s="11">
        <v>0</v>
      </c>
      <c r="AO96" s="11">
        <v>0</v>
      </c>
      <c r="AP96" s="11">
        <v>0</v>
      </c>
      <c r="AQ96" s="11">
        <v>0</v>
      </c>
      <c r="AR96" s="11">
        <v>0</v>
      </c>
      <c r="AS96" s="11">
        <v>0</v>
      </c>
      <c r="AT96" s="11">
        <v>0</v>
      </c>
      <c r="AU96" s="11">
        <v>0</v>
      </c>
      <c r="AV96" s="11">
        <v>436422735880</v>
      </c>
      <c r="AW96" s="11">
        <v>429766837896</v>
      </c>
      <c r="AX96" s="11">
        <v>98.47</v>
      </c>
      <c r="AY96" s="11">
        <v>0</v>
      </c>
      <c r="AZ96" s="11">
        <v>0</v>
      </c>
      <c r="BA96" s="11">
        <v>0</v>
      </c>
      <c r="BB96" s="11">
        <v>0</v>
      </c>
      <c r="BC96" s="11">
        <v>0</v>
      </c>
      <c r="BD96" s="11">
        <v>0</v>
      </c>
      <c r="BE96" s="11">
        <v>30630725097</v>
      </c>
      <c r="BF96" s="11">
        <v>19947016937</v>
      </c>
      <c r="BG96" s="11">
        <v>65.12</v>
      </c>
      <c r="BH96" s="11">
        <v>467053460977</v>
      </c>
      <c r="BI96" s="11">
        <v>449713854833</v>
      </c>
      <c r="BJ96" s="11">
        <v>96.29</v>
      </c>
      <c r="BK96" s="11">
        <v>0</v>
      </c>
      <c r="BL96" s="11">
        <v>0</v>
      </c>
      <c r="BM96" s="11">
        <v>0</v>
      </c>
      <c r="BN96" s="11">
        <v>0</v>
      </c>
      <c r="BO96" s="11">
        <v>0</v>
      </c>
      <c r="BP96" s="11">
        <v>0</v>
      </c>
      <c r="BQ96" s="11">
        <v>0</v>
      </c>
      <c r="BR96" s="11">
        <v>5454223</v>
      </c>
      <c r="BS96" s="11">
        <v>0</v>
      </c>
      <c r="BT96" s="11">
        <v>0</v>
      </c>
      <c r="BU96" s="11">
        <v>5454223</v>
      </c>
      <c r="BV96" s="11">
        <v>0</v>
      </c>
      <c r="BW96" s="11">
        <v>579795810447</v>
      </c>
      <c r="BX96" s="11">
        <v>541144073011.76001</v>
      </c>
      <c r="BY96" s="11">
        <v>93.33</v>
      </c>
      <c r="BZ96" s="5"/>
      <c r="CA96" s="11">
        <v>294085066825.06</v>
      </c>
      <c r="CB96" s="11">
        <v>261937892491</v>
      </c>
      <c r="CC96" s="11">
        <v>89.07</v>
      </c>
      <c r="CD96" s="11">
        <v>210400254118.88</v>
      </c>
      <c r="CE96" s="11">
        <v>162707053201.53</v>
      </c>
      <c r="CF96" s="11">
        <v>77.33</v>
      </c>
      <c r="CG96" s="11">
        <v>0</v>
      </c>
      <c r="CH96" s="11">
        <v>0</v>
      </c>
      <c r="CI96" s="11">
        <v>0</v>
      </c>
      <c r="CJ96" s="11">
        <v>134546684</v>
      </c>
      <c r="CK96" s="11">
        <v>60700008</v>
      </c>
      <c r="CL96" s="11">
        <v>45.11</v>
      </c>
      <c r="CM96" s="11">
        <v>7432184916</v>
      </c>
      <c r="CN96" s="11">
        <v>6897426756.4700003</v>
      </c>
      <c r="CO96" s="11">
        <v>92.8</v>
      </c>
      <c r="CP96" s="11">
        <v>8199521818</v>
      </c>
      <c r="CQ96" s="11">
        <v>6961725000</v>
      </c>
      <c r="CR96" s="11">
        <v>84.9</v>
      </c>
      <c r="CS96" s="11">
        <v>520251574361.94</v>
      </c>
      <c r="CT96" s="11">
        <v>438564797457</v>
      </c>
      <c r="CU96" s="11">
        <v>84.3</v>
      </c>
      <c r="CV96" s="11">
        <v>0</v>
      </c>
      <c r="CW96" s="11">
        <v>0</v>
      </c>
      <c r="CX96" s="11">
        <v>0</v>
      </c>
      <c r="CY96" s="11">
        <v>17504332304</v>
      </c>
      <c r="CZ96" s="11">
        <v>10226365367</v>
      </c>
      <c r="DA96" s="11">
        <v>58.42</v>
      </c>
      <c r="DB96" s="11">
        <v>24016356885</v>
      </c>
      <c r="DC96" s="11">
        <v>8883294343.1000004</v>
      </c>
      <c r="DD96" s="11">
        <v>36.99</v>
      </c>
      <c r="DE96" s="11">
        <v>21826707861</v>
      </c>
      <c r="DF96" s="11">
        <v>6011860127.54</v>
      </c>
      <c r="DG96" s="11">
        <v>27.54</v>
      </c>
      <c r="DH96" s="11">
        <v>903244705</v>
      </c>
      <c r="DI96" s="11">
        <v>825204156</v>
      </c>
      <c r="DJ96" s="11">
        <v>91.36</v>
      </c>
      <c r="DK96" s="11">
        <v>195000000</v>
      </c>
      <c r="DL96" s="11">
        <v>0</v>
      </c>
      <c r="DM96" s="11">
        <v>0</v>
      </c>
      <c r="DN96" s="11">
        <f t="shared" si="40"/>
        <v>64445641755</v>
      </c>
      <c r="DO96" s="11">
        <f t="shared" si="41"/>
        <v>25946723993.639999</v>
      </c>
      <c r="DP96" s="11">
        <f t="shared" si="42"/>
        <v>40.261409906166271</v>
      </c>
      <c r="DQ96" s="11">
        <v>950000000</v>
      </c>
      <c r="DR96" s="11">
        <v>685000000</v>
      </c>
      <c r="DS96" s="11">
        <v>72.11</v>
      </c>
      <c r="DT96" s="11">
        <v>0</v>
      </c>
      <c r="DU96" s="11">
        <v>0</v>
      </c>
      <c r="DV96" s="11">
        <v>0</v>
      </c>
      <c r="DW96" s="11">
        <v>600000000</v>
      </c>
      <c r="DX96" s="11">
        <v>0</v>
      </c>
      <c r="DY96" s="11">
        <v>0</v>
      </c>
      <c r="DZ96" s="11">
        <f t="shared" si="43"/>
        <v>600000000</v>
      </c>
      <c r="EA96" s="11">
        <f t="shared" si="44"/>
        <v>0</v>
      </c>
      <c r="EB96" s="11">
        <f t="shared" si="45"/>
        <v>0</v>
      </c>
      <c r="EC96" s="11">
        <f t="shared" si="46"/>
        <v>586247216116.93994</v>
      </c>
      <c r="ED96" s="11">
        <f t="shared" si="47"/>
        <v>465196521450.64001</v>
      </c>
      <c r="EE96" s="11">
        <f t="shared" si="48"/>
        <v>79.351595821965716</v>
      </c>
      <c r="EF96" s="5"/>
      <c r="EG96" s="11">
        <v>6451405669.9399996</v>
      </c>
      <c r="EH96" s="11">
        <v>6451405669.9399996</v>
      </c>
      <c r="EI96" s="11">
        <v>100</v>
      </c>
      <c r="EJ96" s="11">
        <v>0</v>
      </c>
      <c r="EK96" s="11">
        <v>0</v>
      </c>
      <c r="EL96" s="11">
        <v>0</v>
      </c>
      <c r="EM96" s="11">
        <f t="shared" si="49"/>
        <v>6451405669.9399996</v>
      </c>
      <c r="EN96" s="11">
        <f t="shared" si="50"/>
        <v>6451405669.9399996</v>
      </c>
      <c r="EO96" s="11">
        <f t="shared" si="51"/>
        <v>100</v>
      </c>
      <c r="EQ96" s="11">
        <f t="shared" si="52"/>
        <v>5.817413330078125E-5</v>
      </c>
      <c r="ER96" s="11">
        <f t="shared" si="53"/>
        <v>82398957231.059998</v>
      </c>
      <c r="ET96" s="11">
        <f t="shared" si="54"/>
        <v>586247216116.93994</v>
      </c>
      <c r="EU96" s="11">
        <f t="shared" si="55"/>
        <v>547595478681.70001</v>
      </c>
      <c r="EV96" s="11">
        <f t="shared" si="56"/>
        <v>93.406921794656341</v>
      </c>
      <c r="EW96" s="11">
        <f t="shared" si="57"/>
        <v>586247216116.93994</v>
      </c>
      <c r="EX96" s="11">
        <f t="shared" si="58"/>
        <v>465196521450.64001</v>
      </c>
      <c r="EY96" s="11">
        <f t="shared" si="59"/>
        <v>79.351595821965716</v>
      </c>
      <c r="EZ96" s="5"/>
      <c r="FA96" s="38" t="s">
        <v>661</v>
      </c>
    </row>
    <row r="97" spans="1:157" ht="15.95" customHeight="1" x14ac:dyDescent="0.25">
      <c r="A97" s="9">
        <v>14</v>
      </c>
      <c r="B97" s="10" t="s">
        <v>140</v>
      </c>
      <c r="C97" s="11">
        <v>695363731133</v>
      </c>
      <c r="D97" s="11">
        <v>693263560820.5</v>
      </c>
      <c r="E97" s="11">
        <v>99.7</v>
      </c>
      <c r="F97" s="11">
        <v>114519363316</v>
      </c>
      <c r="G97" s="11">
        <v>88078803767</v>
      </c>
      <c r="H97" s="11">
        <v>76.91</v>
      </c>
      <c r="I97" s="11">
        <v>23290287153</v>
      </c>
      <c r="J97" s="11">
        <v>23640612561.259998</v>
      </c>
      <c r="K97" s="11">
        <v>101.5</v>
      </c>
      <c r="L97" s="11">
        <v>64518755037</v>
      </c>
      <c r="M97" s="11">
        <v>69769196471.830002</v>
      </c>
      <c r="N97" s="11">
        <v>108.14</v>
      </c>
      <c r="O97" s="11">
        <v>897692136639</v>
      </c>
      <c r="P97" s="11">
        <v>874752173620.58997</v>
      </c>
      <c r="Q97" s="11">
        <v>97.44</v>
      </c>
      <c r="R97" s="11">
        <v>99001711000</v>
      </c>
      <c r="S97" s="11">
        <v>80698672600</v>
      </c>
      <c r="T97" s="11">
        <v>81.510000000000005</v>
      </c>
      <c r="U97" s="11">
        <v>1299714807000</v>
      </c>
      <c r="V97" s="11">
        <v>1248152930330</v>
      </c>
      <c r="W97" s="11">
        <v>96.03</v>
      </c>
      <c r="X97" s="11">
        <v>43399953000</v>
      </c>
      <c r="Y97" s="11">
        <v>26218328130</v>
      </c>
      <c r="Z97" s="11">
        <v>60.41</v>
      </c>
      <c r="AA97" s="11">
        <v>381485398000</v>
      </c>
      <c r="AB97" s="11">
        <v>353504852391</v>
      </c>
      <c r="AC97" s="11">
        <v>92.67</v>
      </c>
      <c r="AD97" s="11">
        <v>1823601869000</v>
      </c>
      <c r="AE97" s="11">
        <v>1708574783451</v>
      </c>
      <c r="AF97" s="11">
        <v>93.69</v>
      </c>
      <c r="AG97" s="11">
        <v>16374531000</v>
      </c>
      <c r="AH97" s="11">
        <v>16374531000</v>
      </c>
      <c r="AI97" s="11">
        <v>100</v>
      </c>
      <c r="AJ97" s="11">
        <v>0</v>
      </c>
      <c r="AK97" s="11">
        <v>0</v>
      </c>
      <c r="AL97" s="11">
        <v>0</v>
      </c>
      <c r="AM97" s="11">
        <v>0</v>
      </c>
      <c r="AN97" s="11">
        <v>0</v>
      </c>
      <c r="AO97" s="11">
        <v>0</v>
      </c>
      <c r="AP97" s="11">
        <v>0</v>
      </c>
      <c r="AQ97" s="11">
        <v>0</v>
      </c>
      <c r="AR97" s="11">
        <v>0</v>
      </c>
      <c r="AS97" s="11">
        <v>16374531000</v>
      </c>
      <c r="AT97" s="11">
        <v>16374531000</v>
      </c>
      <c r="AU97" s="11">
        <v>100</v>
      </c>
      <c r="AV97" s="11">
        <v>1839976400000</v>
      </c>
      <c r="AW97" s="11">
        <v>1724949314451</v>
      </c>
      <c r="AX97" s="11">
        <v>93.75</v>
      </c>
      <c r="AY97" s="11">
        <v>90009017752.589996</v>
      </c>
      <c r="AZ97" s="11">
        <v>82032453428</v>
      </c>
      <c r="BA97" s="11">
        <v>91.14</v>
      </c>
      <c r="BB97" s="11">
        <v>600000000</v>
      </c>
      <c r="BC97" s="11">
        <v>600000000</v>
      </c>
      <c r="BD97" s="11">
        <v>100</v>
      </c>
      <c r="BE97" s="11">
        <v>90609017752.589996</v>
      </c>
      <c r="BF97" s="11">
        <v>82632453428</v>
      </c>
      <c r="BG97" s="11">
        <v>91.2</v>
      </c>
      <c r="BH97" s="11">
        <v>1930585417752.5901</v>
      </c>
      <c r="BI97" s="11">
        <v>1807581767879</v>
      </c>
      <c r="BJ97" s="11">
        <v>93.63</v>
      </c>
      <c r="BK97" s="11">
        <v>930000000</v>
      </c>
      <c r="BL97" s="11">
        <v>0</v>
      </c>
      <c r="BM97" s="11">
        <v>0</v>
      </c>
      <c r="BN97" s="11">
        <v>0</v>
      </c>
      <c r="BO97" s="11">
        <v>0</v>
      </c>
      <c r="BP97" s="11">
        <v>0</v>
      </c>
      <c r="BQ97" s="11">
        <v>0</v>
      </c>
      <c r="BR97" s="11">
        <v>0</v>
      </c>
      <c r="BS97" s="11">
        <v>0</v>
      </c>
      <c r="BT97" s="11">
        <v>930000000</v>
      </c>
      <c r="BU97" s="11">
        <v>0</v>
      </c>
      <c r="BV97" s="11">
        <v>0</v>
      </c>
      <c r="BW97" s="11">
        <v>2829207554391.5898</v>
      </c>
      <c r="BX97" s="11">
        <v>2682333941499.5898</v>
      </c>
      <c r="BY97" s="11">
        <v>94.81</v>
      </c>
      <c r="BZ97" s="5"/>
      <c r="CA97" s="11">
        <v>1435952356550.1499</v>
      </c>
      <c r="CB97" s="11">
        <v>1296908110217</v>
      </c>
      <c r="CC97" s="11">
        <v>90.32</v>
      </c>
      <c r="CD97" s="11">
        <v>927656937660.85999</v>
      </c>
      <c r="CE97" s="11">
        <v>716207769461</v>
      </c>
      <c r="CF97" s="11">
        <v>77.209999999999994</v>
      </c>
      <c r="CG97" s="11">
        <v>2240643397</v>
      </c>
      <c r="CH97" s="11">
        <v>1086672921</v>
      </c>
      <c r="CI97" s="11">
        <v>48.5</v>
      </c>
      <c r="CJ97" s="11">
        <v>52129785815</v>
      </c>
      <c r="CK97" s="11">
        <v>34191893875</v>
      </c>
      <c r="CL97" s="11">
        <v>65.59</v>
      </c>
      <c r="CM97" s="11">
        <v>70587373450</v>
      </c>
      <c r="CN97" s="11">
        <v>66591531691</v>
      </c>
      <c r="CO97" s="11">
        <v>94.34</v>
      </c>
      <c r="CP97" s="11">
        <v>22918543000</v>
      </c>
      <c r="CQ97" s="11">
        <v>14208851100</v>
      </c>
      <c r="CR97" s="11">
        <v>62</v>
      </c>
      <c r="CS97" s="11">
        <v>2511485639873.0098</v>
      </c>
      <c r="CT97" s="11">
        <v>2129194829265</v>
      </c>
      <c r="CU97" s="11">
        <v>84.78</v>
      </c>
      <c r="CV97" s="11">
        <v>17498010641</v>
      </c>
      <c r="CW97" s="11">
        <v>65280000</v>
      </c>
      <c r="CX97" s="11">
        <v>0.37</v>
      </c>
      <c r="CY97" s="11">
        <v>161877743291.89999</v>
      </c>
      <c r="CZ97" s="11">
        <v>129873011245</v>
      </c>
      <c r="DA97" s="11">
        <v>80.23</v>
      </c>
      <c r="DB97" s="11">
        <v>139928786222.14001</v>
      </c>
      <c r="DC97" s="11">
        <v>95298623709</v>
      </c>
      <c r="DD97" s="11">
        <v>68.11</v>
      </c>
      <c r="DE97" s="11">
        <v>134095162540.25</v>
      </c>
      <c r="DF97" s="11">
        <v>90985704178</v>
      </c>
      <c r="DG97" s="11">
        <v>67.849999999999994</v>
      </c>
      <c r="DH97" s="11">
        <v>11998309561</v>
      </c>
      <c r="DI97" s="11">
        <v>9103493834</v>
      </c>
      <c r="DJ97" s="11">
        <v>75.87</v>
      </c>
      <c r="DK97" s="11">
        <v>479471000</v>
      </c>
      <c r="DL97" s="11">
        <v>186086000</v>
      </c>
      <c r="DM97" s="11">
        <v>38.81</v>
      </c>
      <c r="DN97" s="11">
        <f t="shared" si="40"/>
        <v>465877483256.29004</v>
      </c>
      <c r="DO97" s="11">
        <f t="shared" si="41"/>
        <v>325512198966</v>
      </c>
      <c r="DP97" s="11">
        <f t="shared" si="42"/>
        <v>69.870773039041296</v>
      </c>
      <c r="DQ97" s="11">
        <v>14496238978</v>
      </c>
      <c r="DR97" s="11">
        <v>10199531753</v>
      </c>
      <c r="DS97" s="11">
        <v>70.36</v>
      </c>
      <c r="DT97" s="11">
        <v>0</v>
      </c>
      <c r="DU97" s="11">
        <v>0</v>
      </c>
      <c r="DV97" s="11">
        <v>0</v>
      </c>
      <c r="DW97" s="11">
        <v>0</v>
      </c>
      <c r="DX97" s="11">
        <v>0</v>
      </c>
      <c r="DY97" s="11">
        <v>0</v>
      </c>
      <c r="DZ97" s="11">
        <f t="shared" si="43"/>
        <v>0</v>
      </c>
      <c r="EA97" s="11">
        <f t="shared" si="44"/>
        <v>0</v>
      </c>
      <c r="EB97" s="11">
        <f t="shared" si="45"/>
        <v>0</v>
      </c>
      <c r="EC97" s="11">
        <f t="shared" si="46"/>
        <v>2991859362107.2998</v>
      </c>
      <c r="ED97" s="11">
        <f t="shared" si="47"/>
        <v>2464906559984</v>
      </c>
      <c r="EE97" s="11">
        <f t="shared" si="48"/>
        <v>82.387113218044334</v>
      </c>
      <c r="EF97" s="5"/>
      <c r="EG97" s="11">
        <v>173423285527.70999</v>
      </c>
      <c r="EH97" s="11">
        <v>135999235677.71001</v>
      </c>
      <c r="EI97" s="11">
        <v>78.42</v>
      </c>
      <c r="EJ97" s="11">
        <v>10771477812</v>
      </c>
      <c r="EK97" s="11">
        <v>9873854661</v>
      </c>
      <c r="EL97" s="11">
        <v>91.67</v>
      </c>
      <c r="EM97" s="11">
        <f t="shared" si="49"/>
        <v>162651807715.70999</v>
      </c>
      <c r="EN97" s="11">
        <f t="shared" si="50"/>
        <v>126125381016.71001</v>
      </c>
      <c r="EO97" s="11">
        <f t="shared" si="51"/>
        <v>77.543178147246607</v>
      </c>
      <c r="EQ97" s="11">
        <f t="shared" si="52"/>
        <v>0</v>
      </c>
      <c r="ER97" s="11">
        <f t="shared" si="53"/>
        <v>343552762532.29987</v>
      </c>
      <c r="ET97" s="11">
        <f t="shared" si="54"/>
        <v>3002630839919.2998</v>
      </c>
      <c r="EU97" s="11">
        <f t="shared" si="55"/>
        <v>2818333177177.2998</v>
      </c>
      <c r="EV97" s="11">
        <f t="shared" si="56"/>
        <v>93.862127162227068</v>
      </c>
      <c r="EW97" s="11">
        <f t="shared" si="57"/>
        <v>3002630839919.2998</v>
      </c>
      <c r="EX97" s="11">
        <f t="shared" si="58"/>
        <v>2474780414645</v>
      </c>
      <c r="EY97" s="11">
        <f t="shared" si="59"/>
        <v>82.420402193414944</v>
      </c>
      <c r="EZ97" s="5"/>
      <c r="FA97" s="38" t="s">
        <v>660</v>
      </c>
    </row>
    <row r="98" spans="1:157" ht="15.95" customHeight="1" x14ac:dyDescent="0.25">
      <c r="A98" s="9">
        <v>35</v>
      </c>
      <c r="B98" s="10" t="s">
        <v>359</v>
      </c>
      <c r="C98" s="11">
        <v>106128604000</v>
      </c>
      <c r="D98" s="11">
        <v>106861319665</v>
      </c>
      <c r="E98" s="11">
        <v>100.69</v>
      </c>
      <c r="F98" s="11">
        <v>162734326295</v>
      </c>
      <c r="G98" s="11">
        <v>114998315123.11</v>
      </c>
      <c r="H98" s="11">
        <v>70.67</v>
      </c>
      <c r="I98" s="11">
        <v>3950000000</v>
      </c>
      <c r="J98" s="11">
        <v>3944139697.21</v>
      </c>
      <c r="K98" s="11">
        <v>99.85</v>
      </c>
      <c r="L98" s="11">
        <v>32486272013</v>
      </c>
      <c r="M98" s="11">
        <v>45179704755.690002</v>
      </c>
      <c r="N98" s="11">
        <v>139.07</v>
      </c>
      <c r="O98" s="11">
        <v>305299202308</v>
      </c>
      <c r="P98" s="11">
        <v>270983479241.01001</v>
      </c>
      <c r="Q98" s="11">
        <v>88.76</v>
      </c>
      <c r="R98" s="11">
        <v>90647811000</v>
      </c>
      <c r="S98" s="11">
        <v>84272916407.649994</v>
      </c>
      <c r="T98" s="11">
        <v>92.97</v>
      </c>
      <c r="U98" s="11">
        <v>427129664000</v>
      </c>
      <c r="V98" s="11">
        <v>424173795053</v>
      </c>
      <c r="W98" s="11">
        <v>99.31</v>
      </c>
      <c r="X98" s="11">
        <v>70339531000</v>
      </c>
      <c r="Y98" s="11">
        <v>49716515054</v>
      </c>
      <c r="Z98" s="11">
        <v>70.680000000000007</v>
      </c>
      <c r="AA98" s="11">
        <v>0</v>
      </c>
      <c r="AB98" s="11">
        <v>0</v>
      </c>
      <c r="AC98" s="11">
        <v>0</v>
      </c>
      <c r="AD98" s="11">
        <v>588117006000</v>
      </c>
      <c r="AE98" s="11">
        <v>558163226514.65002</v>
      </c>
      <c r="AF98" s="11">
        <v>94.91</v>
      </c>
      <c r="AG98" s="11">
        <v>6296448000</v>
      </c>
      <c r="AH98" s="11">
        <v>6296448000</v>
      </c>
      <c r="AI98" s="11">
        <v>100</v>
      </c>
      <c r="AJ98" s="11">
        <v>0</v>
      </c>
      <c r="AK98" s="11">
        <v>0</v>
      </c>
      <c r="AL98" s="11">
        <v>0</v>
      </c>
      <c r="AM98" s="11">
        <v>0</v>
      </c>
      <c r="AN98" s="11">
        <v>0</v>
      </c>
      <c r="AO98" s="11">
        <v>0</v>
      </c>
      <c r="AP98" s="11">
        <v>0</v>
      </c>
      <c r="AQ98" s="11">
        <v>0</v>
      </c>
      <c r="AR98" s="11">
        <v>0</v>
      </c>
      <c r="AS98" s="11">
        <v>6296448000</v>
      </c>
      <c r="AT98" s="11">
        <v>6296448000</v>
      </c>
      <c r="AU98" s="11">
        <v>100</v>
      </c>
      <c r="AV98" s="11">
        <v>594413454000</v>
      </c>
      <c r="AW98" s="11">
        <v>564459674514.65002</v>
      </c>
      <c r="AX98" s="11">
        <v>94.96</v>
      </c>
      <c r="AY98" s="11">
        <v>58700626000</v>
      </c>
      <c r="AZ98" s="11">
        <v>63098735050</v>
      </c>
      <c r="BA98" s="11">
        <v>107.49</v>
      </c>
      <c r="BB98" s="11">
        <v>804530000</v>
      </c>
      <c r="BC98" s="11">
        <v>728530000</v>
      </c>
      <c r="BD98" s="11">
        <v>90.55</v>
      </c>
      <c r="BE98" s="11">
        <v>59505156000</v>
      </c>
      <c r="BF98" s="11">
        <v>63827265050</v>
      </c>
      <c r="BG98" s="11">
        <v>107.26</v>
      </c>
      <c r="BH98" s="11">
        <v>653918610000</v>
      </c>
      <c r="BI98" s="11">
        <v>628286939564.65002</v>
      </c>
      <c r="BJ98" s="11">
        <v>96.08</v>
      </c>
      <c r="BK98" s="11">
        <v>0</v>
      </c>
      <c r="BL98" s="11">
        <v>0</v>
      </c>
      <c r="BM98" s="11">
        <v>0</v>
      </c>
      <c r="BN98" s="11">
        <v>0</v>
      </c>
      <c r="BO98" s="11">
        <v>0</v>
      </c>
      <c r="BP98" s="11">
        <v>0</v>
      </c>
      <c r="BQ98" s="11">
        <v>0</v>
      </c>
      <c r="BR98" s="11">
        <v>0</v>
      </c>
      <c r="BS98" s="11">
        <v>0</v>
      </c>
      <c r="BT98" s="11">
        <v>0</v>
      </c>
      <c r="BU98" s="11">
        <v>0</v>
      </c>
      <c r="BV98" s="11">
        <v>0</v>
      </c>
      <c r="BW98" s="11">
        <v>959217812308</v>
      </c>
      <c r="BX98" s="11">
        <v>899270418805.66003</v>
      </c>
      <c r="BY98" s="11">
        <v>93.75</v>
      </c>
      <c r="BZ98" s="5"/>
      <c r="CA98" s="11">
        <v>369379835934.84003</v>
      </c>
      <c r="CB98" s="11">
        <v>314833087927</v>
      </c>
      <c r="CC98" s="11">
        <v>85.23</v>
      </c>
      <c r="CD98" s="11">
        <v>470066973664.65997</v>
      </c>
      <c r="CE98" s="11">
        <v>373320493805.67999</v>
      </c>
      <c r="CF98" s="11">
        <v>79.42</v>
      </c>
      <c r="CG98" s="11">
        <v>3307414121</v>
      </c>
      <c r="CH98" s="11">
        <v>2455377293</v>
      </c>
      <c r="CI98" s="11">
        <v>74.239999999999995</v>
      </c>
      <c r="CJ98" s="11">
        <v>0</v>
      </c>
      <c r="CK98" s="11">
        <v>0</v>
      </c>
      <c r="CL98" s="11">
        <v>0</v>
      </c>
      <c r="CM98" s="11">
        <v>32362377568</v>
      </c>
      <c r="CN98" s="11">
        <v>28140400618</v>
      </c>
      <c r="CO98" s="11">
        <v>86.95</v>
      </c>
      <c r="CP98" s="11">
        <v>12691500000</v>
      </c>
      <c r="CQ98" s="11">
        <v>8352100000</v>
      </c>
      <c r="CR98" s="11">
        <v>65.81</v>
      </c>
      <c r="CS98" s="11">
        <v>887808101288.5</v>
      </c>
      <c r="CT98" s="11">
        <v>727101459643.68005</v>
      </c>
      <c r="CU98" s="11">
        <v>81.900000000000006</v>
      </c>
      <c r="CV98" s="11">
        <v>0</v>
      </c>
      <c r="CW98" s="11">
        <v>0</v>
      </c>
      <c r="CX98" s="11">
        <v>0</v>
      </c>
      <c r="CY98" s="11">
        <v>42359719575.93</v>
      </c>
      <c r="CZ98" s="11">
        <v>28982019573</v>
      </c>
      <c r="DA98" s="11">
        <v>68.42</v>
      </c>
      <c r="DB98" s="11">
        <v>32717655655.330002</v>
      </c>
      <c r="DC98" s="11">
        <v>14629355997.719999</v>
      </c>
      <c r="DD98" s="11">
        <v>44.71</v>
      </c>
      <c r="DE98" s="11">
        <v>13015840214</v>
      </c>
      <c r="DF98" s="11">
        <v>1109007494</v>
      </c>
      <c r="DG98" s="11">
        <v>8.52</v>
      </c>
      <c r="DH98" s="11">
        <v>2024925902</v>
      </c>
      <c r="DI98" s="11">
        <v>1444958120</v>
      </c>
      <c r="DJ98" s="11">
        <v>71.36</v>
      </c>
      <c r="DK98" s="11">
        <v>236079080</v>
      </c>
      <c r="DL98" s="11">
        <v>232900000</v>
      </c>
      <c r="DM98" s="11">
        <v>98.65</v>
      </c>
      <c r="DN98" s="11">
        <f t="shared" si="40"/>
        <v>90354220427.26001</v>
      </c>
      <c r="DO98" s="11">
        <f t="shared" si="41"/>
        <v>46398241184.720001</v>
      </c>
      <c r="DP98" s="11">
        <f t="shared" si="42"/>
        <v>51.351493007538117</v>
      </c>
      <c r="DQ98" s="11">
        <v>5263649406.3500004</v>
      </c>
      <c r="DR98" s="11">
        <v>0</v>
      </c>
      <c r="DS98" s="11">
        <v>0</v>
      </c>
      <c r="DT98" s="11">
        <v>0</v>
      </c>
      <c r="DU98" s="11">
        <v>0</v>
      </c>
      <c r="DV98" s="11">
        <v>0</v>
      </c>
      <c r="DW98" s="11">
        <v>0</v>
      </c>
      <c r="DX98" s="11">
        <v>0</v>
      </c>
      <c r="DY98" s="11">
        <v>0</v>
      </c>
      <c r="DZ98" s="11">
        <f t="shared" si="43"/>
        <v>0</v>
      </c>
      <c r="EA98" s="11">
        <f t="shared" si="44"/>
        <v>0</v>
      </c>
      <c r="EB98" s="11">
        <f t="shared" si="45"/>
        <v>0</v>
      </c>
      <c r="EC98" s="11">
        <f t="shared" si="46"/>
        <v>983425971122.10999</v>
      </c>
      <c r="ED98" s="11">
        <f t="shared" si="47"/>
        <v>773499700828.40002</v>
      </c>
      <c r="EE98" s="11">
        <f t="shared" si="48"/>
        <v>78.653576734995141</v>
      </c>
      <c r="EF98" s="5"/>
      <c r="EG98" s="11">
        <v>49653760064.110001</v>
      </c>
      <c r="EH98" s="11">
        <v>49608910064.110001</v>
      </c>
      <c r="EI98" s="11">
        <v>99.91</v>
      </c>
      <c r="EJ98" s="11">
        <v>25445601250</v>
      </c>
      <c r="EK98" s="11">
        <v>23325130741</v>
      </c>
      <c r="EL98" s="11">
        <v>91.67</v>
      </c>
      <c r="EM98" s="11">
        <f t="shared" si="49"/>
        <v>24208158814.110001</v>
      </c>
      <c r="EN98" s="11">
        <f t="shared" si="50"/>
        <v>26283779323.110001</v>
      </c>
      <c r="EO98" s="11">
        <f t="shared" si="51"/>
        <v>108.57405358638923</v>
      </c>
      <c r="EQ98" s="11">
        <f t="shared" si="52"/>
        <v>0</v>
      </c>
      <c r="ER98" s="11">
        <f t="shared" si="53"/>
        <v>152054497300.37</v>
      </c>
      <c r="ET98" s="11">
        <f t="shared" si="54"/>
        <v>1008871572372.11</v>
      </c>
      <c r="EU98" s="11">
        <f t="shared" si="55"/>
        <v>948879328869.77002</v>
      </c>
      <c r="EV98" s="11">
        <f t="shared" si="56"/>
        <v>94.053530187069981</v>
      </c>
      <c r="EW98" s="11">
        <f t="shared" si="57"/>
        <v>1008871572372.11</v>
      </c>
      <c r="EX98" s="11">
        <f t="shared" si="58"/>
        <v>796824831569.40002</v>
      </c>
      <c r="EY98" s="11">
        <f t="shared" si="59"/>
        <v>78.98179048655966</v>
      </c>
      <c r="EZ98" s="5"/>
      <c r="FA98" s="38" t="s">
        <v>661</v>
      </c>
    </row>
    <row r="99" spans="1:157" ht="15.95" customHeight="1" x14ac:dyDescent="0.25">
      <c r="A99" s="9">
        <v>15</v>
      </c>
      <c r="B99" s="10" t="s">
        <v>238</v>
      </c>
      <c r="C99" s="11">
        <v>72218920000</v>
      </c>
      <c r="D99" s="11">
        <v>65268633957.739998</v>
      </c>
      <c r="E99" s="11">
        <v>90.38</v>
      </c>
      <c r="F99" s="11">
        <v>286211337333</v>
      </c>
      <c r="G99" s="11">
        <v>237578139070.76001</v>
      </c>
      <c r="H99" s="11">
        <v>83.01</v>
      </c>
      <c r="I99" s="11">
        <v>6733816465</v>
      </c>
      <c r="J99" s="11">
        <v>4268529100.1199999</v>
      </c>
      <c r="K99" s="11">
        <v>63.39</v>
      </c>
      <c r="L99" s="11">
        <v>18012853296</v>
      </c>
      <c r="M99" s="11">
        <v>12257083560.74</v>
      </c>
      <c r="N99" s="11">
        <v>68.05</v>
      </c>
      <c r="O99" s="11">
        <v>383176927094</v>
      </c>
      <c r="P99" s="11">
        <v>319372385689.35999</v>
      </c>
      <c r="Q99" s="11">
        <v>83.35</v>
      </c>
      <c r="R99" s="11">
        <v>0</v>
      </c>
      <c r="S99" s="11">
        <v>0</v>
      </c>
      <c r="T99" s="11">
        <v>0</v>
      </c>
      <c r="U99" s="11">
        <v>0</v>
      </c>
      <c r="V99" s="11">
        <v>0</v>
      </c>
      <c r="W99" s="11">
        <v>0</v>
      </c>
      <c r="X99" s="11">
        <v>0</v>
      </c>
      <c r="Y99" s="11">
        <v>0</v>
      </c>
      <c r="Z99" s="11">
        <v>0</v>
      </c>
      <c r="AA99" s="11">
        <v>0</v>
      </c>
      <c r="AB99" s="11">
        <v>0</v>
      </c>
      <c r="AC99" s="11">
        <v>0</v>
      </c>
      <c r="AD99" s="11">
        <v>657561699000</v>
      </c>
      <c r="AE99" s="11">
        <v>622788828961</v>
      </c>
      <c r="AF99" s="11">
        <v>94.71</v>
      </c>
      <c r="AG99" s="11">
        <v>0</v>
      </c>
      <c r="AH99" s="11">
        <v>0</v>
      </c>
      <c r="AI99" s="11">
        <v>0</v>
      </c>
      <c r="AJ99" s="11">
        <v>0</v>
      </c>
      <c r="AK99" s="11">
        <v>0</v>
      </c>
      <c r="AL99" s="11">
        <v>0</v>
      </c>
      <c r="AM99" s="11">
        <v>0</v>
      </c>
      <c r="AN99" s="11">
        <v>0</v>
      </c>
      <c r="AO99" s="11">
        <v>0</v>
      </c>
      <c r="AP99" s="11">
        <v>0</v>
      </c>
      <c r="AQ99" s="11">
        <v>0</v>
      </c>
      <c r="AR99" s="11">
        <v>0</v>
      </c>
      <c r="AS99" s="11">
        <v>0</v>
      </c>
      <c r="AT99" s="11">
        <v>0</v>
      </c>
      <c r="AU99" s="11">
        <v>0</v>
      </c>
      <c r="AV99" s="11">
        <v>657561699000</v>
      </c>
      <c r="AW99" s="11">
        <v>622788828961</v>
      </c>
      <c r="AX99" s="11">
        <v>94.71</v>
      </c>
      <c r="AY99" s="11">
        <v>0</v>
      </c>
      <c r="AZ99" s="11">
        <v>0</v>
      </c>
      <c r="BA99" s="11">
        <v>0</v>
      </c>
      <c r="BB99" s="11">
        <v>0</v>
      </c>
      <c r="BC99" s="11">
        <v>0</v>
      </c>
      <c r="BD99" s="11">
        <v>0</v>
      </c>
      <c r="BE99" s="11">
        <v>60585916386</v>
      </c>
      <c r="BF99" s="11">
        <v>37302182832</v>
      </c>
      <c r="BG99" s="11">
        <v>61.57</v>
      </c>
      <c r="BH99" s="11">
        <v>718147615386</v>
      </c>
      <c r="BI99" s="11">
        <v>660091011793</v>
      </c>
      <c r="BJ99" s="11">
        <v>91.92</v>
      </c>
      <c r="BK99" s="11">
        <v>0</v>
      </c>
      <c r="BL99" s="11">
        <v>0</v>
      </c>
      <c r="BM99" s="11">
        <v>0</v>
      </c>
      <c r="BN99" s="11">
        <v>0</v>
      </c>
      <c r="BO99" s="11">
        <v>0</v>
      </c>
      <c r="BP99" s="11">
        <v>0</v>
      </c>
      <c r="BQ99" s="11">
        <v>0</v>
      </c>
      <c r="BR99" s="11">
        <v>0</v>
      </c>
      <c r="BS99" s="11">
        <v>0</v>
      </c>
      <c r="BT99" s="11">
        <v>0</v>
      </c>
      <c r="BU99" s="11">
        <v>0</v>
      </c>
      <c r="BV99" s="11">
        <v>0</v>
      </c>
      <c r="BW99" s="11">
        <v>1101324542480</v>
      </c>
      <c r="BX99" s="11">
        <v>979463397482.35999</v>
      </c>
      <c r="BY99" s="11">
        <v>88.94</v>
      </c>
      <c r="BZ99" s="5"/>
      <c r="CA99" s="11">
        <v>390685880391</v>
      </c>
      <c r="CB99" s="11">
        <v>326454380811</v>
      </c>
      <c r="CC99" s="11">
        <v>83.56</v>
      </c>
      <c r="CD99" s="11">
        <v>527026964998</v>
      </c>
      <c r="CE99" s="11">
        <v>440932090114.03998</v>
      </c>
      <c r="CF99" s="11">
        <v>83.66</v>
      </c>
      <c r="CG99" s="11">
        <v>0</v>
      </c>
      <c r="CH99" s="11">
        <v>0</v>
      </c>
      <c r="CI99" s="11">
        <v>0</v>
      </c>
      <c r="CJ99" s="11">
        <v>0</v>
      </c>
      <c r="CK99" s="11">
        <v>0</v>
      </c>
      <c r="CL99" s="11">
        <v>0</v>
      </c>
      <c r="CM99" s="11">
        <v>46999186700</v>
      </c>
      <c r="CN99" s="11">
        <v>28381198938</v>
      </c>
      <c r="CO99" s="11">
        <v>60.39</v>
      </c>
      <c r="CP99" s="11">
        <v>403073000</v>
      </c>
      <c r="CQ99" s="11">
        <v>287850000</v>
      </c>
      <c r="CR99" s="11">
        <v>71.41</v>
      </c>
      <c r="CS99" s="11">
        <v>965115105089</v>
      </c>
      <c r="CT99" s="11">
        <v>796055519863.04004</v>
      </c>
      <c r="CU99" s="11">
        <v>82.48</v>
      </c>
      <c r="CV99" s="11">
        <v>0</v>
      </c>
      <c r="CW99" s="11">
        <v>0</v>
      </c>
      <c r="CX99" s="11">
        <v>0</v>
      </c>
      <c r="CY99" s="11">
        <v>57031780645</v>
      </c>
      <c r="CZ99" s="11">
        <v>42011640535</v>
      </c>
      <c r="DA99" s="11">
        <v>73.66</v>
      </c>
      <c r="DB99" s="11">
        <v>33980810782</v>
      </c>
      <c r="DC99" s="11">
        <v>12805034013</v>
      </c>
      <c r="DD99" s="11">
        <v>37.68</v>
      </c>
      <c r="DE99" s="11">
        <v>63223122442</v>
      </c>
      <c r="DF99" s="11">
        <v>25151038321</v>
      </c>
      <c r="DG99" s="11">
        <v>39.78</v>
      </c>
      <c r="DH99" s="11">
        <v>2051407050</v>
      </c>
      <c r="DI99" s="11">
        <v>536126900</v>
      </c>
      <c r="DJ99" s="11">
        <v>26.13</v>
      </c>
      <c r="DK99" s="11">
        <v>695000000</v>
      </c>
      <c r="DL99" s="11">
        <v>391500000</v>
      </c>
      <c r="DM99" s="11">
        <v>56.33</v>
      </c>
      <c r="DN99" s="11">
        <f t="shared" si="40"/>
        <v>156982120919</v>
      </c>
      <c r="DO99" s="11">
        <f t="shared" si="41"/>
        <v>80895339769</v>
      </c>
      <c r="DP99" s="11">
        <f t="shared" si="42"/>
        <v>51.53156250879077</v>
      </c>
      <c r="DQ99" s="11">
        <v>1300000000</v>
      </c>
      <c r="DR99" s="11">
        <v>480382478</v>
      </c>
      <c r="DS99" s="11">
        <v>36.950000000000003</v>
      </c>
      <c r="DT99" s="11">
        <v>0</v>
      </c>
      <c r="DU99" s="11">
        <v>0</v>
      </c>
      <c r="DV99" s="11">
        <v>0</v>
      </c>
      <c r="DW99" s="11">
        <v>1950000000</v>
      </c>
      <c r="DX99" s="11">
        <v>1641970294</v>
      </c>
      <c r="DY99" s="11">
        <v>84.2</v>
      </c>
      <c r="DZ99" s="11">
        <f t="shared" si="43"/>
        <v>1950000000</v>
      </c>
      <c r="EA99" s="11">
        <f t="shared" si="44"/>
        <v>1641970294</v>
      </c>
      <c r="EB99" s="11">
        <f t="shared" si="45"/>
        <v>84.203604820512822</v>
      </c>
      <c r="EC99" s="11">
        <f t="shared" si="46"/>
        <v>1125347226008</v>
      </c>
      <c r="ED99" s="11">
        <f t="shared" si="47"/>
        <v>879073212404.04004</v>
      </c>
      <c r="EE99" s="11">
        <f t="shared" si="48"/>
        <v>78.115731046178524</v>
      </c>
      <c r="EF99" s="5"/>
      <c r="EG99" s="11">
        <v>0</v>
      </c>
      <c r="EH99" s="11">
        <v>26022683528.5</v>
      </c>
      <c r="EI99" s="11">
        <v>0</v>
      </c>
      <c r="EJ99" s="11">
        <v>0</v>
      </c>
      <c r="EK99" s="11">
        <v>2000000000</v>
      </c>
      <c r="EL99" s="11">
        <v>0</v>
      </c>
      <c r="EM99" s="11">
        <f t="shared" si="49"/>
        <v>0</v>
      </c>
      <c r="EN99" s="11">
        <f t="shared" si="50"/>
        <v>24022683528.5</v>
      </c>
      <c r="EO99" s="11">
        <f t="shared" si="51"/>
        <v>0</v>
      </c>
      <c r="EQ99" s="11">
        <f t="shared" si="52"/>
        <v>-24022683528</v>
      </c>
      <c r="ER99" s="11">
        <f t="shared" si="53"/>
        <v>124412868606.81995</v>
      </c>
      <c r="ET99" s="11">
        <f t="shared" si="54"/>
        <v>1101324542480</v>
      </c>
      <c r="EU99" s="11">
        <f t="shared" si="55"/>
        <v>1005486081010.86</v>
      </c>
      <c r="EV99" s="11">
        <f t="shared" si="56"/>
        <v>91.297891060038694</v>
      </c>
      <c r="EW99" s="11">
        <f t="shared" si="57"/>
        <v>1125347226008</v>
      </c>
      <c r="EX99" s="11">
        <f t="shared" si="58"/>
        <v>881073212404.04004</v>
      </c>
      <c r="EY99" s="11">
        <f t="shared" si="59"/>
        <v>78.293453970603792</v>
      </c>
      <c r="EZ99" s="5"/>
      <c r="FA99" s="38" t="s">
        <v>660</v>
      </c>
    </row>
    <row r="100" spans="1:157" ht="15.95" customHeight="1" x14ac:dyDescent="0.25">
      <c r="A100" s="9">
        <v>28</v>
      </c>
      <c r="B100" s="10" t="s">
        <v>119</v>
      </c>
      <c r="C100" s="11">
        <v>3383136624077</v>
      </c>
      <c r="D100" s="11">
        <v>2712296326730</v>
      </c>
      <c r="E100" s="11">
        <v>80.17</v>
      </c>
      <c r="F100" s="11">
        <v>126817422691</v>
      </c>
      <c r="G100" s="11">
        <v>91904858123</v>
      </c>
      <c r="H100" s="11">
        <v>72.47</v>
      </c>
      <c r="I100" s="11">
        <v>19757014028</v>
      </c>
      <c r="J100" s="11">
        <v>16898685100</v>
      </c>
      <c r="K100" s="11">
        <v>85.53</v>
      </c>
      <c r="L100" s="11">
        <v>177000000000</v>
      </c>
      <c r="M100" s="11">
        <v>159138411131.73001</v>
      </c>
      <c r="N100" s="11">
        <v>89.91</v>
      </c>
      <c r="O100" s="11">
        <v>3706711060796</v>
      </c>
      <c r="P100" s="11">
        <v>2980238281084.73</v>
      </c>
      <c r="Q100" s="11">
        <v>80.400000000000006</v>
      </c>
      <c r="R100" s="11">
        <v>272905899000</v>
      </c>
      <c r="S100" s="11">
        <v>226062042200</v>
      </c>
      <c r="T100" s="11">
        <v>82.84</v>
      </c>
      <c r="U100" s="11">
        <v>2106714841000</v>
      </c>
      <c r="V100" s="11">
        <v>1994314781674</v>
      </c>
      <c r="W100" s="11">
        <v>94.66</v>
      </c>
      <c r="X100" s="11">
        <v>6335406000</v>
      </c>
      <c r="Y100" s="11">
        <v>3061870449</v>
      </c>
      <c r="Z100" s="11">
        <v>48.33</v>
      </c>
      <c r="AA100" s="11">
        <v>563957439000</v>
      </c>
      <c r="AB100" s="11">
        <v>526770119491</v>
      </c>
      <c r="AC100" s="11">
        <v>93.41</v>
      </c>
      <c r="AD100" s="11">
        <v>2949913585000</v>
      </c>
      <c r="AE100" s="11">
        <v>2750208813814</v>
      </c>
      <c r="AF100" s="11">
        <v>93.23</v>
      </c>
      <c r="AG100" s="11">
        <v>0</v>
      </c>
      <c r="AH100" s="11">
        <v>0</v>
      </c>
      <c r="AI100" s="11">
        <v>0</v>
      </c>
      <c r="AJ100" s="11">
        <v>0</v>
      </c>
      <c r="AK100" s="11">
        <v>0</v>
      </c>
      <c r="AL100" s="11">
        <v>0</v>
      </c>
      <c r="AM100" s="11">
        <v>0</v>
      </c>
      <c r="AN100" s="11">
        <v>0</v>
      </c>
      <c r="AO100" s="11">
        <v>0</v>
      </c>
      <c r="AP100" s="11">
        <v>0</v>
      </c>
      <c r="AQ100" s="11">
        <v>0</v>
      </c>
      <c r="AR100" s="11">
        <v>0</v>
      </c>
      <c r="AS100" s="11">
        <v>0</v>
      </c>
      <c r="AT100" s="11">
        <v>0</v>
      </c>
      <c r="AU100" s="11">
        <v>0</v>
      </c>
      <c r="AV100" s="11">
        <v>2949913585000</v>
      </c>
      <c r="AW100" s="11">
        <v>2750208813814</v>
      </c>
      <c r="AX100" s="11">
        <v>93.23</v>
      </c>
      <c r="AY100" s="11">
        <v>205661879531</v>
      </c>
      <c r="AZ100" s="11">
        <v>176270678450</v>
      </c>
      <c r="BA100" s="11">
        <v>85.71</v>
      </c>
      <c r="BB100" s="11">
        <v>0</v>
      </c>
      <c r="BC100" s="11">
        <v>0</v>
      </c>
      <c r="BD100" s="11">
        <v>0</v>
      </c>
      <c r="BE100" s="11">
        <v>205661879531</v>
      </c>
      <c r="BF100" s="11">
        <v>176270678450</v>
      </c>
      <c r="BG100" s="11">
        <v>85.71</v>
      </c>
      <c r="BH100" s="11">
        <v>3155575464531</v>
      </c>
      <c r="BI100" s="11">
        <v>2926479492264</v>
      </c>
      <c r="BJ100" s="11">
        <v>92.74</v>
      </c>
      <c r="BK100" s="11">
        <v>0</v>
      </c>
      <c r="BL100" s="11">
        <v>0</v>
      </c>
      <c r="BM100" s="11">
        <v>0</v>
      </c>
      <c r="BN100" s="11">
        <v>0</v>
      </c>
      <c r="BO100" s="11">
        <v>0</v>
      </c>
      <c r="BP100" s="11">
        <v>0</v>
      </c>
      <c r="BQ100" s="11">
        <v>103166960820</v>
      </c>
      <c r="BR100" s="11">
        <v>91687977400</v>
      </c>
      <c r="BS100" s="11">
        <v>88.87</v>
      </c>
      <c r="BT100" s="11">
        <v>103166960820</v>
      </c>
      <c r="BU100" s="11">
        <v>91687977400</v>
      </c>
      <c r="BV100" s="11">
        <v>88.87</v>
      </c>
      <c r="BW100" s="11">
        <v>6965453486147</v>
      </c>
      <c r="BX100" s="11">
        <v>5998405750748.7305</v>
      </c>
      <c r="BY100" s="11">
        <v>86.12</v>
      </c>
      <c r="BZ100" s="5"/>
      <c r="CA100" s="11">
        <v>2326982863331</v>
      </c>
      <c r="CB100" s="11">
        <v>1951597889167</v>
      </c>
      <c r="CC100" s="11">
        <v>83.87</v>
      </c>
      <c r="CD100" s="11">
        <v>2979332683391</v>
      </c>
      <c r="CE100" s="11">
        <v>2127142954716.74</v>
      </c>
      <c r="CF100" s="11">
        <v>71.400000000000006</v>
      </c>
      <c r="CG100" s="11">
        <v>0</v>
      </c>
      <c r="CH100" s="11">
        <v>0</v>
      </c>
      <c r="CI100" s="11">
        <v>0</v>
      </c>
      <c r="CJ100" s="11">
        <v>0</v>
      </c>
      <c r="CK100" s="11">
        <v>0</v>
      </c>
      <c r="CL100" s="11">
        <v>0</v>
      </c>
      <c r="CM100" s="11">
        <v>235600150746</v>
      </c>
      <c r="CN100" s="11">
        <v>125824417760</v>
      </c>
      <c r="CO100" s="11">
        <v>53.41</v>
      </c>
      <c r="CP100" s="11">
        <v>106505676100</v>
      </c>
      <c r="CQ100" s="11">
        <v>91912136950</v>
      </c>
      <c r="CR100" s="11">
        <v>86.3</v>
      </c>
      <c r="CS100" s="11">
        <v>5648421373568</v>
      </c>
      <c r="CT100" s="11">
        <v>4296477398593.7402</v>
      </c>
      <c r="CU100" s="11">
        <v>76.069999999999993</v>
      </c>
      <c r="CV100" s="11">
        <v>74980086414</v>
      </c>
      <c r="CW100" s="11">
        <v>5897350711</v>
      </c>
      <c r="CX100" s="11">
        <v>7.87</v>
      </c>
      <c r="CY100" s="11">
        <v>263836971842</v>
      </c>
      <c r="CZ100" s="11">
        <v>160267198626</v>
      </c>
      <c r="DA100" s="11">
        <v>60.74</v>
      </c>
      <c r="DB100" s="11">
        <v>672273695283</v>
      </c>
      <c r="DC100" s="11">
        <v>399732749835</v>
      </c>
      <c r="DD100" s="11">
        <v>59.46</v>
      </c>
      <c r="DE100" s="11">
        <v>389037028984</v>
      </c>
      <c r="DF100" s="11">
        <v>222812014476.20001</v>
      </c>
      <c r="DG100" s="11">
        <v>57.27</v>
      </c>
      <c r="DH100" s="11">
        <v>4870308000</v>
      </c>
      <c r="DI100" s="11">
        <v>2575823800</v>
      </c>
      <c r="DJ100" s="11">
        <v>52.89</v>
      </c>
      <c r="DK100" s="11">
        <v>132000000</v>
      </c>
      <c r="DL100" s="11">
        <v>0</v>
      </c>
      <c r="DM100" s="11">
        <v>0</v>
      </c>
      <c r="DN100" s="11">
        <f t="shared" si="40"/>
        <v>1405130090523</v>
      </c>
      <c r="DO100" s="11">
        <f t="shared" si="41"/>
        <v>791285137448.19995</v>
      </c>
      <c r="DP100" s="11">
        <f t="shared" si="42"/>
        <v>56.314012687158218</v>
      </c>
      <c r="DQ100" s="11">
        <v>16975598159</v>
      </c>
      <c r="DR100" s="11">
        <v>15269220290</v>
      </c>
      <c r="DS100" s="11">
        <v>89.95</v>
      </c>
      <c r="DT100" s="11">
        <v>0</v>
      </c>
      <c r="DU100" s="11">
        <v>0</v>
      </c>
      <c r="DV100" s="11">
        <v>0</v>
      </c>
      <c r="DW100" s="11">
        <v>0</v>
      </c>
      <c r="DX100" s="11">
        <v>0</v>
      </c>
      <c r="DY100" s="11">
        <v>0</v>
      </c>
      <c r="DZ100" s="11">
        <f t="shared" si="43"/>
        <v>0</v>
      </c>
      <c r="EA100" s="11">
        <f t="shared" si="44"/>
        <v>0</v>
      </c>
      <c r="EB100" s="11">
        <f t="shared" si="45"/>
        <v>0</v>
      </c>
      <c r="EC100" s="11">
        <f t="shared" si="46"/>
        <v>7070527062250</v>
      </c>
      <c r="ED100" s="11">
        <f t="shared" si="47"/>
        <v>5103031756331.9404</v>
      </c>
      <c r="EE100" s="11">
        <f t="shared" si="48"/>
        <v>72.17328653725626</v>
      </c>
      <c r="EF100" s="5"/>
      <c r="EG100" s="11">
        <v>105073576103</v>
      </c>
      <c r="EH100" s="11">
        <v>105253576103.03999</v>
      </c>
      <c r="EI100" s="11">
        <v>100.17</v>
      </c>
      <c r="EJ100" s="11">
        <v>0</v>
      </c>
      <c r="EK100" s="11">
        <v>0</v>
      </c>
      <c r="EL100" s="11">
        <v>0</v>
      </c>
      <c r="EM100" s="11">
        <f t="shared" si="49"/>
        <v>105073576103</v>
      </c>
      <c r="EN100" s="11">
        <f t="shared" si="50"/>
        <v>105253576103.03999</v>
      </c>
      <c r="EO100" s="11">
        <f t="shared" si="51"/>
        <v>100.17130853133193</v>
      </c>
      <c r="EQ100" s="11">
        <f t="shared" si="52"/>
        <v>0</v>
      </c>
      <c r="ER100" s="11">
        <f t="shared" si="53"/>
        <v>1000627570519.8301</v>
      </c>
      <c r="ET100" s="11">
        <f t="shared" si="54"/>
        <v>7070527062250</v>
      </c>
      <c r="EU100" s="11">
        <f t="shared" si="55"/>
        <v>6103659326851.7705</v>
      </c>
      <c r="EV100" s="11">
        <f t="shared" si="56"/>
        <v>86.325379609104417</v>
      </c>
      <c r="EW100" s="11">
        <f t="shared" si="57"/>
        <v>7070527062250</v>
      </c>
      <c r="EX100" s="11">
        <f t="shared" si="58"/>
        <v>5103031756331.9404</v>
      </c>
      <c r="EY100" s="11">
        <f t="shared" si="59"/>
        <v>72.17328653725626</v>
      </c>
      <c r="EZ100" s="5"/>
      <c r="FA100" s="38" t="s">
        <v>661</v>
      </c>
    </row>
    <row r="101" spans="1:157" ht="15.95" customHeight="1" x14ac:dyDescent="0.25">
      <c r="A101" s="9">
        <v>10</v>
      </c>
      <c r="B101" s="10" t="s">
        <v>544</v>
      </c>
      <c r="C101" s="11">
        <v>301600000000</v>
      </c>
      <c r="D101" s="11">
        <v>313052193776.75</v>
      </c>
      <c r="E101" s="11">
        <v>103.8</v>
      </c>
      <c r="F101" s="11">
        <v>312681744544</v>
      </c>
      <c r="G101" s="11">
        <v>291413679221.31</v>
      </c>
      <c r="H101" s="11">
        <v>93.2</v>
      </c>
      <c r="I101" s="11">
        <v>10750000000</v>
      </c>
      <c r="J101" s="11">
        <v>13613235915</v>
      </c>
      <c r="K101" s="11">
        <v>126.63</v>
      </c>
      <c r="L101" s="11">
        <v>6735348288</v>
      </c>
      <c r="M101" s="11">
        <v>17455446102.93</v>
      </c>
      <c r="N101" s="11">
        <v>259.16000000000003</v>
      </c>
      <c r="O101" s="11">
        <v>631767092832</v>
      </c>
      <c r="P101" s="11">
        <v>635534555015.98999</v>
      </c>
      <c r="Q101" s="11">
        <v>100.6</v>
      </c>
      <c r="R101" s="11">
        <v>192150603000</v>
      </c>
      <c r="S101" s="11">
        <v>139443973000</v>
      </c>
      <c r="T101" s="11">
        <v>72.569999999999993</v>
      </c>
      <c r="U101" s="11">
        <v>744084511000</v>
      </c>
      <c r="V101" s="11">
        <v>728504101182</v>
      </c>
      <c r="W101" s="11">
        <v>97.91</v>
      </c>
      <c r="X101" s="11">
        <v>211638794000</v>
      </c>
      <c r="Y101" s="11">
        <v>148185203053</v>
      </c>
      <c r="Z101" s="11">
        <v>70.02</v>
      </c>
      <c r="AA101" s="11">
        <v>0</v>
      </c>
      <c r="AB101" s="11">
        <v>28293512800</v>
      </c>
      <c r="AC101" s="11">
        <v>0</v>
      </c>
      <c r="AD101" s="11">
        <v>1147873908000</v>
      </c>
      <c r="AE101" s="11">
        <v>1044426790035</v>
      </c>
      <c r="AF101" s="11">
        <v>90.99</v>
      </c>
      <c r="AG101" s="11">
        <v>15109191000</v>
      </c>
      <c r="AH101" s="11">
        <v>15109191000</v>
      </c>
      <c r="AI101" s="11">
        <v>100</v>
      </c>
      <c r="AJ101" s="11">
        <v>0</v>
      </c>
      <c r="AK101" s="11">
        <v>0</v>
      </c>
      <c r="AL101" s="11">
        <v>0</v>
      </c>
      <c r="AM101" s="11">
        <v>0</v>
      </c>
      <c r="AN101" s="11">
        <v>0</v>
      </c>
      <c r="AO101" s="11">
        <v>0</v>
      </c>
      <c r="AP101" s="11">
        <v>0</v>
      </c>
      <c r="AQ101" s="11">
        <v>0</v>
      </c>
      <c r="AR101" s="11">
        <v>0</v>
      </c>
      <c r="AS101" s="11">
        <v>15109191000</v>
      </c>
      <c r="AT101" s="11">
        <v>15109191000</v>
      </c>
      <c r="AU101" s="11">
        <v>100</v>
      </c>
      <c r="AV101" s="11">
        <v>1162983099000</v>
      </c>
      <c r="AW101" s="11">
        <v>1059535981035</v>
      </c>
      <c r="AX101" s="11">
        <v>91.11</v>
      </c>
      <c r="AY101" s="11">
        <v>91748059336</v>
      </c>
      <c r="AZ101" s="11">
        <v>78677163093</v>
      </c>
      <c r="BA101" s="11">
        <v>85.75</v>
      </c>
      <c r="BB101" s="11">
        <v>0</v>
      </c>
      <c r="BC101" s="11">
        <v>0</v>
      </c>
      <c r="BD101" s="11">
        <v>0</v>
      </c>
      <c r="BE101" s="11">
        <v>91748059336</v>
      </c>
      <c r="BF101" s="11">
        <v>78677163093</v>
      </c>
      <c r="BG101" s="11">
        <v>85.75</v>
      </c>
      <c r="BH101" s="11">
        <v>1254731158336</v>
      </c>
      <c r="BI101" s="11">
        <v>1138213144128</v>
      </c>
      <c r="BJ101" s="11">
        <v>90.71</v>
      </c>
      <c r="BK101" s="11">
        <v>0</v>
      </c>
      <c r="BL101" s="11">
        <v>0</v>
      </c>
      <c r="BM101" s="11">
        <v>0</v>
      </c>
      <c r="BN101" s="11">
        <v>0</v>
      </c>
      <c r="BO101" s="11">
        <v>0</v>
      </c>
      <c r="BP101" s="11">
        <v>0</v>
      </c>
      <c r="BQ101" s="11">
        <v>26324521293</v>
      </c>
      <c r="BR101" s="11">
        <v>26425871293</v>
      </c>
      <c r="BS101" s="11">
        <v>100.39</v>
      </c>
      <c r="BT101" s="11">
        <v>26324521293</v>
      </c>
      <c r="BU101" s="11">
        <v>26425871293</v>
      </c>
      <c r="BV101" s="11">
        <v>100.39</v>
      </c>
      <c r="BW101" s="11">
        <v>1912822772461</v>
      </c>
      <c r="BX101" s="11">
        <v>1800173570436.99</v>
      </c>
      <c r="BY101" s="11">
        <v>94.11</v>
      </c>
      <c r="BZ101" s="5"/>
      <c r="CA101" s="11">
        <v>793621680829.80005</v>
      </c>
      <c r="CB101" s="11">
        <v>624509929663</v>
      </c>
      <c r="CC101" s="11">
        <v>78.69</v>
      </c>
      <c r="CD101" s="11">
        <v>802939316419.87</v>
      </c>
      <c r="CE101" s="11">
        <v>624919350131.28003</v>
      </c>
      <c r="CF101" s="11">
        <v>77.83</v>
      </c>
      <c r="CG101" s="11">
        <v>0</v>
      </c>
      <c r="CH101" s="11">
        <v>0</v>
      </c>
      <c r="CI101" s="11">
        <v>0</v>
      </c>
      <c r="CJ101" s="11">
        <v>0</v>
      </c>
      <c r="CK101" s="11">
        <v>0</v>
      </c>
      <c r="CL101" s="11">
        <v>0</v>
      </c>
      <c r="CM101" s="11">
        <v>50633924031</v>
      </c>
      <c r="CN101" s="11">
        <v>31699662950</v>
      </c>
      <c r="CO101" s="11">
        <v>62.61</v>
      </c>
      <c r="CP101" s="11">
        <v>4087136250</v>
      </c>
      <c r="CQ101" s="11">
        <v>676500000</v>
      </c>
      <c r="CR101" s="11">
        <v>16.55</v>
      </c>
      <c r="CS101" s="11">
        <v>1651282057530.6699</v>
      </c>
      <c r="CT101" s="11">
        <v>1281805442744.28</v>
      </c>
      <c r="CU101" s="11">
        <v>77.62</v>
      </c>
      <c r="CV101" s="11">
        <v>25326795498</v>
      </c>
      <c r="CW101" s="11">
        <v>8752011000</v>
      </c>
      <c r="CX101" s="11">
        <v>34.56</v>
      </c>
      <c r="CY101" s="11">
        <v>132944777303</v>
      </c>
      <c r="CZ101" s="11">
        <v>86824128770</v>
      </c>
      <c r="DA101" s="11">
        <v>65.31</v>
      </c>
      <c r="DB101" s="11">
        <v>129342076532</v>
      </c>
      <c r="DC101" s="11">
        <v>90014121941</v>
      </c>
      <c r="DD101" s="11">
        <v>69.59</v>
      </c>
      <c r="DE101" s="11">
        <v>125403418348</v>
      </c>
      <c r="DF101" s="11">
        <v>80734841147.300003</v>
      </c>
      <c r="DG101" s="11">
        <v>64.38</v>
      </c>
      <c r="DH101" s="11">
        <v>2596964588</v>
      </c>
      <c r="DI101" s="11">
        <v>1479417000</v>
      </c>
      <c r="DJ101" s="11">
        <v>56.97</v>
      </c>
      <c r="DK101" s="11">
        <v>0</v>
      </c>
      <c r="DL101" s="11">
        <v>0</v>
      </c>
      <c r="DM101" s="11">
        <v>0</v>
      </c>
      <c r="DN101" s="11">
        <f t="shared" si="40"/>
        <v>415614032269</v>
      </c>
      <c r="DO101" s="11">
        <f t="shared" si="41"/>
        <v>267804519858.29999</v>
      </c>
      <c r="DP101" s="11">
        <f t="shared" si="42"/>
        <v>64.435870559097836</v>
      </c>
      <c r="DQ101" s="11">
        <v>7000000000</v>
      </c>
      <c r="DR101" s="11">
        <v>2813796205</v>
      </c>
      <c r="DS101" s="11">
        <v>40.200000000000003</v>
      </c>
      <c r="DT101" s="11">
        <v>0</v>
      </c>
      <c r="DU101" s="11">
        <v>0</v>
      </c>
      <c r="DV101" s="11">
        <v>0</v>
      </c>
      <c r="DW101" s="11">
        <v>5368058475</v>
      </c>
      <c r="DX101" s="11">
        <v>0</v>
      </c>
      <c r="DY101" s="11">
        <v>0</v>
      </c>
      <c r="DZ101" s="11">
        <f t="shared" si="43"/>
        <v>5368058475</v>
      </c>
      <c r="EA101" s="11">
        <f t="shared" si="44"/>
        <v>0</v>
      </c>
      <c r="EB101" s="11">
        <f t="shared" si="45"/>
        <v>0</v>
      </c>
      <c r="EC101" s="11">
        <f t="shared" si="46"/>
        <v>2079264148274.6699</v>
      </c>
      <c r="ED101" s="11">
        <f t="shared" si="47"/>
        <v>1552423758807.5801</v>
      </c>
      <c r="EE101" s="11">
        <f t="shared" si="48"/>
        <v>74.662171234749025</v>
      </c>
      <c r="EF101" s="5"/>
      <c r="EG101" s="11">
        <v>166441375813.67001</v>
      </c>
      <c r="EH101" s="11">
        <v>166210641019.67001</v>
      </c>
      <c r="EI101" s="11">
        <v>99.86</v>
      </c>
      <c r="EJ101" s="11">
        <v>0</v>
      </c>
      <c r="EK101" s="11">
        <v>0</v>
      </c>
      <c r="EL101" s="11">
        <v>0</v>
      </c>
      <c r="EM101" s="11">
        <f t="shared" si="49"/>
        <v>166441375813.67001</v>
      </c>
      <c r="EN101" s="11">
        <f t="shared" si="50"/>
        <v>166210641019.67001</v>
      </c>
      <c r="EO101" s="11">
        <f t="shared" si="51"/>
        <v>99.861371733517572</v>
      </c>
      <c r="EQ101" s="11">
        <f t="shared" si="52"/>
        <v>0</v>
      </c>
      <c r="ER101" s="11">
        <f t="shared" si="53"/>
        <v>413960452649.07996</v>
      </c>
      <c r="ET101" s="11">
        <f t="shared" si="54"/>
        <v>2079264148274.6699</v>
      </c>
      <c r="EU101" s="11">
        <f t="shared" si="55"/>
        <v>1966384211456.6599</v>
      </c>
      <c r="EV101" s="11">
        <f t="shared" si="56"/>
        <v>94.57115937329678</v>
      </c>
      <c r="EW101" s="11">
        <f t="shared" si="57"/>
        <v>2079264148274.6699</v>
      </c>
      <c r="EX101" s="11">
        <f t="shared" si="58"/>
        <v>1552423758807.5801</v>
      </c>
      <c r="EY101" s="11">
        <f t="shared" si="59"/>
        <v>74.662171234749025</v>
      </c>
      <c r="EZ101" s="5"/>
      <c r="FA101" s="38" t="s">
        <v>661</v>
      </c>
    </row>
    <row r="102" spans="1:157" ht="15.95" customHeight="1" x14ac:dyDescent="0.25">
      <c r="A102" s="9">
        <v>14</v>
      </c>
      <c r="B102" s="10" t="s">
        <v>463</v>
      </c>
      <c r="C102" s="11">
        <v>467000000000</v>
      </c>
      <c r="D102" s="11">
        <v>472974284699.46002</v>
      </c>
      <c r="E102" s="11">
        <v>101.28</v>
      </c>
      <c r="F102" s="11">
        <v>20432668998</v>
      </c>
      <c r="G102" s="11">
        <v>18373828331</v>
      </c>
      <c r="H102" s="11">
        <v>89.92</v>
      </c>
      <c r="I102" s="11">
        <v>5000000000</v>
      </c>
      <c r="J102" s="11">
        <v>4877133517</v>
      </c>
      <c r="K102" s="11">
        <v>97.54</v>
      </c>
      <c r="L102" s="11">
        <v>9052796967</v>
      </c>
      <c r="M102" s="11">
        <v>11075305673.77</v>
      </c>
      <c r="N102" s="11">
        <v>122.34</v>
      </c>
      <c r="O102" s="11">
        <v>501485465965</v>
      </c>
      <c r="P102" s="11">
        <v>507300552221.22998</v>
      </c>
      <c r="Q102" s="11">
        <v>101.16</v>
      </c>
      <c r="R102" s="11">
        <v>0</v>
      </c>
      <c r="S102" s="11">
        <v>0</v>
      </c>
      <c r="T102" s="11">
        <v>0</v>
      </c>
      <c r="U102" s="11">
        <v>0</v>
      </c>
      <c r="V102" s="11">
        <v>0</v>
      </c>
      <c r="W102" s="11">
        <v>0</v>
      </c>
      <c r="X102" s="11">
        <v>0</v>
      </c>
      <c r="Y102" s="11">
        <v>0</v>
      </c>
      <c r="Z102" s="11">
        <v>0</v>
      </c>
      <c r="AA102" s="11">
        <v>0</v>
      </c>
      <c r="AB102" s="11">
        <v>0</v>
      </c>
      <c r="AC102" s="11">
        <v>0</v>
      </c>
      <c r="AD102" s="11">
        <v>0</v>
      </c>
      <c r="AE102" s="11">
        <v>0</v>
      </c>
      <c r="AF102" s="11">
        <v>0</v>
      </c>
      <c r="AG102" s="11">
        <v>0</v>
      </c>
      <c r="AH102" s="11">
        <v>0</v>
      </c>
      <c r="AI102" s="11">
        <v>0</v>
      </c>
      <c r="AJ102" s="11">
        <v>0</v>
      </c>
      <c r="AK102" s="11">
        <v>0</v>
      </c>
      <c r="AL102" s="11">
        <v>0</v>
      </c>
      <c r="AM102" s="11">
        <v>0</v>
      </c>
      <c r="AN102" s="11">
        <v>0</v>
      </c>
      <c r="AO102" s="11">
        <v>0</v>
      </c>
      <c r="AP102" s="11">
        <v>0</v>
      </c>
      <c r="AQ102" s="11">
        <v>0</v>
      </c>
      <c r="AR102" s="11">
        <v>0</v>
      </c>
      <c r="AS102" s="11">
        <v>0</v>
      </c>
      <c r="AT102" s="11">
        <v>0</v>
      </c>
      <c r="AU102" s="11">
        <v>0</v>
      </c>
      <c r="AV102" s="11">
        <v>1118833164000</v>
      </c>
      <c r="AW102" s="11">
        <v>947323551442</v>
      </c>
      <c r="AX102" s="11">
        <v>84.67</v>
      </c>
      <c r="AY102" s="11">
        <v>0</v>
      </c>
      <c r="AZ102" s="11">
        <v>0</v>
      </c>
      <c r="BA102" s="11">
        <v>0</v>
      </c>
      <c r="BB102" s="11">
        <v>0</v>
      </c>
      <c r="BC102" s="11">
        <v>0</v>
      </c>
      <c r="BD102" s="11">
        <v>0</v>
      </c>
      <c r="BE102" s="11">
        <v>137583076169</v>
      </c>
      <c r="BF102" s="11">
        <v>107799836859.22</v>
      </c>
      <c r="BG102" s="11">
        <v>78.349999999999994</v>
      </c>
      <c r="BH102" s="11">
        <v>1256416240169</v>
      </c>
      <c r="BI102" s="11">
        <v>1055123388301.22</v>
      </c>
      <c r="BJ102" s="11">
        <v>83.98</v>
      </c>
      <c r="BK102" s="11">
        <v>0</v>
      </c>
      <c r="BL102" s="11">
        <v>1924196590.1400001</v>
      </c>
      <c r="BM102" s="11">
        <v>0</v>
      </c>
      <c r="BN102" s="11">
        <v>0</v>
      </c>
      <c r="BO102" s="11">
        <v>0</v>
      </c>
      <c r="BP102" s="11">
        <v>0</v>
      </c>
      <c r="BQ102" s="11">
        <v>40170940000</v>
      </c>
      <c r="BR102" s="11">
        <v>22243442023</v>
      </c>
      <c r="BS102" s="11">
        <v>55.37</v>
      </c>
      <c r="BT102" s="11">
        <v>40170940000</v>
      </c>
      <c r="BU102" s="11">
        <v>24167638613.139999</v>
      </c>
      <c r="BV102" s="11">
        <v>60.16</v>
      </c>
      <c r="BW102" s="11">
        <v>1798072646134</v>
      </c>
      <c r="BX102" s="11">
        <v>1586591579135.5901</v>
      </c>
      <c r="BY102" s="11">
        <v>88.24</v>
      </c>
      <c r="BZ102" s="5"/>
      <c r="CA102" s="11">
        <v>715622577021.93005</v>
      </c>
      <c r="CB102" s="11">
        <v>572947375698</v>
      </c>
      <c r="CC102" s="11">
        <v>80.06</v>
      </c>
      <c r="CD102" s="11">
        <v>672777060170.27002</v>
      </c>
      <c r="CE102" s="11">
        <v>473909118902</v>
      </c>
      <c r="CF102" s="11">
        <v>70.44</v>
      </c>
      <c r="CG102" s="11">
        <v>11500000000</v>
      </c>
      <c r="CH102" s="11">
        <v>10922156416</v>
      </c>
      <c r="CI102" s="11">
        <v>94.98</v>
      </c>
      <c r="CJ102" s="11">
        <v>0</v>
      </c>
      <c r="CK102" s="11">
        <v>0</v>
      </c>
      <c r="CL102" s="11">
        <v>0</v>
      </c>
      <c r="CM102" s="11">
        <v>63787793560</v>
      </c>
      <c r="CN102" s="11">
        <v>40628908000</v>
      </c>
      <c r="CO102" s="11">
        <v>63.69</v>
      </c>
      <c r="CP102" s="11">
        <v>3826000000</v>
      </c>
      <c r="CQ102" s="11">
        <v>1060000000</v>
      </c>
      <c r="CR102" s="11">
        <v>27.71</v>
      </c>
      <c r="CS102" s="11">
        <v>1467513430752.2</v>
      </c>
      <c r="CT102" s="11">
        <v>1099467559016</v>
      </c>
      <c r="CU102" s="11">
        <v>74.92</v>
      </c>
      <c r="CV102" s="11">
        <v>2100000000</v>
      </c>
      <c r="CW102" s="11">
        <v>1300514000</v>
      </c>
      <c r="CX102" s="11">
        <v>61.93</v>
      </c>
      <c r="CY102" s="11">
        <v>54520355125.800003</v>
      </c>
      <c r="CZ102" s="11">
        <v>29569452129</v>
      </c>
      <c r="DA102" s="11">
        <v>54.24</v>
      </c>
      <c r="DB102" s="11">
        <v>113293261002</v>
      </c>
      <c r="DC102" s="11">
        <v>63122168521</v>
      </c>
      <c r="DD102" s="11">
        <v>55.72</v>
      </c>
      <c r="DE102" s="11">
        <v>176492224925</v>
      </c>
      <c r="DF102" s="11">
        <v>77275078966</v>
      </c>
      <c r="DG102" s="11">
        <v>43.78</v>
      </c>
      <c r="DH102" s="11">
        <v>7461671014</v>
      </c>
      <c r="DI102" s="11">
        <v>2426722945</v>
      </c>
      <c r="DJ102" s="11">
        <v>32.520000000000003</v>
      </c>
      <c r="DK102" s="11">
        <v>478673000</v>
      </c>
      <c r="DL102" s="11">
        <v>103785000</v>
      </c>
      <c r="DM102" s="11">
        <v>21.68</v>
      </c>
      <c r="DN102" s="11">
        <f t="shared" si="40"/>
        <v>354346185066.79999</v>
      </c>
      <c r="DO102" s="11">
        <f t="shared" si="41"/>
        <v>173797721561</v>
      </c>
      <c r="DP102" s="11">
        <f t="shared" si="42"/>
        <v>49.047436909257627</v>
      </c>
      <c r="DQ102" s="11">
        <v>4691150442</v>
      </c>
      <c r="DR102" s="11">
        <v>0</v>
      </c>
      <c r="DS102" s="11">
        <v>0</v>
      </c>
      <c r="DT102" s="11">
        <v>0</v>
      </c>
      <c r="DU102" s="11">
        <v>0</v>
      </c>
      <c r="DV102" s="11">
        <v>0</v>
      </c>
      <c r="DW102" s="11">
        <v>100000000</v>
      </c>
      <c r="DX102" s="11">
        <v>0</v>
      </c>
      <c r="DY102" s="11">
        <v>0</v>
      </c>
      <c r="DZ102" s="11">
        <f t="shared" si="43"/>
        <v>100000000</v>
      </c>
      <c r="EA102" s="11">
        <f t="shared" si="44"/>
        <v>0</v>
      </c>
      <c r="EB102" s="11">
        <f t="shared" si="45"/>
        <v>0</v>
      </c>
      <c r="EC102" s="11">
        <f t="shared" si="46"/>
        <v>1826650766261</v>
      </c>
      <c r="ED102" s="11">
        <f t="shared" si="47"/>
        <v>1273265280577</v>
      </c>
      <c r="EE102" s="11">
        <f t="shared" si="48"/>
        <v>69.70491043470048</v>
      </c>
      <c r="EF102" s="5"/>
      <c r="EG102" s="11">
        <v>74378120127</v>
      </c>
      <c r="EH102" s="11">
        <v>46378120126.949997</v>
      </c>
      <c r="EI102" s="11">
        <v>62.35</v>
      </c>
      <c r="EJ102" s="11">
        <v>45800000000</v>
      </c>
      <c r="EK102" s="11">
        <v>45752316687</v>
      </c>
      <c r="EL102" s="11">
        <v>99.9</v>
      </c>
      <c r="EM102" s="11">
        <f t="shared" si="49"/>
        <v>28578120127</v>
      </c>
      <c r="EN102" s="11">
        <f t="shared" si="50"/>
        <v>625803439.94999695</v>
      </c>
      <c r="EO102" s="11">
        <f t="shared" si="51"/>
        <v>2.1897991791235811</v>
      </c>
      <c r="EQ102" s="11">
        <f t="shared" si="52"/>
        <v>0</v>
      </c>
      <c r="ER102" s="11">
        <f t="shared" si="53"/>
        <v>313952101998.5401</v>
      </c>
      <c r="ET102" s="11">
        <f t="shared" si="54"/>
        <v>1872450766261</v>
      </c>
      <c r="EU102" s="11">
        <f t="shared" si="55"/>
        <v>1632969699262.54</v>
      </c>
      <c r="EV102" s="11">
        <f t="shared" si="56"/>
        <v>87.210287644749812</v>
      </c>
      <c r="EW102" s="11">
        <f t="shared" si="57"/>
        <v>1872450766261</v>
      </c>
      <c r="EX102" s="11">
        <f t="shared" si="58"/>
        <v>1319017597264</v>
      </c>
      <c r="EY102" s="11">
        <f t="shared" si="59"/>
        <v>70.443379395116381</v>
      </c>
      <c r="EZ102" s="5"/>
      <c r="FA102" s="38" t="s">
        <v>661</v>
      </c>
    </row>
    <row r="103" spans="1:157" ht="15.95" customHeight="1" x14ac:dyDescent="0.25">
      <c r="A103" s="9">
        <v>34</v>
      </c>
      <c r="B103" s="10" t="s">
        <v>358</v>
      </c>
      <c r="C103" s="11">
        <v>863500000000</v>
      </c>
      <c r="D103" s="11">
        <v>839033451669.60999</v>
      </c>
      <c r="E103" s="11">
        <v>97.17</v>
      </c>
      <c r="F103" s="11">
        <v>123019801623.25999</v>
      </c>
      <c r="G103" s="11">
        <v>117498965233.61</v>
      </c>
      <c r="H103" s="11">
        <v>95.51</v>
      </c>
      <c r="I103" s="11">
        <v>30303076475.290001</v>
      </c>
      <c r="J103" s="11">
        <v>30303076475.290001</v>
      </c>
      <c r="K103" s="11">
        <v>100</v>
      </c>
      <c r="L103" s="11">
        <v>34002100977</v>
      </c>
      <c r="M103" s="11">
        <v>54935528380.529999</v>
      </c>
      <c r="N103" s="11">
        <v>161.57</v>
      </c>
      <c r="O103" s="11">
        <v>1050824979075.55</v>
      </c>
      <c r="P103" s="11">
        <v>1041771021759.04</v>
      </c>
      <c r="Q103" s="11">
        <v>99.14</v>
      </c>
      <c r="R103" s="11">
        <v>0</v>
      </c>
      <c r="S103" s="11">
        <v>0</v>
      </c>
      <c r="T103" s="11">
        <v>0</v>
      </c>
      <c r="U103" s="11">
        <v>0</v>
      </c>
      <c r="V103" s="11">
        <v>0</v>
      </c>
      <c r="W103" s="11">
        <v>0</v>
      </c>
      <c r="X103" s="11">
        <v>0</v>
      </c>
      <c r="Y103" s="11">
        <v>0</v>
      </c>
      <c r="Z103" s="11">
        <v>0</v>
      </c>
      <c r="AA103" s="11">
        <v>0</v>
      </c>
      <c r="AB103" s="11">
        <v>0</v>
      </c>
      <c r="AC103" s="11">
        <v>0</v>
      </c>
      <c r="AD103" s="11">
        <v>0</v>
      </c>
      <c r="AE103" s="11">
        <v>0</v>
      </c>
      <c r="AF103" s="11">
        <v>0</v>
      </c>
      <c r="AG103" s="11">
        <v>0</v>
      </c>
      <c r="AH103" s="11">
        <v>0</v>
      </c>
      <c r="AI103" s="11">
        <v>0</v>
      </c>
      <c r="AJ103" s="11">
        <v>0</v>
      </c>
      <c r="AK103" s="11">
        <v>0</v>
      </c>
      <c r="AL103" s="11">
        <v>0</v>
      </c>
      <c r="AM103" s="11">
        <v>0</v>
      </c>
      <c r="AN103" s="11">
        <v>0</v>
      </c>
      <c r="AO103" s="11">
        <v>0</v>
      </c>
      <c r="AP103" s="11">
        <v>0</v>
      </c>
      <c r="AQ103" s="11">
        <v>0</v>
      </c>
      <c r="AR103" s="11">
        <v>0</v>
      </c>
      <c r="AS103" s="11">
        <v>0</v>
      </c>
      <c r="AT103" s="11">
        <v>0</v>
      </c>
      <c r="AU103" s="11">
        <v>0</v>
      </c>
      <c r="AV103" s="11">
        <v>1342621378000</v>
      </c>
      <c r="AW103" s="11">
        <v>1074676653144</v>
      </c>
      <c r="AX103" s="11">
        <v>80.040000000000006</v>
      </c>
      <c r="AY103" s="11">
        <v>0</v>
      </c>
      <c r="AZ103" s="11">
        <v>0</v>
      </c>
      <c r="BA103" s="11">
        <v>0</v>
      </c>
      <c r="BB103" s="11">
        <v>0</v>
      </c>
      <c r="BC103" s="11">
        <v>0</v>
      </c>
      <c r="BD103" s="11">
        <v>0</v>
      </c>
      <c r="BE103" s="11">
        <v>120020377000</v>
      </c>
      <c r="BF103" s="11">
        <v>119470185650</v>
      </c>
      <c r="BG103" s="11">
        <v>99.54</v>
      </c>
      <c r="BH103" s="11">
        <v>1462641755000</v>
      </c>
      <c r="BI103" s="11">
        <v>1194146838794</v>
      </c>
      <c r="BJ103" s="11">
        <v>81.64</v>
      </c>
      <c r="BK103" s="11">
        <v>0</v>
      </c>
      <c r="BL103" s="11">
        <v>982036.1</v>
      </c>
      <c r="BM103" s="11">
        <v>0</v>
      </c>
      <c r="BN103" s="11">
        <v>0</v>
      </c>
      <c r="BO103" s="11">
        <v>0</v>
      </c>
      <c r="BP103" s="11">
        <v>0</v>
      </c>
      <c r="BQ103" s="11">
        <v>0</v>
      </c>
      <c r="BR103" s="11">
        <v>37350</v>
      </c>
      <c r="BS103" s="11">
        <v>0</v>
      </c>
      <c r="BT103" s="11">
        <v>0</v>
      </c>
      <c r="BU103" s="11">
        <v>1019386.1</v>
      </c>
      <c r="BV103" s="11">
        <v>0</v>
      </c>
      <c r="BW103" s="11">
        <v>2513466734075.5498</v>
      </c>
      <c r="BX103" s="11">
        <v>2235918879939.1401</v>
      </c>
      <c r="BY103" s="11">
        <v>88.96</v>
      </c>
      <c r="BZ103" s="5"/>
      <c r="CA103" s="11">
        <v>1085186891588.45</v>
      </c>
      <c r="CB103" s="11">
        <v>904986235902.01001</v>
      </c>
      <c r="CC103" s="11">
        <v>83.39</v>
      </c>
      <c r="CD103" s="11">
        <v>1235400447411.8</v>
      </c>
      <c r="CE103" s="11">
        <v>939368255293.83997</v>
      </c>
      <c r="CF103" s="11">
        <v>76.040000000000006</v>
      </c>
      <c r="CG103" s="11">
        <v>0</v>
      </c>
      <c r="CH103" s="11">
        <v>0</v>
      </c>
      <c r="CI103" s="11">
        <v>0</v>
      </c>
      <c r="CJ103" s="11">
        <v>0</v>
      </c>
      <c r="CK103" s="11">
        <v>0</v>
      </c>
      <c r="CL103" s="11">
        <v>0</v>
      </c>
      <c r="CM103" s="11">
        <v>117487308899</v>
      </c>
      <c r="CN103" s="11">
        <v>60381185560</v>
      </c>
      <c r="CO103" s="11">
        <v>51.39</v>
      </c>
      <c r="CP103" s="11">
        <v>17724000000</v>
      </c>
      <c r="CQ103" s="11">
        <v>7373200000</v>
      </c>
      <c r="CR103" s="11">
        <v>41.6</v>
      </c>
      <c r="CS103" s="11">
        <v>2455798647899.25</v>
      </c>
      <c r="CT103" s="11">
        <v>1912108876755.8501</v>
      </c>
      <c r="CU103" s="11">
        <v>77.86</v>
      </c>
      <c r="CV103" s="11">
        <v>25543000000</v>
      </c>
      <c r="CW103" s="11">
        <v>25532060242</v>
      </c>
      <c r="CX103" s="11">
        <v>99.96</v>
      </c>
      <c r="CY103" s="11">
        <v>60244000208.220001</v>
      </c>
      <c r="CZ103" s="11">
        <v>33695483446</v>
      </c>
      <c r="DA103" s="11">
        <v>55.93</v>
      </c>
      <c r="DB103" s="11">
        <v>34058536086</v>
      </c>
      <c r="DC103" s="11">
        <v>14527100156.200001</v>
      </c>
      <c r="DD103" s="11">
        <v>42.65</v>
      </c>
      <c r="DE103" s="11">
        <v>90853131325</v>
      </c>
      <c r="DF103" s="11">
        <v>53933851845</v>
      </c>
      <c r="DG103" s="11">
        <v>59.36</v>
      </c>
      <c r="DH103" s="11">
        <v>7534228156</v>
      </c>
      <c r="DI103" s="11">
        <v>332407698</v>
      </c>
      <c r="DJ103" s="11">
        <v>4.41</v>
      </c>
      <c r="DK103" s="11">
        <v>106200000</v>
      </c>
      <c r="DL103" s="11">
        <v>95622000</v>
      </c>
      <c r="DM103" s="11">
        <v>90.04</v>
      </c>
      <c r="DN103" s="11">
        <f t="shared" si="40"/>
        <v>218339095775.22</v>
      </c>
      <c r="DO103" s="11">
        <f t="shared" si="41"/>
        <v>128116525387.2</v>
      </c>
      <c r="DP103" s="11">
        <f t="shared" si="42"/>
        <v>58.677775930287766</v>
      </c>
      <c r="DQ103" s="11">
        <v>43302278580.099998</v>
      </c>
      <c r="DR103" s="11">
        <v>1383142663</v>
      </c>
      <c r="DS103" s="11">
        <v>3.19</v>
      </c>
      <c r="DT103" s="11">
        <v>750000000</v>
      </c>
      <c r="DU103" s="11">
        <v>0</v>
      </c>
      <c r="DV103" s="11">
        <v>0</v>
      </c>
      <c r="DW103" s="11">
        <v>0</v>
      </c>
      <c r="DX103" s="11">
        <v>0</v>
      </c>
      <c r="DY103" s="11">
        <v>0</v>
      </c>
      <c r="DZ103" s="11">
        <f t="shared" si="43"/>
        <v>750000000</v>
      </c>
      <c r="EA103" s="11">
        <f t="shared" si="44"/>
        <v>0</v>
      </c>
      <c r="EB103" s="11">
        <f t="shared" si="45"/>
        <v>0</v>
      </c>
      <c r="EC103" s="11">
        <f t="shared" si="46"/>
        <v>2718190022254.5703</v>
      </c>
      <c r="ED103" s="11">
        <f t="shared" si="47"/>
        <v>2041608544806.05</v>
      </c>
      <c r="EE103" s="11">
        <f t="shared" si="48"/>
        <v>75.1091177618503</v>
      </c>
      <c r="EF103" s="5"/>
      <c r="EG103" s="11">
        <v>204723288179.01999</v>
      </c>
      <c r="EH103" s="11">
        <v>204723288179.01999</v>
      </c>
      <c r="EI103" s="11">
        <v>100</v>
      </c>
      <c r="EJ103" s="11">
        <v>0</v>
      </c>
      <c r="EK103" s="11">
        <v>0</v>
      </c>
      <c r="EL103" s="11">
        <v>0</v>
      </c>
      <c r="EM103" s="11">
        <f t="shared" si="49"/>
        <v>204723288179.01999</v>
      </c>
      <c r="EN103" s="11">
        <f t="shared" si="50"/>
        <v>204723288179.01999</v>
      </c>
      <c r="EO103" s="11">
        <f t="shared" si="51"/>
        <v>100</v>
      </c>
      <c r="EQ103" s="11">
        <f t="shared" si="52"/>
        <v>-5.18798828125E-4</v>
      </c>
      <c r="ER103" s="11">
        <f t="shared" si="53"/>
        <v>399033623312.11011</v>
      </c>
      <c r="ET103" s="11">
        <f t="shared" si="54"/>
        <v>2718190022254.5698</v>
      </c>
      <c r="EU103" s="11">
        <f t="shared" si="55"/>
        <v>2440642168118.1602</v>
      </c>
      <c r="EV103" s="11">
        <f t="shared" si="56"/>
        <v>89.78924019792403</v>
      </c>
      <c r="EW103" s="11">
        <f t="shared" si="57"/>
        <v>2718190022254.5703</v>
      </c>
      <c r="EX103" s="11">
        <f t="shared" si="58"/>
        <v>2041608544806.05</v>
      </c>
      <c r="EY103" s="11">
        <f t="shared" si="59"/>
        <v>75.1091177618503</v>
      </c>
      <c r="EZ103" s="5"/>
      <c r="FA103" s="38" t="s">
        <v>660</v>
      </c>
    </row>
    <row r="104" spans="1:157" ht="15.95" customHeight="1" x14ac:dyDescent="0.25">
      <c r="A104" s="9">
        <v>22</v>
      </c>
      <c r="B104" s="10" t="s">
        <v>511</v>
      </c>
      <c r="C104" s="11">
        <v>1869102441000</v>
      </c>
      <c r="D104" s="11">
        <v>1688265226169.8999</v>
      </c>
      <c r="E104" s="11">
        <v>90.32</v>
      </c>
      <c r="F104" s="11">
        <v>175591102447</v>
      </c>
      <c r="G104" s="11">
        <v>126720750934.75999</v>
      </c>
      <c r="H104" s="11">
        <v>72.17</v>
      </c>
      <c r="I104" s="11">
        <v>25003175111</v>
      </c>
      <c r="J104" s="11">
        <v>24087477584.360001</v>
      </c>
      <c r="K104" s="11">
        <v>96.34</v>
      </c>
      <c r="L104" s="11">
        <v>48340167447</v>
      </c>
      <c r="M104" s="11">
        <v>84827514267.539993</v>
      </c>
      <c r="N104" s="11">
        <v>175.48</v>
      </c>
      <c r="O104" s="11">
        <v>2118036886005</v>
      </c>
      <c r="P104" s="11">
        <v>1923900968956.5601</v>
      </c>
      <c r="Q104" s="11">
        <v>90.83</v>
      </c>
      <c r="R104" s="11">
        <v>148325606000</v>
      </c>
      <c r="S104" s="11">
        <v>5084413401</v>
      </c>
      <c r="T104" s="11">
        <v>3.43</v>
      </c>
      <c r="U104" s="11">
        <v>1782112374000</v>
      </c>
      <c r="V104" s="11">
        <v>1706050598617</v>
      </c>
      <c r="W104" s="11">
        <v>0</v>
      </c>
      <c r="X104" s="11">
        <v>531419722000</v>
      </c>
      <c r="Y104" s="11">
        <v>404786457137</v>
      </c>
      <c r="Z104" s="11">
        <v>76.17</v>
      </c>
      <c r="AA104" s="11">
        <v>0</v>
      </c>
      <c r="AB104" s="11">
        <v>0</v>
      </c>
      <c r="AC104" s="11">
        <v>0</v>
      </c>
      <c r="AD104" s="11">
        <v>2461857702000</v>
      </c>
      <c r="AE104" s="11">
        <v>2115921469155</v>
      </c>
      <c r="AF104" s="11">
        <v>85.95</v>
      </c>
      <c r="AG104" s="11">
        <v>0</v>
      </c>
      <c r="AH104" s="11">
        <v>0</v>
      </c>
      <c r="AI104" s="11">
        <v>0</v>
      </c>
      <c r="AJ104" s="11">
        <v>0</v>
      </c>
      <c r="AK104" s="11">
        <v>0</v>
      </c>
      <c r="AL104" s="11">
        <v>0</v>
      </c>
      <c r="AM104" s="11">
        <v>0</v>
      </c>
      <c r="AN104" s="11">
        <v>0</v>
      </c>
      <c r="AO104" s="11">
        <v>0</v>
      </c>
      <c r="AP104" s="11">
        <v>0</v>
      </c>
      <c r="AQ104" s="11">
        <v>0</v>
      </c>
      <c r="AR104" s="11">
        <v>0</v>
      </c>
      <c r="AS104" s="11">
        <v>7950814000</v>
      </c>
      <c r="AT104" s="11">
        <v>7950814000</v>
      </c>
      <c r="AU104" s="11">
        <v>100</v>
      </c>
      <c r="AV104" s="11">
        <v>2469808516000</v>
      </c>
      <c r="AW104" s="11">
        <v>2123872283155</v>
      </c>
      <c r="AX104" s="11">
        <v>85.99</v>
      </c>
      <c r="AY104" s="11">
        <v>245341493510</v>
      </c>
      <c r="AZ104" s="11">
        <v>322431142725</v>
      </c>
      <c r="BA104" s="11">
        <v>131.41999999999999</v>
      </c>
      <c r="BB104" s="11">
        <v>0</v>
      </c>
      <c r="BC104" s="11">
        <v>0</v>
      </c>
      <c r="BD104" s="11">
        <v>0</v>
      </c>
      <c r="BE104" s="11">
        <v>245341493510</v>
      </c>
      <c r="BF104" s="11">
        <v>322431142725</v>
      </c>
      <c r="BG104" s="11">
        <v>131.41999999999999</v>
      </c>
      <c r="BH104" s="11">
        <v>2715150009510</v>
      </c>
      <c r="BI104" s="11">
        <v>2446303425880</v>
      </c>
      <c r="BJ104" s="11">
        <v>90.1</v>
      </c>
      <c r="BK104" s="11">
        <v>0</v>
      </c>
      <c r="BL104" s="11">
        <v>0</v>
      </c>
      <c r="BM104" s="11">
        <v>0</v>
      </c>
      <c r="BN104" s="11">
        <v>0</v>
      </c>
      <c r="BO104" s="11">
        <v>0</v>
      </c>
      <c r="BP104" s="11">
        <v>0</v>
      </c>
      <c r="BQ104" s="11">
        <v>0</v>
      </c>
      <c r="BR104" s="11">
        <v>0</v>
      </c>
      <c r="BS104" s="11">
        <v>0</v>
      </c>
      <c r="BT104" s="11">
        <v>0</v>
      </c>
      <c r="BU104" s="11">
        <v>0</v>
      </c>
      <c r="BV104" s="11">
        <v>0</v>
      </c>
      <c r="BW104" s="11">
        <v>4833186895515</v>
      </c>
      <c r="BX104" s="11">
        <v>4370204394836.5601</v>
      </c>
      <c r="BY104" s="11">
        <v>90.42</v>
      </c>
      <c r="BZ104" s="5"/>
      <c r="CA104" s="11">
        <v>1919194074795.1299</v>
      </c>
      <c r="CB104" s="11">
        <v>1512505509363.8701</v>
      </c>
      <c r="CC104" s="11">
        <v>78.81</v>
      </c>
      <c r="CD104" s="11">
        <v>2028810553489</v>
      </c>
      <c r="CE104" s="11">
        <v>1421830585153.49</v>
      </c>
      <c r="CF104" s="11">
        <v>70.08</v>
      </c>
      <c r="CG104" s="11">
        <v>0</v>
      </c>
      <c r="CH104" s="11">
        <v>0</v>
      </c>
      <c r="CI104" s="11">
        <v>0</v>
      </c>
      <c r="CJ104" s="11">
        <v>0</v>
      </c>
      <c r="CK104" s="11">
        <v>0</v>
      </c>
      <c r="CL104" s="11">
        <v>0</v>
      </c>
      <c r="CM104" s="11">
        <v>150142876800</v>
      </c>
      <c r="CN104" s="11">
        <v>143430673971</v>
      </c>
      <c r="CO104" s="11">
        <v>95.53</v>
      </c>
      <c r="CP104" s="11">
        <v>0</v>
      </c>
      <c r="CQ104" s="11">
        <v>0</v>
      </c>
      <c r="CR104" s="11">
        <v>0</v>
      </c>
      <c r="CS104" s="11">
        <v>4098147505084.1299</v>
      </c>
      <c r="CT104" s="11">
        <v>3077766768488.3599</v>
      </c>
      <c r="CU104" s="11">
        <v>75.099999999999994</v>
      </c>
      <c r="CV104" s="11">
        <v>23589675060</v>
      </c>
      <c r="CW104" s="11">
        <v>4179400644</v>
      </c>
      <c r="CX104" s="11">
        <v>17.72</v>
      </c>
      <c r="CY104" s="11">
        <v>314723342524</v>
      </c>
      <c r="CZ104" s="11">
        <v>164717351875</v>
      </c>
      <c r="DA104" s="11">
        <v>52.34</v>
      </c>
      <c r="DB104" s="11">
        <v>144318117599</v>
      </c>
      <c r="DC104" s="11">
        <v>71076068498.5</v>
      </c>
      <c r="DD104" s="11">
        <v>49.25</v>
      </c>
      <c r="DE104" s="11">
        <v>451190307469</v>
      </c>
      <c r="DF104" s="11">
        <v>218774726266</v>
      </c>
      <c r="DG104" s="11">
        <v>48.49</v>
      </c>
      <c r="DH104" s="11">
        <v>13696452000</v>
      </c>
      <c r="DI104" s="11">
        <v>6983898290</v>
      </c>
      <c r="DJ104" s="11">
        <v>50.99</v>
      </c>
      <c r="DK104" s="11">
        <v>7720452000</v>
      </c>
      <c r="DL104" s="11">
        <v>7540002000</v>
      </c>
      <c r="DM104" s="11">
        <v>97.66</v>
      </c>
      <c r="DN104" s="11">
        <f t="shared" si="40"/>
        <v>955238346652</v>
      </c>
      <c r="DO104" s="11">
        <f t="shared" si="41"/>
        <v>473271447573.5</v>
      </c>
      <c r="DP104" s="11">
        <f t="shared" si="42"/>
        <v>49.544854353079707</v>
      </c>
      <c r="DQ104" s="11">
        <v>8500000000</v>
      </c>
      <c r="DR104" s="11">
        <v>116250000</v>
      </c>
      <c r="DS104" s="11">
        <v>1.37</v>
      </c>
      <c r="DT104" s="11">
        <v>0</v>
      </c>
      <c r="DU104" s="11">
        <v>0</v>
      </c>
      <c r="DV104" s="11">
        <v>0</v>
      </c>
      <c r="DW104" s="11">
        <v>0</v>
      </c>
      <c r="DX104" s="11">
        <v>0</v>
      </c>
      <c r="DY104" s="11">
        <v>0</v>
      </c>
      <c r="DZ104" s="11">
        <f t="shared" si="43"/>
        <v>0</v>
      </c>
      <c r="EA104" s="11">
        <f t="shared" si="44"/>
        <v>0</v>
      </c>
      <c r="EB104" s="11">
        <f t="shared" si="45"/>
        <v>0</v>
      </c>
      <c r="EC104" s="11">
        <f t="shared" si="46"/>
        <v>5061885851736.1299</v>
      </c>
      <c r="ED104" s="11">
        <f t="shared" si="47"/>
        <v>3551154466061.8599</v>
      </c>
      <c r="EE104" s="11">
        <f t="shared" si="48"/>
        <v>70.154771760486895</v>
      </c>
      <c r="EF104" s="5"/>
      <c r="EG104" s="11">
        <v>230198956221.13</v>
      </c>
      <c r="EH104" s="11">
        <v>230198956221.13</v>
      </c>
      <c r="EI104" s="11">
        <v>100</v>
      </c>
      <c r="EJ104" s="11">
        <v>0</v>
      </c>
      <c r="EK104" s="11">
        <v>0</v>
      </c>
      <c r="EL104" s="11">
        <v>0</v>
      </c>
      <c r="EM104" s="11">
        <f t="shared" si="49"/>
        <v>230198956221.13</v>
      </c>
      <c r="EN104" s="11">
        <f t="shared" si="50"/>
        <v>230198956221.13</v>
      </c>
      <c r="EO104" s="11">
        <f t="shared" si="51"/>
        <v>100</v>
      </c>
      <c r="EQ104" s="11">
        <f t="shared" si="52"/>
        <v>1500000000.0001221</v>
      </c>
      <c r="ER104" s="11">
        <f t="shared" si="53"/>
        <v>1049248884995.8302</v>
      </c>
      <c r="ET104" s="11">
        <f t="shared" si="54"/>
        <v>5063385851736.1299</v>
      </c>
      <c r="EU104" s="11">
        <f t="shared" si="55"/>
        <v>4600403351057.6904</v>
      </c>
      <c r="EV104" s="11">
        <f t="shared" si="56"/>
        <v>90.856266651697254</v>
      </c>
      <c r="EW104" s="11">
        <f t="shared" si="57"/>
        <v>5061885851736.1299</v>
      </c>
      <c r="EX104" s="11">
        <f t="shared" si="58"/>
        <v>3551154466061.8599</v>
      </c>
      <c r="EY104" s="11">
        <f t="shared" si="59"/>
        <v>70.154771760486895</v>
      </c>
      <c r="EZ104" s="5"/>
      <c r="FA104" s="38" t="s">
        <v>661</v>
      </c>
    </row>
    <row r="105" spans="1:157" ht="15.95" customHeight="1" x14ac:dyDescent="0.25">
      <c r="A105" s="9">
        <v>30</v>
      </c>
      <c r="B105" s="10" t="s">
        <v>311</v>
      </c>
      <c r="C105" s="11">
        <v>89893281139</v>
      </c>
      <c r="D105" s="11">
        <v>82755863622</v>
      </c>
      <c r="E105" s="11">
        <v>92.06</v>
      </c>
      <c r="F105" s="11">
        <v>281300647506</v>
      </c>
      <c r="G105" s="11">
        <v>270263528109</v>
      </c>
      <c r="H105" s="11">
        <v>96.08</v>
      </c>
      <c r="I105" s="11">
        <v>9928041573</v>
      </c>
      <c r="J105" s="11">
        <v>9934567894</v>
      </c>
      <c r="K105" s="11">
        <v>100.07</v>
      </c>
      <c r="L105" s="11">
        <v>10901300257</v>
      </c>
      <c r="M105" s="11">
        <v>9577238233</v>
      </c>
      <c r="N105" s="11">
        <v>87.85</v>
      </c>
      <c r="O105" s="11">
        <v>392023270475</v>
      </c>
      <c r="P105" s="11">
        <v>372531197858</v>
      </c>
      <c r="Q105" s="11">
        <v>95.03</v>
      </c>
      <c r="R105" s="11">
        <v>0</v>
      </c>
      <c r="S105" s="11">
        <v>0</v>
      </c>
      <c r="T105" s="11">
        <v>0</v>
      </c>
      <c r="U105" s="11">
        <v>0</v>
      </c>
      <c r="V105" s="11">
        <v>0</v>
      </c>
      <c r="W105" s="11">
        <v>0</v>
      </c>
      <c r="X105" s="11">
        <v>0</v>
      </c>
      <c r="Y105" s="11">
        <v>0</v>
      </c>
      <c r="Z105" s="11">
        <v>0</v>
      </c>
      <c r="AA105" s="11">
        <v>0</v>
      </c>
      <c r="AB105" s="11">
        <v>0</v>
      </c>
      <c r="AC105" s="11">
        <v>0</v>
      </c>
      <c r="AD105" s="11">
        <v>0</v>
      </c>
      <c r="AE105" s="11">
        <v>0</v>
      </c>
      <c r="AF105" s="11">
        <v>0</v>
      </c>
      <c r="AG105" s="11">
        <v>0</v>
      </c>
      <c r="AH105" s="11">
        <v>0</v>
      </c>
      <c r="AI105" s="11">
        <v>0</v>
      </c>
      <c r="AJ105" s="11">
        <v>0</v>
      </c>
      <c r="AK105" s="11">
        <v>0</v>
      </c>
      <c r="AL105" s="11">
        <v>0</v>
      </c>
      <c r="AM105" s="11">
        <v>0</v>
      </c>
      <c r="AN105" s="11">
        <v>0</v>
      </c>
      <c r="AO105" s="11">
        <v>0</v>
      </c>
      <c r="AP105" s="11">
        <v>0</v>
      </c>
      <c r="AQ105" s="11">
        <v>0</v>
      </c>
      <c r="AR105" s="11">
        <v>0</v>
      </c>
      <c r="AS105" s="11">
        <v>0</v>
      </c>
      <c r="AT105" s="11">
        <v>0</v>
      </c>
      <c r="AU105" s="11">
        <v>0</v>
      </c>
      <c r="AV105" s="11">
        <v>596530644412</v>
      </c>
      <c r="AW105" s="11">
        <v>565867785645</v>
      </c>
      <c r="AX105" s="11">
        <v>94.86</v>
      </c>
      <c r="AY105" s="11">
        <v>0</v>
      </c>
      <c r="AZ105" s="11">
        <v>0</v>
      </c>
      <c r="BA105" s="11">
        <v>0</v>
      </c>
      <c r="BB105" s="11">
        <v>0</v>
      </c>
      <c r="BC105" s="11">
        <v>0</v>
      </c>
      <c r="BD105" s="11">
        <v>0</v>
      </c>
      <c r="BE105" s="11">
        <v>43345063000</v>
      </c>
      <c r="BF105" s="11">
        <v>36229400856</v>
      </c>
      <c r="BG105" s="11">
        <v>83.58</v>
      </c>
      <c r="BH105" s="11">
        <v>639875707412</v>
      </c>
      <c r="BI105" s="11">
        <v>602097186501</v>
      </c>
      <c r="BJ105" s="11">
        <v>94.1</v>
      </c>
      <c r="BK105" s="11">
        <v>0</v>
      </c>
      <c r="BL105" s="11">
        <v>0</v>
      </c>
      <c r="BM105" s="11">
        <v>0</v>
      </c>
      <c r="BN105" s="11">
        <v>0</v>
      </c>
      <c r="BO105" s="11">
        <v>0</v>
      </c>
      <c r="BP105" s="11">
        <v>0</v>
      </c>
      <c r="BQ105" s="11">
        <v>585488120</v>
      </c>
      <c r="BR105" s="11">
        <v>585488120</v>
      </c>
      <c r="BS105" s="11">
        <v>100</v>
      </c>
      <c r="BT105" s="11">
        <v>585488120</v>
      </c>
      <c r="BU105" s="11">
        <v>585488120</v>
      </c>
      <c r="BV105" s="11">
        <v>100</v>
      </c>
      <c r="BW105" s="11">
        <v>1032484466007</v>
      </c>
      <c r="BX105" s="11">
        <v>975213872479</v>
      </c>
      <c r="BY105" s="11">
        <v>94.45</v>
      </c>
      <c r="BZ105" s="5"/>
      <c r="CA105" s="11">
        <v>443868659019</v>
      </c>
      <c r="CB105" s="11">
        <v>349374414604</v>
      </c>
      <c r="CC105" s="11">
        <v>78.709999999999994</v>
      </c>
      <c r="CD105" s="11">
        <v>516601376351</v>
      </c>
      <c r="CE105" s="11">
        <v>422500586757</v>
      </c>
      <c r="CF105" s="11">
        <v>81.78</v>
      </c>
      <c r="CG105" s="11">
        <v>0</v>
      </c>
      <c r="CH105" s="11">
        <v>0</v>
      </c>
      <c r="CI105" s="11">
        <v>0</v>
      </c>
      <c r="CJ105" s="11">
        <v>0</v>
      </c>
      <c r="CK105" s="11">
        <v>0</v>
      </c>
      <c r="CL105" s="11">
        <v>0</v>
      </c>
      <c r="CM105" s="11">
        <v>19837244003</v>
      </c>
      <c r="CN105" s="11">
        <v>12618169228</v>
      </c>
      <c r="CO105" s="11">
        <v>63.61</v>
      </c>
      <c r="CP105" s="11">
        <v>2216114800</v>
      </c>
      <c r="CQ105" s="11">
        <v>2164181000</v>
      </c>
      <c r="CR105" s="11">
        <v>97.66</v>
      </c>
      <c r="CS105" s="11">
        <v>982523394173</v>
      </c>
      <c r="CT105" s="11">
        <v>786657351589</v>
      </c>
      <c r="CU105" s="11">
        <v>80.06</v>
      </c>
      <c r="CV105" s="11">
        <v>2808783850</v>
      </c>
      <c r="CW105" s="11">
        <v>177300595</v>
      </c>
      <c r="CX105" s="11">
        <v>6.31</v>
      </c>
      <c r="CY105" s="11">
        <v>48791321616</v>
      </c>
      <c r="CZ105" s="11">
        <v>24787919619</v>
      </c>
      <c r="DA105" s="11">
        <v>50.8</v>
      </c>
      <c r="DB105" s="11">
        <v>60791700511</v>
      </c>
      <c r="DC105" s="11">
        <v>33101179556</v>
      </c>
      <c r="DD105" s="11">
        <v>54.45</v>
      </c>
      <c r="DE105" s="11">
        <v>28540228976</v>
      </c>
      <c r="DF105" s="11">
        <v>18773599182</v>
      </c>
      <c r="DG105" s="11">
        <v>65.78</v>
      </c>
      <c r="DH105" s="11">
        <v>1881207100</v>
      </c>
      <c r="DI105" s="11">
        <v>711460694</v>
      </c>
      <c r="DJ105" s="11">
        <v>37.82</v>
      </c>
      <c r="DK105" s="11">
        <v>1036069300</v>
      </c>
      <c r="DL105" s="11">
        <v>462126953</v>
      </c>
      <c r="DM105" s="11">
        <v>44.6</v>
      </c>
      <c r="DN105" s="11">
        <f t="shared" si="40"/>
        <v>143849311353</v>
      </c>
      <c r="DO105" s="11">
        <f t="shared" si="41"/>
        <v>78013586599</v>
      </c>
      <c r="DP105" s="11">
        <f t="shared" si="42"/>
        <v>54.232853717010862</v>
      </c>
      <c r="DQ105" s="11">
        <v>16508402791</v>
      </c>
      <c r="DR105" s="11">
        <v>1024144580</v>
      </c>
      <c r="DS105" s="11">
        <v>6.2</v>
      </c>
      <c r="DT105" s="11">
        <v>0</v>
      </c>
      <c r="DU105" s="11">
        <v>0</v>
      </c>
      <c r="DV105" s="11">
        <v>0</v>
      </c>
      <c r="DW105" s="11">
        <v>0</v>
      </c>
      <c r="DX105" s="11">
        <v>0</v>
      </c>
      <c r="DY105" s="11">
        <v>0</v>
      </c>
      <c r="DZ105" s="11">
        <f t="shared" si="43"/>
        <v>0</v>
      </c>
      <c r="EA105" s="11">
        <f t="shared" si="44"/>
        <v>0</v>
      </c>
      <c r="EB105" s="11">
        <f t="shared" si="45"/>
        <v>0</v>
      </c>
      <c r="EC105" s="11">
        <f t="shared" si="46"/>
        <v>1142881108317</v>
      </c>
      <c r="ED105" s="11">
        <f t="shared" si="47"/>
        <v>865695082768</v>
      </c>
      <c r="EE105" s="11">
        <f t="shared" si="48"/>
        <v>75.7467313501067</v>
      </c>
      <c r="EF105" s="5"/>
      <c r="EG105" s="11">
        <v>110396642310</v>
      </c>
      <c r="EH105" s="11">
        <v>3487500</v>
      </c>
      <c r="EI105" s="11">
        <v>0</v>
      </c>
      <c r="EJ105" s="11">
        <v>0</v>
      </c>
      <c r="EK105" s="11">
        <v>0</v>
      </c>
      <c r="EL105" s="11">
        <v>0</v>
      </c>
      <c r="EM105" s="11">
        <f t="shared" si="49"/>
        <v>110396642310</v>
      </c>
      <c r="EN105" s="11">
        <f t="shared" si="50"/>
        <v>3487500</v>
      </c>
      <c r="EO105" s="11">
        <f t="shared" si="51"/>
        <v>3.1590634706143541E-3</v>
      </c>
      <c r="EQ105" s="11">
        <f t="shared" si="52"/>
        <v>0</v>
      </c>
      <c r="ER105" s="11">
        <f t="shared" si="53"/>
        <v>109522277211</v>
      </c>
      <c r="ET105" s="11">
        <f t="shared" si="54"/>
        <v>1142881108317</v>
      </c>
      <c r="EU105" s="11">
        <f t="shared" si="55"/>
        <v>975217359979</v>
      </c>
      <c r="EV105" s="11">
        <f t="shared" si="56"/>
        <v>85.329729652728219</v>
      </c>
      <c r="EW105" s="11">
        <f t="shared" si="57"/>
        <v>1142881108317</v>
      </c>
      <c r="EX105" s="11">
        <f t="shared" si="58"/>
        <v>865695082768</v>
      </c>
      <c r="EY105" s="11">
        <f t="shared" si="59"/>
        <v>75.7467313501067</v>
      </c>
      <c r="EZ105" s="5"/>
      <c r="FA105" s="38" t="s">
        <v>661</v>
      </c>
    </row>
    <row r="106" spans="1:157" ht="15.95" customHeight="1" x14ac:dyDescent="0.25">
      <c r="A106" s="9">
        <v>33</v>
      </c>
      <c r="B106" s="10" t="s">
        <v>357</v>
      </c>
      <c r="C106" s="11">
        <v>147118202125</v>
      </c>
      <c r="D106" s="11">
        <v>149545371118</v>
      </c>
      <c r="E106" s="11">
        <v>101.65</v>
      </c>
      <c r="F106" s="11">
        <v>122292977940</v>
      </c>
      <c r="G106" s="11">
        <v>95719119327.470001</v>
      </c>
      <c r="H106" s="11">
        <v>78.27</v>
      </c>
      <c r="I106" s="11">
        <v>14203827596.17</v>
      </c>
      <c r="J106" s="11">
        <v>14203827596.17</v>
      </c>
      <c r="K106" s="11">
        <v>100</v>
      </c>
      <c r="L106" s="11">
        <v>11389080665.139999</v>
      </c>
      <c r="M106" s="11">
        <v>13292840729.09</v>
      </c>
      <c r="N106" s="11">
        <v>116.72</v>
      </c>
      <c r="O106" s="11">
        <v>295004088326.31</v>
      </c>
      <c r="P106" s="11">
        <v>272761158770.73001</v>
      </c>
      <c r="Q106" s="11">
        <v>92.46</v>
      </c>
      <c r="R106" s="11">
        <v>0</v>
      </c>
      <c r="S106" s="11">
        <v>0</v>
      </c>
      <c r="T106" s="11">
        <v>0</v>
      </c>
      <c r="U106" s="11">
        <v>0</v>
      </c>
      <c r="V106" s="11">
        <v>0</v>
      </c>
      <c r="W106" s="11">
        <v>0</v>
      </c>
      <c r="X106" s="11">
        <v>0</v>
      </c>
      <c r="Y106" s="11">
        <v>0</v>
      </c>
      <c r="Z106" s="11">
        <v>0</v>
      </c>
      <c r="AA106" s="11">
        <v>0</v>
      </c>
      <c r="AB106" s="11">
        <v>0</v>
      </c>
      <c r="AC106" s="11">
        <v>0</v>
      </c>
      <c r="AD106" s="11">
        <v>0</v>
      </c>
      <c r="AE106" s="11">
        <v>0</v>
      </c>
      <c r="AF106" s="11">
        <v>0</v>
      </c>
      <c r="AG106" s="11">
        <v>0</v>
      </c>
      <c r="AH106" s="11">
        <v>0</v>
      </c>
      <c r="AI106" s="11">
        <v>0</v>
      </c>
      <c r="AJ106" s="11">
        <v>0</v>
      </c>
      <c r="AK106" s="11">
        <v>0</v>
      </c>
      <c r="AL106" s="11">
        <v>0</v>
      </c>
      <c r="AM106" s="11">
        <v>0</v>
      </c>
      <c r="AN106" s="11">
        <v>0</v>
      </c>
      <c r="AO106" s="11">
        <v>0</v>
      </c>
      <c r="AP106" s="11">
        <v>0</v>
      </c>
      <c r="AQ106" s="11">
        <v>0</v>
      </c>
      <c r="AR106" s="11">
        <v>0</v>
      </c>
      <c r="AS106" s="11">
        <v>0</v>
      </c>
      <c r="AT106" s="11">
        <v>0</v>
      </c>
      <c r="AU106" s="11">
        <v>0</v>
      </c>
      <c r="AV106" s="11">
        <v>756353861000</v>
      </c>
      <c r="AW106" s="11">
        <v>696625454609</v>
      </c>
      <c r="AX106" s="11">
        <v>92.1</v>
      </c>
      <c r="AY106" s="11">
        <v>0</v>
      </c>
      <c r="AZ106" s="11">
        <v>0</v>
      </c>
      <c r="BA106" s="11">
        <v>0</v>
      </c>
      <c r="BB106" s="11">
        <v>0</v>
      </c>
      <c r="BC106" s="11">
        <v>0</v>
      </c>
      <c r="BD106" s="11">
        <v>0</v>
      </c>
      <c r="BE106" s="11">
        <v>66925152000</v>
      </c>
      <c r="BF106" s="11">
        <v>63725968150</v>
      </c>
      <c r="BG106" s="11">
        <v>95.22</v>
      </c>
      <c r="BH106" s="11">
        <v>823279013000</v>
      </c>
      <c r="BI106" s="11">
        <v>760351422759</v>
      </c>
      <c r="BJ106" s="11">
        <v>92.36</v>
      </c>
      <c r="BK106" s="11">
        <v>0</v>
      </c>
      <c r="BL106" s="11">
        <v>0</v>
      </c>
      <c r="BM106" s="11">
        <v>0</v>
      </c>
      <c r="BN106" s="11">
        <v>0</v>
      </c>
      <c r="BO106" s="11">
        <v>0</v>
      </c>
      <c r="BP106" s="11">
        <v>0</v>
      </c>
      <c r="BQ106" s="11">
        <v>0</v>
      </c>
      <c r="BR106" s="11">
        <v>0</v>
      </c>
      <c r="BS106" s="11">
        <v>0</v>
      </c>
      <c r="BT106" s="11">
        <v>0</v>
      </c>
      <c r="BU106" s="11">
        <v>0</v>
      </c>
      <c r="BV106" s="11">
        <v>0</v>
      </c>
      <c r="BW106" s="11">
        <v>1118283101326.3101</v>
      </c>
      <c r="BX106" s="11">
        <v>1033112581529.73</v>
      </c>
      <c r="BY106" s="11">
        <v>92.38</v>
      </c>
      <c r="BZ106" s="5"/>
      <c r="CA106" s="11">
        <v>482490738019.88</v>
      </c>
      <c r="CB106" s="11">
        <v>380446101177.5</v>
      </c>
      <c r="CC106" s="11">
        <v>78.849999999999994</v>
      </c>
      <c r="CD106" s="11">
        <v>511227800320.91998</v>
      </c>
      <c r="CE106" s="11">
        <v>425877035668.95001</v>
      </c>
      <c r="CF106" s="11">
        <v>83.3</v>
      </c>
      <c r="CG106" s="11">
        <v>0</v>
      </c>
      <c r="CH106" s="11">
        <v>0</v>
      </c>
      <c r="CI106" s="11">
        <v>0</v>
      </c>
      <c r="CJ106" s="11">
        <v>300000000</v>
      </c>
      <c r="CK106" s="11">
        <v>54749550</v>
      </c>
      <c r="CL106" s="11">
        <v>18.25</v>
      </c>
      <c r="CM106" s="11">
        <v>27628274417</v>
      </c>
      <c r="CN106" s="11">
        <v>14085247787</v>
      </c>
      <c r="CO106" s="11">
        <v>50.98</v>
      </c>
      <c r="CP106" s="11">
        <v>32437182227</v>
      </c>
      <c r="CQ106" s="11">
        <v>24557803500</v>
      </c>
      <c r="CR106" s="11">
        <v>75.709999999999994</v>
      </c>
      <c r="CS106" s="11">
        <v>1054083994984.8</v>
      </c>
      <c r="CT106" s="11">
        <v>845020937683.44995</v>
      </c>
      <c r="CU106" s="11">
        <v>80.17</v>
      </c>
      <c r="CV106" s="11">
        <v>0</v>
      </c>
      <c r="CW106" s="11">
        <v>0</v>
      </c>
      <c r="CX106" s="11">
        <v>0</v>
      </c>
      <c r="CY106" s="11">
        <v>62439285804.419998</v>
      </c>
      <c r="CZ106" s="11">
        <v>34176570208</v>
      </c>
      <c r="DA106" s="11">
        <v>54.74</v>
      </c>
      <c r="DB106" s="11">
        <v>45666430566.860001</v>
      </c>
      <c r="DC106" s="11">
        <v>21301454768.869999</v>
      </c>
      <c r="DD106" s="11">
        <v>46.65</v>
      </c>
      <c r="DE106" s="11">
        <v>58703307851</v>
      </c>
      <c r="DF106" s="11">
        <v>37166253818</v>
      </c>
      <c r="DG106" s="11">
        <v>63.31</v>
      </c>
      <c r="DH106" s="11">
        <v>2350674040</v>
      </c>
      <c r="DI106" s="11">
        <v>889476158</v>
      </c>
      <c r="DJ106" s="11">
        <v>37.840000000000003</v>
      </c>
      <c r="DK106" s="11">
        <v>400500000</v>
      </c>
      <c r="DL106" s="11">
        <v>295407600</v>
      </c>
      <c r="DM106" s="11">
        <v>73.760000000000005</v>
      </c>
      <c r="DN106" s="11">
        <f t="shared" si="40"/>
        <v>169560198262.28</v>
      </c>
      <c r="DO106" s="11">
        <f t="shared" si="41"/>
        <v>93829162552.869995</v>
      </c>
      <c r="DP106" s="11">
        <f t="shared" si="42"/>
        <v>55.336785114943467</v>
      </c>
      <c r="DQ106" s="11">
        <v>7899064808.8000002</v>
      </c>
      <c r="DR106" s="11">
        <v>196488105</v>
      </c>
      <c r="DS106" s="11">
        <v>2.4900000000000002</v>
      </c>
      <c r="DT106" s="11">
        <v>0</v>
      </c>
      <c r="DU106" s="11">
        <v>0</v>
      </c>
      <c r="DV106" s="11">
        <v>0</v>
      </c>
      <c r="DW106" s="11">
        <v>0</v>
      </c>
      <c r="DX106" s="11">
        <v>0</v>
      </c>
      <c r="DY106" s="11">
        <v>0</v>
      </c>
      <c r="DZ106" s="11">
        <f t="shared" si="43"/>
        <v>0</v>
      </c>
      <c r="EA106" s="11">
        <f t="shared" si="44"/>
        <v>0</v>
      </c>
      <c r="EB106" s="11">
        <f t="shared" si="45"/>
        <v>0</v>
      </c>
      <c r="EC106" s="11">
        <f t="shared" si="46"/>
        <v>1231543258055.8801</v>
      </c>
      <c r="ED106" s="11">
        <f t="shared" si="47"/>
        <v>939046588341.31995</v>
      </c>
      <c r="EE106" s="11">
        <f t="shared" si="48"/>
        <v>76.249582156269796</v>
      </c>
      <c r="EF106" s="5"/>
      <c r="EG106" s="11">
        <v>113260156729.57001</v>
      </c>
      <c r="EH106" s="11">
        <v>113260156729.57001</v>
      </c>
      <c r="EI106" s="11">
        <v>100</v>
      </c>
      <c r="EJ106" s="11">
        <v>0</v>
      </c>
      <c r="EK106" s="11">
        <v>0</v>
      </c>
      <c r="EL106" s="11">
        <v>0</v>
      </c>
      <c r="EM106" s="11">
        <f t="shared" si="49"/>
        <v>113260156729.57001</v>
      </c>
      <c r="EN106" s="11">
        <f t="shared" si="50"/>
        <v>113260156729.57001</v>
      </c>
      <c r="EO106" s="11">
        <f t="shared" si="51"/>
        <v>100</v>
      </c>
      <c r="EQ106" s="11">
        <f t="shared" si="52"/>
        <v>0</v>
      </c>
      <c r="ER106" s="11">
        <f t="shared" si="53"/>
        <v>207326149917.98004</v>
      </c>
      <c r="ET106" s="11">
        <f t="shared" si="54"/>
        <v>1231543258055.8801</v>
      </c>
      <c r="EU106" s="11">
        <f t="shared" si="55"/>
        <v>1146372738259.3</v>
      </c>
      <c r="EV106" s="11">
        <f t="shared" si="56"/>
        <v>93.084244565551785</v>
      </c>
      <c r="EW106" s="11">
        <f t="shared" si="57"/>
        <v>1231543258055.8801</v>
      </c>
      <c r="EX106" s="11">
        <f t="shared" si="58"/>
        <v>939046588341.31995</v>
      </c>
      <c r="EY106" s="11">
        <f t="shared" si="59"/>
        <v>76.249582156269796</v>
      </c>
      <c r="EZ106" s="5"/>
      <c r="FA106" s="38" t="s">
        <v>661</v>
      </c>
    </row>
    <row r="107" spans="1:157" ht="15.95" customHeight="1" x14ac:dyDescent="0.25">
      <c r="A107" s="9">
        <v>14</v>
      </c>
      <c r="B107" s="10" t="s">
        <v>209</v>
      </c>
      <c r="C107" s="11">
        <v>97862909149.130005</v>
      </c>
      <c r="D107" s="11">
        <v>76534681052</v>
      </c>
      <c r="E107" s="11">
        <v>78.209999999999994</v>
      </c>
      <c r="F107" s="11">
        <v>7412400000</v>
      </c>
      <c r="G107" s="11">
        <v>3623734920</v>
      </c>
      <c r="H107" s="11">
        <v>48.89</v>
      </c>
      <c r="I107" s="11">
        <v>2201674757.4400001</v>
      </c>
      <c r="J107" s="11">
        <v>2201674757.4400001</v>
      </c>
      <c r="K107" s="11">
        <v>100</v>
      </c>
      <c r="L107" s="11">
        <v>69470576050</v>
      </c>
      <c r="M107" s="11">
        <v>62730808434.599998</v>
      </c>
      <c r="N107" s="11">
        <v>90.3</v>
      </c>
      <c r="O107" s="11">
        <v>176947559956.57001</v>
      </c>
      <c r="P107" s="11">
        <v>145090899164.04001</v>
      </c>
      <c r="Q107" s="11">
        <v>82</v>
      </c>
      <c r="R107" s="11">
        <v>0</v>
      </c>
      <c r="S107" s="11">
        <v>0</v>
      </c>
      <c r="T107" s="11">
        <v>0</v>
      </c>
      <c r="U107" s="11">
        <v>0</v>
      </c>
      <c r="V107" s="11">
        <v>0</v>
      </c>
      <c r="W107" s="11">
        <v>0</v>
      </c>
      <c r="X107" s="11">
        <v>0</v>
      </c>
      <c r="Y107" s="11">
        <v>0</v>
      </c>
      <c r="Z107" s="11">
        <v>0</v>
      </c>
      <c r="AA107" s="11">
        <v>0</v>
      </c>
      <c r="AB107" s="11">
        <v>0</v>
      </c>
      <c r="AC107" s="11">
        <v>0</v>
      </c>
      <c r="AD107" s="11">
        <v>0</v>
      </c>
      <c r="AE107" s="11">
        <v>0</v>
      </c>
      <c r="AF107" s="11">
        <v>0</v>
      </c>
      <c r="AG107" s="11">
        <v>0</v>
      </c>
      <c r="AH107" s="11">
        <v>0</v>
      </c>
      <c r="AI107" s="11">
        <v>0</v>
      </c>
      <c r="AJ107" s="11">
        <v>0</v>
      </c>
      <c r="AK107" s="11">
        <v>0</v>
      </c>
      <c r="AL107" s="11">
        <v>0</v>
      </c>
      <c r="AM107" s="11">
        <v>0</v>
      </c>
      <c r="AN107" s="11">
        <v>0</v>
      </c>
      <c r="AO107" s="11">
        <v>0</v>
      </c>
      <c r="AP107" s="11">
        <v>0</v>
      </c>
      <c r="AQ107" s="11">
        <v>0</v>
      </c>
      <c r="AR107" s="11">
        <v>0</v>
      </c>
      <c r="AS107" s="11">
        <v>0</v>
      </c>
      <c r="AT107" s="11">
        <v>0</v>
      </c>
      <c r="AU107" s="11">
        <v>0</v>
      </c>
      <c r="AV107" s="11">
        <v>832192595000</v>
      </c>
      <c r="AW107" s="11">
        <v>753977576373</v>
      </c>
      <c r="AX107" s="11">
        <v>90.6</v>
      </c>
      <c r="AY107" s="11">
        <v>0</v>
      </c>
      <c r="AZ107" s="11">
        <v>0</v>
      </c>
      <c r="BA107" s="11">
        <v>0</v>
      </c>
      <c r="BB107" s="11">
        <v>0</v>
      </c>
      <c r="BC107" s="11">
        <v>0</v>
      </c>
      <c r="BD107" s="11">
        <v>0</v>
      </c>
      <c r="BE107" s="11">
        <v>377443937523.71997</v>
      </c>
      <c r="BF107" s="11">
        <v>124769885527.96001</v>
      </c>
      <c r="BG107" s="11">
        <v>33.06</v>
      </c>
      <c r="BH107" s="11">
        <v>1209636532523.72</v>
      </c>
      <c r="BI107" s="11">
        <v>878747461900.95996</v>
      </c>
      <c r="BJ107" s="11">
        <v>72.650000000000006</v>
      </c>
      <c r="BK107" s="11">
        <v>0</v>
      </c>
      <c r="BL107" s="11">
        <v>0</v>
      </c>
      <c r="BM107" s="11">
        <v>0</v>
      </c>
      <c r="BN107" s="11">
        <v>0</v>
      </c>
      <c r="BO107" s="11">
        <v>0</v>
      </c>
      <c r="BP107" s="11">
        <v>0</v>
      </c>
      <c r="BQ107" s="11">
        <v>0</v>
      </c>
      <c r="BR107" s="11">
        <v>0</v>
      </c>
      <c r="BS107" s="11">
        <v>0</v>
      </c>
      <c r="BT107" s="11">
        <v>0</v>
      </c>
      <c r="BU107" s="11">
        <v>0</v>
      </c>
      <c r="BV107" s="11">
        <v>0</v>
      </c>
      <c r="BW107" s="11">
        <v>1386584092480.29</v>
      </c>
      <c r="BX107" s="11">
        <v>1023838361065</v>
      </c>
      <c r="BY107" s="11">
        <v>73.84</v>
      </c>
      <c r="BZ107" s="5"/>
      <c r="CA107" s="11">
        <v>423421793386.95001</v>
      </c>
      <c r="CB107" s="11">
        <v>371241773342.13</v>
      </c>
      <c r="CC107" s="11">
        <v>87.68</v>
      </c>
      <c r="CD107" s="11">
        <v>360321543023</v>
      </c>
      <c r="CE107" s="11">
        <v>273883551250.72</v>
      </c>
      <c r="CF107" s="11">
        <v>76.010000000000005</v>
      </c>
      <c r="CG107" s="11">
        <v>3014125388</v>
      </c>
      <c r="CH107" s="11">
        <v>2814125387</v>
      </c>
      <c r="CI107" s="11">
        <v>93.36</v>
      </c>
      <c r="CJ107" s="11">
        <v>0</v>
      </c>
      <c r="CK107" s="11">
        <v>0</v>
      </c>
      <c r="CL107" s="11">
        <v>0</v>
      </c>
      <c r="CM107" s="11">
        <v>32664524377.139999</v>
      </c>
      <c r="CN107" s="11">
        <v>16736175572</v>
      </c>
      <c r="CO107" s="11">
        <v>51.24</v>
      </c>
      <c r="CP107" s="11">
        <v>1060000000</v>
      </c>
      <c r="CQ107" s="11">
        <v>1000000000</v>
      </c>
      <c r="CR107" s="11">
        <v>94.34</v>
      </c>
      <c r="CS107" s="11">
        <v>820481986175.08997</v>
      </c>
      <c r="CT107" s="11">
        <v>665675625551.84998</v>
      </c>
      <c r="CU107" s="11">
        <v>81.13</v>
      </c>
      <c r="CV107" s="11">
        <v>237384064</v>
      </c>
      <c r="CW107" s="11">
        <v>0</v>
      </c>
      <c r="CX107" s="11">
        <v>0</v>
      </c>
      <c r="CY107" s="11">
        <v>57145005472</v>
      </c>
      <c r="CZ107" s="11">
        <v>28373101754</v>
      </c>
      <c r="DA107" s="11">
        <v>49.65</v>
      </c>
      <c r="DB107" s="11">
        <v>129449261036.14</v>
      </c>
      <c r="DC107" s="11">
        <v>32588166819.639999</v>
      </c>
      <c r="DD107" s="11">
        <v>25.17</v>
      </c>
      <c r="DE107" s="11">
        <v>338687544403.98999</v>
      </c>
      <c r="DF107" s="11">
        <v>160572178014.70001</v>
      </c>
      <c r="DG107" s="11">
        <v>47.41</v>
      </c>
      <c r="DH107" s="11">
        <v>6561800178</v>
      </c>
      <c r="DI107" s="11">
        <v>5294516926</v>
      </c>
      <c r="DJ107" s="11">
        <v>80.69</v>
      </c>
      <c r="DK107" s="11">
        <v>389966250</v>
      </c>
      <c r="DL107" s="11">
        <v>139966250</v>
      </c>
      <c r="DM107" s="11">
        <v>35.89</v>
      </c>
      <c r="DN107" s="11">
        <f t="shared" si="40"/>
        <v>532470961404.13</v>
      </c>
      <c r="DO107" s="11">
        <f t="shared" si="41"/>
        <v>226967929764.34003</v>
      </c>
      <c r="DP107" s="11">
        <f t="shared" si="42"/>
        <v>42.625409875089495</v>
      </c>
      <c r="DQ107" s="11">
        <v>5771818000</v>
      </c>
      <c r="DR107" s="11">
        <v>1339350800</v>
      </c>
      <c r="DS107" s="11">
        <v>23.21</v>
      </c>
      <c r="DT107" s="11">
        <v>0</v>
      </c>
      <c r="DU107" s="11">
        <v>0</v>
      </c>
      <c r="DV107" s="11">
        <v>0</v>
      </c>
      <c r="DW107" s="11">
        <v>0</v>
      </c>
      <c r="DX107" s="11">
        <v>0</v>
      </c>
      <c r="DY107" s="11">
        <v>0</v>
      </c>
      <c r="DZ107" s="11">
        <f t="shared" si="43"/>
        <v>0</v>
      </c>
      <c r="EA107" s="11">
        <f t="shared" si="44"/>
        <v>0</v>
      </c>
      <c r="EB107" s="11">
        <f t="shared" si="45"/>
        <v>0</v>
      </c>
      <c r="EC107" s="11">
        <f t="shared" si="46"/>
        <v>1358724765579.22</v>
      </c>
      <c r="ED107" s="11">
        <f t="shared" si="47"/>
        <v>893982906116.18994</v>
      </c>
      <c r="EE107" s="11">
        <f t="shared" si="48"/>
        <v>65.795732054319913</v>
      </c>
      <c r="EF107" s="5"/>
      <c r="EG107" s="11">
        <v>3170306322.9299998</v>
      </c>
      <c r="EH107" s="11">
        <v>3170306322.9299998</v>
      </c>
      <c r="EI107" s="11">
        <v>100</v>
      </c>
      <c r="EJ107" s="11">
        <v>31029633224</v>
      </c>
      <c r="EK107" s="11">
        <v>31009633224</v>
      </c>
      <c r="EL107" s="11">
        <v>99.94</v>
      </c>
      <c r="EM107" s="11">
        <f t="shared" si="49"/>
        <v>-27859326901.07</v>
      </c>
      <c r="EN107" s="11">
        <f t="shared" si="50"/>
        <v>-27839326901.07</v>
      </c>
      <c r="EO107" s="11">
        <f t="shared" si="51"/>
        <v>99.928210756595021</v>
      </c>
      <c r="EQ107" s="11">
        <f t="shared" si="52"/>
        <v>6.866455078125E-5</v>
      </c>
      <c r="ER107" s="11">
        <f t="shared" si="53"/>
        <v>102016128047.74005</v>
      </c>
      <c r="ET107" s="11">
        <f t="shared" si="54"/>
        <v>1389754398803.22</v>
      </c>
      <c r="EU107" s="11">
        <f t="shared" si="55"/>
        <v>1027008667387.9301</v>
      </c>
      <c r="EV107" s="11">
        <f t="shared" si="56"/>
        <v>73.898572889737451</v>
      </c>
      <c r="EW107" s="11">
        <f t="shared" si="57"/>
        <v>1389754398803.22</v>
      </c>
      <c r="EX107" s="11">
        <f t="shared" si="58"/>
        <v>924992539340.18994</v>
      </c>
      <c r="EY107" s="11">
        <f t="shared" si="59"/>
        <v>66.557986082774235</v>
      </c>
      <c r="EZ107" s="5"/>
      <c r="FA107" s="38" t="s">
        <v>661</v>
      </c>
    </row>
    <row r="108" spans="1:157" ht="15.95" customHeight="1" x14ac:dyDescent="0.25">
      <c r="A108" s="9">
        <v>21</v>
      </c>
      <c r="B108" s="10" t="s">
        <v>87</v>
      </c>
      <c r="C108" s="11">
        <v>61065908796</v>
      </c>
      <c r="D108" s="11">
        <v>58523321043</v>
      </c>
      <c r="E108" s="11">
        <v>95.84</v>
      </c>
      <c r="F108" s="11">
        <v>3566500000</v>
      </c>
      <c r="G108" s="11">
        <v>2526836971</v>
      </c>
      <c r="H108" s="11">
        <v>70.849999999999994</v>
      </c>
      <c r="I108" s="11">
        <v>14822175116</v>
      </c>
      <c r="J108" s="11">
        <v>4428391225</v>
      </c>
      <c r="K108" s="11">
        <v>29.88</v>
      </c>
      <c r="L108" s="11">
        <v>10699489428.32</v>
      </c>
      <c r="M108" s="11">
        <v>7736940284.79</v>
      </c>
      <c r="N108" s="11">
        <v>72.31</v>
      </c>
      <c r="O108" s="11">
        <v>90154073340.320007</v>
      </c>
      <c r="P108" s="11">
        <v>73215489523.789993</v>
      </c>
      <c r="Q108" s="11">
        <v>81.209999999999994</v>
      </c>
      <c r="R108" s="11">
        <v>0</v>
      </c>
      <c r="S108" s="11">
        <v>0</v>
      </c>
      <c r="T108" s="11">
        <v>0</v>
      </c>
      <c r="U108" s="11">
        <v>0</v>
      </c>
      <c r="V108" s="11">
        <v>0</v>
      </c>
      <c r="W108" s="11">
        <v>0</v>
      </c>
      <c r="X108" s="11">
        <v>0</v>
      </c>
      <c r="Y108" s="11">
        <v>0</v>
      </c>
      <c r="Z108" s="11">
        <v>0</v>
      </c>
      <c r="AA108" s="11">
        <v>0</v>
      </c>
      <c r="AB108" s="11">
        <v>0</v>
      </c>
      <c r="AC108" s="11">
        <v>0</v>
      </c>
      <c r="AD108" s="11">
        <v>0</v>
      </c>
      <c r="AE108" s="11">
        <v>0</v>
      </c>
      <c r="AF108" s="11">
        <v>0</v>
      </c>
      <c r="AG108" s="11">
        <v>0</v>
      </c>
      <c r="AH108" s="11">
        <v>0</v>
      </c>
      <c r="AI108" s="11">
        <v>0</v>
      </c>
      <c r="AJ108" s="11">
        <v>0</v>
      </c>
      <c r="AK108" s="11">
        <v>0</v>
      </c>
      <c r="AL108" s="11">
        <v>0</v>
      </c>
      <c r="AM108" s="11">
        <v>0</v>
      </c>
      <c r="AN108" s="11">
        <v>0</v>
      </c>
      <c r="AO108" s="11">
        <v>0</v>
      </c>
      <c r="AP108" s="11">
        <v>0</v>
      </c>
      <c r="AQ108" s="11">
        <v>0</v>
      </c>
      <c r="AR108" s="11">
        <v>0</v>
      </c>
      <c r="AS108" s="11">
        <v>0</v>
      </c>
      <c r="AT108" s="11">
        <v>0</v>
      </c>
      <c r="AU108" s="11">
        <v>0</v>
      </c>
      <c r="AV108" s="11">
        <v>690836560000</v>
      </c>
      <c r="AW108" s="11">
        <v>510152149730</v>
      </c>
      <c r="AX108" s="11">
        <v>73.849999999999994</v>
      </c>
      <c r="AY108" s="11">
        <v>24403444216</v>
      </c>
      <c r="AZ108" s="11">
        <v>34735456627</v>
      </c>
      <c r="BA108" s="11">
        <v>142.34</v>
      </c>
      <c r="BB108" s="11">
        <v>1880799000</v>
      </c>
      <c r="BC108" s="11">
        <v>0</v>
      </c>
      <c r="BD108" s="11">
        <v>0</v>
      </c>
      <c r="BE108" s="11">
        <v>26284243216</v>
      </c>
      <c r="BF108" s="11">
        <v>34735456627</v>
      </c>
      <c r="BG108" s="11">
        <v>132.15</v>
      </c>
      <c r="BH108" s="11">
        <v>717120803216</v>
      </c>
      <c r="BI108" s="11">
        <v>544887606357</v>
      </c>
      <c r="BJ108" s="11">
        <v>75.98</v>
      </c>
      <c r="BK108" s="11">
        <v>0</v>
      </c>
      <c r="BL108" s="11">
        <v>0</v>
      </c>
      <c r="BM108" s="11">
        <v>0</v>
      </c>
      <c r="BN108" s="11">
        <v>0</v>
      </c>
      <c r="BO108" s="11">
        <v>0</v>
      </c>
      <c r="BP108" s="11">
        <v>0</v>
      </c>
      <c r="BQ108" s="11">
        <v>14013948735</v>
      </c>
      <c r="BR108" s="11">
        <v>8288851475</v>
      </c>
      <c r="BS108" s="11">
        <v>59.15</v>
      </c>
      <c r="BT108" s="11">
        <v>14013948735</v>
      </c>
      <c r="BU108" s="11">
        <v>8288851475</v>
      </c>
      <c r="BV108" s="11">
        <v>59.15</v>
      </c>
      <c r="BW108" s="11">
        <v>821288825291.31995</v>
      </c>
      <c r="BX108" s="11">
        <v>626391947355.79004</v>
      </c>
      <c r="BY108" s="11">
        <v>76.27</v>
      </c>
      <c r="BZ108" s="5"/>
      <c r="CA108" s="11">
        <v>411759253518.84998</v>
      </c>
      <c r="CB108" s="11">
        <v>306922620765</v>
      </c>
      <c r="CC108" s="11">
        <v>74.540000000000006</v>
      </c>
      <c r="CD108" s="11">
        <v>187906716615.79999</v>
      </c>
      <c r="CE108" s="11">
        <v>124960042519.10001</v>
      </c>
      <c r="CF108" s="11">
        <v>66.5</v>
      </c>
      <c r="CG108" s="11">
        <v>0</v>
      </c>
      <c r="CH108" s="11">
        <v>0</v>
      </c>
      <c r="CI108" s="11">
        <v>0</v>
      </c>
      <c r="CJ108" s="11">
        <v>1021000000</v>
      </c>
      <c r="CK108" s="11">
        <v>789000000</v>
      </c>
      <c r="CL108" s="11">
        <v>77.28</v>
      </c>
      <c r="CM108" s="11">
        <v>12419474218</v>
      </c>
      <c r="CN108" s="11">
        <v>2291710834</v>
      </c>
      <c r="CO108" s="11">
        <v>18.45</v>
      </c>
      <c r="CP108" s="11">
        <v>14875129668</v>
      </c>
      <c r="CQ108" s="11">
        <v>6923442840.5</v>
      </c>
      <c r="CR108" s="11">
        <v>46.54</v>
      </c>
      <c r="CS108" s="11">
        <v>627981574020.65002</v>
      </c>
      <c r="CT108" s="11">
        <v>441886816958.59998</v>
      </c>
      <c r="CU108" s="11">
        <v>70.37</v>
      </c>
      <c r="CV108" s="11">
        <v>0</v>
      </c>
      <c r="CW108" s="11">
        <v>0</v>
      </c>
      <c r="CX108" s="11">
        <v>0</v>
      </c>
      <c r="CY108" s="11">
        <v>28431436290</v>
      </c>
      <c r="CZ108" s="11">
        <v>15343078589</v>
      </c>
      <c r="DA108" s="11">
        <v>53.97</v>
      </c>
      <c r="DB108" s="11">
        <v>20737620505</v>
      </c>
      <c r="DC108" s="11">
        <v>9974988384</v>
      </c>
      <c r="DD108" s="11">
        <v>48.1</v>
      </c>
      <c r="DE108" s="11">
        <v>26141457089</v>
      </c>
      <c r="DF108" s="11">
        <v>19930223518</v>
      </c>
      <c r="DG108" s="11">
        <v>76.239999999999995</v>
      </c>
      <c r="DH108" s="11">
        <v>5049328200</v>
      </c>
      <c r="DI108" s="11">
        <v>2494937300</v>
      </c>
      <c r="DJ108" s="11">
        <v>49.41</v>
      </c>
      <c r="DK108" s="11">
        <v>0</v>
      </c>
      <c r="DL108" s="11">
        <v>0</v>
      </c>
      <c r="DM108" s="11">
        <v>0</v>
      </c>
      <c r="DN108" s="11">
        <f t="shared" si="40"/>
        <v>80359842084</v>
      </c>
      <c r="DO108" s="11">
        <f t="shared" si="41"/>
        <v>47743227791</v>
      </c>
      <c r="DP108" s="11">
        <f t="shared" si="42"/>
        <v>59.411798919532579</v>
      </c>
      <c r="DQ108" s="11">
        <v>400000000</v>
      </c>
      <c r="DR108" s="11">
        <v>0</v>
      </c>
      <c r="DS108" s="11">
        <v>0</v>
      </c>
      <c r="DT108" s="11">
        <v>7673546069</v>
      </c>
      <c r="DU108" s="11">
        <v>2281761704</v>
      </c>
      <c r="DV108" s="11">
        <v>29.74</v>
      </c>
      <c r="DW108" s="11">
        <v>116508809127</v>
      </c>
      <c r="DX108" s="11">
        <v>76769833249</v>
      </c>
      <c r="DY108" s="11">
        <v>65.89</v>
      </c>
      <c r="DZ108" s="11">
        <f t="shared" si="43"/>
        <v>124182355196</v>
      </c>
      <c r="EA108" s="11">
        <f t="shared" si="44"/>
        <v>79051594953</v>
      </c>
      <c r="EB108" s="11">
        <f t="shared" si="45"/>
        <v>63.657670872992355</v>
      </c>
      <c r="EC108" s="11">
        <f t="shared" si="46"/>
        <v>832923771300.65002</v>
      </c>
      <c r="ED108" s="11">
        <f t="shared" si="47"/>
        <v>568681639702.59998</v>
      </c>
      <c r="EE108" s="11">
        <f t="shared" si="48"/>
        <v>68.275352354823127</v>
      </c>
      <c r="EF108" s="5"/>
      <c r="EG108" s="11">
        <v>12634946009.33</v>
      </c>
      <c r="EH108" s="11">
        <v>0</v>
      </c>
      <c r="EI108" s="11">
        <v>0</v>
      </c>
      <c r="EJ108" s="11">
        <v>1000000000</v>
      </c>
      <c r="EK108" s="11">
        <v>0</v>
      </c>
      <c r="EL108" s="11">
        <v>0</v>
      </c>
      <c r="EM108" s="11">
        <f t="shared" si="49"/>
        <v>11634946009.33</v>
      </c>
      <c r="EN108" s="11">
        <f t="shared" si="50"/>
        <v>0</v>
      </c>
      <c r="EO108" s="11">
        <f t="shared" si="51"/>
        <v>0</v>
      </c>
      <c r="EQ108" s="11">
        <f t="shared" si="52"/>
        <v>-7.82012939453125E-5</v>
      </c>
      <c r="ER108" s="11">
        <f t="shared" si="53"/>
        <v>57710307653.190063</v>
      </c>
      <c r="ET108" s="11">
        <f t="shared" si="54"/>
        <v>833923771300.6499</v>
      </c>
      <c r="EU108" s="11">
        <f t="shared" si="55"/>
        <v>626391947355.79004</v>
      </c>
      <c r="EV108" s="11">
        <f t="shared" si="56"/>
        <v>75.11381362577329</v>
      </c>
      <c r="EW108" s="11">
        <f t="shared" si="57"/>
        <v>833923771300.65002</v>
      </c>
      <c r="EX108" s="11">
        <f t="shared" si="58"/>
        <v>568681639702.59998</v>
      </c>
      <c r="EY108" s="11">
        <f t="shared" si="59"/>
        <v>68.193479940695482</v>
      </c>
      <c r="EZ108" s="5"/>
      <c r="FA108" s="38" t="s">
        <v>659</v>
      </c>
    </row>
    <row r="109" spans="1:157" ht="15.95" customHeight="1" x14ac:dyDescent="0.25">
      <c r="A109" s="9">
        <v>19</v>
      </c>
      <c r="B109" s="10" t="s">
        <v>85</v>
      </c>
      <c r="C109" s="11">
        <v>33905738179</v>
      </c>
      <c r="D109" s="11">
        <v>29218459367</v>
      </c>
      <c r="E109" s="11">
        <v>86.18</v>
      </c>
      <c r="F109" s="11">
        <v>2818940500</v>
      </c>
      <c r="G109" s="11">
        <v>1946177988</v>
      </c>
      <c r="H109" s="11">
        <v>69.040000000000006</v>
      </c>
      <c r="I109" s="11">
        <v>896824266</v>
      </c>
      <c r="J109" s="11">
        <v>956997704</v>
      </c>
      <c r="K109" s="11">
        <v>106.71</v>
      </c>
      <c r="L109" s="11">
        <v>172984843265</v>
      </c>
      <c r="M109" s="11">
        <v>117080929036.85001</v>
      </c>
      <c r="N109" s="11">
        <v>67.680000000000007</v>
      </c>
      <c r="O109" s="11">
        <v>210606346210</v>
      </c>
      <c r="P109" s="11">
        <v>149202564095.85001</v>
      </c>
      <c r="Q109" s="11">
        <v>70.84</v>
      </c>
      <c r="R109" s="11">
        <v>18382476000</v>
      </c>
      <c r="S109" s="11">
        <v>8197251300</v>
      </c>
      <c r="T109" s="11">
        <v>44.59</v>
      </c>
      <c r="U109" s="11">
        <v>462146834000</v>
      </c>
      <c r="V109" s="11">
        <v>397257152278</v>
      </c>
      <c r="W109" s="11">
        <v>85.96</v>
      </c>
      <c r="X109" s="11">
        <v>108026792000</v>
      </c>
      <c r="Y109" s="11">
        <v>56978396765</v>
      </c>
      <c r="Z109" s="11">
        <v>52.74</v>
      </c>
      <c r="AA109" s="11">
        <v>0</v>
      </c>
      <c r="AB109" s="11">
        <v>0</v>
      </c>
      <c r="AC109" s="11">
        <v>0</v>
      </c>
      <c r="AD109" s="11">
        <v>588556102000</v>
      </c>
      <c r="AE109" s="11">
        <v>462432800343</v>
      </c>
      <c r="AF109" s="11">
        <v>78.569999999999993</v>
      </c>
      <c r="AG109" s="11">
        <v>0</v>
      </c>
      <c r="AH109" s="11">
        <v>0</v>
      </c>
      <c r="AI109" s="11">
        <v>0</v>
      </c>
      <c r="AJ109" s="11">
        <v>33979938000</v>
      </c>
      <c r="AK109" s="11">
        <v>25484953500</v>
      </c>
      <c r="AL109" s="11">
        <v>75</v>
      </c>
      <c r="AM109" s="11">
        <v>0</v>
      </c>
      <c r="AN109" s="11">
        <v>0</v>
      </c>
      <c r="AO109" s="11">
        <v>0</v>
      </c>
      <c r="AP109" s="11">
        <v>58243045000</v>
      </c>
      <c r="AQ109" s="11">
        <v>53222323118</v>
      </c>
      <c r="AR109" s="11">
        <v>91.38</v>
      </c>
      <c r="AS109" s="11">
        <v>92222983000</v>
      </c>
      <c r="AT109" s="11">
        <v>78707276618</v>
      </c>
      <c r="AU109" s="11">
        <v>85.34</v>
      </c>
      <c r="AV109" s="11">
        <v>680779085000</v>
      </c>
      <c r="AW109" s="11">
        <v>541140076961</v>
      </c>
      <c r="AX109" s="11">
        <v>79.489999999999995</v>
      </c>
      <c r="AY109" s="11">
        <v>22452662454</v>
      </c>
      <c r="AZ109" s="11">
        <v>19944731154</v>
      </c>
      <c r="BA109" s="11">
        <v>88.83</v>
      </c>
      <c r="BB109" s="11">
        <v>1517772000</v>
      </c>
      <c r="BC109" s="11">
        <v>18000000</v>
      </c>
      <c r="BD109" s="11">
        <v>1.19</v>
      </c>
      <c r="BE109" s="11">
        <v>23970434454</v>
      </c>
      <c r="BF109" s="11">
        <v>19962731154</v>
      </c>
      <c r="BG109" s="11">
        <v>83.28</v>
      </c>
      <c r="BH109" s="11">
        <v>704749519454</v>
      </c>
      <c r="BI109" s="11">
        <v>561102808115</v>
      </c>
      <c r="BJ109" s="11">
        <v>79.62</v>
      </c>
      <c r="BK109" s="11">
        <v>0</v>
      </c>
      <c r="BL109" s="11">
        <v>0</v>
      </c>
      <c r="BM109" s="11">
        <v>0</v>
      </c>
      <c r="BN109" s="11">
        <v>0</v>
      </c>
      <c r="BO109" s="11">
        <v>0</v>
      </c>
      <c r="BP109" s="11">
        <v>0</v>
      </c>
      <c r="BQ109" s="11">
        <v>0</v>
      </c>
      <c r="BR109" s="11">
        <v>0</v>
      </c>
      <c r="BS109" s="11">
        <v>0</v>
      </c>
      <c r="BT109" s="11">
        <v>0</v>
      </c>
      <c r="BU109" s="11">
        <v>0</v>
      </c>
      <c r="BV109" s="11">
        <v>0</v>
      </c>
      <c r="BW109" s="11">
        <v>915355865664</v>
      </c>
      <c r="BX109" s="11">
        <v>710305372210.84998</v>
      </c>
      <c r="BY109" s="11">
        <v>77.599999999999994</v>
      </c>
      <c r="BZ109" s="5"/>
      <c r="CA109" s="11">
        <v>423427852068</v>
      </c>
      <c r="CB109" s="11">
        <v>347181743766</v>
      </c>
      <c r="CC109" s="11">
        <v>81.99</v>
      </c>
      <c r="CD109" s="11">
        <v>286238558566</v>
      </c>
      <c r="CE109" s="11">
        <v>218017655339</v>
      </c>
      <c r="CF109" s="11">
        <v>76.17</v>
      </c>
      <c r="CG109" s="11">
        <v>0</v>
      </c>
      <c r="CH109" s="11">
        <v>0</v>
      </c>
      <c r="CI109" s="11">
        <v>0</v>
      </c>
      <c r="CJ109" s="11">
        <v>1339014000</v>
      </c>
      <c r="CK109" s="11">
        <v>1118265000</v>
      </c>
      <c r="CL109" s="11">
        <v>83.51</v>
      </c>
      <c r="CM109" s="11">
        <v>11798619946</v>
      </c>
      <c r="CN109" s="11">
        <v>5116173046</v>
      </c>
      <c r="CO109" s="11">
        <v>43.36</v>
      </c>
      <c r="CP109" s="11">
        <v>18966622000</v>
      </c>
      <c r="CQ109" s="11">
        <v>10561886144</v>
      </c>
      <c r="CR109" s="11">
        <v>55.69</v>
      </c>
      <c r="CS109" s="11">
        <v>741770666580</v>
      </c>
      <c r="CT109" s="11">
        <v>581995723295</v>
      </c>
      <c r="CU109" s="11">
        <v>78.459999999999994</v>
      </c>
      <c r="CV109" s="11">
        <v>0</v>
      </c>
      <c r="CW109" s="11">
        <v>0</v>
      </c>
      <c r="CX109" s="11">
        <v>0</v>
      </c>
      <c r="CY109" s="11">
        <v>36112650677</v>
      </c>
      <c r="CZ109" s="11">
        <v>12883641615</v>
      </c>
      <c r="DA109" s="11">
        <v>35.68</v>
      </c>
      <c r="DB109" s="11">
        <v>6464853360</v>
      </c>
      <c r="DC109" s="11">
        <v>1744479802</v>
      </c>
      <c r="DD109" s="11">
        <v>26.98</v>
      </c>
      <c r="DE109" s="11">
        <v>7012571895</v>
      </c>
      <c r="DF109" s="11">
        <v>3007198198</v>
      </c>
      <c r="DG109" s="11">
        <v>42.88</v>
      </c>
      <c r="DH109" s="11">
        <v>1771035020</v>
      </c>
      <c r="DI109" s="11">
        <v>853710700</v>
      </c>
      <c r="DJ109" s="11">
        <v>48.2</v>
      </c>
      <c r="DK109" s="11">
        <v>65000000</v>
      </c>
      <c r="DL109" s="11">
        <v>59995500</v>
      </c>
      <c r="DM109" s="11">
        <v>92.3</v>
      </c>
      <c r="DN109" s="11">
        <f t="shared" si="40"/>
        <v>51426110952</v>
      </c>
      <c r="DO109" s="11">
        <f t="shared" si="41"/>
        <v>18549025815</v>
      </c>
      <c r="DP109" s="11">
        <f t="shared" si="42"/>
        <v>36.069275843769816</v>
      </c>
      <c r="DQ109" s="11">
        <v>12265577200</v>
      </c>
      <c r="DR109" s="11">
        <v>0</v>
      </c>
      <c r="DS109" s="11">
        <v>0</v>
      </c>
      <c r="DT109" s="11">
        <v>3672467868</v>
      </c>
      <c r="DU109" s="11">
        <v>0</v>
      </c>
      <c r="DV109" s="11">
        <v>0</v>
      </c>
      <c r="DW109" s="11">
        <v>111429539064</v>
      </c>
      <c r="DX109" s="11">
        <v>88287569850</v>
      </c>
      <c r="DY109" s="11">
        <v>79.23</v>
      </c>
      <c r="DZ109" s="11">
        <f t="shared" si="43"/>
        <v>115102006932</v>
      </c>
      <c r="EA109" s="11">
        <f t="shared" si="44"/>
        <v>88287569850</v>
      </c>
      <c r="EB109" s="11">
        <f t="shared" si="45"/>
        <v>76.703762343743108</v>
      </c>
      <c r="EC109" s="11">
        <f t="shared" si="46"/>
        <v>920564361664</v>
      </c>
      <c r="ED109" s="11">
        <f t="shared" si="47"/>
        <v>688832318960</v>
      </c>
      <c r="EE109" s="11">
        <f t="shared" si="48"/>
        <v>74.827176419786198</v>
      </c>
      <c r="EF109" s="5"/>
      <c r="EG109" s="11">
        <v>5208496000</v>
      </c>
      <c r="EH109" s="11">
        <v>38445977282.050003</v>
      </c>
      <c r="EI109" s="11">
        <v>738.14</v>
      </c>
      <c r="EJ109" s="11">
        <v>0</v>
      </c>
      <c r="EK109" s="11">
        <v>0</v>
      </c>
      <c r="EL109" s="11">
        <v>0</v>
      </c>
      <c r="EM109" s="11">
        <f t="shared" si="49"/>
        <v>5208496000</v>
      </c>
      <c r="EN109" s="11">
        <f t="shared" si="50"/>
        <v>38445977282.050003</v>
      </c>
      <c r="EO109" s="11">
        <f t="shared" si="51"/>
        <v>738.1397102359299</v>
      </c>
      <c r="EQ109" s="11">
        <f t="shared" si="52"/>
        <v>0</v>
      </c>
      <c r="ER109" s="11">
        <f t="shared" si="53"/>
        <v>59919030532.899979</v>
      </c>
      <c r="ET109" s="11">
        <f t="shared" si="54"/>
        <v>920564361664</v>
      </c>
      <c r="EU109" s="11">
        <f t="shared" si="55"/>
        <v>748751349492.90002</v>
      </c>
      <c r="EV109" s="11">
        <f t="shared" si="56"/>
        <v>81.33612169598517</v>
      </c>
      <c r="EW109" s="11">
        <f t="shared" si="57"/>
        <v>920564361664</v>
      </c>
      <c r="EX109" s="11">
        <f t="shared" si="58"/>
        <v>688832318960</v>
      </c>
      <c r="EY109" s="11">
        <f t="shared" si="59"/>
        <v>74.827176419786198</v>
      </c>
      <c r="EZ109" s="5"/>
      <c r="FA109" s="38">
        <v>45975</v>
      </c>
    </row>
    <row r="110" spans="1:157" ht="15.95" customHeight="1" x14ac:dyDescent="0.25">
      <c r="A110" s="9">
        <v>22</v>
      </c>
      <c r="B110" s="10" t="s">
        <v>568</v>
      </c>
      <c r="C110" s="11">
        <v>226969784674</v>
      </c>
      <c r="D110" s="11">
        <v>178123609898</v>
      </c>
      <c r="E110" s="11">
        <v>78.48</v>
      </c>
      <c r="F110" s="11">
        <v>53666000000</v>
      </c>
      <c r="G110" s="11">
        <v>43129835414.839996</v>
      </c>
      <c r="H110" s="11">
        <v>80.37</v>
      </c>
      <c r="I110" s="11">
        <v>9488177735</v>
      </c>
      <c r="J110" s="11">
        <v>9024814111.3500004</v>
      </c>
      <c r="K110" s="11">
        <v>95.12</v>
      </c>
      <c r="L110" s="11">
        <v>5965000000</v>
      </c>
      <c r="M110" s="11">
        <v>9787249038.3500004</v>
      </c>
      <c r="N110" s="11">
        <v>164.08</v>
      </c>
      <c r="O110" s="11">
        <v>296088962409</v>
      </c>
      <c r="P110" s="11">
        <v>240065508462.54001</v>
      </c>
      <c r="Q110" s="11">
        <v>81.08</v>
      </c>
      <c r="R110" s="11">
        <v>0</v>
      </c>
      <c r="S110" s="11">
        <v>0</v>
      </c>
      <c r="T110" s="11">
        <v>0</v>
      </c>
      <c r="U110" s="11">
        <v>0</v>
      </c>
      <c r="V110" s="11">
        <v>0</v>
      </c>
      <c r="W110" s="11">
        <v>0</v>
      </c>
      <c r="X110" s="11">
        <v>0</v>
      </c>
      <c r="Y110" s="11">
        <v>0</v>
      </c>
      <c r="Z110" s="11">
        <v>0</v>
      </c>
      <c r="AA110" s="11">
        <v>0</v>
      </c>
      <c r="AB110" s="11">
        <v>0</v>
      </c>
      <c r="AC110" s="11">
        <v>0</v>
      </c>
      <c r="AD110" s="11">
        <v>0</v>
      </c>
      <c r="AE110" s="11">
        <v>0</v>
      </c>
      <c r="AF110" s="11">
        <v>0</v>
      </c>
      <c r="AG110" s="11">
        <v>0</v>
      </c>
      <c r="AH110" s="11">
        <v>0</v>
      </c>
      <c r="AI110" s="11">
        <v>0</v>
      </c>
      <c r="AJ110" s="11">
        <v>0</v>
      </c>
      <c r="AK110" s="11">
        <v>0</v>
      </c>
      <c r="AL110" s="11">
        <v>0</v>
      </c>
      <c r="AM110" s="11">
        <v>0</v>
      </c>
      <c r="AN110" s="11">
        <v>0</v>
      </c>
      <c r="AO110" s="11">
        <v>0</v>
      </c>
      <c r="AP110" s="11">
        <v>0</v>
      </c>
      <c r="AQ110" s="11">
        <v>0</v>
      </c>
      <c r="AR110" s="11">
        <v>0</v>
      </c>
      <c r="AS110" s="11">
        <v>0</v>
      </c>
      <c r="AT110" s="11">
        <v>0</v>
      </c>
      <c r="AU110" s="11">
        <v>0</v>
      </c>
      <c r="AV110" s="11">
        <v>1022779276000</v>
      </c>
      <c r="AW110" s="11">
        <v>804760377671</v>
      </c>
      <c r="AX110" s="11">
        <v>78.680000000000007</v>
      </c>
      <c r="AY110" s="11">
        <v>0</v>
      </c>
      <c r="AZ110" s="11">
        <v>0</v>
      </c>
      <c r="BA110" s="11">
        <v>0</v>
      </c>
      <c r="BB110" s="11">
        <v>0</v>
      </c>
      <c r="BC110" s="11">
        <v>0</v>
      </c>
      <c r="BD110" s="11">
        <v>0</v>
      </c>
      <c r="BE110" s="11">
        <v>57048842125</v>
      </c>
      <c r="BF110" s="11">
        <v>45308790159</v>
      </c>
      <c r="BG110" s="11">
        <v>79.42</v>
      </c>
      <c r="BH110" s="11">
        <v>1079828118125</v>
      </c>
      <c r="BI110" s="11">
        <v>850069167830</v>
      </c>
      <c r="BJ110" s="11">
        <v>78.72</v>
      </c>
      <c r="BK110" s="11">
        <v>0</v>
      </c>
      <c r="BL110" s="11">
        <v>0</v>
      </c>
      <c r="BM110" s="11">
        <v>0</v>
      </c>
      <c r="BN110" s="11">
        <v>0</v>
      </c>
      <c r="BO110" s="11">
        <v>0</v>
      </c>
      <c r="BP110" s="11">
        <v>0</v>
      </c>
      <c r="BQ110" s="11">
        <v>18503000000</v>
      </c>
      <c r="BR110" s="11">
        <v>10784001650</v>
      </c>
      <c r="BS110" s="11">
        <v>58.28</v>
      </c>
      <c r="BT110" s="11">
        <v>18503000000</v>
      </c>
      <c r="BU110" s="11">
        <v>10784001650</v>
      </c>
      <c r="BV110" s="11">
        <v>58.28</v>
      </c>
      <c r="BW110" s="11">
        <v>1394420080534</v>
      </c>
      <c r="BX110" s="11">
        <v>1100918677942.54</v>
      </c>
      <c r="BY110" s="11">
        <v>78.95</v>
      </c>
      <c r="BZ110" s="5"/>
      <c r="CA110" s="11">
        <v>782914790459.81995</v>
      </c>
      <c r="CB110" s="11">
        <v>587843015918</v>
      </c>
      <c r="CC110" s="11">
        <v>75.08</v>
      </c>
      <c r="CD110" s="11">
        <v>425807997270.34998</v>
      </c>
      <c r="CE110" s="11">
        <v>285320620179.5</v>
      </c>
      <c r="CF110" s="11">
        <v>67.010000000000005</v>
      </c>
      <c r="CG110" s="11">
        <v>0</v>
      </c>
      <c r="CH110" s="11">
        <v>0</v>
      </c>
      <c r="CI110" s="11">
        <v>0</v>
      </c>
      <c r="CJ110" s="11">
        <v>0</v>
      </c>
      <c r="CK110" s="11">
        <v>0</v>
      </c>
      <c r="CL110" s="11">
        <v>0</v>
      </c>
      <c r="CM110" s="11">
        <v>20257391564</v>
      </c>
      <c r="CN110" s="11">
        <v>13584258262</v>
      </c>
      <c r="CO110" s="11">
        <v>67.06</v>
      </c>
      <c r="CP110" s="11">
        <v>5636034000</v>
      </c>
      <c r="CQ110" s="11">
        <v>5315144000</v>
      </c>
      <c r="CR110" s="11">
        <v>94.31</v>
      </c>
      <c r="CS110" s="11">
        <v>1234616213294.1699</v>
      </c>
      <c r="CT110" s="11">
        <v>892063038359.5</v>
      </c>
      <c r="CU110" s="11">
        <v>72.25</v>
      </c>
      <c r="CV110" s="11">
        <v>743130000</v>
      </c>
      <c r="CW110" s="11">
        <v>0</v>
      </c>
      <c r="CX110" s="11">
        <v>0</v>
      </c>
      <c r="CY110" s="11">
        <v>67779205768.75</v>
      </c>
      <c r="CZ110" s="11">
        <v>37337293080</v>
      </c>
      <c r="DA110" s="11">
        <v>55.09</v>
      </c>
      <c r="DB110" s="11">
        <v>43696238090</v>
      </c>
      <c r="DC110" s="11">
        <v>23334424143.529999</v>
      </c>
      <c r="DD110" s="11">
        <v>53.4</v>
      </c>
      <c r="DE110" s="11">
        <v>102822614004.61</v>
      </c>
      <c r="DF110" s="11">
        <v>67412286623</v>
      </c>
      <c r="DG110" s="11">
        <v>65.56</v>
      </c>
      <c r="DH110" s="11">
        <v>1814695000</v>
      </c>
      <c r="DI110" s="11">
        <v>872500</v>
      </c>
      <c r="DJ110" s="11">
        <v>0.05</v>
      </c>
      <c r="DK110" s="11">
        <v>2793594238</v>
      </c>
      <c r="DL110" s="11">
        <v>1580158375</v>
      </c>
      <c r="DM110" s="11">
        <v>56.56</v>
      </c>
      <c r="DN110" s="11">
        <f t="shared" si="40"/>
        <v>219649477101.35999</v>
      </c>
      <c r="DO110" s="11">
        <f t="shared" si="41"/>
        <v>129665034721.53</v>
      </c>
      <c r="DP110" s="11">
        <f t="shared" si="42"/>
        <v>59.032708127820612</v>
      </c>
      <c r="DQ110" s="11">
        <v>8000000000</v>
      </c>
      <c r="DR110" s="11">
        <v>4127472300</v>
      </c>
      <c r="DS110" s="11">
        <v>51.59</v>
      </c>
      <c r="DT110" s="11">
        <v>0</v>
      </c>
      <c r="DU110" s="11">
        <v>0</v>
      </c>
      <c r="DV110" s="11">
        <v>0</v>
      </c>
      <c r="DW110" s="11">
        <v>0</v>
      </c>
      <c r="DX110" s="11">
        <v>0</v>
      </c>
      <c r="DY110" s="11">
        <v>0</v>
      </c>
      <c r="DZ110" s="11">
        <f t="shared" si="43"/>
        <v>0</v>
      </c>
      <c r="EA110" s="11">
        <f t="shared" si="44"/>
        <v>0</v>
      </c>
      <c r="EB110" s="11">
        <f t="shared" si="45"/>
        <v>0</v>
      </c>
      <c r="EC110" s="11">
        <f t="shared" si="46"/>
        <v>1462265690395.5298</v>
      </c>
      <c r="ED110" s="11">
        <f t="shared" si="47"/>
        <v>1025855545381.03</v>
      </c>
      <c r="EE110" s="11">
        <f t="shared" si="48"/>
        <v>70.155208599850639</v>
      </c>
      <c r="EF110" s="5"/>
      <c r="EG110" s="11">
        <v>72845609861.529999</v>
      </c>
      <c r="EH110" s="11">
        <v>72845609861.529999</v>
      </c>
      <c r="EI110" s="11">
        <v>100</v>
      </c>
      <c r="EJ110" s="11">
        <v>5000000000</v>
      </c>
      <c r="EK110" s="11">
        <v>5000000000</v>
      </c>
      <c r="EL110" s="11">
        <v>100</v>
      </c>
      <c r="EM110" s="11">
        <f t="shared" si="49"/>
        <v>67845609861.529999</v>
      </c>
      <c r="EN110" s="11">
        <f t="shared" si="50"/>
        <v>67845609861.529999</v>
      </c>
      <c r="EO110" s="11">
        <f t="shared" si="51"/>
        <v>100</v>
      </c>
      <c r="EQ110" s="11">
        <f t="shared" si="52"/>
        <v>2.13623046875E-4</v>
      </c>
      <c r="ER110" s="11">
        <f t="shared" si="53"/>
        <v>142908742423.04001</v>
      </c>
      <c r="ET110" s="11">
        <f t="shared" si="54"/>
        <v>1467265690395.53</v>
      </c>
      <c r="EU110" s="11">
        <f t="shared" si="55"/>
        <v>1173764287804.0701</v>
      </c>
      <c r="EV110" s="11">
        <f t="shared" si="56"/>
        <v>79.996710581275778</v>
      </c>
      <c r="EW110" s="11">
        <f t="shared" si="57"/>
        <v>1467265690395.5298</v>
      </c>
      <c r="EX110" s="11">
        <f t="shared" si="58"/>
        <v>1030855545381.03</v>
      </c>
      <c r="EY110" s="11">
        <f t="shared" si="59"/>
        <v>70.256910669201503</v>
      </c>
      <c r="EZ110" s="5"/>
      <c r="FA110" s="38" t="s">
        <v>661</v>
      </c>
    </row>
    <row r="111" spans="1:157" ht="15.95" customHeight="1" x14ac:dyDescent="0.25">
      <c r="A111" s="9">
        <v>13</v>
      </c>
      <c r="B111" s="10" t="s">
        <v>462</v>
      </c>
      <c r="C111" s="11">
        <v>37160742363</v>
      </c>
      <c r="D111" s="11">
        <v>32091972586.41</v>
      </c>
      <c r="E111" s="11">
        <v>86.36</v>
      </c>
      <c r="F111" s="11">
        <v>7874593462</v>
      </c>
      <c r="G111" s="11">
        <v>6478883621</v>
      </c>
      <c r="H111" s="11">
        <v>82.28</v>
      </c>
      <c r="I111" s="11">
        <v>1515892323</v>
      </c>
      <c r="J111" s="11">
        <v>1515892323</v>
      </c>
      <c r="K111" s="11">
        <v>100</v>
      </c>
      <c r="L111" s="11">
        <v>83303631163</v>
      </c>
      <c r="M111" s="11">
        <v>65967006024.779999</v>
      </c>
      <c r="N111" s="11">
        <v>79.19</v>
      </c>
      <c r="O111" s="11">
        <v>129854859311</v>
      </c>
      <c r="P111" s="11">
        <v>106053754555.19</v>
      </c>
      <c r="Q111" s="11">
        <v>81.67</v>
      </c>
      <c r="R111" s="11">
        <v>24096704000</v>
      </c>
      <c r="S111" s="11">
        <v>25879974800</v>
      </c>
      <c r="T111" s="11">
        <v>107.4</v>
      </c>
      <c r="U111" s="11">
        <v>395199700000</v>
      </c>
      <c r="V111" s="11">
        <v>356191697736</v>
      </c>
      <c r="W111" s="11">
        <v>90.13</v>
      </c>
      <c r="X111" s="11">
        <v>77679409000</v>
      </c>
      <c r="Y111" s="11">
        <v>29641053856</v>
      </c>
      <c r="Z111" s="11">
        <v>38.159999999999997</v>
      </c>
      <c r="AA111" s="11">
        <v>0</v>
      </c>
      <c r="AB111" s="11">
        <v>0</v>
      </c>
      <c r="AC111" s="11">
        <v>0</v>
      </c>
      <c r="AD111" s="11">
        <v>496975813000</v>
      </c>
      <c r="AE111" s="11">
        <v>411712726392</v>
      </c>
      <c r="AF111" s="11">
        <v>82.84</v>
      </c>
      <c r="AG111" s="11">
        <v>0</v>
      </c>
      <c r="AH111" s="11">
        <v>0</v>
      </c>
      <c r="AI111" s="11">
        <v>0</v>
      </c>
      <c r="AJ111" s="11">
        <v>0</v>
      </c>
      <c r="AK111" s="11">
        <v>0</v>
      </c>
      <c r="AL111" s="11">
        <v>0</v>
      </c>
      <c r="AM111" s="11">
        <v>0</v>
      </c>
      <c r="AN111" s="11">
        <v>0</v>
      </c>
      <c r="AO111" s="11">
        <v>0</v>
      </c>
      <c r="AP111" s="11">
        <v>13021107000</v>
      </c>
      <c r="AQ111" s="11">
        <v>12925869200</v>
      </c>
      <c r="AR111" s="11">
        <v>99.27</v>
      </c>
      <c r="AS111" s="11">
        <v>13021107000</v>
      </c>
      <c r="AT111" s="11">
        <v>12925869200</v>
      </c>
      <c r="AU111" s="11">
        <v>99.27</v>
      </c>
      <c r="AV111" s="11">
        <v>509996920000</v>
      </c>
      <c r="AW111" s="11">
        <v>424638595592</v>
      </c>
      <c r="AX111" s="11">
        <v>83.26</v>
      </c>
      <c r="AY111" s="11">
        <v>27039528982</v>
      </c>
      <c r="AZ111" s="11">
        <v>6140864763</v>
      </c>
      <c r="BA111" s="11">
        <v>22.71</v>
      </c>
      <c r="BB111" s="11">
        <v>0</v>
      </c>
      <c r="BC111" s="11">
        <v>0</v>
      </c>
      <c r="BD111" s="11">
        <v>0</v>
      </c>
      <c r="BE111" s="11">
        <v>27039528982</v>
      </c>
      <c r="BF111" s="11">
        <v>6140864763</v>
      </c>
      <c r="BG111" s="11">
        <v>22.71</v>
      </c>
      <c r="BH111" s="11">
        <v>537036448982</v>
      </c>
      <c r="BI111" s="11">
        <v>430779460355</v>
      </c>
      <c r="BJ111" s="11">
        <v>80.209999999999994</v>
      </c>
      <c r="BK111" s="11">
        <v>0</v>
      </c>
      <c r="BL111" s="11">
        <v>0</v>
      </c>
      <c r="BM111" s="11">
        <v>0</v>
      </c>
      <c r="BN111" s="11">
        <v>0</v>
      </c>
      <c r="BO111" s="11">
        <v>0</v>
      </c>
      <c r="BP111" s="11">
        <v>0</v>
      </c>
      <c r="BQ111" s="11">
        <v>4902000000</v>
      </c>
      <c r="BR111" s="11">
        <v>3103705268</v>
      </c>
      <c r="BS111" s="11">
        <v>63.32</v>
      </c>
      <c r="BT111" s="11">
        <v>4902000000</v>
      </c>
      <c r="BU111" s="11">
        <v>3103705268</v>
      </c>
      <c r="BV111" s="11">
        <v>63.32</v>
      </c>
      <c r="BW111" s="11">
        <v>671793308293</v>
      </c>
      <c r="BX111" s="11">
        <v>539936920178.19</v>
      </c>
      <c r="BY111" s="11">
        <v>80.37</v>
      </c>
      <c r="BZ111" s="5"/>
      <c r="CA111" s="11">
        <v>315563929398.97998</v>
      </c>
      <c r="CB111" s="11">
        <v>252328150400</v>
      </c>
      <c r="CC111" s="11">
        <v>79.959999999999994</v>
      </c>
      <c r="CD111" s="11">
        <v>227334897411</v>
      </c>
      <c r="CE111" s="11">
        <v>174599302233.44</v>
      </c>
      <c r="CF111" s="11">
        <v>76.8</v>
      </c>
      <c r="CG111" s="11">
        <v>0</v>
      </c>
      <c r="CH111" s="11">
        <v>0</v>
      </c>
      <c r="CI111" s="11">
        <v>0</v>
      </c>
      <c r="CJ111" s="11">
        <v>0</v>
      </c>
      <c r="CK111" s="11">
        <v>0</v>
      </c>
      <c r="CL111" s="11">
        <v>0</v>
      </c>
      <c r="CM111" s="11">
        <v>20597925373</v>
      </c>
      <c r="CN111" s="11">
        <v>15930276494</v>
      </c>
      <c r="CO111" s="11">
        <v>77.34</v>
      </c>
      <c r="CP111" s="11">
        <v>2305000000</v>
      </c>
      <c r="CQ111" s="11">
        <v>430000000</v>
      </c>
      <c r="CR111" s="11">
        <v>18.66</v>
      </c>
      <c r="CS111" s="11">
        <v>565801752182.97998</v>
      </c>
      <c r="CT111" s="11">
        <v>443287729127.44</v>
      </c>
      <c r="CU111" s="11">
        <v>78.349999999999994</v>
      </c>
      <c r="CV111" s="11">
        <v>0</v>
      </c>
      <c r="CW111" s="11">
        <v>0</v>
      </c>
      <c r="CX111" s="11">
        <v>0</v>
      </c>
      <c r="CY111" s="11">
        <v>21853937817</v>
      </c>
      <c r="CZ111" s="11">
        <v>11610714110</v>
      </c>
      <c r="DA111" s="11">
        <v>53.13</v>
      </c>
      <c r="DB111" s="11">
        <v>24696734873</v>
      </c>
      <c r="DC111" s="11">
        <v>15645247216</v>
      </c>
      <c r="DD111" s="11">
        <v>63.35</v>
      </c>
      <c r="DE111" s="11">
        <v>18845263578</v>
      </c>
      <c r="DF111" s="11">
        <v>13007720306</v>
      </c>
      <c r="DG111" s="11">
        <v>69.02</v>
      </c>
      <c r="DH111" s="11">
        <v>1966587385</v>
      </c>
      <c r="DI111" s="11">
        <v>766669000</v>
      </c>
      <c r="DJ111" s="11">
        <v>38.979999999999997</v>
      </c>
      <c r="DK111" s="11">
        <v>0</v>
      </c>
      <c r="DL111" s="11">
        <v>0</v>
      </c>
      <c r="DM111" s="11">
        <v>0</v>
      </c>
      <c r="DN111" s="11">
        <f t="shared" si="40"/>
        <v>67362523653</v>
      </c>
      <c r="DO111" s="11">
        <f t="shared" si="41"/>
        <v>41030350632</v>
      </c>
      <c r="DP111" s="11">
        <f t="shared" si="42"/>
        <v>60.909758730769745</v>
      </c>
      <c r="DQ111" s="11">
        <v>600000000</v>
      </c>
      <c r="DR111" s="11">
        <v>293762000</v>
      </c>
      <c r="DS111" s="11">
        <v>48.96</v>
      </c>
      <c r="DT111" s="11">
        <v>652447500</v>
      </c>
      <c r="DU111" s="11">
        <v>652447500</v>
      </c>
      <c r="DV111" s="11">
        <v>100</v>
      </c>
      <c r="DW111" s="11">
        <v>54950747400</v>
      </c>
      <c r="DX111" s="11">
        <v>54462859600</v>
      </c>
      <c r="DY111" s="11">
        <v>99.11</v>
      </c>
      <c r="DZ111" s="11">
        <f t="shared" si="43"/>
        <v>55603194900</v>
      </c>
      <c r="EA111" s="11">
        <f t="shared" si="44"/>
        <v>55115307100</v>
      </c>
      <c r="EB111" s="11">
        <f t="shared" si="45"/>
        <v>99.122554376816936</v>
      </c>
      <c r="EC111" s="11">
        <f t="shared" si="46"/>
        <v>689367470735.97998</v>
      </c>
      <c r="ED111" s="11">
        <f t="shared" si="47"/>
        <v>539727148859.44</v>
      </c>
      <c r="EE111" s="11">
        <f t="shared" si="48"/>
        <v>78.293097915284349</v>
      </c>
      <c r="EF111" s="5"/>
      <c r="EG111" s="11">
        <v>17574162442.98</v>
      </c>
      <c r="EH111" s="11">
        <v>17574162442.98</v>
      </c>
      <c r="EI111" s="11">
        <v>100</v>
      </c>
      <c r="EJ111" s="11">
        <v>0</v>
      </c>
      <c r="EK111" s="11">
        <v>0</v>
      </c>
      <c r="EL111" s="11">
        <v>0</v>
      </c>
      <c r="EM111" s="11">
        <f t="shared" si="49"/>
        <v>17574162442.98</v>
      </c>
      <c r="EN111" s="11">
        <f t="shared" si="50"/>
        <v>17574162442.98</v>
      </c>
      <c r="EO111" s="11">
        <f t="shared" si="51"/>
        <v>100</v>
      </c>
      <c r="EQ111" s="11">
        <f t="shared" si="52"/>
        <v>0</v>
      </c>
      <c r="ER111" s="11">
        <f t="shared" si="53"/>
        <v>17783933761.73</v>
      </c>
      <c r="ET111" s="11">
        <f t="shared" si="54"/>
        <v>689367470735.97998</v>
      </c>
      <c r="EU111" s="11">
        <f t="shared" si="55"/>
        <v>557511082621.17004</v>
      </c>
      <c r="EV111" s="11">
        <f t="shared" si="56"/>
        <v>80.872844496994048</v>
      </c>
      <c r="EW111" s="11">
        <f t="shared" si="57"/>
        <v>689367470735.97998</v>
      </c>
      <c r="EX111" s="11">
        <f t="shared" si="58"/>
        <v>539727148859.44</v>
      </c>
      <c r="EY111" s="11">
        <f t="shared" si="59"/>
        <v>78.293097915284349</v>
      </c>
      <c r="EZ111" s="5"/>
      <c r="FA111" s="38" t="s">
        <v>660</v>
      </c>
    </row>
    <row r="112" spans="1:157" ht="15.95" customHeight="1" x14ac:dyDescent="0.25">
      <c r="A112" s="9">
        <v>17</v>
      </c>
      <c r="B112" s="10" t="s">
        <v>532</v>
      </c>
      <c r="C112" s="11">
        <v>338922000000</v>
      </c>
      <c r="D112" s="11">
        <v>266151068927.85999</v>
      </c>
      <c r="E112" s="11">
        <v>78.53</v>
      </c>
      <c r="F112" s="11">
        <v>40759399000</v>
      </c>
      <c r="G112" s="11">
        <v>18856305490</v>
      </c>
      <c r="H112" s="11">
        <v>46.26</v>
      </c>
      <c r="I112" s="11">
        <v>11616516542</v>
      </c>
      <c r="J112" s="11">
        <v>11616516542</v>
      </c>
      <c r="K112" s="11">
        <v>100</v>
      </c>
      <c r="L112" s="11">
        <v>110619307983</v>
      </c>
      <c r="M112" s="11">
        <v>114691036283.98</v>
      </c>
      <c r="N112" s="11">
        <v>103.68</v>
      </c>
      <c r="O112" s="11">
        <v>501917223525</v>
      </c>
      <c r="P112" s="11">
        <v>411314927243.84003</v>
      </c>
      <c r="Q112" s="11">
        <v>81.95</v>
      </c>
      <c r="R112" s="11">
        <v>0</v>
      </c>
      <c r="S112" s="11">
        <v>0</v>
      </c>
      <c r="T112" s="11">
        <v>0</v>
      </c>
      <c r="U112" s="11">
        <v>0</v>
      </c>
      <c r="V112" s="11">
        <v>0</v>
      </c>
      <c r="W112" s="11">
        <v>0</v>
      </c>
      <c r="X112" s="11">
        <v>0</v>
      </c>
      <c r="Y112" s="11">
        <v>0</v>
      </c>
      <c r="Z112" s="11">
        <v>0</v>
      </c>
      <c r="AA112" s="11">
        <v>0</v>
      </c>
      <c r="AB112" s="11">
        <v>0</v>
      </c>
      <c r="AC112" s="11">
        <v>0</v>
      </c>
      <c r="AD112" s="11">
        <v>0</v>
      </c>
      <c r="AE112" s="11">
        <v>0</v>
      </c>
      <c r="AF112" s="11">
        <v>0</v>
      </c>
      <c r="AG112" s="11">
        <v>0</v>
      </c>
      <c r="AH112" s="11">
        <v>0</v>
      </c>
      <c r="AI112" s="11">
        <v>0</v>
      </c>
      <c r="AJ112" s="11">
        <v>0</v>
      </c>
      <c r="AK112" s="11">
        <v>0</v>
      </c>
      <c r="AL112" s="11">
        <v>0</v>
      </c>
      <c r="AM112" s="11">
        <v>0</v>
      </c>
      <c r="AN112" s="11">
        <v>0</v>
      </c>
      <c r="AO112" s="11">
        <v>0</v>
      </c>
      <c r="AP112" s="11">
        <v>0</v>
      </c>
      <c r="AQ112" s="11">
        <v>0</v>
      </c>
      <c r="AR112" s="11">
        <v>0</v>
      </c>
      <c r="AS112" s="11">
        <v>0</v>
      </c>
      <c r="AT112" s="11">
        <v>0</v>
      </c>
      <c r="AU112" s="11">
        <v>0</v>
      </c>
      <c r="AV112" s="11">
        <v>1051253541000</v>
      </c>
      <c r="AW112" s="11">
        <v>1019833681333</v>
      </c>
      <c r="AX112" s="11">
        <v>97.01</v>
      </c>
      <c r="AY112" s="11">
        <v>0</v>
      </c>
      <c r="AZ112" s="11">
        <v>0</v>
      </c>
      <c r="BA112" s="11">
        <v>0</v>
      </c>
      <c r="BB112" s="11">
        <v>0</v>
      </c>
      <c r="BC112" s="11">
        <v>0</v>
      </c>
      <c r="BD112" s="11">
        <v>0</v>
      </c>
      <c r="BE112" s="11">
        <v>102209821442</v>
      </c>
      <c r="BF112" s="11">
        <v>70194525292</v>
      </c>
      <c r="BG112" s="11">
        <v>68.680000000000007</v>
      </c>
      <c r="BH112" s="11">
        <v>1153463362442</v>
      </c>
      <c r="BI112" s="11">
        <v>1090028206625</v>
      </c>
      <c r="BJ112" s="11">
        <v>94.5</v>
      </c>
      <c r="BK112" s="11">
        <v>521214343</v>
      </c>
      <c r="BL112" s="11">
        <v>1211721206</v>
      </c>
      <c r="BM112" s="11">
        <v>232.48</v>
      </c>
      <c r="BN112" s="11">
        <v>0</v>
      </c>
      <c r="BO112" s="11">
        <v>0</v>
      </c>
      <c r="BP112" s="11">
        <v>0</v>
      </c>
      <c r="BQ112" s="11">
        <v>35431855263</v>
      </c>
      <c r="BR112" s="11">
        <v>28472678678</v>
      </c>
      <c r="BS112" s="11">
        <v>80.36</v>
      </c>
      <c r="BT112" s="11">
        <v>35953069606</v>
      </c>
      <c r="BU112" s="11">
        <v>29684399884</v>
      </c>
      <c r="BV112" s="11">
        <v>82.56</v>
      </c>
      <c r="BW112" s="11">
        <v>1691333655573</v>
      </c>
      <c r="BX112" s="11">
        <v>1531027533752.8401</v>
      </c>
      <c r="BY112" s="11">
        <v>90.52</v>
      </c>
      <c r="BZ112" s="5"/>
      <c r="CA112" s="11">
        <v>794313160493.17004</v>
      </c>
      <c r="CB112" s="11">
        <v>707333683429</v>
      </c>
      <c r="CC112" s="11">
        <v>89.05</v>
      </c>
      <c r="CD112" s="11">
        <v>448935597123.15997</v>
      </c>
      <c r="CE112" s="11">
        <v>356233194983</v>
      </c>
      <c r="CF112" s="11">
        <v>79.349999999999994</v>
      </c>
      <c r="CG112" s="11">
        <v>16381047476</v>
      </c>
      <c r="CH112" s="11">
        <v>15946126380</v>
      </c>
      <c r="CI112" s="11">
        <v>97.34</v>
      </c>
      <c r="CJ112" s="11">
        <v>0</v>
      </c>
      <c r="CK112" s="11">
        <v>0</v>
      </c>
      <c r="CL112" s="11">
        <v>0</v>
      </c>
      <c r="CM112" s="11">
        <v>31808723418.5</v>
      </c>
      <c r="CN112" s="11">
        <v>19172185821</v>
      </c>
      <c r="CO112" s="11">
        <v>60.27</v>
      </c>
      <c r="CP112" s="11">
        <v>672750000</v>
      </c>
      <c r="CQ112" s="11">
        <v>671176077</v>
      </c>
      <c r="CR112" s="11">
        <v>99.77</v>
      </c>
      <c r="CS112" s="11">
        <v>1292111278510.8301</v>
      </c>
      <c r="CT112" s="11">
        <v>1099356366690</v>
      </c>
      <c r="CU112" s="11">
        <v>85.08</v>
      </c>
      <c r="CV112" s="11">
        <v>2247045000</v>
      </c>
      <c r="CW112" s="11">
        <v>674140000</v>
      </c>
      <c r="CX112" s="11">
        <v>30</v>
      </c>
      <c r="CY112" s="11">
        <v>50328869334.519997</v>
      </c>
      <c r="CZ112" s="11">
        <v>34875281230</v>
      </c>
      <c r="DA112" s="11">
        <v>69.290000000000006</v>
      </c>
      <c r="DB112" s="11">
        <v>70799609764.039993</v>
      </c>
      <c r="DC112" s="11">
        <v>47091478651</v>
      </c>
      <c r="DD112" s="11">
        <v>66.510000000000005</v>
      </c>
      <c r="DE112" s="11">
        <v>233899238013.67001</v>
      </c>
      <c r="DF112" s="11">
        <v>135681285852</v>
      </c>
      <c r="DG112" s="11">
        <v>58.01</v>
      </c>
      <c r="DH112" s="11">
        <v>26100000</v>
      </c>
      <c r="DI112" s="11">
        <v>15200000</v>
      </c>
      <c r="DJ112" s="11">
        <v>58.24</v>
      </c>
      <c r="DK112" s="11">
        <v>2530392000</v>
      </c>
      <c r="DL112" s="11">
        <v>1762722087</v>
      </c>
      <c r="DM112" s="11">
        <v>69.66</v>
      </c>
      <c r="DN112" s="11">
        <f t="shared" si="40"/>
        <v>359831254112.22998</v>
      </c>
      <c r="DO112" s="11">
        <f t="shared" si="41"/>
        <v>220100107820</v>
      </c>
      <c r="DP112" s="11">
        <f t="shared" si="42"/>
        <v>61.167590448202603</v>
      </c>
      <c r="DQ112" s="11">
        <v>1000000000</v>
      </c>
      <c r="DR112" s="11">
        <v>36273500</v>
      </c>
      <c r="DS112" s="11">
        <v>3.63</v>
      </c>
      <c r="DT112" s="11">
        <v>0</v>
      </c>
      <c r="DU112" s="11">
        <v>0</v>
      </c>
      <c r="DV112" s="11">
        <v>0</v>
      </c>
      <c r="DW112" s="11">
        <v>0</v>
      </c>
      <c r="DX112" s="11">
        <v>0</v>
      </c>
      <c r="DY112" s="11">
        <v>0</v>
      </c>
      <c r="DZ112" s="11">
        <f t="shared" si="43"/>
        <v>0</v>
      </c>
      <c r="EA112" s="11">
        <f t="shared" si="44"/>
        <v>0</v>
      </c>
      <c r="EB112" s="11">
        <f t="shared" si="45"/>
        <v>0</v>
      </c>
      <c r="EC112" s="11">
        <f t="shared" si="46"/>
        <v>1652942532623.0601</v>
      </c>
      <c r="ED112" s="11">
        <f t="shared" si="47"/>
        <v>1319492748010</v>
      </c>
      <c r="EE112" s="11">
        <f t="shared" si="48"/>
        <v>79.826897908912329</v>
      </c>
      <c r="EF112" s="5"/>
      <c r="EG112" s="11">
        <v>21298355522.060001</v>
      </c>
      <c r="EH112" s="11">
        <v>21298355522.060001</v>
      </c>
      <c r="EI112" s="11">
        <v>100</v>
      </c>
      <c r="EJ112" s="11">
        <v>59689478472</v>
      </c>
      <c r="EK112" s="11">
        <v>54715355266</v>
      </c>
      <c r="EL112" s="11">
        <v>91.67</v>
      </c>
      <c r="EM112" s="11">
        <f t="shared" si="49"/>
        <v>-38391122949.940002</v>
      </c>
      <c r="EN112" s="11">
        <f t="shared" si="50"/>
        <v>-33416999743.939999</v>
      </c>
      <c r="EO112" s="11">
        <f t="shared" si="51"/>
        <v>87.043558969384677</v>
      </c>
      <c r="EQ112" s="11">
        <f t="shared" si="52"/>
        <v>-6.103515625E-5</v>
      </c>
      <c r="ER112" s="11">
        <f t="shared" si="53"/>
        <v>178117785998.90009</v>
      </c>
      <c r="ET112" s="11">
        <f t="shared" si="54"/>
        <v>1712632011095.0601</v>
      </c>
      <c r="EU112" s="11">
        <f t="shared" si="55"/>
        <v>1552325889274.9001</v>
      </c>
      <c r="EV112" s="11">
        <f t="shared" si="56"/>
        <v>90.639780128968866</v>
      </c>
      <c r="EW112" s="11">
        <f t="shared" si="57"/>
        <v>1712632011095.0601</v>
      </c>
      <c r="EX112" s="11">
        <f t="shared" si="58"/>
        <v>1374208103276</v>
      </c>
      <c r="EY112" s="11">
        <f t="shared" si="59"/>
        <v>80.239543251169806</v>
      </c>
      <c r="EZ112" s="5"/>
      <c r="FA112" s="38" t="s">
        <v>661</v>
      </c>
    </row>
    <row r="113" spans="1:157" ht="15.95" customHeight="1" x14ac:dyDescent="0.25">
      <c r="A113" s="9">
        <v>32</v>
      </c>
      <c r="B113" s="10" t="s">
        <v>356</v>
      </c>
      <c r="C113" s="11">
        <v>200850000000</v>
      </c>
      <c r="D113" s="11">
        <v>209317545301</v>
      </c>
      <c r="E113" s="11">
        <v>104.22</v>
      </c>
      <c r="F113" s="11">
        <v>30541086820</v>
      </c>
      <c r="G113" s="11">
        <v>36992967115.5</v>
      </c>
      <c r="H113" s="11">
        <v>121.13</v>
      </c>
      <c r="I113" s="11">
        <v>2903466410.4299998</v>
      </c>
      <c r="J113" s="11">
        <v>2903466410.4299998</v>
      </c>
      <c r="K113" s="11">
        <v>100</v>
      </c>
      <c r="L113" s="11">
        <v>212580790783.19</v>
      </c>
      <c r="M113" s="11">
        <v>191226793826.45001</v>
      </c>
      <c r="N113" s="11">
        <v>89.95</v>
      </c>
      <c r="O113" s="11">
        <v>446875344013.62</v>
      </c>
      <c r="P113" s="11">
        <v>440440772653.38</v>
      </c>
      <c r="Q113" s="11">
        <v>98.56</v>
      </c>
      <c r="R113" s="11">
        <v>240083590000</v>
      </c>
      <c r="S113" s="11">
        <v>207839586800</v>
      </c>
      <c r="T113" s="11">
        <v>86.57</v>
      </c>
      <c r="U113" s="11">
        <v>630301698000</v>
      </c>
      <c r="V113" s="11">
        <v>629903253642</v>
      </c>
      <c r="W113" s="11">
        <v>99.94</v>
      </c>
      <c r="X113" s="11">
        <v>123355247282</v>
      </c>
      <c r="Y113" s="11">
        <v>114499781989</v>
      </c>
      <c r="Z113" s="11">
        <v>92.82</v>
      </c>
      <c r="AA113" s="11">
        <v>0</v>
      </c>
      <c r="AB113" s="11">
        <v>0</v>
      </c>
      <c r="AC113" s="11">
        <v>0</v>
      </c>
      <c r="AD113" s="11">
        <v>993740535282</v>
      </c>
      <c r="AE113" s="11">
        <v>952242622431</v>
      </c>
      <c r="AF113" s="11">
        <v>95.82</v>
      </c>
      <c r="AG113" s="11">
        <v>8108479000</v>
      </c>
      <c r="AH113" s="11">
        <v>8108479000</v>
      </c>
      <c r="AI113" s="11">
        <v>100</v>
      </c>
      <c r="AJ113" s="11">
        <v>0</v>
      </c>
      <c r="AK113" s="11">
        <v>0</v>
      </c>
      <c r="AL113" s="11">
        <v>0</v>
      </c>
      <c r="AM113" s="11">
        <v>0</v>
      </c>
      <c r="AN113" s="11">
        <v>0</v>
      </c>
      <c r="AO113" s="11">
        <v>0</v>
      </c>
      <c r="AP113" s="11">
        <v>0</v>
      </c>
      <c r="AQ113" s="11">
        <v>0</v>
      </c>
      <c r="AR113" s="11">
        <v>0</v>
      </c>
      <c r="AS113" s="11">
        <v>8108479000</v>
      </c>
      <c r="AT113" s="11">
        <v>8108479000</v>
      </c>
      <c r="AU113" s="11">
        <v>100</v>
      </c>
      <c r="AV113" s="11">
        <v>1001849014282</v>
      </c>
      <c r="AW113" s="11">
        <v>960351101431</v>
      </c>
      <c r="AX113" s="11">
        <v>95.86</v>
      </c>
      <c r="AY113" s="11">
        <v>73570174247</v>
      </c>
      <c r="AZ113" s="11">
        <v>70301561650</v>
      </c>
      <c r="BA113" s="11">
        <v>95.56</v>
      </c>
      <c r="BB113" s="11">
        <v>2595210000</v>
      </c>
      <c r="BC113" s="11">
        <v>2595210000</v>
      </c>
      <c r="BD113" s="11">
        <v>100</v>
      </c>
      <c r="BE113" s="11">
        <v>76165384247</v>
      </c>
      <c r="BF113" s="11">
        <v>72896771650</v>
      </c>
      <c r="BG113" s="11">
        <v>95.71</v>
      </c>
      <c r="BH113" s="11">
        <v>1078014398529</v>
      </c>
      <c r="BI113" s="11">
        <v>1033247873081</v>
      </c>
      <c r="BJ113" s="11">
        <v>95.85</v>
      </c>
      <c r="BK113" s="11">
        <v>0</v>
      </c>
      <c r="BL113" s="11">
        <v>0</v>
      </c>
      <c r="BM113" s="11">
        <v>0</v>
      </c>
      <c r="BN113" s="11">
        <v>0</v>
      </c>
      <c r="BO113" s="11">
        <v>0</v>
      </c>
      <c r="BP113" s="11">
        <v>0</v>
      </c>
      <c r="BQ113" s="11">
        <v>0</v>
      </c>
      <c r="BR113" s="11">
        <v>0</v>
      </c>
      <c r="BS113" s="11">
        <v>0</v>
      </c>
      <c r="BT113" s="11">
        <v>0</v>
      </c>
      <c r="BU113" s="11">
        <v>0</v>
      </c>
      <c r="BV113" s="11">
        <v>0</v>
      </c>
      <c r="BW113" s="11">
        <v>1524889742542.6201</v>
      </c>
      <c r="BX113" s="11">
        <v>1473688645734.3799</v>
      </c>
      <c r="BY113" s="11">
        <v>96.64</v>
      </c>
      <c r="BZ113" s="5"/>
      <c r="CA113" s="11">
        <v>687313405779.38</v>
      </c>
      <c r="CB113" s="11">
        <v>535073097282</v>
      </c>
      <c r="CC113" s="11">
        <v>77.849999999999994</v>
      </c>
      <c r="CD113" s="11">
        <v>822668188338.06006</v>
      </c>
      <c r="CE113" s="11">
        <v>609978648367</v>
      </c>
      <c r="CF113" s="11">
        <v>74.150000000000006</v>
      </c>
      <c r="CG113" s="11">
        <v>0</v>
      </c>
      <c r="CH113" s="11">
        <v>0</v>
      </c>
      <c r="CI113" s="11">
        <v>0</v>
      </c>
      <c r="CJ113" s="11">
        <v>0</v>
      </c>
      <c r="CK113" s="11">
        <v>0</v>
      </c>
      <c r="CL113" s="11">
        <v>0</v>
      </c>
      <c r="CM113" s="11">
        <v>88979960967</v>
      </c>
      <c r="CN113" s="11">
        <v>58330260947</v>
      </c>
      <c r="CO113" s="11">
        <v>65.55</v>
      </c>
      <c r="CP113" s="11">
        <v>8033622200</v>
      </c>
      <c r="CQ113" s="11">
        <v>6790950000</v>
      </c>
      <c r="CR113" s="11">
        <v>84.53</v>
      </c>
      <c r="CS113" s="11">
        <v>1606995177284.4399</v>
      </c>
      <c r="CT113" s="11">
        <v>1210172956596</v>
      </c>
      <c r="CU113" s="11">
        <v>75.31</v>
      </c>
      <c r="CV113" s="11">
        <v>0</v>
      </c>
      <c r="CW113" s="11">
        <v>0</v>
      </c>
      <c r="CX113" s="11">
        <v>0</v>
      </c>
      <c r="CY113" s="11">
        <v>76737385720</v>
      </c>
      <c r="CZ113" s="11">
        <v>43593711983</v>
      </c>
      <c r="DA113" s="11">
        <v>56.81</v>
      </c>
      <c r="DB113" s="11">
        <v>122849252151.14</v>
      </c>
      <c r="DC113" s="11">
        <v>73676125981</v>
      </c>
      <c r="DD113" s="11">
        <v>59.97</v>
      </c>
      <c r="DE113" s="11">
        <v>39820711922.870003</v>
      </c>
      <c r="DF113" s="11">
        <v>7867704053</v>
      </c>
      <c r="DG113" s="11">
        <v>19.760000000000002</v>
      </c>
      <c r="DH113" s="11">
        <v>3205197746</v>
      </c>
      <c r="DI113" s="11">
        <v>1920491299</v>
      </c>
      <c r="DJ113" s="11">
        <v>59.92</v>
      </c>
      <c r="DK113" s="11">
        <v>51448500</v>
      </c>
      <c r="DL113" s="11">
        <v>51448500</v>
      </c>
      <c r="DM113" s="11">
        <v>100</v>
      </c>
      <c r="DN113" s="11">
        <f t="shared" si="40"/>
        <v>242663996040.01001</v>
      </c>
      <c r="DO113" s="11">
        <f t="shared" si="41"/>
        <v>127109481816</v>
      </c>
      <c r="DP113" s="11">
        <f t="shared" si="42"/>
        <v>52.380857436734217</v>
      </c>
      <c r="DQ113" s="11">
        <v>13413947000</v>
      </c>
      <c r="DR113" s="11">
        <v>6162050365</v>
      </c>
      <c r="DS113" s="11">
        <v>45.94</v>
      </c>
      <c r="DT113" s="11">
        <v>0</v>
      </c>
      <c r="DU113" s="11">
        <v>0</v>
      </c>
      <c r="DV113" s="11">
        <v>0</v>
      </c>
      <c r="DW113" s="11">
        <v>0</v>
      </c>
      <c r="DX113" s="11">
        <v>0</v>
      </c>
      <c r="DY113" s="11">
        <v>0</v>
      </c>
      <c r="DZ113" s="11">
        <f t="shared" si="43"/>
        <v>0</v>
      </c>
      <c r="EA113" s="11">
        <f t="shared" si="44"/>
        <v>0</v>
      </c>
      <c r="EB113" s="11">
        <f t="shared" si="45"/>
        <v>0</v>
      </c>
      <c r="EC113" s="11">
        <f t="shared" si="46"/>
        <v>1863073120324.45</v>
      </c>
      <c r="ED113" s="11">
        <f t="shared" si="47"/>
        <v>1343444488777</v>
      </c>
      <c r="EE113" s="11">
        <f t="shared" si="48"/>
        <v>72.10905863657365</v>
      </c>
      <c r="EF113" s="5"/>
      <c r="EG113" s="11">
        <v>338183377781.83002</v>
      </c>
      <c r="EH113" s="11">
        <v>338183377781.83002</v>
      </c>
      <c r="EI113" s="11">
        <v>100</v>
      </c>
      <c r="EJ113" s="11">
        <v>0</v>
      </c>
      <c r="EK113" s="11">
        <v>0</v>
      </c>
      <c r="EL113" s="11">
        <v>0</v>
      </c>
      <c r="EM113" s="11">
        <f t="shared" si="49"/>
        <v>338183377781.83002</v>
      </c>
      <c r="EN113" s="11">
        <f t="shared" si="50"/>
        <v>338183377781.83002</v>
      </c>
      <c r="EO113" s="11">
        <f t="shared" si="51"/>
        <v>100</v>
      </c>
      <c r="EQ113" s="11">
        <f t="shared" si="52"/>
        <v>0</v>
      </c>
      <c r="ER113" s="11">
        <f t="shared" si="53"/>
        <v>468427534739.2099</v>
      </c>
      <c r="ET113" s="11">
        <f t="shared" si="54"/>
        <v>1863073120324.4502</v>
      </c>
      <c r="EU113" s="11">
        <f t="shared" si="55"/>
        <v>1811872023516.21</v>
      </c>
      <c r="EV113" s="11">
        <f t="shared" si="56"/>
        <v>97.251793488420702</v>
      </c>
      <c r="EW113" s="11">
        <f t="shared" si="57"/>
        <v>1863073120324.45</v>
      </c>
      <c r="EX113" s="11">
        <f t="shared" si="58"/>
        <v>1343444488777</v>
      </c>
      <c r="EY113" s="11">
        <f t="shared" si="59"/>
        <v>72.10905863657365</v>
      </c>
      <c r="EZ113" s="5"/>
      <c r="FA113" s="38" t="s">
        <v>661</v>
      </c>
    </row>
    <row r="114" spans="1:157" ht="15.95" customHeight="1" x14ac:dyDescent="0.25">
      <c r="A114" s="9">
        <v>9</v>
      </c>
      <c r="B114" s="10" t="s">
        <v>604</v>
      </c>
      <c r="C114" s="11">
        <v>253321996375</v>
      </c>
      <c r="D114" s="11">
        <v>238302429783</v>
      </c>
      <c r="E114" s="11">
        <v>94.07</v>
      </c>
      <c r="F114" s="11">
        <v>28083840282</v>
      </c>
      <c r="G114" s="11">
        <v>24231135912</v>
      </c>
      <c r="H114" s="11">
        <v>86.28</v>
      </c>
      <c r="I114" s="11">
        <v>8044961330</v>
      </c>
      <c r="J114" s="11">
        <v>9152956478</v>
      </c>
      <c r="K114" s="11">
        <v>113.77</v>
      </c>
      <c r="L114" s="11">
        <v>22881274234.09</v>
      </c>
      <c r="M114" s="11">
        <v>25133849009.09</v>
      </c>
      <c r="N114" s="11">
        <v>109.84</v>
      </c>
      <c r="O114" s="11">
        <v>312332072221.09003</v>
      </c>
      <c r="P114" s="11">
        <v>296820371182.09003</v>
      </c>
      <c r="Q114" s="11">
        <v>95.03</v>
      </c>
      <c r="R114" s="11">
        <v>42690005000</v>
      </c>
      <c r="S114" s="11">
        <v>20176751200</v>
      </c>
      <c r="T114" s="11">
        <v>47.26</v>
      </c>
      <c r="U114" s="11">
        <v>781410808000</v>
      </c>
      <c r="V114" s="11">
        <v>708376398000</v>
      </c>
      <c r="W114" s="11">
        <v>90.65</v>
      </c>
      <c r="X114" s="11">
        <v>210622491077</v>
      </c>
      <c r="Y114" s="11">
        <v>179419889085</v>
      </c>
      <c r="Z114" s="11">
        <v>85.19</v>
      </c>
      <c r="AA114" s="11">
        <v>0</v>
      </c>
      <c r="AB114" s="11">
        <v>0</v>
      </c>
      <c r="AC114" s="11">
        <v>0</v>
      </c>
      <c r="AD114" s="11">
        <v>1034723304077</v>
      </c>
      <c r="AE114" s="11">
        <v>907973038285</v>
      </c>
      <c r="AF114" s="11">
        <v>87.75</v>
      </c>
      <c r="AG114" s="11">
        <v>9043181000</v>
      </c>
      <c r="AH114" s="11">
        <v>9043181000</v>
      </c>
      <c r="AI114" s="11">
        <v>100</v>
      </c>
      <c r="AJ114" s="11">
        <v>177861285000</v>
      </c>
      <c r="AK114" s="11">
        <v>177861285000</v>
      </c>
      <c r="AL114" s="11">
        <v>100</v>
      </c>
      <c r="AM114" s="11">
        <v>0</v>
      </c>
      <c r="AN114" s="11">
        <v>0</v>
      </c>
      <c r="AO114" s="11">
        <v>0</v>
      </c>
      <c r="AP114" s="11">
        <v>11903393000</v>
      </c>
      <c r="AQ114" s="11">
        <v>11903393000</v>
      </c>
      <c r="AR114" s="11">
        <v>100</v>
      </c>
      <c r="AS114" s="11">
        <v>198807859000</v>
      </c>
      <c r="AT114" s="11">
        <v>198807859000</v>
      </c>
      <c r="AU114" s="11">
        <v>100</v>
      </c>
      <c r="AV114" s="11">
        <v>1233531163077</v>
      </c>
      <c r="AW114" s="11">
        <v>1106780897285</v>
      </c>
      <c r="AX114" s="11">
        <v>89.72</v>
      </c>
      <c r="AY114" s="11">
        <v>62607575141</v>
      </c>
      <c r="AZ114" s="11">
        <v>34540282788</v>
      </c>
      <c r="BA114" s="11">
        <v>55.17</v>
      </c>
      <c r="BB114" s="11">
        <v>0</v>
      </c>
      <c r="BC114" s="11">
        <v>0</v>
      </c>
      <c r="BD114" s="11">
        <v>0</v>
      </c>
      <c r="BE114" s="11">
        <v>62607575141</v>
      </c>
      <c r="BF114" s="11">
        <v>34540282788</v>
      </c>
      <c r="BG114" s="11">
        <v>55.17</v>
      </c>
      <c r="BH114" s="11">
        <v>1296138738218</v>
      </c>
      <c r="BI114" s="11">
        <v>1141321180073</v>
      </c>
      <c r="BJ114" s="11">
        <v>88.06</v>
      </c>
      <c r="BK114" s="11">
        <v>0</v>
      </c>
      <c r="BL114" s="11">
        <v>0</v>
      </c>
      <c r="BM114" s="11">
        <v>0</v>
      </c>
      <c r="BN114" s="11">
        <v>0</v>
      </c>
      <c r="BO114" s="11">
        <v>0</v>
      </c>
      <c r="BP114" s="11">
        <v>0</v>
      </c>
      <c r="BQ114" s="11">
        <v>21509259410</v>
      </c>
      <c r="BR114" s="11">
        <v>12735131529</v>
      </c>
      <c r="BS114" s="11">
        <v>59.21</v>
      </c>
      <c r="BT114" s="11">
        <v>21509259410</v>
      </c>
      <c r="BU114" s="11">
        <v>12735131529</v>
      </c>
      <c r="BV114" s="11">
        <v>59.21</v>
      </c>
      <c r="BW114" s="11">
        <v>1629980069849.0901</v>
      </c>
      <c r="BX114" s="11">
        <v>1450876682784.0901</v>
      </c>
      <c r="BY114" s="11">
        <v>89.01</v>
      </c>
      <c r="BZ114" s="5"/>
      <c r="CA114" s="11">
        <v>669261024674.60999</v>
      </c>
      <c r="CB114" s="11">
        <v>544116663394</v>
      </c>
      <c r="CC114" s="11">
        <v>81.3</v>
      </c>
      <c r="CD114" s="11">
        <v>646357560747</v>
      </c>
      <c r="CE114" s="11">
        <v>513106638538</v>
      </c>
      <c r="CF114" s="11">
        <v>79.38</v>
      </c>
      <c r="CG114" s="11">
        <v>0</v>
      </c>
      <c r="CH114" s="11">
        <v>0</v>
      </c>
      <c r="CI114" s="11">
        <v>0</v>
      </c>
      <c r="CJ114" s="11">
        <v>0</v>
      </c>
      <c r="CK114" s="11">
        <v>0</v>
      </c>
      <c r="CL114" s="11">
        <v>0</v>
      </c>
      <c r="CM114" s="11">
        <v>81424285000</v>
      </c>
      <c r="CN114" s="11">
        <v>72603644021</v>
      </c>
      <c r="CO114" s="11">
        <v>89.17</v>
      </c>
      <c r="CP114" s="11">
        <v>7860000000</v>
      </c>
      <c r="CQ114" s="11">
        <v>5776221435</v>
      </c>
      <c r="CR114" s="11">
        <v>73.489999999999995</v>
      </c>
      <c r="CS114" s="11">
        <v>1404902870421.6101</v>
      </c>
      <c r="CT114" s="11">
        <v>1135603167388</v>
      </c>
      <c r="CU114" s="11">
        <v>80.83</v>
      </c>
      <c r="CV114" s="11">
        <v>5286821000</v>
      </c>
      <c r="CW114" s="11">
        <v>3000000000</v>
      </c>
      <c r="CX114" s="11">
        <v>56.74</v>
      </c>
      <c r="CY114" s="11">
        <v>57295070006</v>
      </c>
      <c r="CZ114" s="11">
        <v>27897864918</v>
      </c>
      <c r="DA114" s="11">
        <v>48.69</v>
      </c>
      <c r="DB114" s="11">
        <v>35545839778</v>
      </c>
      <c r="DC114" s="11">
        <v>24354147690</v>
      </c>
      <c r="DD114" s="11">
        <v>68.510000000000005</v>
      </c>
      <c r="DE114" s="11">
        <v>27739079328</v>
      </c>
      <c r="DF114" s="11">
        <v>17913433420</v>
      </c>
      <c r="DG114" s="11">
        <v>64.58</v>
      </c>
      <c r="DH114" s="11">
        <v>4990256939</v>
      </c>
      <c r="DI114" s="11">
        <v>0</v>
      </c>
      <c r="DJ114" s="11">
        <v>0</v>
      </c>
      <c r="DK114" s="11">
        <v>957370000</v>
      </c>
      <c r="DL114" s="11">
        <v>756770000</v>
      </c>
      <c r="DM114" s="11">
        <v>79.05</v>
      </c>
      <c r="DN114" s="11">
        <f t="shared" si="40"/>
        <v>131814437051</v>
      </c>
      <c r="DO114" s="11">
        <f t="shared" si="41"/>
        <v>73922216028</v>
      </c>
      <c r="DP114" s="11">
        <f t="shared" si="42"/>
        <v>56.080515671738553</v>
      </c>
      <c r="DQ114" s="11">
        <v>10000000000</v>
      </c>
      <c r="DR114" s="11">
        <v>6195895090</v>
      </c>
      <c r="DS114" s="11">
        <v>61.96</v>
      </c>
      <c r="DT114" s="11">
        <v>0</v>
      </c>
      <c r="DU114" s="11">
        <v>0</v>
      </c>
      <c r="DV114" s="11">
        <v>0</v>
      </c>
      <c r="DW114" s="11">
        <v>144566268391</v>
      </c>
      <c r="DX114" s="11">
        <v>141540609558</v>
      </c>
      <c r="DY114" s="11">
        <v>97.91</v>
      </c>
      <c r="DZ114" s="11">
        <f t="shared" si="43"/>
        <v>144566268391</v>
      </c>
      <c r="EA114" s="11">
        <f t="shared" si="44"/>
        <v>141540609558</v>
      </c>
      <c r="EB114" s="11">
        <f t="shared" si="45"/>
        <v>97.907078278581096</v>
      </c>
      <c r="EC114" s="11">
        <f t="shared" si="46"/>
        <v>1691283575863.6101</v>
      </c>
      <c r="ED114" s="11">
        <f t="shared" si="47"/>
        <v>1357261888064</v>
      </c>
      <c r="EE114" s="11">
        <f t="shared" si="48"/>
        <v>80.250403151402296</v>
      </c>
      <c r="EF114" s="5"/>
      <c r="EG114" s="11">
        <v>67638506014.519997</v>
      </c>
      <c r="EH114" s="11">
        <v>67537337326.519997</v>
      </c>
      <c r="EI114" s="11">
        <v>99.85</v>
      </c>
      <c r="EJ114" s="11">
        <v>6335000000</v>
      </c>
      <c r="EK114" s="11">
        <v>6335000000</v>
      </c>
      <c r="EL114" s="11">
        <v>100</v>
      </c>
      <c r="EM114" s="11">
        <f t="shared" si="49"/>
        <v>61303506014.519997</v>
      </c>
      <c r="EN114" s="11">
        <f t="shared" si="50"/>
        <v>61202337326.519997</v>
      </c>
      <c r="EO114" s="11">
        <f t="shared" si="51"/>
        <v>99.834970795999766</v>
      </c>
      <c r="EQ114" s="11">
        <f t="shared" si="52"/>
        <v>0</v>
      </c>
      <c r="ER114" s="11">
        <f t="shared" si="53"/>
        <v>154817132046.61008</v>
      </c>
      <c r="ET114" s="11">
        <f t="shared" si="54"/>
        <v>1697618575863.6101</v>
      </c>
      <c r="EU114" s="11">
        <f t="shared" si="55"/>
        <v>1518414020110.6101</v>
      </c>
      <c r="EV114" s="11">
        <f t="shared" si="56"/>
        <v>89.443767975863764</v>
      </c>
      <c r="EW114" s="11">
        <f t="shared" si="57"/>
        <v>1697618575863.6101</v>
      </c>
      <c r="EX114" s="11">
        <f t="shared" si="58"/>
        <v>1363596888064</v>
      </c>
      <c r="EY114" s="11">
        <f t="shared" si="59"/>
        <v>80.324102684274237</v>
      </c>
      <c r="EZ114" s="5"/>
      <c r="FA114" s="38" t="s">
        <v>660</v>
      </c>
    </row>
    <row r="115" spans="1:157" ht="15.95" customHeight="1" x14ac:dyDescent="0.25">
      <c r="A115" s="9">
        <v>10</v>
      </c>
      <c r="B115" s="10" t="s">
        <v>180</v>
      </c>
      <c r="C115" s="11">
        <v>466574801314</v>
      </c>
      <c r="D115" s="11">
        <v>473620643088</v>
      </c>
      <c r="E115" s="11">
        <v>101.51</v>
      </c>
      <c r="F115" s="11">
        <v>40000000000</v>
      </c>
      <c r="G115" s="11">
        <v>28507182333.099998</v>
      </c>
      <c r="H115" s="11">
        <v>71.27</v>
      </c>
      <c r="I115" s="11">
        <v>17099673300</v>
      </c>
      <c r="J115" s="11">
        <v>17099673300.290001</v>
      </c>
      <c r="K115" s="11">
        <v>100</v>
      </c>
      <c r="L115" s="11">
        <v>82607754748</v>
      </c>
      <c r="M115" s="11">
        <v>74820896984.380005</v>
      </c>
      <c r="N115" s="11">
        <v>90.57</v>
      </c>
      <c r="O115" s="11">
        <v>606282229362</v>
      </c>
      <c r="P115" s="11">
        <v>594048395705.77002</v>
      </c>
      <c r="Q115" s="11">
        <v>97.98</v>
      </c>
      <c r="R115" s="11">
        <v>0</v>
      </c>
      <c r="S115" s="11">
        <v>0</v>
      </c>
      <c r="T115" s="11">
        <v>0</v>
      </c>
      <c r="U115" s="11">
        <v>0</v>
      </c>
      <c r="V115" s="11">
        <v>0</v>
      </c>
      <c r="W115" s="11">
        <v>0</v>
      </c>
      <c r="X115" s="11">
        <v>0</v>
      </c>
      <c r="Y115" s="11">
        <v>0</v>
      </c>
      <c r="Z115" s="11">
        <v>0</v>
      </c>
      <c r="AA115" s="11">
        <v>0</v>
      </c>
      <c r="AB115" s="11">
        <v>0</v>
      </c>
      <c r="AC115" s="11">
        <v>0</v>
      </c>
      <c r="AD115" s="11">
        <v>0</v>
      </c>
      <c r="AE115" s="11">
        <v>0</v>
      </c>
      <c r="AF115" s="11">
        <v>0</v>
      </c>
      <c r="AG115" s="11">
        <v>0</v>
      </c>
      <c r="AH115" s="11">
        <v>0</v>
      </c>
      <c r="AI115" s="11">
        <v>0</v>
      </c>
      <c r="AJ115" s="11">
        <v>0</v>
      </c>
      <c r="AK115" s="11">
        <v>0</v>
      </c>
      <c r="AL115" s="11">
        <v>0</v>
      </c>
      <c r="AM115" s="11">
        <v>0</v>
      </c>
      <c r="AN115" s="11">
        <v>0</v>
      </c>
      <c r="AO115" s="11">
        <v>0</v>
      </c>
      <c r="AP115" s="11">
        <v>0</v>
      </c>
      <c r="AQ115" s="11">
        <v>0</v>
      </c>
      <c r="AR115" s="11">
        <v>0</v>
      </c>
      <c r="AS115" s="11">
        <v>0</v>
      </c>
      <c r="AT115" s="11">
        <v>0</v>
      </c>
      <c r="AU115" s="11">
        <v>0</v>
      </c>
      <c r="AV115" s="11">
        <v>1239085573000</v>
      </c>
      <c r="AW115" s="11">
        <v>1159431627660</v>
      </c>
      <c r="AX115" s="11">
        <v>93.57</v>
      </c>
      <c r="AY115" s="11">
        <v>0</v>
      </c>
      <c r="AZ115" s="11">
        <v>0</v>
      </c>
      <c r="BA115" s="11">
        <v>0</v>
      </c>
      <c r="BB115" s="11">
        <v>0</v>
      </c>
      <c r="BC115" s="11">
        <v>0</v>
      </c>
      <c r="BD115" s="11">
        <v>0</v>
      </c>
      <c r="BE115" s="11">
        <v>134113974000</v>
      </c>
      <c r="BF115" s="11">
        <v>112107641356</v>
      </c>
      <c r="BG115" s="11">
        <v>83.59</v>
      </c>
      <c r="BH115" s="11">
        <v>1373199547000</v>
      </c>
      <c r="BI115" s="11">
        <v>1271539269016</v>
      </c>
      <c r="BJ115" s="11">
        <v>92.6</v>
      </c>
      <c r="BK115" s="11">
        <v>0</v>
      </c>
      <c r="BL115" s="11">
        <v>0</v>
      </c>
      <c r="BM115" s="11">
        <v>0</v>
      </c>
      <c r="BN115" s="11">
        <v>0</v>
      </c>
      <c r="BO115" s="11">
        <v>0</v>
      </c>
      <c r="BP115" s="11">
        <v>0</v>
      </c>
      <c r="BQ115" s="11">
        <v>0</v>
      </c>
      <c r="BR115" s="11">
        <v>0</v>
      </c>
      <c r="BS115" s="11">
        <v>0</v>
      </c>
      <c r="BT115" s="11">
        <v>0</v>
      </c>
      <c r="BU115" s="11">
        <v>0</v>
      </c>
      <c r="BV115" s="11">
        <v>0</v>
      </c>
      <c r="BW115" s="11">
        <v>1979481776362</v>
      </c>
      <c r="BX115" s="11">
        <v>1865587664721.77</v>
      </c>
      <c r="BY115" s="11">
        <v>94.25</v>
      </c>
      <c r="BZ115" s="5"/>
      <c r="CA115" s="11">
        <v>957305433385.30005</v>
      </c>
      <c r="CB115" s="11">
        <v>856616716956</v>
      </c>
      <c r="CC115" s="11">
        <v>89.48</v>
      </c>
      <c r="CD115" s="11">
        <v>593868183521.18005</v>
      </c>
      <c r="CE115" s="11">
        <v>474749325655</v>
      </c>
      <c r="CF115" s="11">
        <v>79.94</v>
      </c>
      <c r="CG115" s="11">
        <v>0</v>
      </c>
      <c r="CH115" s="11">
        <v>0</v>
      </c>
      <c r="CI115" s="11">
        <v>0</v>
      </c>
      <c r="CJ115" s="11">
        <v>0</v>
      </c>
      <c r="CK115" s="11">
        <v>0</v>
      </c>
      <c r="CL115" s="11">
        <v>0</v>
      </c>
      <c r="CM115" s="11">
        <v>50952044261</v>
      </c>
      <c r="CN115" s="11">
        <v>48162928041</v>
      </c>
      <c r="CO115" s="11">
        <v>94.53</v>
      </c>
      <c r="CP115" s="11">
        <v>7594950000</v>
      </c>
      <c r="CQ115" s="11">
        <v>7219978515</v>
      </c>
      <c r="CR115" s="11">
        <v>95.06</v>
      </c>
      <c r="CS115" s="11">
        <v>1609720611167.48</v>
      </c>
      <c r="CT115" s="11">
        <v>1386748949167</v>
      </c>
      <c r="CU115" s="11">
        <v>86.15</v>
      </c>
      <c r="CV115" s="11">
        <v>33233190600</v>
      </c>
      <c r="CW115" s="11">
        <v>0</v>
      </c>
      <c r="CX115" s="11">
        <v>0</v>
      </c>
      <c r="CY115" s="11">
        <v>77382309870.520004</v>
      </c>
      <c r="CZ115" s="11">
        <v>62591141954</v>
      </c>
      <c r="DA115" s="11">
        <v>80.89</v>
      </c>
      <c r="DB115" s="11">
        <v>97569547273</v>
      </c>
      <c r="DC115" s="11">
        <v>73003491511</v>
      </c>
      <c r="DD115" s="11">
        <v>74.819999999999993</v>
      </c>
      <c r="DE115" s="11">
        <v>158713457763</v>
      </c>
      <c r="DF115" s="11">
        <v>138555147436</v>
      </c>
      <c r="DG115" s="11">
        <v>87.3</v>
      </c>
      <c r="DH115" s="11">
        <v>13713894138</v>
      </c>
      <c r="DI115" s="11">
        <v>13607382831</v>
      </c>
      <c r="DJ115" s="11">
        <v>99.22</v>
      </c>
      <c r="DK115" s="11">
        <v>245225730</v>
      </c>
      <c r="DL115" s="11">
        <v>44500000</v>
      </c>
      <c r="DM115" s="11">
        <v>18.149999999999999</v>
      </c>
      <c r="DN115" s="11">
        <f t="shared" ref="DN115:DN143" si="60">CV115+CY115+DB115+DE115+DH115+DK115</f>
        <v>380857625374.52002</v>
      </c>
      <c r="DO115" s="11">
        <f t="shared" ref="DO115:DO143" si="61">CW115+CZ115+DC115+DF115+DI115+DL115</f>
        <v>287801663732</v>
      </c>
      <c r="DP115" s="11">
        <f t="shared" ref="DP115:DP146" si="62">IF(OR(DN115=0,DO115=0),0,(DO115/DN115)*100)</f>
        <v>75.566732699387984</v>
      </c>
      <c r="DQ115" s="11">
        <v>1336314037</v>
      </c>
      <c r="DR115" s="11">
        <v>1112879625</v>
      </c>
      <c r="DS115" s="11">
        <v>83.28</v>
      </c>
      <c r="DT115" s="11">
        <v>0</v>
      </c>
      <c r="DU115" s="11">
        <v>0</v>
      </c>
      <c r="DV115" s="11">
        <v>0</v>
      </c>
      <c r="DW115" s="11">
        <v>150000000</v>
      </c>
      <c r="DX115" s="11">
        <v>0</v>
      </c>
      <c r="DY115" s="11">
        <v>0</v>
      </c>
      <c r="DZ115" s="11">
        <f t="shared" ref="DZ115:DZ143" si="63">DT115+DW115</f>
        <v>150000000</v>
      </c>
      <c r="EA115" s="11">
        <f t="shared" ref="EA115:EA143" si="64">DU115+DX115</f>
        <v>0</v>
      </c>
      <c r="EB115" s="11">
        <f t="shared" ref="EB115:EB146" si="65">IF(OR(DZ115=0,EA115=0),0,(EA115/DZ115)*100)</f>
        <v>0</v>
      </c>
      <c r="EC115" s="11">
        <f t="shared" ref="EC115:EC143" si="66">CS115+DN115+DQ115+DZ115</f>
        <v>1992064550579</v>
      </c>
      <c r="ED115" s="11">
        <f t="shared" ref="ED115:ED143" si="67">CT115+DO115+DR115+EA115</f>
        <v>1675663492524</v>
      </c>
      <c r="EE115" s="11">
        <f t="shared" ref="EE115:EE146" si="68">IF(OR(EC115=0,ED115=0),0,(ED115/EC115)*100)</f>
        <v>84.116927437766165</v>
      </c>
      <c r="EF115" s="5"/>
      <c r="EG115" s="11">
        <v>12582774217</v>
      </c>
      <c r="EH115" s="11">
        <v>12455045797.83</v>
      </c>
      <c r="EI115" s="11">
        <v>98.98</v>
      </c>
      <c r="EJ115" s="11">
        <v>0</v>
      </c>
      <c r="EK115" s="11">
        <v>0</v>
      </c>
      <c r="EL115" s="11">
        <v>0</v>
      </c>
      <c r="EM115" s="11">
        <f t="shared" ref="EM115:EM143" si="69">EG115-EJ115</f>
        <v>12582774217</v>
      </c>
      <c r="EN115" s="11">
        <f t="shared" ref="EN115:EN143" si="70">EH115-EK115</f>
        <v>12455045797.83</v>
      </c>
      <c r="EO115" s="11">
        <f t="shared" ref="EO115:EO146" si="71">IF(OR(EM115=0,EN115=0),0,(EN115/EM115)*100)</f>
        <v>98.98489461094016</v>
      </c>
      <c r="EQ115" s="11">
        <f t="shared" ref="EQ115:EQ143" si="72">(BW115-EC115)+(EG115-EJ115)</f>
        <v>0</v>
      </c>
      <c r="ER115" s="11">
        <f t="shared" ref="ER115:ER143" si="73">(BX115-ED115)+(EH115-EK115)</f>
        <v>202379217995.60001</v>
      </c>
      <c r="ET115" s="11">
        <f t="shared" ref="ET115:ET143" si="74">EG115+BW115</f>
        <v>1992064550579</v>
      </c>
      <c r="EU115" s="11">
        <f t="shared" ref="EU115:EU143" si="75">EH115+BX115</f>
        <v>1878042710519.6001</v>
      </c>
      <c r="EV115" s="11">
        <f t="shared" ref="EV115:EV146" si="76">IF(OR(ET115=0,EU115=0),0,(EU115/ET115)*100)</f>
        <v>94.276197524509982</v>
      </c>
      <c r="EW115" s="11">
        <f t="shared" ref="EW115:EW143" si="77">EJ115+EC115</f>
        <v>1992064550579</v>
      </c>
      <c r="EX115" s="11">
        <f t="shared" ref="EX115:EX143" si="78">EK115+ED115</f>
        <v>1675663492524</v>
      </c>
      <c r="EY115" s="11">
        <f t="shared" ref="EY115:EY146" si="79">IF(OR(EW115=0,EX115=0),0,(EX115/EW115)*100)</f>
        <v>84.116927437766165</v>
      </c>
      <c r="EZ115" s="5"/>
      <c r="FA115" s="38" t="s">
        <v>661</v>
      </c>
    </row>
    <row r="116" spans="1:157" ht="15.95" customHeight="1" x14ac:dyDescent="0.25">
      <c r="A116" s="9">
        <v>27</v>
      </c>
      <c r="B116" s="10" t="s">
        <v>118</v>
      </c>
      <c r="C116" s="11">
        <v>31741363421</v>
      </c>
      <c r="D116" s="11">
        <v>18827372432</v>
      </c>
      <c r="E116" s="11">
        <v>59.31</v>
      </c>
      <c r="F116" s="11">
        <v>5742296000</v>
      </c>
      <c r="G116" s="11">
        <v>3149775836</v>
      </c>
      <c r="H116" s="11">
        <v>54.85</v>
      </c>
      <c r="I116" s="11">
        <v>0</v>
      </c>
      <c r="J116" s="11">
        <v>0</v>
      </c>
      <c r="K116" s="11">
        <v>0</v>
      </c>
      <c r="L116" s="11">
        <v>26446040698.77</v>
      </c>
      <c r="M116" s="11">
        <v>3529704377.8400002</v>
      </c>
      <c r="N116" s="11">
        <v>13.35</v>
      </c>
      <c r="O116" s="11">
        <v>63929700119.769997</v>
      </c>
      <c r="P116" s="11">
        <v>25506852645.84</v>
      </c>
      <c r="Q116" s="11">
        <v>39.9</v>
      </c>
      <c r="R116" s="11">
        <v>0</v>
      </c>
      <c r="S116" s="11">
        <v>0</v>
      </c>
      <c r="T116" s="11">
        <v>0</v>
      </c>
      <c r="U116" s="11">
        <v>0</v>
      </c>
      <c r="V116" s="11">
        <v>0</v>
      </c>
      <c r="W116" s="11">
        <v>0</v>
      </c>
      <c r="X116" s="11">
        <v>0</v>
      </c>
      <c r="Y116" s="11">
        <v>0</v>
      </c>
      <c r="Z116" s="11">
        <v>0</v>
      </c>
      <c r="AA116" s="11">
        <v>0</v>
      </c>
      <c r="AB116" s="11">
        <v>0</v>
      </c>
      <c r="AC116" s="11">
        <v>0</v>
      </c>
      <c r="AD116" s="11">
        <v>0</v>
      </c>
      <c r="AE116" s="11">
        <v>0</v>
      </c>
      <c r="AF116" s="11">
        <v>0</v>
      </c>
      <c r="AG116" s="11">
        <v>0</v>
      </c>
      <c r="AH116" s="11">
        <v>0</v>
      </c>
      <c r="AI116" s="11">
        <v>0</v>
      </c>
      <c r="AJ116" s="11">
        <v>0</v>
      </c>
      <c r="AK116" s="11">
        <v>0</v>
      </c>
      <c r="AL116" s="11">
        <v>0</v>
      </c>
      <c r="AM116" s="11">
        <v>0</v>
      </c>
      <c r="AN116" s="11">
        <v>0</v>
      </c>
      <c r="AO116" s="11">
        <v>0</v>
      </c>
      <c r="AP116" s="11">
        <v>0</v>
      </c>
      <c r="AQ116" s="11">
        <v>0</v>
      </c>
      <c r="AR116" s="11">
        <v>0</v>
      </c>
      <c r="AS116" s="11">
        <v>0</v>
      </c>
      <c r="AT116" s="11">
        <v>0</v>
      </c>
      <c r="AU116" s="11">
        <v>0</v>
      </c>
      <c r="AV116" s="11">
        <v>618980244029</v>
      </c>
      <c r="AW116" s="11">
        <v>563229236958</v>
      </c>
      <c r="AX116" s="11">
        <v>90.99</v>
      </c>
      <c r="AY116" s="11">
        <v>0</v>
      </c>
      <c r="AZ116" s="11">
        <v>0</v>
      </c>
      <c r="BA116" s="11">
        <v>0</v>
      </c>
      <c r="BB116" s="11">
        <v>0</v>
      </c>
      <c r="BC116" s="11">
        <v>0</v>
      </c>
      <c r="BD116" s="11">
        <v>0</v>
      </c>
      <c r="BE116" s="11">
        <v>37914006989</v>
      </c>
      <c r="BF116" s="11">
        <v>18943522231</v>
      </c>
      <c r="BG116" s="11">
        <v>49.96</v>
      </c>
      <c r="BH116" s="11">
        <v>656894251018</v>
      </c>
      <c r="BI116" s="11">
        <v>582172759189</v>
      </c>
      <c r="BJ116" s="11">
        <v>88.63</v>
      </c>
      <c r="BK116" s="11">
        <v>0</v>
      </c>
      <c r="BL116" s="11">
        <v>0</v>
      </c>
      <c r="BM116" s="11">
        <v>0</v>
      </c>
      <c r="BN116" s="11">
        <v>0</v>
      </c>
      <c r="BO116" s="11">
        <v>0</v>
      </c>
      <c r="BP116" s="11">
        <v>0</v>
      </c>
      <c r="BQ116" s="11">
        <v>16129218792</v>
      </c>
      <c r="BR116" s="11">
        <v>8746141293</v>
      </c>
      <c r="BS116" s="11">
        <v>54.23</v>
      </c>
      <c r="BT116" s="11">
        <v>16129218792</v>
      </c>
      <c r="BU116" s="11">
        <v>8746141293</v>
      </c>
      <c r="BV116" s="11">
        <v>54.23</v>
      </c>
      <c r="BW116" s="11">
        <v>736953169929.77002</v>
      </c>
      <c r="BX116" s="11">
        <v>616425753127.83997</v>
      </c>
      <c r="BY116" s="11">
        <v>83.65</v>
      </c>
      <c r="BZ116" s="5"/>
      <c r="CA116" s="11">
        <v>332563960940.54999</v>
      </c>
      <c r="CB116" s="11">
        <v>248615273516</v>
      </c>
      <c r="CC116" s="11">
        <v>74.760000000000005</v>
      </c>
      <c r="CD116" s="11">
        <v>181467100296.19</v>
      </c>
      <c r="CE116" s="11">
        <v>99590335881</v>
      </c>
      <c r="CF116" s="11">
        <v>54.88</v>
      </c>
      <c r="CG116" s="11">
        <v>0</v>
      </c>
      <c r="CH116" s="11">
        <v>0</v>
      </c>
      <c r="CI116" s="11">
        <v>0</v>
      </c>
      <c r="CJ116" s="11">
        <v>0</v>
      </c>
      <c r="CK116" s="11">
        <v>0</v>
      </c>
      <c r="CL116" s="11">
        <v>0</v>
      </c>
      <c r="CM116" s="11">
        <v>13523199024</v>
      </c>
      <c r="CN116" s="11">
        <v>4533514650</v>
      </c>
      <c r="CO116" s="11">
        <v>33.520000000000003</v>
      </c>
      <c r="CP116" s="11">
        <v>600000000</v>
      </c>
      <c r="CQ116" s="11">
        <v>0</v>
      </c>
      <c r="CR116" s="11">
        <v>0</v>
      </c>
      <c r="CS116" s="11">
        <v>528154260260.73999</v>
      </c>
      <c r="CT116" s="11">
        <v>352739124047</v>
      </c>
      <c r="CU116" s="11">
        <v>66.790000000000006</v>
      </c>
      <c r="CV116" s="11">
        <v>1500000000</v>
      </c>
      <c r="CW116" s="11">
        <v>1498416000</v>
      </c>
      <c r="CX116" s="11">
        <v>99.89</v>
      </c>
      <c r="CY116" s="11">
        <v>29305847355.139999</v>
      </c>
      <c r="CZ116" s="11">
        <v>15412854845</v>
      </c>
      <c r="DA116" s="11">
        <v>52.59</v>
      </c>
      <c r="DB116" s="11">
        <v>22160965795.849998</v>
      </c>
      <c r="DC116" s="11">
        <v>13579518600</v>
      </c>
      <c r="DD116" s="11">
        <v>61.28</v>
      </c>
      <c r="DE116" s="11">
        <v>39094465983.599998</v>
      </c>
      <c r="DF116" s="11">
        <v>25239921846</v>
      </c>
      <c r="DG116" s="11">
        <v>64.56</v>
      </c>
      <c r="DH116" s="11">
        <v>2909719547.9400001</v>
      </c>
      <c r="DI116" s="11">
        <v>192745573</v>
      </c>
      <c r="DJ116" s="11">
        <v>6.62</v>
      </c>
      <c r="DK116" s="11">
        <v>0</v>
      </c>
      <c r="DL116" s="11">
        <v>0</v>
      </c>
      <c r="DM116" s="11">
        <v>0</v>
      </c>
      <c r="DN116" s="11">
        <f t="shared" si="60"/>
        <v>94970998682.529999</v>
      </c>
      <c r="DO116" s="11">
        <f t="shared" si="61"/>
        <v>55923456864</v>
      </c>
      <c r="DP116" s="11">
        <f t="shared" si="62"/>
        <v>58.884772867284987</v>
      </c>
      <c r="DQ116" s="11">
        <v>1000000000</v>
      </c>
      <c r="DR116" s="11">
        <v>0</v>
      </c>
      <c r="DS116" s="11">
        <v>0</v>
      </c>
      <c r="DT116" s="11">
        <v>3722565942</v>
      </c>
      <c r="DU116" s="11">
        <v>0</v>
      </c>
      <c r="DV116" s="11">
        <v>0</v>
      </c>
      <c r="DW116" s="11">
        <v>122429594668</v>
      </c>
      <c r="DX116" s="11">
        <v>75587609304</v>
      </c>
      <c r="DY116" s="11">
        <v>61.74</v>
      </c>
      <c r="DZ116" s="11">
        <f t="shared" si="63"/>
        <v>126152160610</v>
      </c>
      <c r="EA116" s="11">
        <f t="shared" si="64"/>
        <v>75587609304</v>
      </c>
      <c r="EB116" s="11">
        <f t="shared" si="65"/>
        <v>59.917807938049869</v>
      </c>
      <c r="EC116" s="11">
        <f t="shared" si="66"/>
        <v>750277419553.27002</v>
      </c>
      <c r="ED116" s="11">
        <f t="shared" si="67"/>
        <v>484250190215</v>
      </c>
      <c r="EE116" s="11">
        <f t="shared" si="68"/>
        <v>64.542818108977897</v>
      </c>
      <c r="EF116" s="5"/>
      <c r="EG116" s="11">
        <v>13324249623.5</v>
      </c>
      <c r="EH116" s="11">
        <v>6643549250.0299997</v>
      </c>
      <c r="EI116" s="11">
        <v>49.86</v>
      </c>
      <c r="EJ116" s="11">
        <v>0</v>
      </c>
      <c r="EK116" s="11">
        <v>0</v>
      </c>
      <c r="EL116" s="11">
        <v>0</v>
      </c>
      <c r="EM116" s="11">
        <f t="shared" si="69"/>
        <v>13324249623.5</v>
      </c>
      <c r="EN116" s="11">
        <f t="shared" si="70"/>
        <v>6643549250.0299997</v>
      </c>
      <c r="EO116" s="11">
        <f t="shared" si="71"/>
        <v>49.860588308948834</v>
      </c>
      <c r="EQ116" s="11">
        <f t="shared" si="72"/>
        <v>0</v>
      </c>
      <c r="ER116" s="11">
        <f t="shared" si="73"/>
        <v>138819112162.86996</v>
      </c>
      <c r="ET116" s="11">
        <f t="shared" si="74"/>
        <v>750277419553.27002</v>
      </c>
      <c r="EU116" s="11">
        <f t="shared" si="75"/>
        <v>623069302377.87</v>
      </c>
      <c r="EV116" s="11">
        <f t="shared" si="76"/>
        <v>83.04518917134115</v>
      </c>
      <c r="EW116" s="11">
        <f t="shared" si="77"/>
        <v>750277419553.27002</v>
      </c>
      <c r="EX116" s="11">
        <f t="shared" si="78"/>
        <v>484250190215</v>
      </c>
      <c r="EY116" s="11">
        <f t="shared" si="79"/>
        <v>64.542818108977897</v>
      </c>
      <c r="EZ116" s="5"/>
      <c r="FA116" s="38" t="s">
        <v>660</v>
      </c>
    </row>
    <row r="117" spans="1:157" ht="15.95" customHeight="1" x14ac:dyDescent="0.25">
      <c r="A117" s="9">
        <v>6</v>
      </c>
      <c r="B117" s="10" t="s">
        <v>472</v>
      </c>
      <c r="C117" s="11">
        <v>116404000000</v>
      </c>
      <c r="D117" s="11">
        <v>109116069260</v>
      </c>
      <c r="E117" s="11">
        <v>93.74</v>
      </c>
      <c r="F117" s="11">
        <v>244843190500</v>
      </c>
      <c r="G117" s="11">
        <v>200688870144.23999</v>
      </c>
      <c r="H117" s="11">
        <v>81.97</v>
      </c>
      <c r="I117" s="11">
        <v>5500000000</v>
      </c>
      <c r="J117" s="11">
        <v>5028134435</v>
      </c>
      <c r="K117" s="11">
        <v>91.42</v>
      </c>
      <c r="L117" s="11">
        <v>16073402162</v>
      </c>
      <c r="M117" s="11">
        <v>9606927560.9099998</v>
      </c>
      <c r="N117" s="11">
        <v>59.77</v>
      </c>
      <c r="O117" s="11">
        <v>382820592662</v>
      </c>
      <c r="P117" s="11">
        <v>324440001400.15002</v>
      </c>
      <c r="Q117" s="11">
        <v>84.75</v>
      </c>
      <c r="R117" s="11">
        <v>14356794000</v>
      </c>
      <c r="S117" s="11">
        <v>11771394200</v>
      </c>
      <c r="T117" s="11">
        <v>81.99</v>
      </c>
      <c r="U117" s="11">
        <v>543996994000</v>
      </c>
      <c r="V117" s="11">
        <v>451828224701</v>
      </c>
      <c r="W117" s="11">
        <v>83.06</v>
      </c>
      <c r="X117" s="11">
        <v>107534949000</v>
      </c>
      <c r="Y117" s="11">
        <v>70830554125</v>
      </c>
      <c r="Z117" s="11">
        <v>65.87</v>
      </c>
      <c r="AA117" s="11">
        <v>0</v>
      </c>
      <c r="AB117" s="11">
        <v>0</v>
      </c>
      <c r="AC117" s="11">
        <v>0</v>
      </c>
      <c r="AD117" s="11">
        <v>665888737000</v>
      </c>
      <c r="AE117" s="11">
        <v>534430173026</v>
      </c>
      <c r="AF117" s="11">
        <v>80.260000000000005</v>
      </c>
      <c r="AG117" s="11">
        <v>17196936000</v>
      </c>
      <c r="AH117" s="11">
        <v>17196936000</v>
      </c>
      <c r="AI117" s="11">
        <v>100</v>
      </c>
      <c r="AJ117" s="11">
        <v>0</v>
      </c>
      <c r="AK117" s="11">
        <v>0</v>
      </c>
      <c r="AL117" s="11">
        <v>0</v>
      </c>
      <c r="AM117" s="11">
        <v>0</v>
      </c>
      <c r="AN117" s="11">
        <v>0</v>
      </c>
      <c r="AO117" s="11">
        <v>0</v>
      </c>
      <c r="AP117" s="11">
        <v>0</v>
      </c>
      <c r="AQ117" s="11">
        <v>0</v>
      </c>
      <c r="AR117" s="11">
        <v>0</v>
      </c>
      <c r="AS117" s="11">
        <v>17196936000</v>
      </c>
      <c r="AT117" s="11">
        <v>17196936000</v>
      </c>
      <c r="AU117" s="11">
        <v>100</v>
      </c>
      <c r="AV117" s="11">
        <v>683085673000</v>
      </c>
      <c r="AW117" s="11">
        <v>551627109026</v>
      </c>
      <c r="AX117" s="11">
        <v>80.760000000000005</v>
      </c>
      <c r="AY117" s="11">
        <v>33973016243</v>
      </c>
      <c r="AZ117" s="11">
        <v>13265848687</v>
      </c>
      <c r="BA117" s="11">
        <v>39.049999999999997</v>
      </c>
      <c r="BB117" s="11">
        <v>0</v>
      </c>
      <c r="BC117" s="11">
        <v>0</v>
      </c>
      <c r="BD117" s="11">
        <v>0</v>
      </c>
      <c r="BE117" s="11">
        <v>33973016243</v>
      </c>
      <c r="BF117" s="11">
        <v>13265848687</v>
      </c>
      <c r="BG117" s="11">
        <v>39.049999999999997</v>
      </c>
      <c r="BH117" s="11">
        <v>717058689243</v>
      </c>
      <c r="BI117" s="11">
        <v>564892957713</v>
      </c>
      <c r="BJ117" s="11">
        <v>78.78</v>
      </c>
      <c r="BK117" s="11">
        <v>626000000</v>
      </c>
      <c r="BL117" s="11">
        <v>683500000</v>
      </c>
      <c r="BM117" s="11">
        <v>109.19</v>
      </c>
      <c r="BN117" s="11">
        <v>0</v>
      </c>
      <c r="BO117" s="11">
        <v>0</v>
      </c>
      <c r="BP117" s="11">
        <v>0</v>
      </c>
      <c r="BQ117" s="11">
        <v>6000000000</v>
      </c>
      <c r="BR117" s="11">
        <v>6094210234</v>
      </c>
      <c r="BS117" s="11">
        <v>101.57</v>
      </c>
      <c r="BT117" s="11">
        <v>6626000000</v>
      </c>
      <c r="BU117" s="11">
        <v>6777710234</v>
      </c>
      <c r="BV117" s="11">
        <v>102.29</v>
      </c>
      <c r="BW117" s="11">
        <v>1106505281905</v>
      </c>
      <c r="BX117" s="11">
        <v>896110669347.15002</v>
      </c>
      <c r="BY117" s="11">
        <v>80.989999999999995</v>
      </c>
      <c r="BZ117" s="5"/>
      <c r="CA117" s="11">
        <v>484787583602.96002</v>
      </c>
      <c r="CB117" s="11">
        <v>434789953746</v>
      </c>
      <c r="CC117" s="11">
        <v>89.69</v>
      </c>
      <c r="CD117" s="11">
        <v>490314510908.03998</v>
      </c>
      <c r="CE117" s="11">
        <v>380966566616.46997</v>
      </c>
      <c r="CF117" s="11">
        <v>77.7</v>
      </c>
      <c r="CG117" s="11">
        <v>0</v>
      </c>
      <c r="CH117" s="11">
        <v>0</v>
      </c>
      <c r="CI117" s="11">
        <v>0</v>
      </c>
      <c r="CJ117" s="11">
        <v>0</v>
      </c>
      <c r="CK117" s="11">
        <v>0</v>
      </c>
      <c r="CL117" s="11">
        <v>0</v>
      </c>
      <c r="CM117" s="11">
        <v>9974226483</v>
      </c>
      <c r="CN117" s="11">
        <v>3344527089</v>
      </c>
      <c r="CO117" s="11">
        <v>33.53</v>
      </c>
      <c r="CP117" s="11">
        <v>2830415000</v>
      </c>
      <c r="CQ117" s="11">
        <v>1674938145</v>
      </c>
      <c r="CR117" s="11">
        <v>59.18</v>
      </c>
      <c r="CS117" s="11">
        <v>987906735994</v>
      </c>
      <c r="CT117" s="11">
        <v>820775985596.46997</v>
      </c>
      <c r="CU117" s="11">
        <v>83.08</v>
      </c>
      <c r="CV117" s="11">
        <v>5000204</v>
      </c>
      <c r="CW117" s="11">
        <v>0</v>
      </c>
      <c r="CX117" s="11">
        <v>0</v>
      </c>
      <c r="CY117" s="11">
        <v>42107574963</v>
      </c>
      <c r="CZ117" s="11">
        <v>21566123158</v>
      </c>
      <c r="DA117" s="11">
        <v>51.22</v>
      </c>
      <c r="DB117" s="11">
        <v>19966041498</v>
      </c>
      <c r="DC117" s="11">
        <v>8748133972.7000008</v>
      </c>
      <c r="DD117" s="11">
        <v>43.82</v>
      </c>
      <c r="DE117" s="11">
        <v>14294433722</v>
      </c>
      <c r="DF117" s="11">
        <v>6220573462</v>
      </c>
      <c r="DG117" s="11">
        <v>43.52</v>
      </c>
      <c r="DH117" s="11">
        <v>1963900666</v>
      </c>
      <c r="DI117" s="11">
        <v>120000000</v>
      </c>
      <c r="DJ117" s="11">
        <v>6.11</v>
      </c>
      <c r="DK117" s="11">
        <v>50000000</v>
      </c>
      <c r="DL117" s="11">
        <v>0</v>
      </c>
      <c r="DM117" s="11">
        <v>0</v>
      </c>
      <c r="DN117" s="11">
        <f t="shared" si="60"/>
        <v>78386951053</v>
      </c>
      <c r="DO117" s="11">
        <f t="shared" si="61"/>
        <v>36654830592.699997</v>
      </c>
      <c r="DP117" s="11">
        <f t="shared" si="62"/>
        <v>46.761393446616459</v>
      </c>
      <c r="DQ117" s="11">
        <v>8572332791</v>
      </c>
      <c r="DR117" s="11">
        <v>7413109329</v>
      </c>
      <c r="DS117" s="11">
        <v>86.48</v>
      </c>
      <c r="DT117" s="11">
        <v>0</v>
      </c>
      <c r="DU117" s="11">
        <v>0</v>
      </c>
      <c r="DV117" s="11">
        <v>0</v>
      </c>
      <c r="DW117" s="11">
        <v>600000000</v>
      </c>
      <c r="DX117" s="11">
        <v>0</v>
      </c>
      <c r="DY117" s="11">
        <v>0</v>
      </c>
      <c r="DZ117" s="11">
        <f t="shared" si="63"/>
        <v>600000000</v>
      </c>
      <c r="EA117" s="11">
        <f t="shared" si="64"/>
        <v>0</v>
      </c>
      <c r="EB117" s="11">
        <f t="shared" si="65"/>
        <v>0</v>
      </c>
      <c r="EC117" s="11">
        <f t="shared" si="66"/>
        <v>1075466019838</v>
      </c>
      <c r="ED117" s="11">
        <f t="shared" si="67"/>
        <v>864843925518.16992</v>
      </c>
      <c r="EE117" s="11">
        <f t="shared" si="68"/>
        <v>80.415736951730324</v>
      </c>
      <c r="EF117" s="5"/>
      <c r="EG117" s="11">
        <v>12236108190</v>
      </c>
      <c r="EH117" s="11">
        <v>12236108190</v>
      </c>
      <c r="EI117" s="11">
        <v>100</v>
      </c>
      <c r="EJ117" s="11">
        <v>43275370257</v>
      </c>
      <c r="EK117" s="11">
        <v>0</v>
      </c>
      <c r="EL117" s="11">
        <v>0</v>
      </c>
      <c r="EM117" s="11">
        <f t="shared" si="69"/>
        <v>-31039262067</v>
      </c>
      <c r="EN117" s="11">
        <f t="shared" si="70"/>
        <v>12236108190</v>
      </c>
      <c r="EO117" s="11">
        <f t="shared" si="71"/>
        <v>-39.421388831949898</v>
      </c>
      <c r="EQ117" s="11">
        <f t="shared" si="72"/>
        <v>0</v>
      </c>
      <c r="ER117" s="11">
        <f t="shared" si="73"/>
        <v>43502852018.980103</v>
      </c>
      <c r="ET117" s="11">
        <f t="shared" si="74"/>
        <v>1118741390095</v>
      </c>
      <c r="EU117" s="11">
        <f t="shared" si="75"/>
        <v>908346777537.15002</v>
      </c>
      <c r="EV117" s="11">
        <f t="shared" si="76"/>
        <v>81.193632914575204</v>
      </c>
      <c r="EW117" s="11">
        <f t="shared" si="77"/>
        <v>1118741390095</v>
      </c>
      <c r="EX117" s="11">
        <f t="shared" si="78"/>
        <v>864843925518.16992</v>
      </c>
      <c r="EY117" s="11">
        <f t="shared" si="79"/>
        <v>77.305079902758408</v>
      </c>
      <c r="EZ117" s="5"/>
      <c r="FA117" s="38" t="s">
        <v>660</v>
      </c>
    </row>
    <row r="118" spans="1:157" ht="15.95" customHeight="1" x14ac:dyDescent="0.25">
      <c r="A118" s="9">
        <v>11</v>
      </c>
      <c r="B118" s="10" t="s">
        <v>158</v>
      </c>
      <c r="C118" s="11">
        <v>876773675384.41003</v>
      </c>
      <c r="D118" s="11">
        <v>523503553493</v>
      </c>
      <c r="E118" s="11">
        <v>59.71</v>
      </c>
      <c r="F118" s="11">
        <v>61839915000</v>
      </c>
      <c r="G118" s="11">
        <v>36841100034</v>
      </c>
      <c r="H118" s="11">
        <v>59.57</v>
      </c>
      <c r="I118" s="11">
        <v>5150000000</v>
      </c>
      <c r="J118" s="11">
        <v>1338634719</v>
      </c>
      <c r="K118" s="11">
        <v>25.99</v>
      </c>
      <c r="L118" s="11">
        <v>159642845159</v>
      </c>
      <c r="M118" s="11">
        <v>145957015244.59</v>
      </c>
      <c r="N118" s="11">
        <v>91.43</v>
      </c>
      <c r="O118" s="11">
        <v>1103406435543.4099</v>
      </c>
      <c r="P118" s="11">
        <v>707640303490.58997</v>
      </c>
      <c r="Q118" s="11">
        <v>64.13</v>
      </c>
      <c r="R118" s="11">
        <v>0</v>
      </c>
      <c r="S118" s="11">
        <v>0</v>
      </c>
      <c r="T118" s="11">
        <v>0</v>
      </c>
      <c r="U118" s="11">
        <v>0</v>
      </c>
      <c r="V118" s="11">
        <v>0</v>
      </c>
      <c r="W118" s="11">
        <v>0</v>
      </c>
      <c r="X118" s="11">
        <v>0</v>
      </c>
      <c r="Y118" s="11">
        <v>0</v>
      </c>
      <c r="Z118" s="11">
        <v>0</v>
      </c>
      <c r="AA118" s="11">
        <v>0</v>
      </c>
      <c r="AB118" s="11">
        <v>0</v>
      </c>
      <c r="AC118" s="11">
        <v>0</v>
      </c>
      <c r="AD118" s="11">
        <v>0</v>
      </c>
      <c r="AE118" s="11">
        <v>0</v>
      </c>
      <c r="AF118" s="11">
        <v>0</v>
      </c>
      <c r="AG118" s="11">
        <v>0</v>
      </c>
      <c r="AH118" s="11">
        <v>0</v>
      </c>
      <c r="AI118" s="11">
        <v>0</v>
      </c>
      <c r="AJ118" s="11">
        <v>0</v>
      </c>
      <c r="AK118" s="11">
        <v>0</v>
      </c>
      <c r="AL118" s="11">
        <v>0</v>
      </c>
      <c r="AM118" s="11">
        <v>0</v>
      </c>
      <c r="AN118" s="11">
        <v>0</v>
      </c>
      <c r="AO118" s="11">
        <v>0</v>
      </c>
      <c r="AP118" s="11">
        <v>0</v>
      </c>
      <c r="AQ118" s="11">
        <v>0</v>
      </c>
      <c r="AR118" s="11">
        <v>0</v>
      </c>
      <c r="AS118" s="11">
        <v>0</v>
      </c>
      <c r="AT118" s="11">
        <v>0</v>
      </c>
      <c r="AU118" s="11">
        <v>0</v>
      </c>
      <c r="AV118" s="11">
        <v>1054094915156</v>
      </c>
      <c r="AW118" s="11">
        <v>911756364424</v>
      </c>
      <c r="AX118" s="11">
        <v>86.5</v>
      </c>
      <c r="AY118" s="11">
        <v>0</v>
      </c>
      <c r="AZ118" s="11">
        <v>0</v>
      </c>
      <c r="BA118" s="11">
        <v>0</v>
      </c>
      <c r="BB118" s="11">
        <v>0</v>
      </c>
      <c r="BC118" s="11">
        <v>0</v>
      </c>
      <c r="BD118" s="11">
        <v>0</v>
      </c>
      <c r="BE118" s="11">
        <v>156994139785</v>
      </c>
      <c r="BF118" s="11">
        <v>77743267035</v>
      </c>
      <c r="BG118" s="11">
        <v>49.52</v>
      </c>
      <c r="BH118" s="11">
        <v>1211089054941</v>
      </c>
      <c r="BI118" s="11">
        <v>989499631459</v>
      </c>
      <c r="BJ118" s="11">
        <v>81.7</v>
      </c>
      <c r="BK118" s="11">
        <v>0</v>
      </c>
      <c r="BL118" s="11">
        <v>0</v>
      </c>
      <c r="BM118" s="11">
        <v>0</v>
      </c>
      <c r="BN118" s="11">
        <v>0</v>
      </c>
      <c r="BO118" s="11">
        <v>0</v>
      </c>
      <c r="BP118" s="11">
        <v>0</v>
      </c>
      <c r="BQ118" s="11">
        <v>0</v>
      </c>
      <c r="BR118" s="11">
        <v>0</v>
      </c>
      <c r="BS118" s="11">
        <v>0</v>
      </c>
      <c r="BT118" s="11">
        <v>0</v>
      </c>
      <c r="BU118" s="11">
        <v>0</v>
      </c>
      <c r="BV118" s="11">
        <v>0</v>
      </c>
      <c r="BW118" s="11">
        <v>2314495490484.4102</v>
      </c>
      <c r="BX118" s="11">
        <v>1697139934949.5901</v>
      </c>
      <c r="BY118" s="11">
        <v>73.33</v>
      </c>
      <c r="BZ118" s="5"/>
      <c r="CA118" s="11">
        <v>852526328088.32996</v>
      </c>
      <c r="CB118" s="11">
        <v>724692227735</v>
      </c>
      <c r="CC118" s="11">
        <v>85.01</v>
      </c>
      <c r="CD118" s="11">
        <v>795802653693.46997</v>
      </c>
      <c r="CE118" s="11">
        <v>550633186297.5</v>
      </c>
      <c r="CF118" s="11">
        <v>69.19</v>
      </c>
      <c r="CG118" s="11">
        <v>1204000000</v>
      </c>
      <c r="CH118" s="11">
        <v>411655692</v>
      </c>
      <c r="CI118" s="11">
        <v>34.19</v>
      </c>
      <c r="CJ118" s="11">
        <v>0</v>
      </c>
      <c r="CK118" s="11">
        <v>0</v>
      </c>
      <c r="CL118" s="11">
        <v>0</v>
      </c>
      <c r="CM118" s="11">
        <v>68886853626.619995</v>
      </c>
      <c r="CN118" s="11">
        <v>33067827070.419998</v>
      </c>
      <c r="CO118" s="11">
        <v>48</v>
      </c>
      <c r="CP118" s="11">
        <v>3228900000</v>
      </c>
      <c r="CQ118" s="11">
        <v>444900000</v>
      </c>
      <c r="CR118" s="11">
        <v>13.78</v>
      </c>
      <c r="CS118" s="11">
        <v>1721648735408.4199</v>
      </c>
      <c r="CT118" s="11">
        <v>1309249796794.9199</v>
      </c>
      <c r="CU118" s="11">
        <v>76.05</v>
      </c>
      <c r="CV118" s="11">
        <v>18977769218</v>
      </c>
      <c r="CW118" s="11">
        <v>14847558650</v>
      </c>
      <c r="CX118" s="11">
        <v>78.239999999999995</v>
      </c>
      <c r="CY118" s="11">
        <v>74192963771.279999</v>
      </c>
      <c r="CZ118" s="11">
        <v>54412524909.360001</v>
      </c>
      <c r="DA118" s="11">
        <v>73.34</v>
      </c>
      <c r="DB118" s="11">
        <v>209525797475.07999</v>
      </c>
      <c r="DC118" s="11">
        <v>122214182862.32001</v>
      </c>
      <c r="DD118" s="11">
        <v>58.33</v>
      </c>
      <c r="DE118" s="11">
        <v>259223816579.10999</v>
      </c>
      <c r="DF118" s="11">
        <v>165299621558.67999</v>
      </c>
      <c r="DG118" s="11">
        <v>63.77</v>
      </c>
      <c r="DH118" s="11">
        <v>7529553275</v>
      </c>
      <c r="DI118" s="11">
        <v>3119614300</v>
      </c>
      <c r="DJ118" s="11">
        <v>41.43</v>
      </c>
      <c r="DK118" s="11">
        <v>524300000</v>
      </c>
      <c r="DL118" s="11">
        <v>349195000</v>
      </c>
      <c r="DM118" s="11">
        <v>66.599999999999994</v>
      </c>
      <c r="DN118" s="11">
        <f t="shared" si="60"/>
        <v>569974200318.46997</v>
      </c>
      <c r="DO118" s="11">
        <f t="shared" si="61"/>
        <v>360242697280.35999</v>
      </c>
      <c r="DP118" s="11">
        <f t="shared" si="62"/>
        <v>63.203333954252031</v>
      </c>
      <c r="DQ118" s="11">
        <v>490760282.22000003</v>
      </c>
      <c r="DR118" s="11">
        <v>323024636</v>
      </c>
      <c r="DS118" s="11">
        <v>65.819999999999993</v>
      </c>
      <c r="DT118" s="11">
        <v>0</v>
      </c>
      <c r="DU118" s="11">
        <v>0</v>
      </c>
      <c r="DV118" s="11">
        <v>0</v>
      </c>
      <c r="DW118" s="11">
        <v>0</v>
      </c>
      <c r="DX118" s="11">
        <v>0</v>
      </c>
      <c r="DY118" s="11">
        <v>0</v>
      </c>
      <c r="DZ118" s="11">
        <f t="shared" si="63"/>
        <v>0</v>
      </c>
      <c r="EA118" s="11">
        <f t="shared" si="64"/>
        <v>0</v>
      </c>
      <c r="EB118" s="11">
        <f t="shared" si="65"/>
        <v>0</v>
      </c>
      <c r="EC118" s="11">
        <f t="shared" si="66"/>
        <v>2292113696009.1099</v>
      </c>
      <c r="ED118" s="11">
        <f t="shared" si="67"/>
        <v>1669815518711.2798</v>
      </c>
      <c r="EE118" s="11">
        <f t="shared" si="68"/>
        <v>72.850466432736809</v>
      </c>
      <c r="EF118" s="5"/>
      <c r="EG118" s="11">
        <v>8678746490.5900002</v>
      </c>
      <c r="EH118" s="11">
        <v>8678746490.5900002</v>
      </c>
      <c r="EI118" s="11">
        <v>100</v>
      </c>
      <c r="EJ118" s="11">
        <v>31060540965.889999</v>
      </c>
      <c r="EK118" s="11">
        <v>31060540965.889999</v>
      </c>
      <c r="EL118" s="11">
        <v>100</v>
      </c>
      <c r="EM118" s="11">
        <f t="shared" si="69"/>
        <v>-22381794475.299999</v>
      </c>
      <c r="EN118" s="11">
        <f t="shared" si="70"/>
        <v>-22381794475.299999</v>
      </c>
      <c r="EO118" s="11">
        <f t="shared" si="71"/>
        <v>100</v>
      </c>
      <c r="EQ118" s="11">
        <f t="shared" si="72"/>
        <v>2.93731689453125E-4</v>
      </c>
      <c r="ER118" s="11">
        <f t="shared" si="73"/>
        <v>4942621763.0103035</v>
      </c>
      <c r="ET118" s="11">
        <f t="shared" si="74"/>
        <v>2323174236975</v>
      </c>
      <c r="EU118" s="11">
        <f t="shared" si="75"/>
        <v>1705818681440.1802</v>
      </c>
      <c r="EV118" s="11">
        <f t="shared" si="76"/>
        <v>73.426205158908914</v>
      </c>
      <c r="EW118" s="11">
        <f t="shared" si="77"/>
        <v>2323174236975</v>
      </c>
      <c r="EX118" s="11">
        <f t="shared" si="78"/>
        <v>1700876059677.1697</v>
      </c>
      <c r="EY118" s="11">
        <f t="shared" si="79"/>
        <v>73.21345220717825</v>
      </c>
      <c r="EZ118" s="5"/>
      <c r="FA118" s="38" t="s">
        <v>660</v>
      </c>
    </row>
    <row r="119" spans="1:157" ht="15.95" customHeight="1" x14ac:dyDescent="0.25">
      <c r="A119" s="9">
        <v>25</v>
      </c>
      <c r="B119" s="10" t="s">
        <v>267</v>
      </c>
      <c r="C119" s="11">
        <v>2078460982843.5</v>
      </c>
      <c r="D119" s="11">
        <v>1825737621442</v>
      </c>
      <c r="E119" s="11">
        <v>87.84</v>
      </c>
      <c r="F119" s="11">
        <v>264522012713</v>
      </c>
      <c r="G119" s="11">
        <v>208591847374</v>
      </c>
      <c r="H119" s="11">
        <v>78.86</v>
      </c>
      <c r="I119" s="11">
        <v>22089910672</v>
      </c>
      <c r="J119" s="11">
        <v>22089910672</v>
      </c>
      <c r="K119" s="11">
        <v>100</v>
      </c>
      <c r="L119" s="11">
        <v>36068061686.43</v>
      </c>
      <c r="M119" s="11">
        <v>74183308390</v>
      </c>
      <c r="N119" s="11">
        <v>205.68</v>
      </c>
      <c r="O119" s="11">
        <v>2401140967914.9302</v>
      </c>
      <c r="P119" s="11">
        <v>2130602687878</v>
      </c>
      <c r="Q119" s="11">
        <v>88.73</v>
      </c>
      <c r="R119" s="11">
        <v>161179662800</v>
      </c>
      <c r="S119" s="11">
        <v>128433901400</v>
      </c>
      <c r="T119" s="11">
        <v>79.680000000000007</v>
      </c>
      <c r="U119" s="11">
        <v>1157909471000</v>
      </c>
      <c r="V119" s="11">
        <v>1153338595550</v>
      </c>
      <c r="W119" s="11">
        <v>99.61</v>
      </c>
      <c r="X119" s="11">
        <v>503071496000</v>
      </c>
      <c r="Y119" s="11">
        <v>470195759200</v>
      </c>
      <c r="Z119" s="11">
        <v>93.46</v>
      </c>
      <c r="AA119" s="11">
        <v>0</v>
      </c>
      <c r="AB119" s="11">
        <v>0</v>
      </c>
      <c r="AC119" s="11">
        <v>0</v>
      </c>
      <c r="AD119" s="11">
        <v>1822160629800</v>
      </c>
      <c r="AE119" s="11">
        <v>1751968256150</v>
      </c>
      <c r="AF119" s="11">
        <v>96.15</v>
      </c>
      <c r="AG119" s="11">
        <v>6837475000</v>
      </c>
      <c r="AH119" s="11">
        <v>6837475000</v>
      </c>
      <c r="AI119" s="11">
        <v>100</v>
      </c>
      <c r="AJ119" s="11">
        <v>0</v>
      </c>
      <c r="AK119" s="11">
        <v>0</v>
      </c>
      <c r="AL119" s="11">
        <v>0</v>
      </c>
      <c r="AM119" s="11">
        <v>0</v>
      </c>
      <c r="AN119" s="11">
        <v>0</v>
      </c>
      <c r="AO119" s="11">
        <v>0</v>
      </c>
      <c r="AP119" s="11">
        <v>0</v>
      </c>
      <c r="AQ119" s="11">
        <v>0</v>
      </c>
      <c r="AR119" s="11">
        <v>0</v>
      </c>
      <c r="AS119" s="11">
        <v>6837475000</v>
      </c>
      <c r="AT119" s="11">
        <v>6837475000</v>
      </c>
      <c r="AU119" s="11">
        <v>100</v>
      </c>
      <c r="AV119" s="11">
        <v>1828998104800</v>
      </c>
      <c r="AW119" s="11">
        <v>1758805731150</v>
      </c>
      <c r="AX119" s="11">
        <v>96.16</v>
      </c>
      <c r="AY119" s="11">
        <v>303092683987</v>
      </c>
      <c r="AZ119" s="11">
        <v>248631053495</v>
      </c>
      <c r="BA119" s="11">
        <v>82.03</v>
      </c>
      <c r="BB119" s="11">
        <v>3942720488</v>
      </c>
      <c r="BC119" s="11">
        <v>3819628500</v>
      </c>
      <c r="BD119" s="11">
        <v>96.88</v>
      </c>
      <c r="BE119" s="11">
        <v>307035404475</v>
      </c>
      <c r="BF119" s="11">
        <v>252450681995</v>
      </c>
      <c r="BG119" s="11">
        <v>82.22</v>
      </c>
      <c r="BH119" s="11">
        <v>2136033509275</v>
      </c>
      <c r="BI119" s="11">
        <v>2011256413145</v>
      </c>
      <c r="BJ119" s="11">
        <v>94.16</v>
      </c>
      <c r="BK119" s="11">
        <v>0</v>
      </c>
      <c r="BL119" s="11">
        <v>0</v>
      </c>
      <c r="BM119" s="11">
        <v>0</v>
      </c>
      <c r="BN119" s="11">
        <v>0</v>
      </c>
      <c r="BO119" s="11">
        <v>0</v>
      </c>
      <c r="BP119" s="11">
        <v>0</v>
      </c>
      <c r="BQ119" s="11">
        <v>0</v>
      </c>
      <c r="BR119" s="11">
        <v>0</v>
      </c>
      <c r="BS119" s="11">
        <v>0</v>
      </c>
      <c r="BT119" s="11">
        <v>0</v>
      </c>
      <c r="BU119" s="11">
        <v>0</v>
      </c>
      <c r="BV119" s="11">
        <v>0</v>
      </c>
      <c r="BW119" s="11">
        <v>4537174477189.9297</v>
      </c>
      <c r="BX119" s="11">
        <v>4141859101023</v>
      </c>
      <c r="BY119" s="11">
        <v>91.29</v>
      </c>
      <c r="BZ119" s="5"/>
      <c r="CA119" s="11">
        <v>1520444871686.7</v>
      </c>
      <c r="CB119" s="11">
        <v>1212740558436</v>
      </c>
      <c r="CC119" s="11">
        <v>79.760000000000005</v>
      </c>
      <c r="CD119" s="11">
        <v>1789021258326</v>
      </c>
      <c r="CE119" s="11">
        <v>1362943647072</v>
      </c>
      <c r="CF119" s="11">
        <v>76.180000000000007</v>
      </c>
      <c r="CG119" s="11">
        <v>0</v>
      </c>
      <c r="CH119" s="11">
        <v>0</v>
      </c>
      <c r="CI119" s="11">
        <v>0</v>
      </c>
      <c r="CJ119" s="11">
        <v>50000000</v>
      </c>
      <c r="CK119" s="11">
        <v>0</v>
      </c>
      <c r="CL119" s="11">
        <v>0</v>
      </c>
      <c r="CM119" s="11">
        <v>124853817500</v>
      </c>
      <c r="CN119" s="11">
        <v>73710512500</v>
      </c>
      <c r="CO119" s="11">
        <v>59.04</v>
      </c>
      <c r="CP119" s="11">
        <v>58432500000</v>
      </c>
      <c r="CQ119" s="11">
        <v>37199700000</v>
      </c>
      <c r="CR119" s="11">
        <v>63.66</v>
      </c>
      <c r="CS119" s="11">
        <v>3492802447512.7002</v>
      </c>
      <c r="CT119" s="11">
        <v>2686594418008</v>
      </c>
      <c r="CU119" s="11">
        <v>76.92</v>
      </c>
      <c r="CV119" s="11">
        <v>264116248310.60001</v>
      </c>
      <c r="CW119" s="11">
        <v>117285996041</v>
      </c>
      <c r="CX119" s="11">
        <v>44.41</v>
      </c>
      <c r="CY119" s="11">
        <v>254389411069</v>
      </c>
      <c r="CZ119" s="11">
        <v>150407448977</v>
      </c>
      <c r="DA119" s="11">
        <v>59.12</v>
      </c>
      <c r="DB119" s="11">
        <v>201748876442</v>
      </c>
      <c r="DC119" s="11">
        <v>144811440010</v>
      </c>
      <c r="DD119" s="11">
        <v>71.78</v>
      </c>
      <c r="DE119" s="11">
        <v>367182744243</v>
      </c>
      <c r="DF119" s="11">
        <v>259013566516</v>
      </c>
      <c r="DG119" s="11">
        <v>70.540000000000006</v>
      </c>
      <c r="DH119" s="11">
        <v>10273387000</v>
      </c>
      <c r="DI119" s="11">
        <v>354826420</v>
      </c>
      <c r="DJ119" s="11">
        <v>3.45</v>
      </c>
      <c r="DK119" s="11">
        <v>0</v>
      </c>
      <c r="DL119" s="11">
        <v>0</v>
      </c>
      <c r="DM119" s="11">
        <v>0</v>
      </c>
      <c r="DN119" s="11">
        <f t="shared" si="60"/>
        <v>1097710667064.6</v>
      </c>
      <c r="DO119" s="11">
        <f t="shared" si="61"/>
        <v>671873277964</v>
      </c>
      <c r="DP119" s="11">
        <f t="shared" si="62"/>
        <v>61.206773161880953</v>
      </c>
      <c r="DQ119" s="11">
        <v>33111782550</v>
      </c>
      <c r="DR119" s="11">
        <v>10371199876</v>
      </c>
      <c r="DS119" s="11">
        <v>31.32</v>
      </c>
      <c r="DT119" s="11">
        <v>0</v>
      </c>
      <c r="DU119" s="11">
        <v>0</v>
      </c>
      <c r="DV119" s="11">
        <v>0</v>
      </c>
      <c r="DW119" s="11">
        <v>0</v>
      </c>
      <c r="DX119" s="11">
        <v>0</v>
      </c>
      <c r="DY119" s="11">
        <v>0</v>
      </c>
      <c r="DZ119" s="11">
        <f t="shared" si="63"/>
        <v>0</v>
      </c>
      <c r="EA119" s="11">
        <f t="shared" si="64"/>
        <v>0</v>
      </c>
      <c r="EB119" s="11">
        <f t="shared" si="65"/>
        <v>0</v>
      </c>
      <c r="EC119" s="11">
        <f t="shared" si="66"/>
        <v>4623624897127.2998</v>
      </c>
      <c r="ED119" s="11">
        <f t="shared" si="67"/>
        <v>3368838895848</v>
      </c>
      <c r="EE119" s="11">
        <f t="shared" si="68"/>
        <v>72.861423035010702</v>
      </c>
      <c r="EF119" s="5"/>
      <c r="EG119" s="11">
        <v>224404034779.37</v>
      </c>
      <c r="EH119" s="11">
        <v>224404034779.37</v>
      </c>
      <c r="EI119" s="11">
        <v>100</v>
      </c>
      <c r="EJ119" s="11">
        <v>137953614842</v>
      </c>
      <c r="EK119" s="11">
        <v>90000000000</v>
      </c>
      <c r="EL119" s="11">
        <v>65.239999999999995</v>
      </c>
      <c r="EM119" s="11">
        <f t="shared" si="69"/>
        <v>86450419937.369995</v>
      </c>
      <c r="EN119" s="11">
        <f t="shared" si="70"/>
        <v>134404034779.37</v>
      </c>
      <c r="EO119" s="11">
        <f t="shared" si="71"/>
        <v>155.46949902237671</v>
      </c>
      <c r="EQ119" s="11">
        <f t="shared" si="72"/>
        <v>-1.220703125E-4</v>
      </c>
      <c r="ER119" s="11">
        <f t="shared" si="73"/>
        <v>907424239954.37</v>
      </c>
      <c r="ET119" s="11">
        <f t="shared" si="74"/>
        <v>4761578511969.2998</v>
      </c>
      <c r="EU119" s="11">
        <f t="shared" si="75"/>
        <v>4366263135802.3701</v>
      </c>
      <c r="EV119" s="11">
        <f t="shared" si="76"/>
        <v>91.697808296697929</v>
      </c>
      <c r="EW119" s="11">
        <f t="shared" si="77"/>
        <v>4761578511969.2998</v>
      </c>
      <c r="EX119" s="11">
        <f t="shared" si="78"/>
        <v>3458838895848</v>
      </c>
      <c r="EY119" s="11">
        <f t="shared" si="79"/>
        <v>72.640593600492551</v>
      </c>
      <c r="EZ119" s="5"/>
      <c r="FA119" s="38" t="s">
        <v>661</v>
      </c>
    </row>
    <row r="120" spans="1:157" ht="15.95" customHeight="1" x14ac:dyDescent="0.25">
      <c r="A120" s="9">
        <v>9</v>
      </c>
      <c r="B120" s="10" t="s">
        <v>373</v>
      </c>
      <c r="C120" s="11">
        <v>1710000000000</v>
      </c>
      <c r="D120" s="11">
        <v>1758504423008.98</v>
      </c>
      <c r="E120" s="11">
        <v>102.84</v>
      </c>
      <c r="F120" s="11">
        <v>170848224286</v>
      </c>
      <c r="G120" s="11">
        <v>169319058312.29001</v>
      </c>
      <c r="H120" s="11">
        <v>99.1</v>
      </c>
      <c r="I120" s="11">
        <v>100261240483</v>
      </c>
      <c r="J120" s="11">
        <v>100261240483.21001</v>
      </c>
      <c r="K120" s="11">
        <v>100</v>
      </c>
      <c r="L120" s="11">
        <v>37685670515</v>
      </c>
      <c r="M120" s="11">
        <v>46873191828.309998</v>
      </c>
      <c r="N120" s="11">
        <v>124.38</v>
      </c>
      <c r="O120" s="11">
        <v>2018795135284</v>
      </c>
      <c r="P120" s="11">
        <v>2074957913632.79</v>
      </c>
      <c r="Q120" s="11">
        <v>102.78</v>
      </c>
      <c r="R120" s="11">
        <v>129886054000</v>
      </c>
      <c r="S120" s="11">
        <v>108237305800</v>
      </c>
      <c r="T120" s="11">
        <v>83.33</v>
      </c>
      <c r="U120" s="11">
        <v>711678225784</v>
      </c>
      <c r="V120" s="11">
        <v>697921177064</v>
      </c>
      <c r="W120" s="11">
        <v>98.07</v>
      </c>
      <c r="X120" s="11">
        <v>13536578000</v>
      </c>
      <c r="Y120" s="11">
        <v>13298904178</v>
      </c>
      <c r="Z120" s="11">
        <v>98.24</v>
      </c>
      <c r="AA120" s="11">
        <v>263684404000</v>
      </c>
      <c r="AB120" s="11">
        <v>250647806875</v>
      </c>
      <c r="AC120" s="11">
        <v>95.06</v>
      </c>
      <c r="AD120" s="11">
        <v>1118785261784</v>
      </c>
      <c r="AE120" s="11">
        <v>1070105193917</v>
      </c>
      <c r="AF120" s="11">
        <v>95.65</v>
      </c>
      <c r="AG120" s="11">
        <v>21645986000</v>
      </c>
      <c r="AH120" s="11">
        <v>21645986000</v>
      </c>
      <c r="AI120" s="11">
        <v>100</v>
      </c>
      <c r="AJ120" s="11">
        <v>0</v>
      </c>
      <c r="AK120" s="11">
        <v>0</v>
      </c>
      <c r="AL120" s="11">
        <v>0</v>
      </c>
      <c r="AM120" s="11">
        <v>0</v>
      </c>
      <c r="AN120" s="11">
        <v>0</v>
      </c>
      <c r="AO120" s="11">
        <v>0</v>
      </c>
      <c r="AP120" s="11">
        <v>39896439000</v>
      </c>
      <c r="AQ120" s="11">
        <v>39896439000</v>
      </c>
      <c r="AR120" s="11">
        <v>100</v>
      </c>
      <c r="AS120" s="11">
        <v>61542425000</v>
      </c>
      <c r="AT120" s="11">
        <v>61542425000</v>
      </c>
      <c r="AU120" s="11">
        <v>100</v>
      </c>
      <c r="AV120" s="11">
        <v>1180327686784</v>
      </c>
      <c r="AW120" s="11">
        <v>1131647618917</v>
      </c>
      <c r="AX120" s="11">
        <v>95.88</v>
      </c>
      <c r="AY120" s="11">
        <v>161198928445</v>
      </c>
      <c r="AZ120" s="11">
        <v>134296486674</v>
      </c>
      <c r="BA120" s="11">
        <v>83.31</v>
      </c>
      <c r="BB120" s="11">
        <v>25150000000</v>
      </c>
      <c r="BC120" s="11">
        <v>21008449000</v>
      </c>
      <c r="BD120" s="11">
        <v>83.53</v>
      </c>
      <c r="BE120" s="11">
        <v>186348928445</v>
      </c>
      <c r="BF120" s="11">
        <v>155304935674</v>
      </c>
      <c r="BG120" s="11">
        <v>83.34</v>
      </c>
      <c r="BH120" s="11">
        <v>1366676615229</v>
      </c>
      <c r="BI120" s="11">
        <v>1286952554591</v>
      </c>
      <c r="BJ120" s="11">
        <v>94.17</v>
      </c>
      <c r="BK120" s="11">
        <v>1465444750</v>
      </c>
      <c r="BL120" s="11">
        <v>174641237.40000001</v>
      </c>
      <c r="BM120" s="11">
        <v>11.92</v>
      </c>
      <c r="BN120" s="11">
        <v>0</v>
      </c>
      <c r="BO120" s="11">
        <v>0</v>
      </c>
      <c r="BP120" s="11">
        <v>0</v>
      </c>
      <c r="BQ120" s="11">
        <v>0</v>
      </c>
      <c r="BR120" s="11">
        <v>0</v>
      </c>
      <c r="BS120" s="11">
        <v>0</v>
      </c>
      <c r="BT120" s="11">
        <v>1465444750</v>
      </c>
      <c r="BU120" s="11">
        <v>174641237.40000001</v>
      </c>
      <c r="BV120" s="11">
        <v>11.92</v>
      </c>
      <c r="BW120" s="11">
        <v>3386937195263</v>
      </c>
      <c r="BX120" s="11">
        <v>3362085109461.1899</v>
      </c>
      <c r="BY120" s="11">
        <v>99.27</v>
      </c>
      <c r="BZ120" s="5"/>
      <c r="CA120" s="11">
        <v>1291262353988</v>
      </c>
      <c r="CB120" s="11">
        <v>1163833622477.45</v>
      </c>
      <c r="CC120" s="11">
        <v>90.13</v>
      </c>
      <c r="CD120" s="11">
        <v>1098241042705</v>
      </c>
      <c r="CE120" s="11">
        <v>774018061642.93994</v>
      </c>
      <c r="CF120" s="11">
        <v>70.48</v>
      </c>
      <c r="CG120" s="11">
        <v>0</v>
      </c>
      <c r="CH120" s="11">
        <v>0</v>
      </c>
      <c r="CI120" s="11">
        <v>0</v>
      </c>
      <c r="CJ120" s="11">
        <v>46800000</v>
      </c>
      <c r="CK120" s="11">
        <v>0</v>
      </c>
      <c r="CL120" s="11">
        <v>0</v>
      </c>
      <c r="CM120" s="11">
        <v>262080097711</v>
      </c>
      <c r="CN120" s="11">
        <v>249994623272</v>
      </c>
      <c r="CO120" s="11">
        <v>95.39</v>
      </c>
      <c r="CP120" s="11">
        <v>7761660000</v>
      </c>
      <c r="CQ120" s="11">
        <v>5890759728</v>
      </c>
      <c r="CR120" s="11">
        <v>75.900000000000006</v>
      </c>
      <c r="CS120" s="11">
        <v>2659391954404</v>
      </c>
      <c r="CT120" s="11">
        <v>2193737067120.3899</v>
      </c>
      <c r="CU120" s="11">
        <v>82.49</v>
      </c>
      <c r="CV120" s="11">
        <v>164192887500</v>
      </c>
      <c r="CW120" s="11">
        <v>6726112218</v>
      </c>
      <c r="CX120" s="11">
        <v>4.0999999999999996</v>
      </c>
      <c r="CY120" s="11">
        <v>199270536604</v>
      </c>
      <c r="CZ120" s="11">
        <v>101005943293</v>
      </c>
      <c r="DA120" s="11">
        <v>50.69</v>
      </c>
      <c r="DB120" s="11">
        <v>258418995872</v>
      </c>
      <c r="DC120" s="11">
        <v>197885450293</v>
      </c>
      <c r="DD120" s="11">
        <v>76.58</v>
      </c>
      <c r="DE120" s="11">
        <v>355823073800</v>
      </c>
      <c r="DF120" s="11">
        <v>178360696766</v>
      </c>
      <c r="DG120" s="11">
        <v>50.13</v>
      </c>
      <c r="DH120" s="11">
        <v>10258255800</v>
      </c>
      <c r="DI120" s="11">
        <v>5300189710</v>
      </c>
      <c r="DJ120" s="11">
        <v>51.67</v>
      </c>
      <c r="DK120" s="11">
        <v>692740500</v>
      </c>
      <c r="DL120" s="11">
        <v>245900000</v>
      </c>
      <c r="DM120" s="11">
        <v>35.5</v>
      </c>
      <c r="DN120" s="11">
        <f t="shared" si="60"/>
        <v>988656490076</v>
      </c>
      <c r="DO120" s="11">
        <f t="shared" si="61"/>
        <v>489524292280</v>
      </c>
      <c r="DP120" s="11">
        <f t="shared" si="62"/>
        <v>49.514092831410963</v>
      </c>
      <c r="DQ120" s="11">
        <v>18990723179</v>
      </c>
      <c r="DR120" s="11">
        <v>5374906693</v>
      </c>
      <c r="DS120" s="11">
        <v>28.3</v>
      </c>
      <c r="DT120" s="11">
        <v>217815370690</v>
      </c>
      <c r="DU120" s="11">
        <v>158265727885</v>
      </c>
      <c r="DV120" s="11">
        <v>72.66</v>
      </c>
      <c r="DW120" s="11">
        <v>201134601120</v>
      </c>
      <c r="DX120" s="11">
        <v>179918191914</v>
      </c>
      <c r="DY120" s="11">
        <v>89.45</v>
      </c>
      <c r="DZ120" s="11">
        <f t="shared" si="63"/>
        <v>418949971810</v>
      </c>
      <c r="EA120" s="11">
        <f t="shared" si="64"/>
        <v>338183919799</v>
      </c>
      <c r="EB120" s="11">
        <f t="shared" si="65"/>
        <v>80.721790799492268</v>
      </c>
      <c r="EC120" s="11">
        <f t="shared" si="66"/>
        <v>4085989139469</v>
      </c>
      <c r="ED120" s="11">
        <f t="shared" si="67"/>
        <v>3026820185892.3896</v>
      </c>
      <c r="EE120" s="11">
        <f t="shared" si="68"/>
        <v>74.078028173264897</v>
      </c>
      <c r="EF120" s="5"/>
      <c r="EG120" s="11">
        <v>757551944206</v>
      </c>
      <c r="EH120" s="11">
        <v>757551944206.51001</v>
      </c>
      <c r="EI120" s="11">
        <v>100</v>
      </c>
      <c r="EJ120" s="11">
        <v>0</v>
      </c>
      <c r="EK120" s="11">
        <v>0</v>
      </c>
      <c r="EL120" s="11">
        <v>0</v>
      </c>
      <c r="EM120" s="11">
        <f t="shared" si="69"/>
        <v>757551944206</v>
      </c>
      <c r="EN120" s="11">
        <f t="shared" si="70"/>
        <v>757551944206.51001</v>
      </c>
      <c r="EO120" s="11">
        <f t="shared" si="71"/>
        <v>100.00000000006733</v>
      </c>
      <c r="EQ120" s="11">
        <f t="shared" si="72"/>
        <v>58500000000</v>
      </c>
      <c r="ER120" s="11">
        <f t="shared" si="73"/>
        <v>1092816867775.3103</v>
      </c>
      <c r="ET120" s="11">
        <f t="shared" si="74"/>
        <v>4144489139469</v>
      </c>
      <c r="EU120" s="11">
        <f t="shared" si="75"/>
        <v>4119637053667.7002</v>
      </c>
      <c r="EV120" s="11">
        <f t="shared" si="76"/>
        <v>99.400358283856335</v>
      </c>
      <c r="EW120" s="11">
        <f t="shared" si="77"/>
        <v>4085989139469</v>
      </c>
      <c r="EX120" s="11">
        <f t="shared" si="78"/>
        <v>3026820185892.3896</v>
      </c>
      <c r="EY120" s="11">
        <f t="shared" si="79"/>
        <v>74.078028173264897</v>
      </c>
      <c r="EZ120" s="5"/>
      <c r="FA120" s="38" t="s">
        <v>660</v>
      </c>
    </row>
    <row r="121" spans="1:157" ht="15.95" customHeight="1" x14ac:dyDescent="0.25">
      <c r="A121" s="9">
        <v>24</v>
      </c>
      <c r="B121" s="10" t="s">
        <v>266</v>
      </c>
      <c r="C121" s="11">
        <v>382594769831</v>
      </c>
      <c r="D121" s="11">
        <v>290911393424</v>
      </c>
      <c r="E121" s="11">
        <v>76.040000000000006</v>
      </c>
      <c r="F121" s="11">
        <v>339822727989</v>
      </c>
      <c r="G121" s="11">
        <v>306049519650</v>
      </c>
      <c r="H121" s="11">
        <v>90.06</v>
      </c>
      <c r="I121" s="11">
        <v>15900000000</v>
      </c>
      <c r="J121" s="11">
        <v>6561639947</v>
      </c>
      <c r="K121" s="11">
        <v>41.27</v>
      </c>
      <c r="L121" s="11">
        <v>19379819454</v>
      </c>
      <c r="M121" s="11">
        <v>11195172850</v>
      </c>
      <c r="N121" s="11">
        <v>57.77</v>
      </c>
      <c r="O121" s="11">
        <v>757697317274</v>
      </c>
      <c r="P121" s="11">
        <v>614717725871</v>
      </c>
      <c r="Q121" s="11">
        <v>81.13</v>
      </c>
      <c r="R121" s="11">
        <v>78949940000</v>
      </c>
      <c r="S121" s="11">
        <v>76513616400</v>
      </c>
      <c r="T121" s="11">
        <v>96.91</v>
      </c>
      <c r="U121" s="11">
        <v>623043598000</v>
      </c>
      <c r="V121" s="11">
        <v>620694135692</v>
      </c>
      <c r="W121" s="11">
        <v>99.62</v>
      </c>
      <c r="X121" s="11">
        <v>222259965932</v>
      </c>
      <c r="Y121" s="11">
        <v>205799992039</v>
      </c>
      <c r="Z121" s="11">
        <v>92.59</v>
      </c>
      <c r="AA121" s="11">
        <v>0</v>
      </c>
      <c r="AB121" s="11">
        <v>0</v>
      </c>
      <c r="AC121" s="11">
        <v>0</v>
      </c>
      <c r="AD121" s="11">
        <v>924253503932</v>
      </c>
      <c r="AE121" s="11">
        <v>903007744131</v>
      </c>
      <c r="AF121" s="11">
        <v>97.7</v>
      </c>
      <c r="AG121" s="11">
        <v>0</v>
      </c>
      <c r="AH121" s="11">
        <v>0</v>
      </c>
      <c r="AI121" s="11">
        <v>0</v>
      </c>
      <c r="AJ121" s="11">
        <v>0</v>
      </c>
      <c r="AK121" s="11">
        <v>0</v>
      </c>
      <c r="AL121" s="11">
        <v>0</v>
      </c>
      <c r="AM121" s="11">
        <v>0</v>
      </c>
      <c r="AN121" s="11">
        <v>0</v>
      </c>
      <c r="AO121" s="11">
        <v>0</v>
      </c>
      <c r="AP121" s="11">
        <v>0</v>
      </c>
      <c r="AQ121" s="11">
        <v>0</v>
      </c>
      <c r="AR121" s="11">
        <v>0</v>
      </c>
      <c r="AS121" s="11">
        <v>0</v>
      </c>
      <c r="AT121" s="11">
        <v>0</v>
      </c>
      <c r="AU121" s="11">
        <v>0</v>
      </c>
      <c r="AV121" s="11">
        <v>924253503932</v>
      </c>
      <c r="AW121" s="11">
        <v>903007744131</v>
      </c>
      <c r="AX121" s="11">
        <v>97.7</v>
      </c>
      <c r="AY121" s="11">
        <v>50386496335</v>
      </c>
      <c r="AZ121" s="11">
        <v>41814607165</v>
      </c>
      <c r="BA121" s="11">
        <v>82.99</v>
      </c>
      <c r="BB121" s="11">
        <v>3896476928</v>
      </c>
      <c r="BC121" s="11">
        <v>486476209</v>
      </c>
      <c r="BD121" s="11">
        <v>12.49</v>
      </c>
      <c r="BE121" s="11">
        <v>54282973263</v>
      </c>
      <c r="BF121" s="11">
        <v>42301083374</v>
      </c>
      <c r="BG121" s="11">
        <v>77.930000000000007</v>
      </c>
      <c r="BH121" s="11">
        <v>978536477195</v>
      </c>
      <c r="BI121" s="11">
        <v>945308827505</v>
      </c>
      <c r="BJ121" s="11">
        <v>96.6</v>
      </c>
      <c r="BK121" s="11">
        <v>0</v>
      </c>
      <c r="BL121" s="11">
        <v>0</v>
      </c>
      <c r="BM121" s="11">
        <v>0</v>
      </c>
      <c r="BN121" s="11">
        <v>0</v>
      </c>
      <c r="BO121" s="11">
        <v>0</v>
      </c>
      <c r="BP121" s="11">
        <v>0</v>
      </c>
      <c r="BQ121" s="11">
        <v>0</v>
      </c>
      <c r="BR121" s="11">
        <v>0</v>
      </c>
      <c r="BS121" s="11">
        <v>0</v>
      </c>
      <c r="BT121" s="11">
        <v>0</v>
      </c>
      <c r="BU121" s="11">
        <v>0</v>
      </c>
      <c r="BV121" s="11">
        <v>0</v>
      </c>
      <c r="BW121" s="11">
        <v>1736233794469</v>
      </c>
      <c r="BX121" s="11">
        <v>1560026553376</v>
      </c>
      <c r="BY121" s="11">
        <v>89.85</v>
      </c>
      <c r="BZ121" s="5"/>
      <c r="CA121" s="11">
        <v>820088838933.81006</v>
      </c>
      <c r="CB121" s="11">
        <v>713572608719</v>
      </c>
      <c r="CC121" s="11">
        <v>87.01</v>
      </c>
      <c r="CD121" s="11">
        <v>709582335486.83997</v>
      </c>
      <c r="CE121" s="11">
        <v>597721399906.78003</v>
      </c>
      <c r="CF121" s="11">
        <v>84.24</v>
      </c>
      <c r="CG121" s="11">
        <v>0</v>
      </c>
      <c r="CH121" s="11">
        <v>0</v>
      </c>
      <c r="CI121" s="11">
        <v>0</v>
      </c>
      <c r="CJ121" s="11">
        <v>1872500000</v>
      </c>
      <c r="CK121" s="11">
        <v>1757069805</v>
      </c>
      <c r="CL121" s="11">
        <v>93.84</v>
      </c>
      <c r="CM121" s="11">
        <v>55768153010</v>
      </c>
      <c r="CN121" s="11">
        <v>51854100665</v>
      </c>
      <c r="CO121" s="11">
        <v>92.98</v>
      </c>
      <c r="CP121" s="11">
        <v>2138000000</v>
      </c>
      <c r="CQ121" s="11">
        <v>2138000000</v>
      </c>
      <c r="CR121" s="11">
        <v>100</v>
      </c>
      <c r="CS121" s="11">
        <v>1589449827430.6499</v>
      </c>
      <c r="CT121" s="11">
        <v>1367043179095.78</v>
      </c>
      <c r="CU121" s="11">
        <v>86.01</v>
      </c>
      <c r="CV121" s="11">
        <v>789181030</v>
      </c>
      <c r="CW121" s="11">
        <v>0</v>
      </c>
      <c r="CX121" s="11">
        <v>0</v>
      </c>
      <c r="CY121" s="11">
        <v>107038445358</v>
      </c>
      <c r="CZ121" s="11">
        <v>58801731665</v>
      </c>
      <c r="DA121" s="11">
        <v>54.94</v>
      </c>
      <c r="DB121" s="11">
        <v>46834025172</v>
      </c>
      <c r="DC121" s="11">
        <v>32233809611</v>
      </c>
      <c r="DD121" s="11">
        <v>68.83</v>
      </c>
      <c r="DE121" s="11">
        <v>29072465455.349998</v>
      </c>
      <c r="DF121" s="11">
        <v>20258982558</v>
      </c>
      <c r="DG121" s="11">
        <v>69.680000000000007</v>
      </c>
      <c r="DH121" s="11">
        <v>5085015974</v>
      </c>
      <c r="DI121" s="11">
        <v>4112313540</v>
      </c>
      <c r="DJ121" s="11">
        <v>80.87</v>
      </c>
      <c r="DK121" s="11">
        <v>0</v>
      </c>
      <c r="DL121" s="11">
        <v>0</v>
      </c>
      <c r="DM121" s="11">
        <v>0</v>
      </c>
      <c r="DN121" s="11">
        <f t="shared" si="60"/>
        <v>188819132989.35001</v>
      </c>
      <c r="DO121" s="11">
        <f t="shared" si="61"/>
        <v>115406837374</v>
      </c>
      <c r="DP121" s="11">
        <f t="shared" si="62"/>
        <v>61.120308915150723</v>
      </c>
      <c r="DQ121" s="11">
        <v>5022733662</v>
      </c>
      <c r="DR121" s="11">
        <v>755887844</v>
      </c>
      <c r="DS121" s="11">
        <v>15.05</v>
      </c>
      <c r="DT121" s="11">
        <v>0</v>
      </c>
      <c r="DU121" s="11">
        <v>0</v>
      </c>
      <c r="DV121" s="11">
        <v>0</v>
      </c>
      <c r="DW121" s="11">
        <v>0</v>
      </c>
      <c r="DX121" s="11">
        <v>0</v>
      </c>
      <c r="DY121" s="11">
        <v>0</v>
      </c>
      <c r="DZ121" s="11">
        <f t="shared" si="63"/>
        <v>0</v>
      </c>
      <c r="EA121" s="11">
        <f t="shared" si="64"/>
        <v>0</v>
      </c>
      <c r="EB121" s="11">
        <f t="shared" si="65"/>
        <v>0</v>
      </c>
      <c r="EC121" s="11">
        <f t="shared" si="66"/>
        <v>1783291694082</v>
      </c>
      <c r="ED121" s="11">
        <f t="shared" si="67"/>
        <v>1483205904313.78</v>
      </c>
      <c r="EE121" s="11">
        <f t="shared" si="68"/>
        <v>83.172366541935943</v>
      </c>
      <c r="EF121" s="5"/>
      <c r="EG121" s="11">
        <v>90700449551</v>
      </c>
      <c r="EH121" s="11">
        <v>95700449551</v>
      </c>
      <c r="EI121" s="11">
        <v>105.51</v>
      </c>
      <c r="EJ121" s="11">
        <v>43642549938</v>
      </c>
      <c r="EK121" s="11">
        <v>23302221440</v>
      </c>
      <c r="EL121" s="11">
        <v>53.39</v>
      </c>
      <c r="EM121" s="11">
        <f t="shared" si="69"/>
        <v>47057899613</v>
      </c>
      <c r="EN121" s="11">
        <f t="shared" si="70"/>
        <v>72398228111</v>
      </c>
      <c r="EO121" s="11">
        <f t="shared" si="71"/>
        <v>153.84925529272792</v>
      </c>
      <c r="EQ121" s="11">
        <f t="shared" si="72"/>
        <v>0</v>
      </c>
      <c r="ER121" s="11">
        <f t="shared" si="73"/>
        <v>149218877173.21997</v>
      </c>
      <c r="ET121" s="11">
        <f t="shared" si="74"/>
        <v>1826934244020</v>
      </c>
      <c r="EU121" s="11">
        <f t="shared" si="75"/>
        <v>1655727002927</v>
      </c>
      <c r="EV121" s="11">
        <f t="shared" si="76"/>
        <v>90.628713559155017</v>
      </c>
      <c r="EW121" s="11">
        <f t="shared" si="77"/>
        <v>1826934244020</v>
      </c>
      <c r="EX121" s="11">
        <f t="shared" si="78"/>
        <v>1506508125753.78</v>
      </c>
      <c r="EY121" s="11">
        <f t="shared" si="79"/>
        <v>82.460993365521901</v>
      </c>
      <c r="EZ121" s="5"/>
      <c r="FA121" s="38" t="s">
        <v>661</v>
      </c>
    </row>
    <row r="122" spans="1:157" ht="15.95" customHeight="1" x14ac:dyDescent="0.25">
      <c r="A122" s="9">
        <v>23</v>
      </c>
      <c r="B122" s="10" t="s">
        <v>265</v>
      </c>
      <c r="C122" s="11">
        <v>328135093659</v>
      </c>
      <c r="D122" s="11">
        <v>323748801990</v>
      </c>
      <c r="E122" s="11">
        <v>98.66</v>
      </c>
      <c r="F122" s="11">
        <v>214084090285</v>
      </c>
      <c r="G122" s="11">
        <v>212916249574</v>
      </c>
      <c r="H122" s="11">
        <v>99.45</v>
      </c>
      <c r="I122" s="11">
        <v>9481160420</v>
      </c>
      <c r="J122" s="11">
        <v>9481160420</v>
      </c>
      <c r="K122" s="11">
        <v>100</v>
      </c>
      <c r="L122" s="11">
        <v>26691656600</v>
      </c>
      <c r="M122" s="11">
        <v>7552989858</v>
      </c>
      <c r="N122" s="11">
        <v>28.3</v>
      </c>
      <c r="O122" s="11">
        <v>578392000964</v>
      </c>
      <c r="P122" s="11">
        <v>553699201842</v>
      </c>
      <c r="Q122" s="11">
        <v>95.73</v>
      </c>
      <c r="R122" s="11">
        <v>0</v>
      </c>
      <c r="S122" s="11">
        <v>0</v>
      </c>
      <c r="T122" s="11">
        <v>0</v>
      </c>
      <c r="U122" s="11">
        <v>0</v>
      </c>
      <c r="V122" s="11">
        <v>0</v>
      </c>
      <c r="W122" s="11">
        <v>0</v>
      </c>
      <c r="X122" s="11">
        <v>0</v>
      </c>
      <c r="Y122" s="11">
        <v>0</v>
      </c>
      <c r="Z122" s="11">
        <v>0</v>
      </c>
      <c r="AA122" s="11">
        <v>0</v>
      </c>
      <c r="AB122" s="11">
        <v>0</v>
      </c>
      <c r="AC122" s="11">
        <v>0</v>
      </c>
      <c r="AD122" s="11">
        <v>0</v>
      </c>
      <c r="AE122" s="11">
        <v>0</v>
      </c>
      <c r="AF122" s="11">
        <v>0</v>
      </c>
      <c r="AG122" s="11">
        <v>0</v>
      </c>
      <c r="AH122" s="11">
        <v>0</v>
      </c>
      <c r="AI122" s="11">
        <v>0</v>
      </c>
      <c r="AJ122" s="11">
        <v>0</v>
      </c>
      <c r="AK122" s="11">
        <v>0</v>
      </c>
      <c r="AL122" s="11">
        <v>0</v>
      </c>
      <c r="AM122" s="11">
        <v>0</v>
      </c>
      <c r="AN122" s="11">
        <v>0</v>
      </c>
      <c r="AO122" s="11">
        <v>0</v>
      </c>
      <c r="AP122" s="11">
        <v>0</v>
      </c>
      <c r="AQ122" s="11">
        <v>0</v>
      </c>
      <c r="AR122" s="11">
        <v>0</v>
      </c>
      <c r="AS122" s="11">
        <v>0</v>
      </c>
      <c r="AT122" s="11">
        <v>0</v>
      </c>
      <c r="AU122" s="11">
        <v>0</v>
      </c>
      <c r="AV122" s="11">
        <v>934703528802</v>
      </c>
      <c r="AW122" s="11">
        <v>897282061865</v>
      </c>
      <c r="AX122" s="11">
        <v>96</v>
      </c>
      <c r="AY122" s="11">
        <v>0</v>
      </c>
      <c r="AZ122" s="11">
        <v>0</v>
      </c>
      <c r="BA122" s="11">
        <v>0</v>
      </c>
      <c r="BB122" s="11">
        <v>0</v>
      </c>
      <c r="BC122" s="11">
        <v>0</v>
      </c>
      <c r="BD122" s="11">
        <v>0</v>
      </c>
      <c r="BE122" s="11">
        <v>89149486300</v>
      </c>
      <c r="BF122" s="11">
        <v>82203086931</v>
      </c>
      <c r="BG122" s="11">
        <v>92.21</v>
      </c>
      <c r="BH122" s="11">
        <v>1023853015102</v>
      </c>
      <c r="BI122" s="11">
        <v>979485148796</v>
      </c>
      <c r="BJ122" s="11">
        <v>95.67</v>
      </c>
      <c r="BK122" s="11">
        <v>0</v>
      </c>
      <c r="BL122" s="11">
        <v>0</v>
      </c>
      <c r="BM122" s="11">
        <v>0</v>
      </c>
      <c r="BN122" s="11">
        <v>0</v>
      </c>
      <c r="BO122" s="11">
        <v>0</v>
      </c>
      <c r="BP122" s="11">
        <v>0</v>
      </c>
      <c r="BQ122" s="11">
        <v>0</v>
      </c>
      <c r="BR122" s="11">
        <v>0</v>
      </c>
      <c r="BS122" s="11">
        <v>0</v>
      </c>
      <c r="BT122" s="11">
        <v>0</v>
      </c>
      <c r="BU122" s="11">
        <v>0</v>
      </c>
      <c r="BV122" s="11">
        <v>0</v>
      </c>
      <c r="BW122" s="11">
        <v>1602245016066</v>
      </c>
      <c r="BX122" s="11">
        <v>1533184350638</v>
      </c>
      <c r="BY122" s="11">
        <v>95.69</v>
      </c>
      <c r="BZ122" s="5"/>
      <c r="CA122" s="11">
        <v>710762976811.78003</v>
      </c>
      <c r="CB122" s="11">
        <v>647121696759</v>
      </c>
      <c r="CC122" s="11">
        <v>91.05</v>
      </c>
      <c r="CD122" s="11">
        <v>773761282869.16003</v>
      </c>
      <c r="CE122" s="11">
        <v>677900039776</v>
      </c>
      <c r="CF122" s="11">
        <v>87.61</v>
      </c>
      <c r="CG122" s="11">
        <v>99249400</v>
      </c>
      <c r="CH122" s="11">
        <v>46224179</v>
      </c>
      <c r="CI122" s="11">
        <v>46.57</v>
      </c>
      <c r="CJ122" s="11">
        <v>0</v>
      </c>
      <c r="CK122" s="11">
        <v>0</v>
      </c>
      <c r="CL122" s="11">
        <v>0</v>
      </c>
      <c r="CM122" s="11">
        <v>49728361116</v>
      </c>
      <c r="CN122" s="11">
        <v>43831150702</v>
      </c>
      <c r="CO122" s="11">
        <v>88.14</v>
      </c>
      <c r="CP122" s="11">
        <v>4727312000</v>
      </c>
      <c r="CQ122" s="11">
        <v>4567372000</v>
      </c>
      <c r="CR122" s="11">
        <v>96.62</v>
      </c>
      <c r="CS122" s="11">
        <v>1539079182196.9399</v>
      </c>
      <c r="CT122" s="11">
        <v>1373466483416</v>
      </c>
      <c r="CU122" s="11">
        <v>89.24</v>
      </c>
      <c r="CV122" s="11">
        <v>26853994750</v>
      </c>
      <c r="CW122" s="11">
        <v>11213088528</v>
      </c>
      <c r="CX122" s="11">
        <v>41.76</v>
      </c>
      <c r="CY122" s="11">
        <v>48134962460</v>
      </c>
      <c r="CZ122" s="11">
        <v>29845622710</v>
      </c>
      <c r="DA122" s="11">
        <v>62</v>
      </c>
      <c r="DB122" s="11">
        <v>85133022560</v>
      </c>
      <c r="DC122" s="11">
        <v>51919312232</v>
      </c>
      <c r="DD122" s="11">
        <v>60.99</v>
      </c>
      <c r="DE122" s="11">
        <v>36791375526</v>
      </c>
      <c r="DF122" s="11">
        <v>24004272160</v>
      </c>
      <c r="DG122" s="11">
        <v>65.239999999999995</v>
      </c>
      <c r="DH122" s="11">
        <v>6692193190</v>
      </c>
      <c r="DI122" s="11">
        <v>340817800</v>
      </c>
      <c r="DJ122" s="11">
        <v>5.09</v>
      </c>
      <c r="DK122" s="11">
        <v>527950000</v>
      </c>
      <c r="DL122" s="11">
        <v>279142103</v>
      </c>
      <c r="DM122" s="11">
        <v>52.87</v>
      </c>
      <c r="DN122" s="11">
        <f t="shared" si="60"/>
        <v>204133498486</v>
      </c>
      <c r="DO122" s="11">
        <f t="shared" si="61"/>
        <v>117602255533</v>
      </c>
      <c r="DP122" s="11">
        <f t="shared" si="62"/>
        <v>57.61046393914885</v>
      </c>
      <c r="DQ122" s="11">
        <v>11085720302</v>
      </c>
      <c r="DR122" s="11">
        <v>5086375920</v>
      </c>
      <c r="DS122" s="11">
        <v>45.88</v>
      </c>
      <c r="DT122" s="11">
        <v>0</v>
      </c>
      <c r="DU122" s="11">
        <v>0</v>
      </c>
      <c r="DV122" s="11">
        <v>0</v>
      </c>
      <c r="DW122" s="11">
        <v>0</v>
      </c>
      <c r="DX122" s="11">
        <v>0</v>
      </c>
      <c r="DY122" s="11">
        <v>0</v>
      </c>
      <c r="DZ122" s="11">
        <f t="shared" si="63"/>
        <v>0</v>
      </c>
      <c r="EA122" s="11">
        <f t="shared" si="64"/>
        <v>0</v>
      </c>
      <c r="EB122" s="11">
        <f t="shared" si="65"/>
        <v>0</v>
      </c>
      <c r="EC122" s="11">
        <f t="shared" si="66"/>
        <v>1754298400984.9399</v>
      </c>
      <c r="ED122" s="11">
        <f t="shared" si="67"/>
        <v>1496155114869</v>
      </c>
      <c r="EE122" s="11">
        <f t="shared" si="68"/>
        <v>85.285098249476434</v>
      </c>
      <c r="EF122" s="5"/>
      <c r="EG122" s="11">
        <v>154483193918.94</v>
      </c>
      <c r="EH122" s="11">
        <v>154483193918</v>
      </c>
      <c r="EI122" s="11">
        <v>100</v>
      </c>
      <c r="EJ122" s="11">
        <v>2429809000</v>
      </c>
      <c r="EK122" s="11">
        <v>855508220</v>
      </c>
      <c r="EL122" s="11">
        <v>35.21</v>
      </c>
      <c r="EM122" s="11">
        <f t="shared" si="69"/>
        <v>152053384918.94</v>
      </c>
      <c r="EN122" s="11">
        <f t="shared" si="70"/>
        <v>153627685698</v>
      </c>
      <c r="EO122" s="11">
        <f t="shared" si="71"/>
        <v>101.03536056096303</v>
      </c>
      <c r="EQ122" s="11">
        <f t="shared" si="72"/>
        <v>0</v>
      </c>
      <c r="ER122" s="11">
        <f t="shared" si="73"/>
        <v>190656921467</v>
      </c>
      <c r="ET122" s="11">
        <f t="shared" si="74"/>
        <v>1756728209984.9399</v>
      </c>
      <c r="EU122" s="11">
        <f t="shared" si="75"/>
        <v>1687667544556</v>
      </c>
      <c r="EV122" s="11">
        <f t="shared" si="76"/>
        <v>96.068790548451886</v>
      </c>
      <c r="EW122" s="11">
        <f t="shared" si="77"/>
        <v>1756728209984.9399</v>
      </c>
      <c r="EX122" s="11">
        <f t="shared" si="78"/>
        <v>1497010623089</v>
      </c>
      <c r="EY122" s="11">
        <f t="shared" si="79"/>
        <v>85.215835584596974</v>
      </c>
      <c r="EZ122" s="5"/>
      <c r="FA122" s="38" t="s">
        <v>661</v>
      </c>
    </row>
    <row r="123" spans="1:157" ht="15.95" customHeight="1" x14ac:dyDescent="0.25">
      <c r="A123" s="9">
        <v>5</v>
      </c>
      <c r="B123" s="10" t="s">
        <v>276</v>
      </c>
      <c r="C123" s="11">
        <v>734028708008</v>
      </c>
      <c r="D123" s="11">
        <v>754488747196</v>
      </c>
      <c r="E123" s="11">
        <v>102.79</v>
      </c>
      <c r="F123" s="11">
        <v>142528462795</v>
      </c>
      <c r="G123" s="11">
        <v>133053345628</v>
      </c>
      <c r="H123" s="11">
        <v>93.35</v>
      </c>
      <c r="I123" s="11">
        <v>26294609910</v>
      </c>
      <c r="J123" s="11">
        <v>26942025996</v>
      </c>
      <c r="K123" s="11">
        <v>102.46</v>
      </c>
      <c r="L123" s="11">
        <v>18981657778</v>
      </c>
      <c r="M123" s="11">
        <v>18563171837</v>
      </c>
      <c r="N123" s="11">
        <v>97.8</v>
      </c>
      <c r="O123" s="11">
        <v>921833438491</v>
      </c>
      <c r="P123" s="11">
        <v>933047290657</v>
      </c>
      <c r="Q123" s="11">
        <v>101.22</v>
      </c>
      <c r="R123" s="11">
        <v>196883328000</v>
      </c>
      <c r="S123" s="11">
        <v>160432869200</v>
      </c>
      <c r="T123" s="11">
        <v>81.489999999999995</v>
      </c>
      <c r="U123" s="11">
        <v>652447842000</v>
      </c>
      <c r="V123" s="11">
        <v>671104029072</v>
      </c>
      <c r="W123" s="11">
        <v>102.86</v>
      </c>
      <c r="X123" s="11">
        <v>228927203000</v>
      </c>
      <c r="Y123" s="11">
        <v>122199711119</v>
      </c>
      <c r="Z123" s="11">
        <v>53.38</v>
      </c>
      <c r="AA123" s="11">
        <v>0</v>
      </c>
      <c r="AB123" s="11">
        <v>0</v>
      </c>
      <c r="AC123" s="11">
        <v>0</v>
      </c>
      <c r="AD123" s="11">
        <v>1078258373000</v>
      </c>
      <c r="AE123" s="11">
        <v>953736609391</v>
      </c>
      <c r="AF123" s="11">
        <v>88.45</v>
      </c>
      <c r="AG123" s="11">
        <v>0</v>
      </c>
      <c r="AH123" s="11">
        <v>0</v>
      </c>
      <c r="AI123" s="11">
        <v>0</v>
      </c>
      <c r="AJ123" s="11">
        <v>0</v>
      </c>
      <c r="AK123" s="11">
        <v>0</v>
      </c>
      <c r="AL123" s="11">
        <v>0</v>
      </c>
      <c r="AM123" s="11">
        <v>0</v>
      </c>
      <c r="AN123" s="11">
        <v>0</v>
      </c>
      <c r="AO123" s="11">
        <v>0</v>
      </c>
      <c r="AP123" s="11">
        <v>0</v>
      </c>
      <c r="AQ123" s="11">
        <v>0</v>
      </c>
      <c r="AR123" s="11">
        <v>0</v>
      </c>
      <c r="AS123" s="11">
        <v>0</v>
      </c>
      <c r="AT123" s="11">
        <v>0</v>
      </c>
      <c r="AU123" s="11">
        <v>0</v>
      </c>
      <c r="AV123" s="11">
        <v>1078258373000</v>
      </c>
      <c r="AW123" s="11">
        <v>953736609391</v>
      </c>
      <c r="AX123" s="11">
        <v>88.45</v>
      </c>
      <c r="AY123" s="11">
        <v>150417826063</v>
      </c>
      <c r="AZ123" s="11">
        <v>132741259757</v>
      </c>
      <c r="BA123" s="11">
        <v>88.25</v>
      </c>
      <c r="BB123" s="11">
        <v>0</v>
      </c>
      <c r="BC123" s="11">
        <v>0</v>
      </c>
      <c r="BD123" s="11">
        <v>0</v>
      </c>
      <c r="BE123" s="11">
        <v>150417826063</v>
      </c>
      <c r="BF123" s="11">
        <v>132741259757</v>
      </c>
      <c r="BG123" s="11">
        <v>88.25</v>
      </c>
      <c r="BH123" s="11">
        <v>1228676199063</v>
      </c>
      <c r="BI123" s="11">
        <v>1086477869148</v>
      </c>
      <c r="BJ123" s="11">
        <v>88.43</v>
      </c>
      <c r="BK123" s="11">
        <v>0</v>
      </c>
      <c r="BL123" s="11">
        <v>0</v>
      </c>
      <c r="BM123" s="11">
        <v>0</v>
      </c>
      <c r="BN123" s="11">
        <v>0</v>
      </c>
      <c r="BO123" s="11">
        <v>0</v>
      </c>
      <c r="BP123" s="11">
        <v>0</v>
      </c>
      <c r="BQ123" s="11">
        <v>0</v>
      </c>
      <c r="BR123" s="11">
        <v>0</v>
      </c>
      <c r="BS123" s="11">
        <v>0</v>
      </c>
      <c r="BT123" s="11">
        <v>0</v>
      </c>
      <c r="BU123" s="11">
        <v>0</v>
      </c>
      <c r="BV123" s="11">
        <v>0</v>
      </c>
      <c r="BW123" s="11">
        <v>2150509637554</v>
      </c>
      <c r="BX123" s="11">
        <v>2019525159805</v>
      </c>
      <c r="BY123" s="11">
        <v>93.91</v>
      </c>
      <c r="BZ123" s="5"/>
      <c r="CA123" s="11">
        <v>997743170035.12</v>
      </c>
      <c r="CB123" s="11">
        <v>903567528651</v>
      </c>
      <c r="CC123" s="11">
        <v>90.56</v>
      </c>
      <c r="CD123" s="11">
        <v>835205066025.79004</v>
      </c>
      <c r="CE123" s="11">
        <v>678478954844</v>
      </c>
      <c r="CF123" s="11">
        <v>81.239999999999995</v>
      </c>
      <c r="CG123" s="11">
        <v>0</v>
      </c>
      <c r="CH123" s="11">
        <v>0</v>
      </c>
      <c r="CI123" s="11">
        <v>0</v>
      </c>
      <c r="CJ123" s="11">
        <v>556800000</v>
      </c>
      <c r="CK123" s="11">
        <v>369330000</v>
      </c>
      <c r="CL123" s="11">
        <v>66.33</v>
      </c>
      <c r="CM123" s="11">
        <v>76605135500</v>
      </c>
      <c r="CN123" s="11">
        <v>56195110500</v>
      </c>
      <c r="CO123" s="11">
        <v>73.36</v>
      </c>
      <c r="CP123" s="11">
        <v>4838760000</v>
      </c>
      <c r="CQ123" s="11">
        <v>4558800000</v>
      </c>
      <c r="CR123" s="11">
        <v>94.21</v>
      </c>
      <c r="CS123" s="11">
        <v>1914948931560.9099</v>
      </c>
      <c r="CT123" s="11">
        <v>1643169723995</v>
      </c>
      <c r="CU123" s="11">
        <v>85.81</v>
      </c>
      <c r="CV123" s="11">
        <v>5748394473.1899996</v>
      </c>
      <c r="CW123" s="11">
        <v>3503919256</v>
      </c>
      <c r="CX123" s="11">
        <v>60.95</v>
      </c>
      <c r="CY123" s="11">
        <v>36721255141.639999</v>
      </c>
      <c r="CZ123" s="11">
        <v>25185504890.139999</v>
      </c>
      <c r="DA123" s="11">
        <v>68.59</v>
      </c>
      <c r="DB123" s="11">
        <v>134757100690.60001</v>
      </c>
      <c r="DC123" s="11">
        <v>73795992003</v>
      </c>
      <c r="DD123" s="11">
        <v>54.76</v>
      </c>
      <c r="DE123" s="11">
        <v>74045645155.660004</v>
      </c>
      <c r="DF123" s="11">
        <v>51789960222</v>
      </c>
      <c r="DG123" s="11">
        <v>69.94</v>
      </c>
      <c r="DH123" s="11">
        <v>5630764164</v>
      </c>
      <c r="DI123" s="11">
        <v>1165046200</v>
      </c>
      <c r="DJ123" s="11">
        <v>20.69</v>
      </c>
      <c r="DK123" s="11">
        <v>251366500</v>
      </c>
      <c r="DL123" s="11">
        <v>249466500</v>
      </c>
      <c r="DM123" s="11">
        <v>99.24</v>
      </c>
      <c r="DN123" s="11">
        <f t="shared" si="60"/>
        <v>257154526125.09</v>
      </c>
      <c r="DO123" s="11">
        <f t="shared" si="61"/>
        <v>155689889071.14001</v>
      </c>
      <c r="DP123" s="11">
        <f t="shared" si="62"/>
        <v>60.543320554041649</v>
      </c>
      <c r="DQ123" s="11">
        <v>3151307101</v>
      </c>
      <c r="DR123" s="11">
        <v>398000000</v>
      </c>
      <c r="DS123" s="11">
        <v>12.63</v>
      </c>
      <c r="DT123" s="11">
        <v>0</v>
      </c>
      <c r="DU123" s="11">
        <v>0</v>
      </c>
      <c r="DV123" s="11">
        <v>0</v>
      </c>
      <c r="DW123" s="11">
        <v>0</v>
      </c>
      <c r="DX123" s="11">
        <v>0</v>
      </c>
      <c r="DY123" s="11">
        <v>0</v>
      </c>
      <c r="DZ123" s="11">
        <f t="shared" si="63"/>
        <v>0</v>
      </c>
      <c r="EA123" s="11">
        <f t="shared" si="64"/>
        <v>0</v>
      </c>
      <c r="EB123" s="11">
        <f t="shared" si="65"/>
        <v>0</v>
      </c>
      <c r="EC123" s="11">
        <f t="shared" si="66"/>
        <v>2175254764787</v>
      </c>
      <c r="ED123" s="11">
        <f t="shared" si="67"/>
        <v>1799257613066.1401</v>
      </c>
      <c r="EE123" s="11">
        <f t="shared" si="68"/>
        <v>82.71479930500567</v>
      </c>
      <c r="EF123" s="5"/>
      <c r="EG123" s="11">
        <v>24745127233</v>
      </c>
      <c r="EH123" s="11">
        <v>24745127233</v>
      </c>
      <c r="EI123" s="11">
        <v>100</v>
      </c>
      <c r="EJ123" s="11">
        <v>0</v>
      </c>
      <c r="EK123" s="11">
        <v>0</v>
      </c>
      <c r="EL123" s="11">
        <v>0</v>
      </c>
      <c r="EM123" s="11">
        <f t="shared" si="69"/>
        <v>24745127233</v>
      </c>
      <c r="EN123" s="11">
        <f t="shared" si="70"/>
        <v>24745127233</v>
      </c>
      <c r="EO123" s="11">
        <f t="shared" si="71"/>
        <v>100</v>
      </c>
      <c r="EQ123" s="11">
        <f t="shared" si="72"/>
        <v>0</v>
      </c>
      <c r="ER123" s="11">
        <f t="shared" si="73"/>
        <v>245012673971.85986</v>
      </c>
      <c r="ET123" s="11">
        <f t="shared" si="74"/>
        <v>2175254764787</v>
      </c>
      <c r="EU123" s="11">
        <f t="shared" si="75"/>
        <v>2044270287038</v>
      </c>
      <c r="EV123" s="11">
        <f t="shared" si="76"/>
        <v>93.97843048688479</v>
      </c>
      <c r="EW123" s="11">
        <f t="shared" si="77"/>
        <v>2175254764787</v>
      </c>
      <c r="EX123" s="11">
        <f t="shared" si="78"/>
        <v>1799257613066.1401</v>
      </c>
      <c r="EY123" s="11">
        <f t="shared" si="79"/>
        <v>82.71479930500567</v>
      </c>
      <c r="EZ123" s="5"/>
      <c r="FA123" s="38" t="s">
        <v>661</v>
      </c>
    </row>
    <row r="124" spans="1:157" ht="15.95" customHeight="1" x14ac:dyDescent="0.25">
      <c r="A124" s="9">
        <v>13</v>
      </c>
      <c r="B124" s="10" t="s">
        <v>139</v>
      </c>
      <c r="C124" s="11">
        <v>68846342374</v>
      </c>
      <c r="D124" s="11">
        <v>76614223067</v>
      </c>
      <c r="E124" s="11">
        <v>111.28</v>
      </c>
      <c r="F124" s="11">
        <v>80894220557</v>
      </c>
      <c r="G124" s="11">
        <v>57142794902</v>
      </c>
      <c r="H124" s="11">
        <v>70.64</v>
      </c>
      <c r="I124" s="11">
        <v>10017289316</v>
      </c>
      <c r="J124" s="11">
        <v>10017289316</v>
      </c>
      <c r="K124" s="11">
        <v>100</v>
      </c>
      <c r="L124" s="11">
        <v>5953880393</v>
      </c>
      <c r="M124" s="11">
        <v>7315134026.2200003</v>
      </c>
      <c r="N124" s="11">
        <v>122.86</v>
      </c>
      <c r="O124" s="11">
        <v>165711732640</v>
      </c>
      <c r="P124" s="11">
        <v>151089441311.22</v>
      </c>
      <c r="Q124" s="11">
        <v>91.18</v>
      </c>
      <c r="R124" s="11">
        <v>0</v>
      </c>
      <c r="S124" s="11">
        <v>0</v>
      </c>
      <c r="T124" s="11">
        <v>0</v>
      </c>
      <c r="U124" s="11">
        <v>0</v>
      </c>
      <c r="V124" s="11">
        <v>0</v>
      </c>
      <c r="W124" s="11">
        <v>0</v>
      </c>
      <c r="X124" s="11">
        <v>0</v>
      </c>
      <c r="Y124" s="11">
        <v>0</v>
      </c>
      <c r="Z124" s="11">
        <v>0</v>
      </c>
      <c r="AA124" s="11">
        <v>0</v>
      </c>
      <c r="AB124" s="11">
        <v>0</v>
      </c>
      <c r="AC124" s="11">
        <v>0</v>
      </c>
      <c r="AD124" s="11">
        <v>0</v>
      </c>
      <c r="AE124" s="11">
        <v>0</v>
      </c>
      <c r="AF124" s="11">
        <v>0</v>
      </c>
      <c r="AG124" s="11">
        <v>0</v>
      </c>
      <c r="AH124" s="11">
        <v>0</v>
      </c>
      <c r="AI124" s="11">
        <v>0</v>
      </c>
      <c r="AJ124" s="11">
        <v>0</v>
      </c>
      <c r="AK124" s="11">
        <v>0</v>
      </c>
      <c r="AL124" s="11">
        <v>0</v>
      </c>
      <c r="AM124" s="11">
        <v>0</v>
      </c>
      <c r="AN124" s="11">
        <v>0</v>
      </c>
      <c r="AO124" s="11">
        <v>0</v>
      </c>
      <c r="AP124" s="11">
        <v>0</v>
      </c>
      <c r="AQ124" s="11">
        <v>0</v>
      </c>
      <c r="AR124" s="11">
        <v>0</v>
      </c>
      <c r="AS124" s="11">
        <v>0</v>
      </c>
      <c r="AT124" s="11">
        <v>0</v>
      </c>
      <c r="AU124" s="11">
        <v>0</v>
      </c>
      <c r="AV124" s="11">
        <v>554686651411</v>
      </c>
      <c r="AW124" s="11">
        <v>548812912791</v>
      </c>
      <c r="AX124" s="11">
        <v>98.94</v>
      </c>
      <c r="AY124" s="11">
        <v>0</v>
      </c>
      <c r="AZ124" s="11">
        <v>0</v>
      </c>
      <c r="BA124" s="11">
        <v>0</v>
      </c>
      <c r="BB124" s="11">
        <v>0</v>
      </c>
      <c r="BC124" s="11">
        <v>0</v>
      </c>
      <c r="BD124" s="11">
        <v>0</v>
      </c>
      <c r="BE124" s="11">
        <v>33760208681</v>
      </c>
      <c r="BF124" s="11">
        <v>32366961710</v>
      </c>
      <c r="BG124" s="11">
        <v>95.87</v>
      </c>
      <c r="BH124" s="11">
        <v>588446860092</v>
      </c>
      <c r="BI124" s="11">
        <v>581179874501</v>
      </c>
      <c r="BJ124" s="11">
        <v>98.77</v>
      </c>
      <c r="BK124" s="11">
        <v>0</v>
      </c>
      <c r="BL124" s="11">
        <v>0</v>
      </c>
      <c r="BM124" s="11">
        <v>0</v>
      </c>
      <c r="BN124" s="11">
        <v>0</v>
      </c>
      <c r="BO124" s="11">
        <v>4000000000</v>
      </c>
      <c r="BP124" s="11">
        <v>0</v>
      </c>
      <c r="BQ124" s="11">
        <v>0</v>
      </c>
      <c r="BR124" s="11">
        <v>0</v>
      </c>
      <c r="BS124" s="11">
        <v>0</v>
      </c>
      <c r="BT124" s="11">
        <v>0</v>
      </c>
      <c r="BU124" s="11">
        <v>4000000000</v>
      </c>
      <c r="BV124" s="11">
        <v>0</v>
      </c>
      <c r="BW124" s="11">
        <v>754158592732</v>
      </c>
      <c r="BX124" s="11">
        <v>736269315812.21997</v>
      </c>
      <c r="BY124" s="11">
        <v>97.63</v>
      </c>
      <c r="BZ124" s="5"/>
      <c r="CA124" s="11">
        <v>374809459738.79999</v>
      </c>
      <c r="CB124" s="11">
        <v>327251594926</v>
      </c>
      <c r="CC124" s="11">
        <v>87.31</v>
      </c>
      <c r="CD124" s="11">
        <v>320840326503.20001</v>
      </c>
      <c r="CE124" s="11">
        <v>209667526159.17999</v>
      </c>
      <c r="CF124" s="11">
        <v>65.349999999999994</v>
      </c>
      <c r="CG124" s="11">
        <v>0</v>
      </c>
      <c r="CH124" s="11">
        <v>0</v>
      </c>
      <c r="CI124" s="11">
        <v>0</v>
      </c>
      <c r="CJ124" s="11">
        <v>2500000000</v>
      </c>
      <c r="CK124" s="11">
        <v>1743052141</v>
      </c>
      <c r="CL124" s="11">
        <v>69.72</v>
      </c>
      <c r="CM124" s="11">
        <v>23265237104</v>
      </c>
      <c r="CN124" s="11">
        <v>21721337156.900002</v>
      </c>
      <c r="CO124" s="11">
        <v>93.36</v>
      </c>
      <c r="CP124" s="11">
        <v>1810000000</v>
      </c>
      <c r="CQ124" s="11">
        <v>1810000000</v>
      </c>
      <c r="CR124" s="11">
        <v>100</v>
      </c>
      <c r="CS124" s="11">
        <v>723225023346</v>
      </c>
      <c r="CT124" s="11">
        <v>562193510383.07996</v>
      </c>
      <c r="CU124" s="11">
        <v>77.73</v>
      </c>
      <c r="CV124" s="11">
        <v>0</v>
      </c>
      <c r="CW124" s="11">
        <v>0</v>
      </c>
      <c r="CX124" s="11">
        <v>0</v>
      </c>
      <c r="CY124" s="11">
        <v>17608789338</v>
      </c>
      <c r="CZ124" s="11">
        <v>6245966103</v>
      </c>
      <c r="DA124" s="11">
        <v>35.47</v>
      </c>
      <c r="DB124" s="11">
        <v>23192245064</v>
      </c>
      <c r="DC124" s="11">
        <v>10999082761.870001</v>
      </c>
      <c r="DD124" s="11">
        <v>47.43</v>
      </c>
      <c r="DE124" s="11">
        <v>8201686756</v>
      </c>
      <c r="DF124" s="11">
        <v>4222226431.5599999</v>
      </c>
      <c r="DG124" s="11">
        <v>51.48</v>
      </c>
      <c r="DH124" s="11">
        <v>1322632550</v>
      </c>
      <c r="DI124" s="11">
        <v>1084421700</v>
      </c>
      <c r="DJ124" s="11">
        <v>81.99</v>
      </c>
      <c r="DK124" s="11">
        <v>3798998</v>
      </c>
      <c r="DL124" s="11">
        <v>0</v>
      </c>
      <c r="DM124" s="11">
        <v>0</v>
      </c>
      <c r="DN124" s="11">
        <f t="shared" si="60"/>
        <v>50329152706</v>
      </c>
      <c r="DO124" s="11">
        <f t="shared" si="61"/>
        <v>22551696996.430004</v>
      </c>
      <c r="DP124" s="11">
        <f t="shared" si="62"/>
        <v>44.808417753755471</v>
      </c>
      <c r="DQ124" s="11">
        <v>10039770069.889999</v>
      </c>
      <c r="DR124" s="11">
        <v>0</v>
      </c>
      <c r="DS124" s="11">
        <v>0</v>
      </c>
      <c r="DT124" s="11">
        <v>0</v>
      </c>
      <c r="DU124" s="11">
        <v>0</v>
      </c>
      <c r="DV124" s="11">
        <v>0</v>
      </c>
      <c r="DW124" s="11">
        <v>3648920000</v>
      </c>
      <c r="DX124" s="11">
        <v>2769180000</v>
      </c>
      <c r="DY124" s="11">
        <v>75.89</v>
      </c>
      <c r="DZ124" s="11">
        <f t="shared" si="63"/>
        <v>3648920000</v>
      </c>
      <c r="EA124" s="11">
        <f t="shared" si="64"/>
        <v>2769180000</v>
      </c>
      <c r="EB124" s="11">
        <f t="shared" si="65"/>
        <v>75.89040044725563</v>
      </c>
      <c r="EC124" s="11">
        <f t="shared" si="66"/>
        <v>787242866121.89001</v>
      </c>
      <c r="ED124" s="11">
        <f t="shared" si="67"/>
        <v>587514387379.51001</v>
      </c>
      <c r="EE124" s="11">
        <f t="shared" si="68"/>
        <v>74.629369494793778</v>
      </c>
      <c r="EF124" s="5"/>
      <c r="EG124" s="11">
        <v>35363273389.889999</v>
      </c>
      <c r="EH124" s="11">
        <v>35363273389.889999</v>
      </c>
      <c r="EI124" s="11">
        <v>100</v>
      </c>
      <c r="EJ124" s="11">
        <v>2279000000</v>
      </c>
      <c r="EK124" s="11">
        <v>0</v>
      </c>
      <c r="EL124" s="11">
        <v>0</v>
      </c>
      <c r="EM124" s="11">
        <f t="shared" si="69"/>
        <v>33084273389.889999</v>
      </c>
      <c r="EN124" s="11">
        <f t="shared" si="70"/>
        <v>35363273389.889999</v>
      </c>
      <c r="EO124" s="11">
        <f t="shared" si="71"/>
        <v>106.88846925287598</v>
      </c>
      <c r="EQ124" s="11">
        <f t="shared" si="72"/>
        <v>0</v>
      </c>
      <c r="ER124" s="11">
        <f t="shared" si="73"/>
        <v>184118201822.59998</v>
      </c>
      <c r="ET124" s="11">
        <f t="shared" si="74"/>
        <v>789521866121.89001</v>
      </c>
      <c r="EU124" s="11">
        <f t="shared" si="75"/>
        <v>771632589202.10999</v>
      </c>
      <c r="EV124" s="11">
        <f t="shared" si="76"/>
        <v>97.734163208467976</v>
      </c>
      <c r="EW124" s="11">
        <f t="shared" si="77"/>
        <v>789521866121.89001</v>
      </c>
      <c r="EX124" s="11">
        <f t="shared" si="78"/>
        <v>587514387379.51001</v>
      </c>
      <c r="EY124" s="11">
        <f t="shared" si="79"/>
        <v>74.413947553519293</v>
      </c>
      <c r="EZ124" s="5"/>
      <c r="FA124" s="38" t="s">
        <v>661</v>
      </c>
    </row>
    <row r="125" spans="1:157" ht="15.95" customHeight="1" x14ac:dyDescent="0.25">
      <c r="A125" s="9">
        <v>9</v>
      </c>
      <c r="B125" s="10" t="s">
        <v>431</v>
      </c>
      <c r="C125" s="11">
        <v>221509159000</v>
      </c>
      <c r="D125" s="11">
        <v>198155122171.5</v>
      </c>
      <c r="E125" s="11">
        <v>89.46</v>
      </c>
      <c r="F125" s="11">
        <v>126127573000</v>
      </c>
      <c r="G125" s="11">
        <v>112288615305</v>
      </c>
      <c r="H125" s="11">
        <v>89.03</v>
      </c>
      <c r="I125" s="11">
        <v>4453961893.3800001</v>
      </c>
      <c r="J125" s="11">
        <v>4306542274.3800001</v>
      </c>
      <c r="K125" s="11">
        <v>96.69</v>
      </c>
      <c r="L125" s="11">
        <v>32740123131.619999</v>
      </c>
      <c r="M125" s="11">
        <v>48561982130.970001</v>
      </c>
      <c r="N125" s="11">
        <v>148.33000000000001</v>
      </c>
      <c r="O125" s="11">
        <v>384830817025</v>
      </c>
      <c r="P125" s="11">
        <v>363312261881.84998</v>
      </c>
      <c r="Q125" s="11">
        <v>94.41</v>
      </c>
      <c r="R125" s="11">
        <v>0</v>
      </c>
      <c r="S125" s="11">
        <v>0</v>
      </c>
      <c r="T125" s="11">
        <v>0</v>
      </c>
      <c r="U125" s="11">
        <v>0</v>
      </c>
      <c r="V125" s="11">
        <v>0</v>
      </c>
      <c r="W125" s="11">
        <v>0</v>
      </c>
      <c r="X125" s="11">
        <v>0</v>
      </c>
      <c r="Y125" s="11">
        <v>0</v>
      </c>
      <c r="Z125" s="11">
        <v>0</v>
      </c>
      <c r="AA125" s="11">
        <v>0</v>
      </c>
      <c r="AB125" s="11">
        <v>0</v>
      </c>
      <c r="AC125" s="11">
        <v>0</v>
      </c>
      <c r="AD125" s="11">
        <v>0</v>
      </c>
      <c r="AE125" s="11">
        <v>0</v>
      </c>
      <c r="AF125" s="11">
        <v>0</v>
      </c>
      <c r="AG125" s="11">
        <v>0</v>
      </c>
      <c r="AH125" s="11">
        <v>0</v>
      </c>
      <c r="AI125" s="11">
        <v>0</v>
      </c>
      <c r="AJ125" s="11">
        <v>0</v>
      </c>
      <c r="AK125" s="11">
        <v>0</v>
      </c>
      <c r="AL125" s="11">
        <v>0</v>
      </c>
      <c r="AM125" s="11">
        <v>0</v>
      </c>
      <c r="AN125" s="11">
        <v>0</v>
      </c>
      <c r="AO125" s="11">
        <v>0</v>
      </c>
      <c r="AP125" s="11">
        <v>0</v>
      </c>
      <c r="AQ125" s="11">
        <v>0</v>
      </c>
      <c r="AR125" s="11">
        <v>0</v>
      </c>
      <c r="AS125" s="11">
        <v>0</v>
      </c>
      <c r="AT125" s="11">
        <v>0</v>
      </c>
      <c r="AU125" s="11">
        <v>0</v>
      </c>
      <c r="AV125" s="11">
        <v>1994919617000</v>
      </c>
      <c r="AW125" s="11">
        <v>1825520389156</v>
      </c>
      <c r="AX125" s="11">
        <v>91.51</v>
      </c>
      <c r="AY125" s="11">
        <v>0</v>
      </c>
      <c r="AZ125" s="11">
        <v>0</v>
      </c>
      <c r="BA125" s="11">
        <v>0</v>
      </c>
      <c r="BB125" s="11">
        <v>0</v>
      </c>
      <c r="BC125" s="11">
        <v>0</v>
      </c>
      <c r="BD125" s="11">
        <v>0</v>
      </c>
      <c r="BE125" s="11">
        <v>483030614195</v>
      </c>
      <c r="BF125" s="11">
        <v>392698042280</v>
      </c>
      <c r="BG125" s="11">
        <v>81.3</v>
      </c>
      <c r="BH125" s="11">
        <v>2477950231195</v>
      </c>
      <c r="BI125" s="11">
        <v>2218218431436</v>
      </c>
      <c r="BJ125" s="11">
        <v>89.52</v>
      </c>
      <c r="BK125" s="11">
        <v>0</v>
      </c>
      <c r="BL125" s="11">
        <v>0</v>
      </c>
      <c r="BM125" s="11">
        <v>0</v>
      </c>
      <c r="BN125" s="11">
        <v>0</v>
      </c>
      <c r="BO125" s="11">
        <v>0</v>
      </c>
      <c r="BP125" s="11">
        <v>0</v>
      </c>
      <c r="BQ125" s="11">
        <v>28083452549</v>
      </c>
      <c r="BR125" s="11">
        <v>15851758166.5</v>
      </c>
      <c r="BS125" s="11">
        <v>56.45</v>
      </c>
      <c r="BT125" s="11">
        <v>28083452549</v>
      </c>
      <c r="BU125" s="11">
        <v>15851758166.5</v>
      </c>
      <c r="BV125" s="11">
        <v>56.45</v>
      </c>
      <c r="BW125" s="11">
        <v>2890864500769</v>
      </c>
      <c r="BX125" s="11">
        <v>2597382451484.3501</v>
      </c>
      <c r="BY125" s="11">
        <v>89.85</v>
      </c>
      <c r="BZ125" s="5"/>
      <c r="CA125" s="11">
        <v>798344677285.26001</v>
      </c>
      <c r="CB125" s="11">
        <v>666752423714</v>
      </c>
      <c r="CC125" s="11">
        <v>83.52</v>
      </c>
      <c r="CD125" s="11">
        <v>1002728947524</v>
      </c>
      <c r="CE125" s="11">
        <v>688580414099.56995</v>
      </c>
      <c r="CF125" s="11">
        <v>68.67</v>
      </c>
      <c r="CG125" s="11">
        <v>0</v>
      </c>
      <c r="CH125" s="11">
        <v>0</v>
      </c>
      <c r="CI125" s="11">
        <v>0</v>
      </c>
      <c r="CJ125" s="11">
        <v>0</v>
      </c>
      <c r="CK125" s="11">
        <v>0</v>
      </c>
      <c r="CL125" s="11">
        <v>0</v>
      </c>
      <c r="CM125" s="11">
        <v>76207070089</v>
      </c>
      <c r="CN125" s="11">
        <v>36837970766</v>
      </c>
      <c r="CO125" s="11">
        <v>48.34</v>
      </c>
      <c r="CP125" s="11">
        <v>4723765750</v>
      </c>
      <c r="CQ125" s="11">
        <v>4208234000</v>
      </c>
      <c r="CR125" s="11">
        <v>89.09</v>
      </c>
      <c r="CS125" s="11">
        <v>1882004460648.26</v>
      </c>
      <c r="CT125" s="11">
        <v>1396379042579.5701</v>
      </c>
      <c r="CU125" s="11">
        <v>74.2</v>
      </c>
      <c r="CV125" s="11">
        <v>50230720479</v>
      </c>
      <c r="CW125" s="11">
        <v>3917265199</v>
      </c>
      <c r="CX125" s="11">
        <v>7.8</v>
      </c>
      <c r="CY125" s="11">
        <v>262657007538</v>
      </c>
      <c r="CZ125" s="11">
        <v>145686214421</v>
      </c>
      <c r="DA125" s="11">
        <v>55.47</v>
      </c>
      <c r="DB125" s="11">
        <v>163187065860</v>
      </c>
      <c r="DC125" s="11">
        <v>66264066353</v>
      </c>
      <c r="DD125" s="11">
        <v>40.61</v>
      </c>
      <c r="DE125" s="11">
        <v>796956019297</v>
      </c>
      <c r="DF125" s="11">
        <v>500506396177</v>
      </c>
      <c r="DG125" s="11">
        <v>62.8</v>
      </c>
      <c r="DH125" s="11">
        <v>7761814644</v>
      </c>
      <c r="DI125" s="11">
        <v>2380494600</v>
      </c>
      <c r="DJ125" s="11">
        <v>30.67</v>
      </c>
      <c r="DK125" s="11">
        <v>3699971000</v>
      </c>
      <c r="DL125" s="11">
        <v>1366278000</v>
      </c>
      <c r="DM125" s="11">
        <v>36.93</v>
      </c>
      <c r="DN125" s="11">
        <f t="shared" si="60"/>
        <v>1284492598818</v>
      </c>
      <c r="DO125" s="11">
        <f t="shared" si="61"/>
        <v>720120714750</v>
      </c>
      <c r="DP125" s="11">
        <f t="shared" si="62"/>
        <v>56.062659715802234</v>
      </c>
      <c r="DQ125" s="11">
        <v>6224959200</v>
      </c>
      <c r="DR125" s="11">
        <v>660000000</v>
      </c>
      <c r="DS125" s="11">
        <v>10.6</v>
      </c>
      <c r="DT125" s="11">
        <v>0</v>
      </c>
      <c r="DU125" s="11">
        <v>0</v>
      </c>
      <c r="DV125" s="11">
        <v>0</v>
      </c>
      <c r="DW125" s="11">
        <v>300000000</v>
      </c>
      <c r="DX125" s="11">
        <v>300000000</v>
      </c>
      <c r="DY125" s="11">
        <v>100</v>
      </c>
      <c r="DZ125" s="11">
        <f t="shared" si="63"/>
        <v>300000000</v>
      </c>
      <c r="EA125" s="11">
        <f t="shared" si="64"/>
        <v>300000000</v>
      </c>
      <c r="EB125" s="11">
        <f t="shared" si="65"/>
        <v>100</v>
      </c>
      <c r="EC125" s="11">
        <f t="shared" si="66"/>
        <v>3173022018666.2598</v>
      </c>
      <c r="ED125" s="11">
        <f t="shared" si="67"/>
        <v>2117459757329.5701</v>
      </c>
      <c r="EE125" s="11">
        <f t="shared" si="68"/>
        <v>66.73321977827365</v>
      </c>
      <c r="EF125" s="5"/>
      <c r="EG125" s="11">
        <v>282157517897.26001</v>
      </c>
      <c r="EH125" s="11">
        <v>282157517897</v>
      </c>
      <c r="EI125" s="11">
        <v>100</v>
      </c>
      <c r="EJ125" s="11">
        <v>0</v>
      </c>
      <c r="EK125" s="11">
        <v>0</v>
      </c>
      <c r="EL125" s="11">
        <v>0</v>
      </c>
      <c r="EM125" s="11">
        <f t="shared" si="69"/>
        <v>282157517897.26001</v>
      </c>
      <c r="EN125" s="11">
        <f t="shared" si="70"/>
        <v>282157517897</v>
      </c>
      <c r="EO125" s="11">
        <f t="shared" si="71"/>
        <v>99.999999999907857</v>
      </c>
      <c r="EQ125" s="11">
        <f t="shared" si="72"/>
        <v>0</v>
      </c>
      <c r="ER125" s="11">
        <f t="shared" si="73"/>
        <v>762080212051.78003</v>
      </c>
      <c r="ET125" s="11">
        <f t="shared" si="74"/>
        <v>3173022018666.2598</v>
      </c>
      <c r="EU125" s="11">
        <f t="shared" si="75"/>
        <v>2879539969381.3501</v>
      </c>
      <c r="EV125" s="11">
        <f t="shared" si="76"/>
        <v>90.750708707395887</v>
      </c>
      <c r="EW125" s="11">
        <f t="shared" si="77"/>
        <v>3173022018666.2598</v>
      </c>
      <c r="EX125" s="11">
        <f t="shared" si="78"/>
        <v>2117459757329.5701</v>
      </c>
      <c r="EY125" s="11">
        <f t="shared" si="79"/>
        <v>66.73321977827365</v>
      </c>
      <c r="EZ125" s="5"/>
      <c r="FA125" s="38" t="s">
        <v>661</v>
      </c>
    </row>
    <row r="126" spans="1:157" ht="15.95" customHeight="1" x14ac:dyDescent="0.25">
      <c r="A126" s="9">
        <v>22</v>
      </c>
      <c r="B126" s="10" t="s">
        <v>264</v>
      </c>
      <c r="C126" s="11">
        <v>1243958559538</v>
      </c>
      <c r="D126" s="11">
        <v>1087559969613</v>
      </c>
      <c r="E126" s="11">
        <v>87.43</v>
      </c>
      <c r="F126" s="11">
        <v>429350280951</v>
      </c>
      <c r="G126" s="11">
        <v>428639790282.16998</v>
      </c>
      <c r="H126" s="11">
        <v>99.83</v>
      </c>
      <c r="I126" s="11">
        <v>38153497994</v>
      </c>
      <c r="J126" s="11">
        <v>37011667932</v>
      </c>
      <c r="K126" s="11">
        <v>97.01</v>
      </c>
      <c r="L126" s="11">
        <v>33627605293</v>
      </c>
      <c r="M126" s="11">
        <v>43512565189</v>
      </c>
      <c r="N126" s="11">
        <v>129.4</v>
      </c>
      <c r="O126" s="11">
        <v>1745089943776</v>
      </c>
      <c r="P126" s="11">
        <v>1596723993016.1699</v>
      </c>
      <c r="Q126" s="11">
        <v>91.5</v>
      </c>
      <c r="R126" s="11">
        <v>0</v>
      </c>
      <c r="S126" s="11">
        <v>0</v>
      </c>
      <c r="T126" s="11">
        <v>0</v>
      </c>
      <c r="U126" s="11">
        <v>0</v>
      </c>
      <c r="V126" s="11">
        <v>0</v>
      </c>
      <c r="W126" s="11">
        <v>0</v>
      </c>
      <c r="X126" s="11">
        <v>0</v>
      </c>
      <c r="Y126" s="11">
        <v>0</v>
      </c>
      <c r="Z126" s="11">
        <v>0</v>
      </c>
      <c r="AA126" s="11">
        <v>0</v>
      </c>
      <c r="AB126" s="11">
        <v>0</v>
      </c>
      <c r="AC126" s="11">
        <v>0</v>
      </c>
      <c r="AD126" s="11">
        <v>0</v>
      </c>
      <c r="AE126" s="11">
        <v>0</v>
      </c>
      <c r="AF126" s="11">
        <v>0</v>
      </c>
      <c r="AG126" s="11">
        <v>0</v>
      </c>
      <c r="AH126" s="11">
        <v>0</v>
      </c>
      <c r="AI126" s="11">
        <v>0</v>
      </c>
      <c r="AJ126" s="11">
        <v>0</v>
      </c>
      <c r="AK126" s="11">
        <v>0</v>
      </c>
      <c r="AL126" s="11">
        <v>0</v>
      </c>
      <c r="AM126" s="11">
        <v>0</v>
      </c>
      <c r="AN126" s="11">
        <v>0</v>
      </c>
      <c r="AO126" s="11">
        <v>0</v>
      </c>
      <c r="AP126" s="11">
        <v>0</v>
      </c>
      <c r="AQ126" s="11">
        <v>0</v>
      </c>
      <c r="AR126" s="11">
        <v>0</v>
      </c>
      <c r="AS126" s="11">
        <v>0</v>
      </c>
      <c r="AT126" s="11">
        <v>0</v>
      </c>
      <c r="AU126" s="11">
        <v>0</v>
      </c>
      <c r="AV126" s="11">
        <v>1413997790595</v>
      </c>
      <c r="AW126" s="11">
        <v>1235904576747</v>
      </c>
      <c r="AX126" s="11">
        <v>87.4</v>
      </c>
      <c r="AY126" s="11">
        <v>0</v>
      </c>
      <c r="AZ126" s="11">
        <v>0</v>
      </c>
      <c r="BA126" s="11">
        <v>0</v>
      </c>
      <c r="BB126" s="11">
        <v>0</v>
      </c>
      <c r="BC126" s="11">
        <v>0</v>
      </c>
      <c r="BD126" s="11">
        <v>0</v>
      </c>
      <c r="BE126" s="11">
        <v>159724271586</v>
      </c>
      <c r="BF126" s="11">
        <v>130664362017</v>
      </c>
      <c r="BG126" s="11">
        <v>81.81</v>
      </c>
      <c r="BH126" s="11">
        <v>1573722062181</v>
      </c>
      <c r="BI126" s="11">
        <v>1366568938764</v>
      </c>
      <c r="BJ126" s="11">
        <v>86.84</v>
      </c>
      <c r="BK126" s="11">
        <v>0</v>
      </c>
      <c r="BL126" s="11">
        <v>0</v>
      </c>
      <c r="BM126" s="11">
        <v>0</v>
      </c>
      <c r="BN126" s="11">
        <v>0</v>
      </c>
      <c r="BO126" s="11">
        <v>0</v>
      </c>
      <c r="BP126" s="11">
        <v>0</v>
      </c>
      <c r="BQ126" s="11">
        <v>0</v>
      </c>
      <c r="BR126" s="11">
        <v>0</v>
      </c>
      <c r="BS126" s="11">
        <v>0</v>
      </c>
      <c r="BT126" s="11">
        <v>0</v>
      </c>
      <c r="BU126" s="11">
        <v>0</v>
      </c>
      <c r="BV126" s="11">
        <v>0</v>
      </c>
      <c r="BW126" s="11">
        <v>3318812005957</v>
      </c>
      <c r="BX126" s="11">
        <v>2963292931780.1699</v>
      </c>
      <c r="BY126" s="11">
        <v>89.29</v>
      </c>
      <c r="BZ126" s="5"/>
      <c r="CA126" s="11">
        <v>1291590593554</v>
      </c>
      <c r="CB126" s="11">
        <v>1161084778751.04</v>
      </c>
      <c r="CC126" s="11">
        <v>89.9</v>
      </c>
      <c r="CD126" s="11">
        <v>1467153643139</v>
      </c>
      <c r="CE126" s="11">
        <v>1155862429413</v>
      </c>
      <c r="CF126" s="11">
        <v>78.78</v>
      </c>
      <c r="CG126" s="11">
        <v>8000000000</v>
      </c>
      <c r="CH126" s="11">
        <v>5025613957</v>
      </c>
      <c r="CI126" s="11">
        <v>62.82</v>
      </c>
      <c r="CJ126" s="11">
        <v>0</v>
      </c>
      <c r="CK126" s="11">
        <v>0</v>
      </c>
      <c r="CL126" s="11">
        <v>0</v>
      </c>
      <c r="CM126" s="11">
        <v>153546983624</v>
      </c>
      <c r="CN126" s="11">
        <v>113485475702</v>
      </c>
      <c r="CO126" s="11">
        <v>73.91</v>
      </c>
      <c r="CP126" s="11">
        <v>37663845839</v>
      </c>
      <c r="CQ126" s="11">
        <v>34694299500</v>
      </c>
      <c r="CR126" s="11">
        <v>92.12</v>
      </c>
      <c r="CS126" s="11">
        <v>2957955066156</v>
      </c>
      <c r="CT126" s="11">
        <v>2470152597323.04</v>
      </c>
      <c r="CU126" s="11">
        <v>83.51</v>
      </c>
      <c r="CV126" s="11">
        <v>36731950693</v>
      </c>
      <c r="CW126" s="11">
        <v>22040644500</v>
      </c>
      <c r="CX126" s="11">
        <v>60</v>
      </c>
      <c r="CY126" s="11">
        <v>117741742284</v>
      </c>
      <c r="CZ126" s="11">
        <v>85954744176</v>
      </c>
      <c r="DA126" s="11">
        <v>73</v>
      </c>
      <c r="DB126" s="11">
        <v>119664337862</v>
      </c>
      <c r="DC126" s="11">
        <v>74344739710</v>
      </c>
      <c r="DD126" s="11">
        <v>62.13</v>
      </c>
      <c r="DE126" s="11">
        <v>121533865971</v>
      </c>
      <c r="DF126" s="11">
        <v>70631610829</v>
      </c>
      <c r="DG126" s="11">
        <v>58.12</v>
      </c>
      <c r="DH126" s="11">
        <v>12884796571</v>
      </c>
      <c r="DI126" s="11">
        <v>2945434352</v>
      </c>
      <c r="DJ126" s="11">
        <v>22.86</v>
      </c>
      <c r="DK126" s="11">
        <v>617674800</v>
      </c>
      <c r="DL126" s="11">
        <v>381358859</v>
      </c>
      <c r="DM126" s="11">
        <v>61.74</v>
      </c>
      <c r="DN126" s="11">
        <f t="shared" si="60"/>
        <v>409174368181</v>
      </c>
      <c r="DO126" s="11">
        <f t="shared" si="61"/>
        <v>256298532426</v>
      </c>
      <c r="DP126" s="11">
        <f t="shared" si="62"/>
        <v>62.637973528348013</v>
      </c>
      <c r="DQ126" s="11">
        <v>11673612070</v>
      </c>
      <c r="DR126" s="11">
        <v>6149734000</v>
      </c>
      <c r="DS126" s="11">
        <v>52.68</v>
      </c>
      <c r="DT126" s="11">
        <v>0</v>
      </c>
      <c r="DU126" s="11">
        <v>0</v>
      </c>
      <c r="DV126" s="11">
        <v>0</v>
      </c>
      <c r="DW126" s="11">
        <v>3711375000</v>
      </c>
      <c r="DX126" s="11">
        <v>1660750000</v>
      </c>
      <c r="DY126" s="11">
        <v>44.75</v>
      </c>
      <c r="DZ126" s="11">
        <f t="shared" si="63"/>
        <v>3711375000</v>
      </c>
      <c r="EA126" s="11">
        <f t="shared" si="64"/>
        <v>1660750000</v>
      </c>
      <c r="EB126" s="11">
        <f t="shared" si="65"/>
        <v>44.747566602674212</v>
      </c>
      <c r="EC126" s="11">
        <f t="shared" si="66"/>
        <v>3382514421407</v>
      </c>
      <c r="ED126" s="11">
        <f t="shared" si="67"/>
        <v>2734261613749.04</v>
      </c>
      <c r="EE126" s="11">
        <f t="shared" si="68"/>
        <v>80.835179783555489</v>
      </c>
      <c r="EF126" s="5"/>
      <c r="EG126" s="11">
        <v>97354304246</v>
      </c>
      <c r="EH126" s="11">
        <v>240842038163</v>
      </c>
      <c r="EI126" s="11">
        <v>247.39</v>
      </c>
      <c r="EJ126" s="11">
        <v>33594145996</v>
      </c>
      <c r="EK126" s="11">
        <v>161484766176</v>
      </c>
      <c r="EL126" s="11">
        <v>480.69</v>
      </c>
      <c r="EM126" s="11">
        <f t="shared" si="69"/>
        <v>63760158250</v>
      </c>
      <c r="EN126" s="11">
        <f t="shared" si="70"/>
        <v>79357271987</v>
      </c>
      <c r="EO126" s="11">
        <f t="shared" si="71"/>
        <v>124.46216283818588</v>
      </c>
      <c r="EQ126" s="11">
        <f t="shared" si="72"/>
        <v>57742800</v>
      </c>
      <c r="ER126" s="11">
        <f t="shared" si="73"/>
        <v>308388590018.12988</v>
      </c>
      <c r="ET126" s="11">
        <f t="shared" si="74"/>
        <v>3416166310203</v>
      </c>
      <c r="EU126" s="11">
        <f t="shared" si="75"/>
        <v>3204134969943.1699</v>
      </c>
      <c r="EV126" s="11">
        <f t="shared" si="76"/>
        <v>93.793295729585523</v>
      </c>
      <c r="EW126" s="11">
        <f t="shared" si="77"/>
        <v>3416108567403</v>
      </c>
      <c r="EX126" s="11">
        <f t="shared" si="78"/>
        <v>2895746379925.04</v>
      </c>
      <c r="EY126" s="11">
        <f t="shared" si="79"/>
        <v>84.767399009407058</v>
      </c>
      <c r="EZ126" s="5"/>
      <c r="FA126" s="38" t="s">
        <v>660</v>
      </c>
    </row>
    <row r="127" spans="1:157" ht="15.95" customHeight="1" x14ac:dyDescent="0.25">
      <c r="A127" s="9">
        <v>31</v>
      </c>
      <c r="B127" s="10" t="s">
        <v>355</v>
      </c>
      <c r="C127" s="11">
        <v>95226053260</v>
      </c>
      <c r="D127" s="11">
        <v>78362648490.809998</v>
      </c>
      <c r="E127" s="11">
        <v>82.29</v>
      </c>
      <c r="F127" s="11">
        <v>108140059250</v>
      </c>
      <c r="G127" s="11">
        <v>92379312142</v>
      </c>
      <c r="H127" s="11">
        <v>85.43</v>
      </c>
      <c r="I127" s="11">
        <v>1200000000</v>
      </c>
      <c r="J127" s="11">
        <v>1181168435.6400001</v>
      </c>
      <c r="K127" s="11">
        <v>98.43</v>
      </c>
      <c r="L127" s="11">
        <v>5328115000</v>
      </c>
      <c r="M127" s="11">
        <v>4653238633.3500004</v>
      </c>
      <c r="N127" s="11">
        <v>87.33</v>
      </c>
      <c r="O127" s="11">
        <v>209894227510</v>
      </c>
      <c r="P127" s="11">
        <v>176576367701.79999</v>
      </c>
      <c r="Q127" s="11">
        <v>84.13</v>
      </c>
      <c r="R127" s="11">
        <v>0</v>
      </c>
      <c r="S127" s="11">
        <v>0</v>
      </c>
      <c r="T127" s="11">
        <v>0</v>
      </c>
      <c r="U127" s="11">
        <v>0</v>
      </c>
      <c r="V127" s="11">
        <v>0</v>
      </c>
      <c r="W127" s="11">
        <v>0</v>
      </c>
      <c r="X127" s="11">
        <v>0</v>
      </c>
      <c r="Y127" s="11">
        <v>0</v>
      </c>
      <c r="Z127" s="11">
        <v>0</v>
      </c>
      <c r="AA127" s="11">
        <v>0</v>
      </c>
      <c r="AB127" s="11">
        <v>0</v>
      </c>
      <c r="AC127" s="11">
        <v>0</v>
      </c>
      <c r="AD127" s="11">
        <v>0</v>
      </c>
      <c r="AE127" s="11">
        <v>0</v>
      </c>
      <c r="AF127" s="11">
        <v>0</v>
      </c>
      <c r="AG127" s="11">
        <v>0</v>
      </c>
      <c r="AH127" s="11">
        <v>0</v>
      </c>
      <c r="AI127" s="11">
        <v>0</v>
      </c>
      <c r="AJ127" s="11">
        <v>0</v>
      </c>
      <c r="AK127" s="11">
        <v>0</v>
      </c>
      <c r="AL127" s="11">
        <v>0</v>
      </c>
      <c r="AM127" s="11">
        <v>0</v>
      </c>
      <c r="AN127" s="11">
        <v>0</v>
      </c>
      <c r="AO127" s="11">
        <v>0</v>
      </c>
      <c r="AP127" s="11">
        <v>0</v>
      </c>
      <c r="AQ127" s="11">
        <v>0</v>
      </c>
      <c r="AR127" s="11">
        <v>0</v>
      </c>
      <c r="AS127" s="11">
        <v>0</v>
      </c>
      <c r="AT127" s="11">
        <v>0</v>
      </c>
      <c r="AU127" s="11">
        <v>0</v>
      </c>
      <c r="AV127" s="11">
        <v>615257241684.93994</v>
      </c>
      <c r="AW127" s="11">
        <v>599088400258</v>
      </c>
      <c r="AX127" s="11">
        <v>97.37</v>
      </c>
      <c r="AY127" s="11">
        <v>0</v>
      </c>
      <c r="AZ127" s="11">
        <v>0</v>
      </c>
      <c r="BA127" s="11">
        <v>0</v>
      </c>
      <c r="BB127" s="11">
        <v>0</v>
      </c>
      <c r="BC127" s="11">
        <v>0</v>
      </c>
      <c r="BD127" s="11">
        <v>0</v>
      </c>
      <c r="BE127" s="11">
        <v>65940530000</v>
      </c>
      <c r="BF127" s="11">
        <v>60005107350</v>
      </c>
      <c r="BG127" s="11">
        <v>91</v>
      </c>
      <c r="BH127" s="11">
        <v>681197771684.93994</v>
      </c>
      <c r="BI127" s="11">
        <v>659093507608</v>
      </c>
      <c r="BJ127" s="11">
        <v>96.76</v>
      </c>
      <c r="BK127" s="11">
        <v>0</v>
      </c>
      <c r="BL127" s="11">
        <v>0</v>
      </c>
      <c r="BM127" s="11">
        <v>0</v>
      </c>
      <c r="BN127" s="11">
        <v>0</v>
      </c>
      <c r="BO127" s="11">
        <v>0</v>
      </c>
      <c r="BP127" s="11">
        <v>0</v>
      </c>
      <c r="BQ127" s="11">
        <v>12254511660.02</v>
      </c>
      <c r="BR127" s="11">
        <v>11304207187.709999</v>
      </c>
      <c r="BS127" s="11">
        <v>92.25</v>
      </c>
      <c r="BT127" s="11">
        <v>12254511660.02</v>
      </c>
      <c r="BU127" s="11">
        <v>11304207187.709999</v>
      </c>
      <c r="BV127" s="11">
        <v>92.25</v>
      </c>
      <c r="BW127" s="11">
        <v>903346510854.95996</v>
      </c>
      <c r="BX127" s="11">
        <v>846974082497.51001</v>
      </c>
      <c r="BY127" s="11">
        <v>93.76</v>
      </c>
      <c r="BZ127" s="5"/>
      <c r="CA127" s="11">
        <v>379387469534.42999</v>
      </c>
      <c r="CB127" s="11">
        <v>340863230818</v>
      </c>
      <c r="CC127" s="11">
        <v>89.85</v>
      </c>
      <c r="CD127" s="11">
        <v>447086559289.14001</v>
      </c>
      <c r="CE127" s="11">
        <v>372995158229.09998</v>
      </c>
      <c r="CF127" s="11">
        <v>83.43</v>
      </c>
      <c r="CG127" s="11">
        <v>0</v>
      </c>
      <c r="CH127" s="11">
        <v>0</v>
      </c>
      <c r="CI127" s="11">
        <v>0</v>
      </c>
      <c r="CJ127" s="11">
        <v>0</v>
      </c>
      <c r="CK127" s="11">
        <v>0</v>
      </c>
      <c r="CL127" s="11">
        <v>0</v>
      </c>
      <c r="CM127" s="11">
        <v>26544440028</v>
      </c>
      <c r="CN127" s="11">
        <v>23856665728</v>
      </c>
      <c r="CO127" s="11">
        <v>89.87</v>
      </c>
      <c r="CP127" s="11">
        <v>14289870000</v>
      </c>
      <c r="CQ127" s="11">
        <v>14111449850</v>
      </c>
      <c r="CR127" s="11">
        <v>98.75</v>
      </c>
      <c r="CS127" s="11">
        <v>867308338851.56995</v>
      </c>
      <c r="CT127" s="11">
        <v>751826504625.09998</v>
      </c>
      <c r="CU127" s="11">
        <v>86.69</v>
      </c>
      <c r="CV127" s="11">
        <v>0</v>
      </c>
      <c r="CW127" s="11">
        <v>0</v>
      </c>
      <c r="CX127" s="11">
        <v>0</v>
      </c>
      <c r="CY127" s="11">
        <v>23184251721.650002</v>
      </c>
      <c r="CZ127" s="11">
        <v>19854825929</v>
      </c>
      <c r="DA127" s="11">
        <v>85.64</v>
      </c>
      <c r="DB127" s="11">
        <v>19754610530.900002</v>
      </c>
      <c r="DC127" s="11">
        <v>5935543317</v>
      </c>
      <c r="DD127" s="11">
        <v>30.05</v>
      </c>
      <c r="DE127" s="11">
        <v>34317414192.43</v>
      </c>
      <c r="DF127" s="11">
        <v>16067655481</v>
      </c>
      <c r="DG127" s="11">
        <v>46.82</v>
      </c>
      <c r="DH127" s="11">
        <v>1901762700</v>
      </c>
      <c r="DI127" s="11">
        <v>820020544</v>
      </c>
      <c r="DJ127" s="11">
        <v>43.12</v>
      </c>
      <c r="DK127" s="11">
        <v>220000000</v>
      </c>
      <c r="DL127" s="11">
        <v>216706948</v>
      </c>
      <c r="DM127" s="11">
        <v>98.5</v>
      </c>
      <c r="DN127" s="11">
        <f t="shared" si="60"/>
        <v>79378039144.980011</v>
      </c>
      <c r="DO127" s="11">
        <f t="shared" si="61"/>
        <v>42894752219</v>
      </c>
      <c r="DP127" s="11">
        <f t="shared" si="62"/>
        <v>54.038563664510384</v>
      </c>
      <c r="DQ127" s="11">
        <v>10110975986</v>
      </c>
      <c r="DR127" s="11">
        <v>2497651163</v>
      </c>
      <c r="DS127" s="11">
        <v>24.7</v>
      </c>
      <c r="DT127" s="11">
        <v>0</v>
      </c>
      <c r="DU127" s="11">
        <v>0</v>
      </c>
      <c r="DV127" s="11">
        <v>0</v>
      </c>
      <c r="DW127" s="11">
        <v>0</v>
      </c>
      <c r="DX127" s="11">
        <v>0</v>
      </c>
      <c r="DY127" s="11">
        <v>0</v>
      </c>
      <c r="DZ127" s="11">
        <f t="shared" si="63"/>
        <v>0</v>
      </c>
      <c r="EA127" s="11">
        <f t="shared" si="64"/>
        <v>0</v>
      </c>
      <c r="EB127" s="11">
        <f t="shared" si="65"/>
        <v>0</v>
      </c>
      <c r="EC127" s="11">
        <f t="shared" si="66"/>
        <v>956797353982.54993</v>
      </c>
      <c r="ED127" s="11">
        <f t="shared" si="67"/>
        <v>797218908007.09998</v>
      </c>
      <c r="EE127" s="11">
        <f t="shared" si="68"/>
        <v>83.321604589391413</v>
      </c>
      <c r="EF127" s="5"/>
      <c r="EG127" s="11">
        <v>53450843127.589996</v>
      </c>
      <c r="EH127" s="11">
        <v>53487953406.830002</v>
      </c>
      <c r="EI127" s="11">
        <v>100.07</v>
      </c>
      <c r="EJ127" s="11">
        <v>0</v>
      </c>
      <c r="EK127" s="11">
        <v>0</v>
      </c>
      <c r="EL127" s="11">
        <v>0</v>
      </c>
      <c r="EM127" s="11">
        <f t="shared" si="69"/>
        <v>53450843127.589996</v>
      </c>
      <c r="EN127" s="11">
        <f t="shared" si="70"/>
        <v>53487953406.830002</v>
      </c>
      <c r="EO127" s="11">
        <f t="shared" si="71"/>
        <v>100.06942880049886</v>
      </c>
      <c r="EQ127" s="11">
        <f t="shared" si="72"/>
        <v>0</v>
      </c>
      <c r="ER127" s="11">
        <f t="shared" si="73"/>
        <v>103243127897.24004</v>
      </c>
      <c r="ET127" s="11">
        <f t="shared" si="74"/>
        <v>956797353982.54993</v>
      </c>
      <c r="EU127" s="11">
        <f t="shared" si="75"/>
        <v>900462035904.33997</v>
      </c>
      <c r="EV127" s="11">
        <f t="shared" si="76"/>
        <v>94.112095121948116</v>
      </c>
      <c r="EW127" s="11">
        <f t="shared" si="77"/>
        <v>956797353982.54993</v>
      </c>
      <c r="EX127" s="11">
        <f t="shared" si="78"/>
        <v>797218908007.09998</v>
      </c>
      <c r="EY127" s="11">
        <f t="shared" si="79"/>
        <v>83.321604589391413</v>
      </c>
      <c r="EZ127" s="5"/>
      <c r="FA127" s="38" t="s">
        <v>661</v>
      </c>
    </row>
    <row r="128" spans="1:157" ht="15.95" customHeight="1" x14ac:dyDescent="0.25">
      <c r="A128" s="9">
        <v>12</v>
      </c>
      <c r="B128" s="10" t="s">
        <v>461</v>
      </c>
      <c r="C128" s="11">
        <v>94935355795</v>
      </c>
      <c r="D128" s="11">
        <v>82716416181.550003</v>
      </c>
      <c r="E128" s="11">
        <v>87.13</v>
      </c>
      <c r="F128" s="11">
        <v>5922805257</v>
      </c>
      <c r="G128" s="11">
        <v>4112200598.4000001</v>
      </c>
      <c r="H128" s="11">
        <v>69.430000000000007</v>
      </c>
      <c r="I128" s="11">
        <v>5665204078</v>
      </c>
      <c r="J128" s="11">
        <v>3665204078</v>
      </c>
      <c r="K128" s="11">
        <v>64.7</v>
      </c>
      <c r="L128" s="11">
        <v>1317388170.8399999</v>
      </c>
      <c r="M128" s="11">
        <v>2992140402.79</v>
      </c>
      <c r="N128" s="11">
        <v>227.13</v>
      </c>
      <c r="O128" s="11">
        <v>107840753300.84</v>
      </c>
      <c r="P128" s="11">
        <v>93485961260.740005</v>
      </c>
      <c r="Q128" s="11">
        <v>86.69</v>
      </c>
      <c r="R128" s="11">
        <v>0</v>
      </c>
      <c r="S128" s="11">
        <v>0</v>
      </c>
      <c r="T128" s="11">
        <v>0</v>
      </c>
      <c r="U128" s="11">
        <v>0</v>
      </c>
      <c r="V128" s="11">
        <v>0</v>
      </c>
      <c r="W128" s="11">
        <v>0</v>
      </c>
      <c r="X128" s="11">
        <v>0</v>
      </c>
      <c r="Y128" s="11">
        <v>0</v>
      </c>
      <c r="Z128" s="11">
        <v>0</v>
      </c>
      <c r="AA128" s="11">
        <v>0</v>
      </c>
      <c r="AB128" s="11">
        <v>0</v>
      </c>
      <c r="AC128" s="11">
        <v>0</v>
      </c>
      <c r="AD128" s="11">
        <v>0</v>
      </c>
      <c r="AE128" s="11">
        <v>0</v>
      </c>
      <c r="AF128" s="11">
        <v>0</v>
      </c>
      <c r="AG128" s="11">
        <v>0</v>
      </c>
      <c r="AH128" s="11">
        <v>0</v>
      </c>
      <c r="AI128" s="11">
        <v>0</v>
      </c>
      <c r="AJ128" s="11">
        <v>0</v>
      </c>
      <c r="AK128" s="11">
        <v>0</v>
      </c>
      <c r="AL128" s="11">
        <v>0</v>
      </c>
      <c r="AM128" s="11">
        <v>0</v>
      </c>
      <c r="AN128" s="11">
        <v>0</v>
      </c>
      <c r="AO128" s="11">
        <v>0</v>
      </c>
      <c r="AP128" s="11">
        <v>0</v>
      </c>
      <c r="AQ128" s="11">
        <v>0</v>
      </c>
      <c r="AR128" s="11">
        <v>0</v>
      </c>
      <c r="AS128" s="11">
        <v>0</v>
      </c>
      <c r="AT128" s="11">
        <v>0</v>
      </c>
      <c r="AU128" s="11">
        <v>0</v>
      </c>
      <c r="AV128" s="11">
        <v>706433613600</v>
      </c>
      <c r="AW128" s="11">
        <v>667297841781</v>
      </c>
      <c r="AX128" s="11">
        <v>94.46</v>
      </c>
      <c r="AY128" s="11">
        <v>0</v>
      </c>
      <c r="AZ128" s="11">
        <v>0</v>
      </c>
      <c r="BA128" s="11">
        <v>0</v>
      </c>
      <c r="BB128" s="11">
        <v>0</v>
      </c>
      <c r="BC128" s="11">
        <v>0</v>
      </c>
      <c r="BD128" s="11">
        <v>0</v>
      </c>
      <c r="BE128" s="11">
        <v>39280676356.839996</v>
      </c>
      <c r="BF128" s="11">
        <v>22512736628</v>
      </c>
      <c r="BG128" s="11">
        <v>57.31</v>
      </c>
      <c r="BH128" s="11">
        <v>745714289956.83997</v>
      </c>
      <c r="BI128" s="11">
        <v>689810578409</v>
      </c>
      <c r="BJ128" s="11">
        <v>92.5</v>
      </c>
      <c r="BK128" s="11">
        <v>0</v>
      </c>
      <c r="BL128" s="11">
        <v>0</v>
      </c>
      <c r="BM128" s="11">
        <v>0</v>
      </c>
      <c r="BN128" s="11">
        <v>0</v>
      </c>
      <c r="BO128" s="11">
        <v>0</v>
      </c>
      <c r="BP128" s="11">
        <v>0</v>
      </c>
      <c r="BQ128" s="11">
        <v>14757888750</v>
      </c>
      <c r="BR128" s="11">
        <v>6377327908</v>
      </c>
      <c r="BS128" s="11">
        <v>43.21</v>
      </c>
      <c r="BT128" s="11">
        <v>14757888750</v>
      </c>
      <c r="BU128" s="11">
        <v>6377327908</v>
      </c>
      <c r="BV128" s="11">
        <v>43.21</v>
      </c>
      <c r="BW128" s="11">
        <v>868312932007.68005</v>
      </c>
      <c r="BX128" s="11">
        <v>789673867577.73999</v>
      </c>
      <c r="BY128" s="11">
        <v>90.94</v>
      </c>
      <c r="BZ128" s="5"/>
      <c r="CA128" s="11">
        <v>427819151372.66998</v>
      </c>
      <c r="CB128" s="11">
        <v>395034071269.5</v>
      </c>
      <c r="CC128" s="11">
        <v>92.34</v>
      </c>
      <c r="CD128" s="11">
        <v>265320347390.17999</v>
      </c>
      <c r="CE128" s="11">
        <v>186646420948.70001</v>
      </c>
      <c r="CF128" s="11">
        <v>70.349999999999994</v>
      </c>
      <c r="CG128" s="11">
        <v>11602319410</v>
      </c>
      <c r="CH128" s="11">
        <v>11822628408</v>
      </c>
      <c r="CI128" s="11">
        <v>101.9</v>
      </c>
      <c r="CJ128" s="11">
        <v>0</v>
      </c>
      <c r="CK128" s="11">
        <v>0</v>
      </c>
      <c r="CL128" s="11">
        <v>0</v>
      </c>
      <c r="CM128" s="11">
        <v>13483050808</v>
      </c>
      <c r="CN128" s="11">
        <v>7393285806</v>
      </c>
      <c r="CO128" s="11">
        <v>54.83</v>
      </c>
      <c r="CP128" s="11">
        <v>6000000000</v>
      </c>
      <c r="CQ128" s="11">
        <v>5286055000</v>
      </c>
      <c r="CR128" s="11">
        <v>88.1</v>
      </c>
      <c r="CS128" s="11">
        <v>724224868980.84998</v>
      </c>
      <c r="CT128" s="11">
        <v>606182461432.19995</v>
      </c>
      <c r="CU128" s="11">
        <v>83.7</v>
      </c>
      <c r="CV128" s="11">
        <v>5165000000</v>
      </c>
      <c r="CW128" s="11">
        <v>3065000000</v>
      </c>
      <c r="CX128" s="11">
        <v>59.34</v>
      </c>
      <c r="CY128" s="11">
        <v>29421204002.900002</v>
      </c>
      <c r="CZ128" s="11">
        <v>22297215471</v>
      </c>
      <c r="DA128" s="11">
        <v>75.790000000000006</v>
      </c>
      <c r="DB128" s="11">
        <v>30737820052</v>
      </c>
      <c r="DC128" s="11">
        <v>17043405518</v>
      </c>
      <c r="DD128" s="11">
        <v>55.45</v>
      </c>
      <c r="DE128" s="11">
        <v>39610103592.779999</v>
      </c>
      <c r="DF128" s="11">
        <v>28239583831</v>
      </c>
      <c r="DG128" s="11">
        <v>71.290000000000006</v>
      </c>
      <c r="DH128" s="11">
        <v>2453047400</v>
      </c>
      <c r="DI128" s="11">
        <v>54900000</v>
      </c>
      <c r="DJ128" s="11">
        <v>2.2400000000000002</v>
      </c>
      <c r="DK128" s="11">
        <v>0</v>
      </c>
      <c r="DL128" s="11">
        <v>0</v>
      </c>
      <c r="DM128" s="11">
        <v>0</v>
      </c>
      <c r="DN128" s="11">
        <f t="shared" si="60"/>
        <v>107387175047.67999</v>
      </c>
      <c r="DO128" s="11">
        <f t="shared" si="61"/>
        <v>70700104820</v>
      </c>
      <c r="DP128" s="11">
        <f t="shared" si="62"/>
        <v>65.836637185594185</v>
      </c>
      <c r="DQ128" s="11">
        <v>566483720.01999998</v>
      </c>
      <c r="DR128" s="11">
        <v>12420513</v>
      </c>
      <c r="DS128" s="11">
        <v>2.19</v>
      </c>
      <c r="DT128" s="11">
        <v>0</v>
      </c>
      <c r="DU128" s="11">
        <v>0</v>
      </c>
      <c r="DV128" s="11">
        <v>0</v>
      </c>
      <c r="DW128" s="11">
        <v>0</v>
      </c>
      <c r="DX128" s="11">
        <v>0</v>
      </c>
      <c r="DY128" s="11">
        <v>0</v>
      </c>
      <c r="DZ128" s="11">
        <f t="shared" si="63"/>
        <v>0</v>
      </c>
      <c r="EA128" s="11">
        <f t="shared" si="64"/>
        <v>0</v>
      </c>
      <c r="EB128" s="11">
        <f t="shared" si="65"/>
        <v>0</v>
      </c>
      <c r="EC128" s="11">
        <f t="shared" si="66"/>
        <v>832178527748.55005</v>
      </c>
      <c r="ED128" s="11">
        <f t="shared" si="67"/>
        <v>676894986765.19995</v>
      </c>
      <c r="EE128" s="11">
        <f t="shared" si="68"/>
        <v>81.340116837252694</v>
      </c>
      <c r="EF128" s="5"/>
      <c r="EG128" s="11">
        <v>5164830692.8699999</v>
      </c>
      <c r="EH128" s="11">
        <v>13514574</v>
      </c>
      <c r="EI128" s="11">
        <v>0.26</v>
      </c>
      <c r="EJ128" s="11">
        <v>41299234952</v>
      </c>
      <c r="EK128" s="11">
        <v>41099234952</v>
      </c>
      <c r="EL128" s="11">
        <v>99.52</v>
      </c>
      <c r="EM128" s="11">
        <f t="shared" si="69"/>
        <v>-36134404259.129997</v>
      </c>
      <c r="EN128" s="11">
        <f t="shared" si="70"/>
        <v>-41085720378</v>
      </c>
      <c r="EO128" s="11">
        <f t="shared" si="71"/>
        <v>113.70249827107352</v>
      </c>
      <c r="EQ128" s="11">
        <f t="shared" si="72"/>
        <v>0</v>
      </c>
      <c r="ER128" s="11">
        <f t="shared" si="73"/>
        <v>71693160434.540039</v>
      </c>
      <c r="ET128" s="11">
        <f t="shared" si="74"/>
        <v>873477762700.55005</v>
      </c>
      <c r="EU128" s="11">
        <f t="shared" si="75"/>
        <v>789687382151.73999</v>
      </c>
      <c r="EV128" s="11">
        <f t="shared" si="76"/>
        <v>90.407268035106753</v>
      </c>
      <c r="EW128" s="11">
        <f t="shared" si="77"/>
        <v>873477762700.55005</v>
      </c>
      <c r="EX128" s="11">
        <f t="shared" si="78"/>
        <v>717994221717.19995</v>
      </c>
      <c r="EY128" s="11">
        <f t="shared" si="79"/>
        <v>82.199484907018316</v>
      </c>
      <c r="EZ128" s="5"/>
      <c r="FA128" s="38" t="s">
        <v>661</v>
      </c>
    </row>
    <row r="129" spans="1:157" ht="15.95" customHeight="1" x14ac:dyDescent="0.25">
      <c r="A129" s="9">
        <v>26</v>
      </c>
      <c r="B129" s="10" t="s">
        <v>117</v>
      </c>
      <c r="C129" s="11">
        <v>130712829043</v>
      </c>
      <c r="D129" s="11">
        <v>97454868539</v>
      </c>
      <c r="E129" s="11">
        <v>74.56</v>
      </c>
      <c r="F129" s="11">
        <v>41350508158</v>
      </c>
      <c r="G129" s="11">
        <v>8901927116</v>
      </c>
      <c r="H129" s="11">
        <v>21.53</v>
      </c>
      <c r="I129" s="11">
        <v>4514613121</v>
      </c>
      <c r="J129" s="11">
        <v>4514613121</v>
      </c>
      <c r="K129" s="11">
        <v>100</v>
      </c>
      <c r="L129" s="11">
        <v>3643757299</v>
      </c>
      <c r="M129" s="11">
        <v>9075270563.75</v>
      </c>
      <c r="N129" s="11">
        <v>249.06</v>
      </c>
      <c r="O129" s="11">
        <v>180221707621</v>
      </c>
      <c r="P129" s="11">
        <v>119946679339.75</v>
      </c>
      <c r="Q129" s="11">
        <v>66.56</v>
      </c>
      <c r="R129" s="11">
        <v>0</v>
      </c>
      <c r="S129" s="11">
        <v>0</v>
      </c>
      <c r="T129" s="11">
        <v>0</v>
      </c>
      <c r="U129" s="11">
        <v>0</v>
      </c>
      <c r="V129" s="11">
        <v>0</v>
      </c>
      <c r="W129" s="11">
        <v>0</v>
      </c>
      <c r="X129" s="11">
        <v>0</v>
      </c>
      <c r="Y129" s="11">
        <v>0</v>
      </c>
      <c r="Z129" s="11">
        <v>0</v>
      </c>
      <c r="AA129" s="11">
        <v>0</v>
      </c>
      <c r="AB129" s="11">
        <v>0</v>
      </c>
      <c r="AC129" s="11">
        <v>0</v>
      </c>
      <c r="AD129" s="11">
        <v>775247898497</v>
      </c>
      <c r="AE129" s="11">
        <v>666154948347</v>
      </c>
      <c r="AF129" s="11">
        <v>85.93</v>
      </c>
      <c r="AG129" s="11">
        <v>0</v>
      </c>
      <c r="AH129" s="11">
        <v>0</v>
      </c>
      <c r="AI129" s="11">
        <v>0</v>
      </c>
      <c r="AJ129" s="11">
        <v>0</v>
      </c>
      <c r="AK129" s="11">
        <v>0</v>
      </c>
      <c r="AL129" s="11">
        <v>0</v>
      </c>
      <c r="AM129" s="11">
        <v>0</v>
      </c>
      <c r="AN129" s="11">
        <v>0</v>
      </c>
      <c r="AO129" s="11">
        <v>0</v>
      </c>
      <c r="AP129" s="11">
        <v>0</v>
      </c>
      <c r="AQ129" s="11">
        <v>0</v>
      </c>
      <c r="AR129" s="11">
        <v>0</v>
      </c>
      <c r="AS129" s="11">
        <v>0</v>
      </c>
      <c r="AT129" s="11">
        <v>0</v>
      </c>
      <c r="AU129" s="11">
        <v>0</v>
      </c>
      <c r="AV129" s="11">
        <v>775247898497</v>
      </c>
      <c r="AW129" s="11">
        <v>666154948347</v>
      </c>
      <c r="AX129" s="11">
        <v>85.93</v>
      </c>
      <c r="AY129" s="11">
        <v>92270218917</v>
      </c>
      <c r="AZ129" s="11">
        <v>75735015359</v>
      </c>
      <c r="BA129" s="11">
        <v>82.08</v>
      </c>
      <c r="BB129" s="11">
        <v>0</v>
      </c>
      <c r="BC129" s="11">
        <v>0</v>
      </c>
      <c r="BD129" s="11">
        <v>0</v>
      </c>
      <c r="BE129" s="11">
        <v>92270218917</v>
      </c>
      <c r="BF129" s="11">
        <v>75735015359</v>
      </c>
      <c r="BG129" s="11">
        <v>82.08</v>
      </c>
      <c r="BH129" s="11">
        <v>867518117414</v>
      </c>
      <c r="BI129" s="11">
        <v>741889963706</v>
      </c>
      <c r="BJ129" s="11">
        <v>85.52</v>
      </c>
      <c r="BK129" s="11">
        <v>0</v>
      </c>
      <c r="BL129" s="11">
        <v>0</v>
      </c>
      <c r="BM129" s="11">
        <v>0</v>
      </c>
      <c r="BN129" s="11">
        <v>0</v>
      </c>
      <c r="BO129" s="11">
        <v>0</v>
      </c>
      <c r="BP129" s="11">
        <v>0</v>
      </c>
      <c r="BQ129" s="11">
        <v>17020000000</v>
      </c>
      <c r="BR129" s="11">
        <v>0</v>
      </c>
      <c r="BS129" s="11">
        <v>0</v>
      </c>
      <c r="BT129" s="11">
        <v>17020000000</v>
      </c>
      <c r="BU129" s="11">
        <v>0</v>
      </c>
      <c r="BV129" s="11">
        <v>0</v>
      </c>
      <c r="BW129" s="11">
        <v>1064759825035</v>
      </c>
      <c r="BX129" s="11">
        <v>861836643045.75</v>
      </c>
      <c r="BY129" s="11">
        <v>80.94</v>
      </c>
      <c r="BZ129" s="5"/>
      <c r="CA129" s="11">
        <v>537254641521.89001</v>
      </c>
      <c r="CB129" s="11">
        <v>441326994641.28998</v>
      </c>
      <c r="CC129" s="11">
        <v>82.14</v>
      </c>
      <c r="CD129" s="11">
        <v>379050502618.76001</v>
      </c>
      <c r="CE129" s="11">
        <v>262285828399.44</v>
      </c>
      <c r="CF129" s="11">
        <v>69.2</v>
      </c>
      <c r="CG129" s="11">
        <v>0</v>
      </c>
      <c r="CH129" s="11">
        <v>0</v>
      </c>
      <c r="CI129" s="11">
        <v>0</v>
      </c>
      <c r="CJ129" s="11">
        <v>0</v>
      </c>
      <c r="CK129" s="11">
        <v>0</v>
      </c>
      <c r="CL129" s="11">
        <v>0</v>
      </c>
      <c r="CM129" s="11">
        <v>28818674000</v>
      </c>
      <c r="CN129" s="11">
        <v>4920524000</v>
      </c>
      <c r="CO129" s="11">
        <v>17.07</v>
      </c>
      <c r="CP129" s="11">
        <v>0</v>
      </c>
      <c r="CQ129" s="11">
        <v>0</v>
      </c>
      <c r="CR129" s="11">
        <v>0</v>
      </c>
      <c r="CS129" s="11">
        <v>945123818140.65002</v>
      </c>
      <c r="CT129" s="11">
        <v>708533347040.72998</v>
      </c>
      <c r="CU129" s="11">
        <v>74.97</v>
      </c>
      <c r="CV129" s="11">
        <v>20000000</v>
      </c>
      <c r="CW129" s="11">
        <v>0</v>
      </c>
      <c r="CX129" s="11">
        <v>0</v>
      </c>
      <c r="CY129" s="11">
        <v>33114995089.189999</v>
      </c>
      <c r="CZ129" s="11">
        <v>18954766965</v>
      </c>
      <c r="DA129" s="11">
        <v>57.24</v>
      </c>
      <c r="DB129" s="11">
        <v>54994504589.620003</v>
      </c>
      <c r="DC129" s="11">
        <v>25393245369.130001</v>
      </c>
      <c r="DD129" s="11">
        <v>46.17</v>
      </c>
      <c r="DE129" s="11">
        <v>32349615856</v>
      </c>
      <c r="DF129" s="11">
        <v>10020593640</v>
      </c>
      <c r="DG129" s="11">
        <v>30.98</v>
      </c>
      <c r="DH129" s="11">
        <v>6911558100</v>
      </c>
      <c r="DI129" s="11">
        <v>6132994214</v>
      </c>
      <c r="DJ129" s="11">
        <v>88.74</v>
      </c>
      <c r="DK129" s="11">
        <v>0</v>
      </c>
      <c r="DL129" s="11">
        <v>0</v>
      </c>
      <c r="DM129" s="11">
        <v>0</v>
      </c>
      <c r="DN129" s="11">
        <f t="shared" si="60"/>
        <v>127390673634.81</v>
      </c>
      <c r="DO129" s="11">
        <f t="shared" si="61"/>
        <v>60501600188.130005</v>
      </c>
      <c r="DP129" s="11">
        <f t="shared" si="62"/>
        <v>47.492958834309604</v>
      </c>
      <c r="DQ129" s="11">
        <v>1430937173.1900001</v>
      </c>
      <c r="DR129" s="11">
        <v>200000000</v>
      </c>
      <c r="DS129" s="11">
        <v>13.98</v>
      </c>
      <c r="DT129" s="11">
        <v>0</v>
      </c>
      <c r="DU129" s="11">
        <v>0</v>
      </c>
      <c r="DV129" s="11">
        <v>0</v>
      </c>
      <c r="DW129" s="11">
        <v>0</v>
      </c>
      <c r="DX129" s="11">
        <v>0</v>
      </c>
      <c r="DY129" s="11">
        <v>0</v>
      </c>
      <c r="DZ129" s="11">
        <f t="shared" si="63"/>
        <v>0</v>
      </c>
      <c r="EA129" s="11">
        <f t="shared" si="64"/>
        <v>0</v>
      </c>
      <c r="EB129" s="11">
        <f t="shared" si="65"/>
        <v>0</v>
      </c>
      <c r="EC129" s="11">
        <f t="shared" si="66"/>
        <v>1073945428948.6499</v>
      </c>
      <c r="ED129" s="11">
        <f t="shared" si="67"/>
        <v>769234947228.85999</v>
      </c>
      <c r="EE129" s="11">
        <f t="shared" si="68"/>
        <v>71.627005106014607</v>
      </c>
      <c r="EF129" s="5"/>
      <c r="EG129" s="11">
        <v>11832289034.24</v>
      </c>
      <c r="EH129" s="11">
        <v>8782693273.2399998</v>
      </c>
      <c r="EI129" s="11">
        <v>74.23</v>
      </c>
      <c r="EJ129" s="11">
        <v>2646685120.5900002</v>
      </c>
      <c r="EK129" s="11">
        <v>0</v>
      </c>
      <c r="EL129" s="11">
        <v>0</v>
      </c>
      <c r="EM129" s="11">
        <f t="shared" si="69"/>
        <v>9185603913.6499996</v>
      </c>
      <c r="EN129" s="11">
        <f t="shared" si="70"/>
        <v>8782693273.2399998</v>
      </c>
      <c r="EO129" s="11">
        <f t="shared" si="71"/>
        <v>95.613672827637757</v>
      </c>
      <c r="EQ129" s="11">
        <f t="shared" si="72"/>
        <v>9.72747802734375E-5</v>
      </c>
      <c r="ER129" s="11">
        <f t="shared" si="73"/>
        <v>101384389090.13002</v>
      </c>
      <c r="ET129" s="11">
        <f t="shared" si="74"/>
        <v>1076592114069.24</v>
      </c>
      <c r="EU129" s="11">
        <f t="shared" si="75"/>
        <v>870619336318.98999</v>
      </c>
      <c r="EV129" s="11">
        <f t="shared" si="76"/>
        <v>80.868076678387865</v>
      </c>
      <c r="EW129" s="11">
        <f t="shared" si="77"/>
        <v>1076592114069.2399</v>
      </c>
      <c r="EX129" s="11">
        <f t="shared" si="78"/>
        <v>769234947228.85999</v>
      </c>
      <c r="EY129" s="11">
        <f t="shared" si="79"/>
        <v>71.450917870961433</v>
      </c>
      <c r="EZ129" s="5"/>
      <c r="FA129" s="38" t="s">
        <v>660</v>
      </c>
    </row>
    <row r="130" spans="1:157" ht="15.95" customHeight="1" x14ac:dyDescent="0.25">
      <c r="A130" s="9">
        <v>9</v>
      </c>
      <c r="B130" s="10" t="s">
        <v>543</v>
      </c>
      <c r="C130" s="11">
        <v>43013014852</v>
      </c>
      <c r="D130" s="11">
        <v>32017164285</v>
      </c>
      <c r="E130" s="11">
        <v>74.44</v>
      </c>
      <c r="F130" s="11">
        <v>37798921044</v>
      </c>
      <c r="G130" s="11">
        <v>33797636818.110001</v>
      </c>
      <c r="H130" s="11">
        <v>89.41</v>
      </c>
      <c r="I130" s="11">
        <v>2000000000</v>
      </c>
      <c r="J130" s="11">
        <v>3015755489</v>
      </c>
      <c r="K130" s="11">
        <v>150.79</v>
      </c>
      <c r="L130" s="11">
        <v>6868038613</v>
      </c>
      <c r="M130" s="11">
        <v>8791586737.8700008</v>
      </c>
      <c r="N130" s="11">
        <v>128.01</v>
      </c>
      <c r="O130" s="11">
        <v>89679974509</v>
      </c>
      <c r="P130" s="11">
        <v>77622143329.979996</v>
      </c>
      <c r="Q130" s="11">
        <v>86.55</v>
      </c>
      <c r="R130" s="11">
        <v>107027324250</v>
      </c>
      <c r="S130" s="11">
        <v>83702619600</v>
      </c>
      <c r="T130" s="11">
        <v>78.209999999999994</v>
      </c>
      <c r="U130" s="11">
        <v>502571175000</v>
      </c>
      <c r="V130" s="11">
        <v>451285036337</v>
      </c>
      <c r="W130" s="11">
        <v>89.8</v>
      </c>
      <c r="X130" s="11">
        <v>287488532000</v>
      </c>
      <c r="Y130" s="11">
        <v>173997263983</v>
      </c>
      <c r="Z130" s="11">
        <v>60.52</v>
      </c>
      <c r="AA130" s="11">
        <v>0</v>
      </c>
      <c r="AB130" s="11">
        <v>0</v>
      </c>
      <c r="AC130" s="11">
        <v>0</v>
      </c>
      <c r="AD130" s="11">
        <v>897087031250</v>
      </c>
      <c r="AE130" s="11">
        <v>708984919920</v>
      </c>
      <c r="AF130" s="11">
        <v>79.03</v>
      </c>
      <c r="AG130" s="11">
        <v>7477005000</v>
      </c>
      <c r="AH130" s="11">
        <v>7477005000</v>
      </c>
      <c r="AI130" s="11">
        <v>100</v>
      </c>
      <c r="AJ130" s="11">
        <v>0</v>
      </c>
      <c r="AK130" s="11">
        <v>0</v>
      </c>
      <c r="AL130" s="11">
        <v>0</v>
      </c>
      <c r="AM130" s="11">
        <v>0</v>
      </c>
      <c r="AN130" s="11">
        <v>0</v>
      </c>
      <c r="AO130" s="11">
        <v>0</v>
      </c>
      <c r="AP130" s="11">
        <v>0</v>
      </c>
      <c r="AQ130" s="11">
        <v>0</v>
      </c>
      <c r="AR130" s="11">
        <v>0</v>
      </c>
      <c r="AS130" s="11">
        <v>7477005000</v>
      </c>
      <c r="AT130" s="11">
        <v>7477005000</v>
      </c>
      <c r="AU130" s="11">
        <v>100</v>
      </c>
      <c r="AV130" s="11">
        <v>904564036250</v>
      </c>
      <c r="AW130" s="11">
        <v>716461924920</v>
      </c>
      <c r="AX130" s="11">
        <v>79.209999999999994</v>
      </c>
      <c r="AY130" s="11">
        <v>41417738347</v>
      </c>
      <c r="AZ130" s="11">
        <v>37185542651</v>
      </c>
      <c r="BA130" s="11">
        <v>89.78</v>
      </c>
      <c r="BB130" s="11">
        <v>0</v>
      </c>
      <c r="BC130" s="11">
        <v>0</v>
      </c>
      <c r="BD130" s="11">
        <v>0</v>
      </c>
      <c r="BE130" s="11">
        <v>41417738347</v>
      </c>
      <c r="BF130" s="11">
        <v>37185542651</v>
      </c>
      <c r="BG130" s="11">
        <v>89.78</v>
      </c>
      <c r="BH130" s="11">
        <v>945981774597</v>
      </c>
      <c r="BI130" s="11">
        <v>753647467571</v>
      </c>
      <c r="BJ130" s="11">
        <v>79.67</v>
      </c>
      <c r="BK130" s="11">
        <v>0</v>
      </c>
      <c r="BL130" s="11">
        <v>0</v>
      </c>
      <c r="BM130" s="11">
        <v>0</v>
      </c>
      <c r="BN130" s="11">
        <v>0</v>
      </c>
      <c r="BO130" s="11">
        <v>0</v>
      </c>
      <c r="BP130" s="11">
        <v>0</v>
      </c>
      <c r="BQ130" s="11">
        <v>26324521293</v>
      </c>
      <c r="BR130" s="11">
        <v>26324521293</v>
      </c>
      <c r="BS130" s="11">
        <v>100</v>
      </c>
      <c r="BT130" s="11">
        <v>26324521293</v>
      </c>
      <c r="BU130" s="11">
        <v>26324521293</v>
      </c>
      <c r="BV130" s="11">
        <v>100</v>
      </c>
      <c r="BW130" s="11">
        <v>1061986270399</v>
      </c>
      <c r="BX130" s="11">
        <v>857594132193.97998</v>
      </c>
      <c r="BY130" s="11">
        <v>80.75</v>
      </c>
      <c r="BZ130" s="5"/>
      <c r="CA130" s="11">
        <v>513242956792.66998</v>
      </c>
      <c r="CB130" s="11">
        <v>400126629497</v>
      </c>
      <c r="CC130" s="11">
        <v>77.959999999999994</v>
      </c>
      <c r="CD130" s="11">
        <v>254521310951.32999</v>
      </c>
      <c r="CE130" s="11">
        <v>182861857898</v>
      </c>
      <c r="CF130" s="11">
        <v>71.849999999999994</v>
      </c>
      <c r="CG130" s="11">
        <v>0</v>
      </c>
      <c r="CH130" s="11">
        <v>0</v>
      </c>
      <c r="CI130" s="11">
        <v>0</v>
      </c>
      <c r="CJ130" s="11">
        <v>0</v>
      </c>
      <c r="CK130" s="11">
        <v>0</v>
      </c>
      <c r="CL130" s="11">
        <v>0</v>
      </c>
      <c r="CM130" s="11">
        <v>21330031325</v>
      </c>
      <c r="CN130" s="11">
        <v>14465227000</v>
      </c>
      <c r="CO130" s="11">
        <v>67.819999999999993</v>
      </c>
      <c r="CP130" s="11">
        <v>129250000</v>
      </c>
      <c r="CQ130" s="11">
        <v>75250000</v>
      </c>
      <c r="CR130" s="11">
        <v>58.22</v>
      </c>
      <c r="CS130" s="11">
        <v>789223549069</v>
      </c>
      <c r="CT130" s="11">
        <v>597528964395</v>
      </c>
      <c r="CU130" s="11">
        <v>75.709999999999994</v>
      </c>
      <c r="CV130" s="11">
        <v>21838545469</v>
      </c>
      <c r="CW130" s="11">
        <v>5634303620</v>
      </c>
      <c r="CX130" s="11">
        <v>25.8</v>
      </c>
      <c r="CY130" s="11">
        <v>50101384069</v>
      </c>
      <c r="CZ130" s="11">
        <v>18512241540</v>
      </c>
      <c r="DA130" s="11">
        <v>36.950000000000003</v>
      </c>
      <c r="DB130" s="11">
        <v>168430917266</v>
      </c>
      <c r="DC130" s="11">
        <v>110581619503</v>
      </c>
      <c r="DD130" s="11">
        <v>65.650000000000006</v>
      </c>
      <c r="DE130" s="11">
        <v>55249946313</v>
      </c>
      <c r="DF130" s="11">
        <v>23980634258</v>
      </c>
      <c r="DG130" s="11">
        <v>43.4</v>
      </c>
      <c r="DH130" s="11">
        <v>2434299034</v>
      </c>
      <c r="DI130" s="11">
        <v>60453542</v>
      </c>
      <c r="DJ130" s="11">
        <v>2.48</v>
      </c>
      <c r="DK130" s="11">
        <v>0</v>
      </c>
      <c r="DL130" s="11">
        <v>0</v>
      </c>
      <c r="DM130" s="11">
        <v>0</v>
      </c>
      <c r="DN130" s="11">
        <f t="shared" si="60"/>
        <v>298055092151</v>
      </c>
      <c r="DO130" s="11">
        <f t="shared" si="61"/>
        <v>158769252463</v>
      </c>
      <c r="DP130" s="11">
        <f t="shared" si="62"/>
        <v>53.268424745638868</v>
      </c>
      <c r="DQ130" s="11">
        <v>6256198663</v>
      </c>
      <c r="DR130" s="11">
        <v>743500000</v>
      </c>
      <c r="DS130" s="11">
        <v>11.88</v>
      </c>
      <c r="DT130" s="11">
        <v>0</v>
      </c>
      <c r="DU130" s="11">
        <v>0</v>
      </c>
      <c r="DV130" s="11">
        <v>0</v>
      </c>
      <c r="DW130" s="11">
        <v>0</v>
      </c>
      <c r="DX130" s="11">
        <v>0</v>
      </c>
      <c r="DY130" s="11">
        <v>0</v>
      </c>
      <c r="DZ130" s="11">
        <f t="shared" si="63"/>
        <v>0</v>
      </c>
      <c r="EA130" s="11">
        <f t="shared" si="64"/>
        <v>0</v>
      </c>
      <c r="EB130" s="11">
        <f t="shared" si="65"/>
        <v>0</v>
      </c>
      <c r="EC130" s="11">
        <f t="shared" si="66"/>
        <v>1093534839883</v>
      </c>
      <c r="ED130" s="11">
        <f t="shared" si="67"/>
        <v>757041716858</v>
      </c>
      <c r="EE130" s="11">
        <f t="shared" si="68"/>
        <v>69.228861234910241</v>
      </c>
      <c r="EF130" s="5"/>
      <c r="EG130" s="11">
        <v>24044634341</v>
      </c>
      <c r="EH130" s="11">
        <v>0</v>
      </c>
      <c r="EI130" s="11">
        <v>0</v>
      </c>
      <c r="EJ130" s="11">
        <v>0</v>
      </c>
      <c r="EK130" s="11">
        <v>0</v>
      </c>
      <c r="EL130" s="11">
        <v>0</v>
      </c>
      <c r="EM130" s="11">
        <f t="shared" si="69"/>
        <v>24044634341</v>
      </c>
      <c r="EN130" s="11">
        <f t="shared" si="70"/>
        <v>0</v>
      </c>
      <c r="EO130" s="11">
        <f t="shared" si="71"/>
        <v>0</v>
      </c>
      <c r="EQ130" s="11">
        <f t="shared" si="72"/>
        <v>-7503935143</v>
      </c>
      <c r="ER130" s="11">
        <f t="shared" si="73"/>
        <v>100552415335.97998</v>
      </c>
      <c r="ET130" s="11">
        <f t="shared" si="74"/>
        <v>1086030904740</v>
      </c>
      <c r="EU130" s="11">
        <f t="shared" si="75"/>
        <v>857594132193.97998</v>
      </c>
      <c r="EV130" s="11">
        <f t="shared" si="76"/>
        <v>78.965904971119699</v>
      </c>
      <c r="EW130" s="11">
        <f t="shared" si="77"/>
        <v>1093534839883</v>
      </c>
      <c r="EX130" s="11">
        <f t="shared" si="78"/>
        <v>757041716858</v>
      </c>
      <c r="EY130" s="11">
        <f t="shared" si="79"/>
        <v>69.228861234910241</v>
      </c>
      <c r="EZ130" s="5"/>
      <c r="FA130" s="38">
        <v>45991</v>
      </c>
    </row>
    <row r="131" spans="1:157" ht="15.95" customHeight="1" x14ac:dyDescent="0.25">
      <c r="A131" s="9">
        <v>10</v>
      </c>
      <c r="B131" s="10" t="s">
        <v>193</v>
      </c>
      <c r="C131" s="11">
        <v>274535251500</v>
      </c>
      <c r="D131" s="11">
        <v>203065209435.98999</v>
      </c>
      <c r="E131" s="11">
        <v>73.97</v>
      </c>
      <c r="F131" s="11">
        <v>18407929000</v>
      </c>
      <c r="G131" s="11">
        <v>11366973457</v>
      </c>
      <c r="H131" s="11">
        <v>61.75</v>
      </c>
      <c r="I131" s="11">
        <v>1573207397</v>
      </c>
      <c r="J131" s="11">
        <v>1573207397.3900001</v>
      </c>
      <c r="K131" s="11">
        <v>100</v>
      </c>
      <c r="L131" s="11">
        <v>66456476192</v>
      </c>
      <c r="M131" s="11">
        <v>58072042375.269997</v>
      </c>
      <c r="N131" s="11">
        <v>87.38</v>
      </c>
      <c r="O131" s="11">
        <v>360972864089</v>
      </c>
      <c r="P131" s="11">
        <v>274077432665.64999</v>
      </c>
      <c r="Q131" s="11">
        <v>75.930000000000007</v>
      </c>
      <c r="R131" s="11">
        <v>0</v>
      </c>
      <c r="S131" s="11">
        <v>0</v>
      </c>
      <c r="T131" s="11">
        <v>0</v>
      </c>
      <c r="U131" s="11">
        <v>0</v>
      </c>
      <c r="V131" s="11">
        <v>0</v>
      </c>
      <c r="W131" s="11">
        <v>0</v>
      </c>
      <c r="X131" s="11">
        <v>0</v>
      </c>
      <c r="Y131" s="11">
        <v>0</v>
      </c>
      <c r="Z131" s="11">
        <v>0</v>
      </c>
      <c r="AA131" s="11">
        <v>0</v>
      </c>
      <c r="AB131" s="11">
        <v>0</v>
      </c>
      <c r="AC131" s="11">
        <v>0</v>
      </c>
      <c r="AD131" s="11">
        <v>0</v>
      </c>
      <c r="AE131" s="11">
        <v>0</v>
      </c>
      <c r="AF131" s="11">
        <v>0</v>
      </c>
      <c r="AG131" s="11">
        <v>0</v>
      </c>
      <c r="AH131" s="11">
        <v>0</v>
      </c>
      <c r="AI131" s="11">
        <v>0</v>
      </c>
      <c r="AJ131" s="11">
        <v>0</v>
      </c>
      <c r="AK131" s="11">
        <v>0</v>
      </c>
      <c r="AL131" s="11">
        <v>0</v>
      </c>
      <c r="AM131" s="11">
        <v>0</v>
      </c>
      <c r="AN131" s="11">
        <v>0</v>
      </c>
      <c r="AO131" s="11">
        <v>0</v>
      </c>
      <c r="AP131" s="11">
        <v>0</v>
      </c>
      <c r="AQ131" s="11">
        <v>0</v>
      </c>
      <c r="AR131" s="11">
        <v>0</v>
      </c>
      <c r="AS131" s="11">
        <v>0</v>
      </c>
      <c r="AT131" s="11">
        <v>0</v>
      </c>
      <c r="AU131" s="11">
        <v>0</v>
      </c>
      <c r="AV131" s="11">
        <v>909129168000</v>
      </c>
      <c r="AW131" s="11">
        <v>782594925211</v>
      </c>
      <c r="AX131" s="11">
        <v>86.08</v>
      </c>
      <c r="AY131" s="11">
        <v>0</v>
      </c>
      <c r="AZ131" s="11">
        <v>0</v>
      </c>
      <c r="BA131" s="11">
        <v>0</v>
      </c>
      <c r="BB131" s="11">
        <v>0</v>
      </c>
      <c r="BC131" s="11">
        <v>0</v>
      </c>
      <c r="BD131" s="11">
        <v>0</v>
      </c>
      <c r="BE131" s="11">
        <v>55276892037</v>
      </c>
      <c r="BF131" s="11">
        <v>33806638014</v>
      </c>
      <c r="BG131" s="11">
        <v>61.16</v>
      </c>
      <c r="BH131" s="11">
        <v>964406060037</v>
      </c>
      <c r="BI131" s="11">
        <v>816401563225</v>
      </c>
      <c r="BJ131" s="11">
        <v>84.65</v>
      </c>
      <c r="BK131" s="11">
        <v>0</v>
      </c>
      <c r="BL131" s="11">
        <v>0</v>
      </c>
      <c r="BM131" s="11">
        <v>0</v>
      </c>
      <c r="BN131" s="11">
        <v>0</v>
      </c>
      <c r="BO131" s="11">
        <v>0</v>
      </c>
      <c r="BP131" s="11">
        <v>0</v>
      </c>
      <c r="BQ131" s="11">
        <v>16337761390</v>
      </c>
      <c r="BR131" s="11">
        <v>3515053808</v>
      </c>
      <c r="BS131" s="11">
        <v>21.51</v>
      </c>
      <c r="BT131" s="11">
        <v>16337761390</v>
      </c>
      <c r="BU131" s="11">
        <v>3515053808</v>
      </c>
      <c r="BV131" s="11">
        <v>21.51</v>
      </c>
      <c r="BW131" s="11">
        <v>1341716685516</v>
      </c>
      <c r="BX131" s="11">
        <v>1093994049698.65</v>
      </c>
      <c r="BY131" s="11">
        <v>81.540000000000006</v>
      </c>
      <c r="BZ131" s="5"/>
      <c r="CA131" s="11">
        <v>738649836926</v>
      </c>
      <c r="CB131" s="11">
        <v>566740931340.41003</v>
      </c>
      <c r="CC131" s="11">
        <v>76.73</v>
      </c>
      <c r="CD131" s="11">
        <v>430733820931.39001</v>
      </c>
      <c r="CE131" s="11">
        <v>270178198205.73001</v>
      </c>
      <c r="CF131" s="11">
        <v>62.73</v>
      </c>
      <c r="CG131" s="11">
        <v>0</v>
      </c>
      <c r="CH131" s="11">
        <v>0</v>
      </c>
      <c r="CI131" s="11">
        <v>0</v>
      </c>
      <c r="CJ131" s="11">
        <v>0</v>
      </c>
      <c r="CK131" s="11">
        <v>0</v>
      </c>
      <c r="CL131" s="11">
        <v>0</v>
      </c>
      <c r="CM131" s="11">
        <v>61310466296</v>
      </c>
      <c r="CN131" s="11">
        <v>24323681062.810001</v>
      </c>
      <c r="CO131" s="11">
        <v>39.67</v>
      </c>
      <c r="CP131" s="11">
        <v>387813290</v>
      </c>
      <c r="CQ131" s="11">
        <v>29450000</v>
      </c>
      <c r="CR131" s="11">
        <v>7.59</v>
      </c>
      <c r="CS131" s="11">
        <v>1231081937443.3899</v>
      </c>
      <c r="CT131" s="11">
        <v>861272260608.94995</v>
      </c>
      <c r="CU131" s="11">
        <v>69.959999999999994</v>
      </c>
      <c r="CV131" s="11">
        <v>20000000</v>
      </c>
      <c r="CW131" s="11">
        <v>2616000</v>
      </c>
      <c r="CX131" s="11">
        <v>13.08</v>
      </c>
      <c r="CY131" s="11">
        <v>41554729487.610001</v>
      </c>
      <c r="CZ131" s="11">
        <v>21522517954</v>
      </c>
      <c r="DA131" s="11">
        <v>51.79</v>
      </c>
      <c r="DB131" s="11">
        <v>62217232591</v>
      </c>
      <c r="DC131" s="11">
        <v>37873596540.790001</v>
      </c>
      <c r="DD131" s="11">
        <v>60.87</v>
      </c>
      <c r="DE131" s="11">
        <v>57223801454</v>
      </c>
      <c r="DF131" s="11">
        <v>30307312460</v>
      </c>
      <c r="DG131" s="11">
        <v>52.96</v>
      </c>
      <c r="DH131" s="11">
        <v>10635603368</v>
      </c>
      <c r="DI131" s="11">
        <v>2298920800</v>
      </c>
      <c r="DJ131" s="11">
        <v>21.62</v>
      </c>
      <c r="DK131" s="11">
        <v>0</v>
      </c>
      <c r="DL131" s="11">
        <v>0</v>
      </c>
      <c r="DM131" s="11">
        <v>0</v>
      </c>
      <c r="DN131" s="11">
        <f t="shared" si="60"/>
        <v>171651366900.60999</v>
      </c>
      <c r="DO131" s="11">
        <f t="shared" si="61"/>
        <v>92004963754.790009</v>
      </c>
      <c r="DP131" s="11">
        <f t="shared" si="62"/>
        <v>53.599901600587287</v>
      </c>
      <c r="DQ131" s="11">
        <v>1000000000</v>
      </c>
      <c r="DR131" s="11">
        <v>0</v>
      </c>
      <c r="DS131" s="11">
        <v>0</v>
      </c>
      <c r="DT131" s="11">
        <v>0</v>
      </c>
      <c r="DU131" s="11">
        <v>0</v>
      </c>
      <c r="DV131" s="11">
        <v>0</v>
      </c>
      <c r="DW131" s="11">
        <v>0</v>
      </c>
      <c r="DX131" s="11">
        <v>0</v>
      </c>
      <c r="DY131" s="11">
        <v>0</v>
      </c>
      <c r="DZ131" s="11">
        <f t="shared" si="63"/>
        <v>0</v>
      </c>
      <c r="EA131" s="11">
        <f t="shared" si="64"/>
        <v>0</v>
      </c>
      <c r="EB131" s="11">
        <f t="shared" si="65"/>
        <v>0</v>
      </c>
      <c r="EC131" s="11">
        <f t="shared" si="66"/>
        <v>1403733304344</v>
      </c>
      <c r="ED131" s="11">
        <f t="shared" si="67"/>
        <v>953277224363.73999</v>
      </c>
      <c r="EE131" s="11">
        <f t="shared" si="68"/>
        <v>67.910138016510942</v>
      </c>
      <c r="EF131" s="5"/>
      <c r="EG131" s="11">
        <v>62016618828</v>
      </c>
      <c r="EH131" s="11">
        <v>68804084687.449997</v>
      </c>
      <c r="EI131" s="11">
        <v>110.94</v>
      </c>
      <c r="EJ131" s="11">
        <v>0</v>
      </c>
      <c r="EK131" s="11">
        <v>0</v>
      </c>
      <c r="EL131" s="11">
        <v>0</v>
      </c>
      <c r="EM131" s="11">
        <f t="shared" si="69"/>
        <v>62016618828</v>
      </c>
      <c r="EN131" s="11">
        <f t="shared" si="70"/>
        <v>68804084687.449997</v>
      </c>
      <c r="EO131" s="11">
        <f t="shared" si="71"/>
        <v>110.94459192990622</v>
      </c>
      <c r="EQ131" s="11">
        <f t="shared" si="72"/>
        <v>0</v>
      </c>
      <c r="ER131" s="11">
        <f t="shared" si="73"/>
        <v>209520910022.36005</v>
      </c>
      <c r="ET131" s="11">
        <f t="shared" si="74"/>
        <v>1403733304344</v>
      </c>
      <c r="EU131" s="11">
        <f t="shared" si="75"/>
        <v>1162798134386.1001</v>
      </c>
      <c r="EV131" s="11">
        <f t="shared" si="76"/>
        <v>82.836115007580091</v>
      </c>
      <c r="EW131" s="11">
        <f t="shared" si="77"/>
        <v>1403733304344</v>
      </c>
      <c r="EX131" s="11">
        <f t="shared" si="78"/>
        <v>953277224363.73999</v>
      </c>
      <c r="EY131" s="11">
        <f t="shared" si="79"/>
        <v>67.910138016510942</v>
      </c>
      <c r="EZ131" s="5"/>
      <c r="FA131" s="38" t="s">
        <v>660</v>
      </c>
    </row>
    <row r="132" spans="1:157" ht="15.95" customHeight="1" x14ac:dyDescent="0.25">
      <c r="A132" s="9">
        <v>21</v>
      </c>
      <c r="B132" s="10" t="s">
        <v>263</v>
      </c>
      <c r="C132" s="11">
        <v>3470971273552</v>
      </c>
      <c r="D132" s="11">
        <v>2692970467817</v>
      </c>
      <c r="E132" s="11">
        <v>77.59</v>
      </c>
      <c r="F132" s="11">
        <v>550841545427</v>
      </c>
      <c r="G132" s="11">
        <v>511153640815</v>
      </c>
      <c r="H132" s="11">
        <v>92.8</v>
      </c>
      <c r="I132" s="11">
        <v>14946358920</v>
      </c>
      <c r="J132" s="11">
        <v>14547536384</v>
      </c>
      <c r="K132" s="11">
        <v>97.33</v>
      </c>
      <c r="L132" s="11">
        <v>85863541757</v>
      </c>
      <c r="M132" s="11">
        <v>105313767870</v>
      </c>
      <c r="N132" s="11">
        <v>122.65</v>
      </c>
      <c r="O132" s="11">
        <v>4122622719656</v>
      </c>
      <c r="P132" s="11">
        <v>3323985412886</v>
      </c>
      <c r="Q132" s="11">
        <v>80.63</v>
      </c>
      <c r="R132" s="11">
        <v>0</v>
      </c>
      <c r="S132" s="11">
        <v>0</v>
      </c>
      <c r="T132" s="11">
        <v>0</v>
      </c>
      <c r="U132" s="11">
        <v>0</v>
      </c>
      <c r="V132" s="11">
        <v>0</v>
      </c>
      <c r="W132" s="11">
        <v>0</v>
      </c>
      <c r="X132" s="11">
        <v>0</v>
      </c>
      <c r="Y132" s="11">
        <v>0</v>
      </c>
      <c r="Z132" s="11">
        <v>0</v>
      </c>
      <c r="AA132" s="11">
        <v>0</v>
      </c>
      <c r="AB132" s="11">
        <v>0</v>
      </c>
      <c r="AC132" s="11">
        <v>0</v>
      </c>
      <c r="AD132" s="11">
        <v>0</v>
      </c>
      <c r="AE132" s="11">
        <v>0</v>
      </c>
      <c r="AF132" s="11">
        <v>0</v>
      </c>
      <c r="AG132" s="11">
        <v>0</v>
      </c>
      <c r="AH132" s="11">
        <v>0</v>
      </c>
      <c r="AI132" s="11">
        <v>0</v>
      </c>
      <c r="AJ132" s="11">
        <v>0</v>
      </c>
      <c r="AK132" s="11">
        <v>0</v>
      </c>
      <c r="AL132" s="11">
        <v>0</v>
      </c>
      <c r="AM132" s="11">
        <v>0</v>
      </c>
      <c r="AN132" s="11">
        <v>0</v>
      </c>
      <c r="AO132" s="11">
        <v>0</v>
      </c>
      <c r="AP132" s="11">
        <v>0</v>
      </c>
      <c r="AQ132" s="11">
        <v>0</v>
      </c>
      <c r="AR132" s="11">
        <v>0</v>
      </c>
      <c r="AS132" s="11">
        <v>0</v>
      </c>
      <c r="AT132" s="11">
        <v>0</v>
      </c>
      <c r="AU132" s="11">
        <v>0</v>
      </c>
      <c r="AV132" s="11">
        <v>2362296815855</v>
      </c>
      <c r="AW132" s="11">
        <v>2109438177192</v>
      </c>
      <c r="AX132" s="11">
        <v>89.3</v>
      </c>
      <c r="AY132" s="11">
        <v>0</v>
      </c>
      <c r="AZ132" s="11">
        <v>0</v>
      </c>
      <c r="BA132" s="11">
        <v>0</v>
      </c>
      <c r="BB132" s="11">
        <v>0</v>
      </c>
      <c r="BC132" s="11">
        <v>0</v>
      </c>
      <c r="BD132" s="11">
        <v>0</v>
      </c>
      <c r="BE132" s="11">
        <v>769099122005</v>
      </c>
      <c r="BF132" s="11">
        <v>701769839686</v>
      </c>
      <c r="BG132" s="11">
        <v>91.25</v>
      </c>
      <c r="BH132" s="11">
        <v>3131395937860</v>
      </c>
      <c r="BI132" s="11">
        <v>2811208016878</v>
      </c>
      <c r="BJ132" s="11">
        <v>89.77</v>
      </c>
      <c r="BK132" s="11">
        <v>0</v>
      </c>
      <c r="BL132" s="11">
        <v>0</v>
      </c>
      <c r="BM132" s="11">
        <v>0</v>
      </c>
      <c r="BN132" s="11">
        <v>0</v>
      </c>
      <c r="BO132" s="11">
        <v>0</v>
      </c>
      <c r="BP132" s="11">
        <v>0</v>
      </c>
      <c r="BQ132" s="11">
        <v>0</v>
      </c>
      <c r="BR132" s="11">
        <v>0</v>
      </c>
      <c r="BS132" s="11">
        <v>0</v>
      </c>
      <c r="BT132" s="11">
        <v>0</v>
      </c>
      <c r="BU132" s="11">
        <v>0</v>
      </c>
      <c r="BV132" s="11">
        <v>0</v>
      </c>
      <c r="BW132" s="11">
        <v>7254018657516</v>
      </c>
      <c r="BX132" s="11">
        <v>6135193429764</v>
      </c>
      <c r="BY132" s="11">
        <v>84.58</v>
      </c>
      <c r="BZ132" s="5"/>
      <c r="CA132" s="11">
        <v>2861447111415</v>
      </c>
      <c r="CB132" s="11">
        <v>2283765379657</v>
      </c>
      <c r="CC132" s="11">
        <v>79.81</v>
      </c>
      <c r="CD132" s="11">
        <v>2826352936327</v>
      </c>
      <c r="CE132" s="11">
        <v>2056848827449</v>
      </c>
      <c r="CF132" s="11">
        <v>72.77</v>
      </c>
      <c r="CG132" s="11">
        <v>0</v>
      </c>
      <c r="CH132" s="11">
        <v>0</v>
      </c>
      <c r="CI132" s="11">
        <v>0</v>
      </c>
      <c r="CJ132" s="11">
        <v>3700000000</v>
      </c>
      <c r="CK132" s="11">
        <v>0</v>
      </c>
      <c r="CL132" s="11">
        <v>0</v>
      </c>
      <c r="CM132" s="11">
        <v>279668955645</v>
      </c>
      <c r="CN132" s="11">
        <v>262613444639</v>
      </c>
      <c r="CO132" s="11">
        <v>93.9</v>
      </c>
      <c r="CP132" s="11">
        <v>163361500000</v>
      </c>
      <c r="CQ132" s="11">
        <v>168546510000</v>
      </c>
      <c r="CR132" s="11">
        <v>103.17</v>
      </c>
      <c r="CS132" s="11">
        <v>6134530503387</v>
      </c>
      <c r="CT132" s="11">
        <v>4771774161745</v>
      </c>
      <c r="CU132" s="11">
        <v>77.790000000000006</v>
      </c>
      <c r="CV132" s="11">
        <v>263164281431</v>
      </c>
      <c r="CW132" s="11">
        <v>77710165093</v>
      </c>
      <c r="CX132" s="11">
        <v>29.53</v>
      </c>
      <c r="CY132" s="11">
        <v>274233930720</v>
      </c>
      <c r="CZ132" s="11">
        <v>93521256691</v>
      </c>
      <c r="DA132" s="11">
        <v>34.1</v>
      </c>
      <c r="DB132" s="11">
        <v>462271180199</v>
      </c>
      <c r="DC132" s="11">
        <v>204915787133</v>
      </c>
      <c r="DD132" s="11">
        <v>44.33</v>
      </c>
      <c r="DE132" s="11">
        <v>376538578212</v>
      </c>
      <c r="DF132" s="11">
        <v>117374053644</v>
      </c>
      <c r="DG132" s="11">
        <v>31.17</v>
      </c>
      <c r="DH132" s="11">
        <v>1769927825</v>
      </c>
      <c r="DI132" s="11">
        <v>882083250</v>
      </c>
      <c r="DJ132" s="11">
        <v>49.84</v>
      </c>
      <c r="DK132" s="11">
        <v>1142605000</v>
      </c>
      <c r="DL132" s="11">
        <v>818923590</v>
      </c>
      <c r="DM132" s="11">
        <v>71.67</v>
      </c>
      <c r="DN132" s="11">
        <f t="shared" si="60"/>
        <v>1379120503387</v>
      </c>
      <c r="DO132" s="11">
        <f t="shared" si="61"/>
        <v>495222269401</v>
      </c>
      <c r="DP132" s="11">
        <f t="shared" si="62"/>
        <v>35.908556807383924</v>
      </c>
      <c r="DQ132" s="11">
        <v>41721389468</v>
      </c>
      <c r="DR132" s="11">
        <v>19469206987</v>
      </c>
      <c r="DS132" s="11">
        <v>46.66</v>
      </c>
      <c r="DT132" s="11">
        <v>0</v>
      </c>
      <c r="DU132" s="11">
        <v>0</v>
      </c>
      <c r="DV132" s="11">
        <v>0</v>
      </c>
      <c r="DW132" s="11">
        <v>0</v>
      </c>
      <c r="DX132" s="11">
        <v>0</v>
      </c>
      <c r="DY132" s="11">
        <v>0</v>
      </c>
      <c r="DZ132" s="11">
        <f t="shared" si="63"/>
        <v>0</v>
      </c>
      <c r="EA132" s="11">
        <f t="shared" si="64"/>
        <v>0</v>
      </c>
      <c r="EB132" s="11">
        <f t="shared" si="65"/>
        <v>0</v>
      </c>
      <c r="EC132" s="11">
        <f t="shared" si="66"/>
        <v>7555372396242</v>
      </c>
      <c r="ED132" s="11">
        <f t="shared" si="67"/>
        <v>5286465638133</v>
      </c>
      <c r="EE132" s="11">
        <f t="shared" si="68"/>
        <v>69.969623744323428</v>
      </c>
      <c r="EF132" s="5"/>
      <c r="EG132" s="11">
        <v>358853738726</v>
      </c>
      <c r="EH132" s="11">
        <v>358853738726</v>
      </c>
      <c r="EI132" s="11">
        <v>100</v>
      </c>
      <c r="EJ132" s="11">
        <v>57500000000</v>
      </c>
      <c r="EK132" s="11">
        <v>57500000000</v>
      </c>
      <c r="EL132" s="11">
        <v>100</v>
      </c>
      <c r="EM132" s="11">
        <f t="shared" si="69"/>
        <v>301353738726</v>
      </c>
      <c r="EN132" s="11">
        <f t="shared" si="70"/>
        <v>301353738726</v>
      </c>
      <c r="EO132" s="11">
        <f t="shared" si="71"/>
        <v>100</v>
      </c>
      <c r="EQ132" s="11">
        <f t="shared" si="72"/>
        <v>0</v>
      </c>
      <c r="ER132" s="11">
        <f t="shared" si="73"/>
        <v>1150081530357</v>
      </c>
      <c r="ET132" s="11">
        <f t="shared" si="74"/>
        <v>7612872396242</v>
      </c>
      <c r="EU132" s="11">
        <f t="shared" si="75"/>
        <v>6494047168490</v>
      </c>
      <c r="EV132" s="11">
        <f t="shared" si="76"/>
        <v>85.303507408001551</v>
      </c>
      <c r="EW132" s="11">
        <f t="shared" si="77"/>
        <v>7612872396242</v>
      </c>
      <c r="EX132" s="11">
        <f t="shared" si="78"/>
        <v>5343965638133</v>
      </c>
      <c r="EY132" s="11">
        <f t="shared" si="79"/>
        <v>70.19644307674173</v>
      </c>
      <c r="EZ132" s="5"/>
      <c r="FA132" s="38" t="s">
        <v>661</v>
      </c>
    </row>
    <row r="133" spans="1:157" ht="15.95" customHeight="1" x14ac:dyDescent="0.25">
      <c r="A133" s="9">
        <v>16</v>
      </c>
      <c r="B133" s="10" t="s">
        <v>531</v>
      </c>
      <c r="C133" s="11">
        <v>50275000000</v>
      </c>
      <c r="D133" s="11">
        <v>41352337102</v>
      </c>
      <c r="E133" s="11">
        <v>82.25</v>
      </c>
      <c r="F133" s="11">
        <v>7654496500</v>
      </c>
      <c r="G133" s="11">
        <v>5515464076</v>
      </c>
      <c r="H133" s="11">
        <v>72.06</v>
      </c>
      <c r="I133" s="11">
        <v>10777187067</v>
      </c>
      <c r="J133" s="11">
        <v>10777187067</v>
      </c>
      <c r="K133" s="11">
        <v>100</v>
      </c>
      <c r="L133" s="11">
        <v>73293316433</v>
      </c>
      <c r="M133" s="11">
        <v>67416131884</v>
      </c>
      <c r="N133" s="11">
        <v>91.98</v>
      </c>
      <c r="O133" s="11">
        <v>142000000000</v>
      </c>
      <c r="P133" s="11">
        <v>125061120129</v>
      </c>
      <c r="Q133" s="11">
        <v>88.07</v>
      </c>
      <c r="R133" s="11">
        <v>26305355000</v>
      </c>
      <c r="S133" s="11">
        <v>22110440600</v>
      </c>
      <c r="T133" s="11">
        <v>84.05</v>
      </c>
      <c r="U133" s="11">
        <v>552257652288</v>
      </c>
      <c r="V133" s="11">
        <v>492056187115</v>
      </c>
      <c r="W133" s="11">
        <v>89.1</v>
      </c>
      <c r="X133" s="11">
        <v>117178992000</v>
      </c>
      <c r="Y133" s="11">
        <v>70850004867</v>
      </c>
      <c r="Z133" s="11">
        <v>60.46</v>
      </c>
      <c r="AA133" s="11">
        <v>0</v>
      </c>
      <c r="AB133" s="11">
        <v>0</v>
      </c>
      <c r="AC133" s="11">
        <v>0</v>
      </c>
      <c r="AD133" s="11">
        <v>695741999288</v>
      </c>
      <c r="AE133" s="11">
        <v>585016632582</v>
      </c>
      <c r="AF133" s="11">
        <v>84.09</v>
      </c>
      <c r="AG133" s="11">
        <v>6873937000</v>
      </c>
      <c r="AH133" s="11">
        <v>3436968500</v>
      </c>
      <c r="AI133" s="11">
        <v>50</v>
      </c>
      <c r="AJ133" s="11">
        <v>0</v>
      </c>
      <c r="AK133" s="11">
        <v>0</v>
      </c>
      <c r="AL133" s="11">
        <v>0</v>
      </c>
      <c r="AM133" s="11">
        <v>0</v>
      </c>
      <c r="AN133" s="11">
        <v>0</v>
      </c>
      <c r="AO133" s="11">
        <v>0</v>
      </c>
      <c r="AP133" s="11">
        <v>0</v>
      </c>
      <c r="AQ133" s="11">
        <v>0</v>
      </c>
      <c r="AR133" s="11">
        <v>0</v>
      </c>
      <c r="AS133" s="11">
        <v>6873937000</v>
      </c>
      <c r="AT133" s="11">
        <v>3436968500</v>
      </c>
      <c r="AU133" s="11">
        <v>50</v>
      </c>
      <c r="AV133" s="11">
        <v>702615936288</v>
      </c>
      <c r="AW133" s="11">
        <v>588453601082</v>
      </c>
      <c r="AX133" s="11">
        <v>83.75</v>
      </c>
      <c r="AY133" s="11">
        <v>38373787600</v>
      </c>
      <c r="AZ133" s="11">
        <v>26269890512</v>
      </c>
      <c r="BA133" s="11">
        <v>68.459999999999994</v>
      </c>
      <c r="BB133" s="11">
        <v>0</v>
      </c>
      <c r="BC133" s="11">
        <v>0</v>
      </c>
      <c r="BD133" s="11">
        <v>0</v>
      </c>
      <c r="BE133" s="11">
        <v>38373787600</v>
      </c>
      <c r="BF133" s="11">
        <v>26269890512</v>
      </c>
      <c r="BG133" s="11">
        <v>68.459999999999994</v>
      </c>
      <c r="BH133" s="11">
        <v>740989723888</v>
      </c>
      <c r="BI133" s="11">
        <v>614723491594</v>
      </c>
      <c r="BJ133" s="11">
        <v>82.96</v>
      </c>
      <c r="BK133" s="11">
        <v>0</v>
      </c>
      <c r="BL133" s="11">
        <v>0</v>
      </c>
      <c r="BM133" s="11">
        <v>0</v>
      </c>
      <c r="BN133" s="11">
        <v>0</v>
      </c>
      <c r="BO133" s="11">
        <v>0</v>
      </c>
      <c r="BP133" s="11">
        <v>0</v>
      </c>
      <c r="BQ133" s="11">
        <v>14528144600</v>
      </c>
      <c r="BR133" s="11">
        <v>9686851596</v>
      </c>
      <c r="BS133" s="11">
        <v>66.680000000000007</v>
      </c>
      <c r="BT133" s="11">
        <v>14528144600</v>
      </c>
      <c r="BU133" s="11">
        <v>9686851596</v>
      </c>
      <c r="BV133" s="11">
        <v>66.680000000000007</v>
      </c>
      <c r="BW133" s="11">
        <v>897517868488</v>
      </c>
      <c r="BX133" s="11">
        <v>749471463319</v>
      </c>
      <c r="BY133" s="11">
        <v>83.5</v>
      </c>
      <c r="BZ133" s="5"/>
      <c r="CA133" s="11">
        <v>493242719191.76001</v>
      </c>
      <c r="CB133" s="11">
        <v>409950697849</v>
      </c>
      <c r="CC133" s="11">
        <v>83.11</v>
      </c>
      <c r="CD133" s="11">
        <v>289276657102.40997</v>
      </c>
      <c r="CE133" s="11">
        <v>206067989892</v>
      </c>
      <c r="CF133" s="11">
        <v>71.239999999999995</v>
      </c>
      <c r="CG133" s="11">
        <v>0</v>
      </c>
      <c r="CH133" s="11">
        <v>0</v>
      </c>
      <c r="CI133" s="11">
        <v>0</v>
      </c>
      <c r="CJ133" s="11">
        <v>1335565432</v>
      </c>
      <c r="CK133" s="11">
        <v>1140780000</v>
      </c>
      <c r="CL133" s="11">
        <v>85.42</v>
      </c>
      <c r="CM133" s="11">
        <v>8240298035</v>
      </c>
      <c r="CN133" s="11">
        <v>4351516259</v>
      </c>
      <c r="CO133" s="11">
        <v>52.81</v>
      </c>
      <c r="CP133" s="11">
        <v>1337773000</v>
      </c>
      <c r="CQ133" s="11">
        <v>488232040</v>
      </c>
      <c r="CR133" s="11">
        <v>36.5</v>
      </c>
      <c r="CS133" s="11">
        <v>793433012761.17004</v>
      </c>
      <c r="CT133" s="11">
        <v>621999216040</v>
      </c>
      <c r="CU133" s="11">
        <v>78.39</v>
      </c>
      <c r="CV133" s="11">
        <v>6319245000</v>
      </c>
      <c r="CW133" s="11">
        <v>6319245000</v>
      </c>
      <c r="CX133" s="11">
        <v>100</v>
      </c>
      <c r="CY133" s="11">
        <v>23769087117.150002</v>
      </c>
      <c r="CZ133" s="11">
        <v>11235976862</v>
      </c>
      <c r="DA133" s="11">
        <v>47.27</v>
      </c>
      <c r="DB133" s="11">
        <v>37304056996</v>
      </c>
      <c r="DC133" s="11">
        <v>13861428641</v>
      </c>
      <c r="DD133" s="11">
        <v>37.159999999999997</v>
      </c>
      <c r="DE133" s="11">
        <v>38546110051.25</v>
      </c>
      <c r="DF133" s="11">
        <v>12254144901</v>
      </c>
      <c r="DG133" s="11">
        <v>31.79</v>
      </c>
      <c r="DH133" s="11">
        <v>5286622112</v>
      </c>
      <c r="DI133" s="11">
        <v>1877385500</v>
      </c>
      <c r="DJ133" s="11">
        <v>35.51</v>
      </c>
      <c r="DK133" s="11">
        <v>1056699333</v>
      </c>
      <c r="DL133" s="11">
        <v>929991500</v>
      </c>
      <c r="DM133" s="11">
        <v>88.01</v>
      </c>
      <c r="DN133" s="11">
        <f t="shared" si="60"/>
        <v>112281820609.39999</v>
      </c>
      <c r="DO133" s="11">
        <f t="shared" si="61"/>
        <v>46478172404</v>
      </c>
      <c r="DP133" s="11">
        <f t="shared" si="62"/>
        <v>41.394209812188379</v>
      </c>
      <c r="DQ133" s="11">
        <v>12243306337.43</v>
      </c>
      <c r="DR133" s="11">
        <v>3583306500</v>
      </c>
      <c r="DS133" s="11">
        <v>29.27</v>
      </c>
      <c r="DT133" s="11">
        <v>0</v>
      </c>
      <c r="DU133" s="11">
        <v>0</v>
      </c>
      <c r="DV133" s="11">
        <v>0</v>
      </c>
      <c r="DW133" s="11">
        <v>0</v>
      </c>
      <c r="DX133" s="11">
        <v>0</v>
      </c>
      <c r="DY133" s="11">
        <v>0</v>
      </c>
      <c r="DZ133" s="11">
        <f t="shared" si="63"/>
        <v>0</v>
      </c>
      <c r="EA133" s="11">
        <f t="shared" si="64"/>
        <v>0</v>
      </c>
      <c r="EB133" s="11">
        <f t="shared" si="65"/>
        <v>0</v>
      </c>
      <c r="EC133" s="11">
        <f t="shared" si="66"/>
        <v>917958139708.00012</v>
      </c>
      <c r="ED133" s="11">
        <f t="shared" si="67"/>
        <v>672060694944</v>
      </c>
      <c r="EE133" s="11">
        <f t="shared" si="68"/>
        <v>73.212564481184359</v>
      </c>
      <c r="EF133" s="5"/>
      <c r="EG133" s="11">
        <v>30440271020</v>
      </c>
      <c r="EH133" s="11">
        <v>30440271020</v>
      </c>
      <c r="EI133" s="11">
        <v>100</v>
      </c>
      <c r="EJ133" s="11">
        <v>10000000000</v>
      </c>
      <c r="EK133" s="11">
        <v>10000000000</v>
      </c>
      <c r="EL133" s="11">
        <v>100</v>
      </c>
      <c r="EM133" s="11">
        <f t="shared" si="69"/>
        <v>20440271020</v>
      </c>
      <c r="EN133" s="11">
        <f t="shared" si="70"/>
        <v>20440271020</v>
      </c>
      <c r="EO133" s="11">
        <f t="shared" si="71"/>
        <v>100</v>
      </c>
      <c r="EQ133" s="11">
        <f t="shared" si="72"/>
        <v>-200.0001220703125</v>
      </c>
      <c r="ER133" s="11">
        <f t="shared" si="73"/>
        <v>97851039395</v>
      </c>
      <c r="ET133" s="11">
        <f t="shared" si="74"/>
        <v>927958139508</v>
      </c>
      <c r="EU133" s="11">
        <f t="shared" si="75"/>
        <v>779911734339</v>
      </c>
      <c r="EV133" s="11">
        <f t="shared" si="76"/>
        <v>84.046003923464298</v>
      </c>
      <c r="EW133" s="11">
        <f t="shared" si="77"/>
        <v>927958139708.00012</v>
      </c>
      <c r="EX133" s="11">
        <f t="shared" si="78"/>
        <v>682060694944</v>
      </c>
      <c r="EY133" s="11">
        <f t="shared" si="79"/>
        <v>73.501235212896944</v>
      </c>
      <c r="EZ133" s="5"/>
      <c r="FA133" s="38" t="s">
        <v>660</v>
      </c>
    </row>
    <row r="134" spans="1:157" ht="15.95" customHeight="1" x14ac:dyDescent="0.25">
      <c r="A134" s="9">
        <v>30</v>
      </c>
      <c r="B134" s="10" t="s">
        <v>354</v>
      </c>
      <c r="C134" s="11">
        <v>275233550400</v>
      </c>
      <c r="D134" s="11">
        <v>248223576639</v>
      </c>
      <c r="E134" s="11">
        <v>90.19</v>
      </c>
      <c r="F134" s="11">
        <v>24532098000</v>
      </c>
      <c r="G134" s="11">
        <v>10124798651.83</v>
      </c>
      <c r="H134" s="11">
        <v>41.27</v>
      </c>
      <c r="I134" s="11">
        <v>3529988579</v>
      </c>
      <c r="J134" s="11">
        <v>2940968630.1100001</v>
      </c>
      <c r="K134" s="11">
        <v>83.31</v>
      </c>
      <c r="L134" s="11">
        <v>24689492900</v>
      </c>
      <c r="M134" s="11">
        <v>23632130969.669998</v>
      </c>
      <c r="N134" s="11">
        <v>95.72</v>
      </c>
      <c r="O134" s="11">
        <v>327985129879</v>
      </c>
      <c r="P134" s="11">
        <v>284921474890.60999</v>
      </c>
      <c r="Q134" s="11">
        <v>86.87</v>
      </c>
      <c r="R134" s="11">
        <v>87406512000</v>
      </c>
      <c r="S134" s="11">
        <v>82734518648</v>
      </c>
      <c r="T134" s="11">
        <v>94.65</v>
      </c>
      <c r="U134" s="11">
        <v>504711161000</v>
      </c>
      <c r="V134" s="11">
        <v>503965241219</v>
      </c>
      <c r="W134" s="11">
        <v>99.85</v>
      </c>
      <c r="X134" s="11">
        <v>79640312000</v>
      </c>
      <c r="Y134" s="11">
        <v>41842037694</v>
      </c>
      <c r="Z134" s="11">
        <v>52.54</v>
      </c>
      <c r="AA134" s="11">
        <v>0</v>
      </c>
      <c r="AB134" s="11">
        <v>0</v>
      </c>
      <c r="AC134" s="11">
        <v>0</v>
      </c>
      <c r="AD134" s="11">
        <v>671757985000</v>
      </c>
      <c r="AE134" s="11">
        <v>628541797561</v>
      </c>
      <c r="AF134" s="11">
        <v>93.57</v>
      </c>
      <c r="AG134" s="11">
        <v>8261815000</v>
      </c>
      <c r="AH134" s="11">
        <v>11042990500</v>
      </c>
      <c r="AI134" s="11">
        <v>133.66</v>
      </c>
      <c r="AJ134" s="11">
        <v>0</v>
      </c>
      <c r="AK134" s="11">
        <v>0</v>
      </c>
      <c r="AL134" s="11">
        <v>0</v>
      </c>
      <c r="AM134" s="11">
        <v>0</v>
      </c>
      <c r="AN134" s="11">
        <v>0</v>
      </c>
      <c r="AO134" s="11">
        <v>0</v>
      </c>
      <c r="AP134" s="11">
        <v>22944352000</v>
      </c>
      <c r="AQ134" s="11">
        <v>16678158800</v>
      </c>
      <c r="AR134" s="11">
        <v>72.69</v>
      </c>
      <c r="AS134" s="11">
        <v>31206167000</v>
      </c>
      <c r="AT134" s="11">
        <v>27721149300</v>
      </c>
      <c r="AU134" s="11">
        <v>88.83</v>
      </c>
      <c r="AV134" s="11">
        <v>702964152000</v>
      </c>
      <c r="AW134" s="11">
        <v>656262946861</v>
      </c>
      <c r="AX134" s="11">
        <v>93.36</v>
      </c>
      <c r="AY134" s="11">
        <v>63450862000</v>
      </c>
      <c r="AZ134" s="11">
        <v>59991033350</v>
      </c>
      <c r="BA134" s="11">
        <v>94.55</v>
      </c>
      <c r="BB134" s="11">
        <v>1562550000</v>
      </c>
      <c r="BC134" s="11">
        <v>1303050000</v>
      </c>
      <c r="BD134" s="11">
        <v>83.39</v>
      </c>
      <c r="BE134" s="11">
        <v>65013412000</v>
      </c>
      <c r="BF134" s="11">
        <v>61294083350</v>
      </c>
      <c r="BG134" s="11">
        <v>94.28</v>
      </c>
      <c r="BH134" s="11">
        <v>767977564000</v>
      </c>
      <c r="BI134" s="11">
        <v>717557030211</v>
      </c>
      <c r="BJ134" s="11">
        <v>93.43</v>
      </c>
      <c r="BK134" s="11">
        <v>0</v>
      </c>
      <c r="BL134" s="11">
        <v>0</v>
      </c>
      <c r="BM134" s="11">
        <v>0</v>
      </c>
      <c r="BN134" s="11">
        <v>0</v>
      </c>
      <c r="BO134" s="11">
        <v>0</v>
      </c>
      <c r="BP134" s="11">
        <v>0</v>
      </c>
      <c r="BQ134" s="11">
        <v>0</v>
      </c>
      <c r="BR134" s="11">
        <v>0</v>
      </c>
      <c r="BS134" s="11">
        <v>0</v>
      </c>
      <c r="BT134" s="11">
        <v>0</v>
      </c>
      <c r="BU134" s="11">
        <v>0</v>
      </c>
      <c r="BV134" s="11">
        <v>0</v>
      </c>
      <c r="BW134" s="11">
        <v>1095962693879</v>
      </c>
      <c r="BX134" s="11">
        <v>1002478505101.61</v>
      </c>
      <c r="BY134" s="11">
        <v>91.47</v>
      </c>
      <c r="BZ134" s="5"/>
      <c r="CA134" s="11">
        <v>436414371120.39001</v>
      </c>
      <c r="CB134" s="11">
        <v>371554278530</v>
      </c>
      <c r="CC134" s="11">
        <v>85.14</v>
      </c>
      <c r="CD134" s="11">
        <v>495841260043.69</v>
      </c>
      <c r="CE134" s="11">
        <v>351757573925.91998</v>
      </c>
      <c r="CF134" s="11">
        <v>70.94</v>
      </c>
      <c r="CG134" s="11">
        <v>0</v>
      </c>
      <c r="CH134" s="11">
        <v>0</v>
      </c>
      <c r="CI134" s="11">
        <v>0</v>
      </c>
      <c r="CJ134" s="11">
        <v>0</v>
      </c>
      <c r="CK134" s="11">
        <v>0</v>
      </c>
      <c r="CL134" s="11">
        <v>0</v>
      </c>
      <c r="CM134" s="11">
        <v>86319260197.009995</v>
      </c>
      <c r="CN134" s="11">
        <v>52310440832</v>
      </c>
      <c r="CO134" s="11">
        <v>60.6</v>
      </c>
      <c r="CP134" s="11">
        <v>11251800000</v>
      </c>
      <c r="CQ134" s="11">
        <v>10140300000</v>
      </c>
      <c r="CR134" s="11">
        <v>90.12</v>
      </c>
      <c r="CS134" s="11">
        <v>1029826691361.09</v>
      </c>
      <c r="CT134" s="11">
        <v>785762593287.92004</v>
      </c>
      <c r="CU134" s="11">
        <v>76.3</v>
      </c>
      <c r="CV134" s="11">
        <v>0</v>
      </c>
      <c r="CW134" s="11">
        <v>0</v>
      </c>
      <c r="CX134" s="11">
        <v>0</v>
      </c>
      <c r="CY134" s="11">
        <v>28385480622.5</v>
      </c>
      <c r="CZ134" s="11">
        <v>16024595475</v>
      </c>
      <c r="DA134" s="11">
        <v>56.45</v>
      </c>
      <c r="DB134" s="11">
        <v>37788570513.800003</v>
      </c>
      <c r="DC134" s="11">
        <v>9663949092</v>
      </c>
      <c r="DD134" s="11">
        <v>25.57</v>
      </c>
      <c r="DE134" s="11">
        <v>26755117136.099998</v>
      </c>
      <c r="DF134" s="11">
        <v>11767316573.450001</v>
      </c>
      <c r="DG134" s="11">
        <v>43.98</v>
      </c>
      <c r="DH134" s="11">
        <v>251623100</v>
      </c>
      <c r="DI134" s="11">
        <v>130575400</v>
      </c>
      <c r="DJ134" s="11">
        <v>51.89</v>
      </c>
      <c r="DK134" s="11">
        <v>0</v>
      </c>
      <c r="DL134" s="11">
        <v>0</v>
      </c>
      <c r="DM134" s="11">
        <v>0</v>
      </c>
      <c r="DN134" s="11">
        <f t="shared" si="60"/>
        <v>93180791372.399994</v>
      </c>
      <c r="DO134" s="11">
        <f t="shared" si="61"/>
        <v>37586436540.449997</v>
      </c>
      <c r="DP134" s="11">
        <f t="shared" si="62"/>
        <v>40.337108095846283</v>
      </c>
      <c r="DQ134" s="11">
        <v>6417373591.0100002</v>
      </c>
      <c r="DR134" s="11">
        <v>27285750</v>
      </c>
      <c r="DS134" s="11">
        <v>0.43</v>
      </c>
      <c r="DT134" s="11">
        <v>29976564840</v>
      </c>
      <c r="DU134" s="11">
        <v>26119309838</v>
      </c>
      <c r="DV134" s="11">
        <v>87.13</v>
      </c>
      <c r="DW134" s="11">
        <v>80691948900</v>
      </c>
      <c r="DX134" s="11">
        <v>74066255700</v>
      </c>
      <c r="DY134" s="11">
        <v>91.79</v>
      </c>
      <c r="DZ134" s="11">
        <f t="shared" si="63"/>
        <v>110668513740</v>
      </c>
      <c r="EA134" s="11">
        <f t="shared" si="64"/>
        <v>100185565538</v>
      </c>
      <c r="EB134" s="11">
        <f t="shared" si="65"/>
        <v>90.527614542083583</v>
      </c>
      <c r="EC134" s="11">
        <f t="shared" si="66"/>
        <v>1240093370064.5</v>
      </c>
      <c r="ED134" s="11">
        <f t="shared" si="67"/>
        <v>923561881116.37</v>
      </c>
      <c r="EE134" s="11">
        <f t="shared" si="68"/>
        <v>74.475188998739142</v>
      </c>
      <c r="EF134" s="5"/>
      <c r="EG134" s="11">
        <v>144130676185.5</v>
      </c>
      <c r="EH134" s="11">
        <v>144130676185.5</v>
      </c>
      <c r="EI134" s="11">
        <v>100</v>
      </c>
      <c r="EJ134" s="11">
        <v>0</v>
      </c>
      <c r="EK134" s="11">
        <v>0</v>
      </c>
      <c r="EL134" s="11">
        <v>0</v>
      </c>
      <c r="EM134" s="11">
        <f t="shared" si="69"/>
        <v>144130676185.5</v>
      </c>
      <c r="EN134" s="11">
        <f t="shared" si="70"/>
        <v>144130676185.5</v>
      </c>
      <c r="EO134" s="11">
        <f t="shared" si="71"/>
        <v>100</v>
      </c>
      <c r="EQ134" s="11">
        <f t="shared" si="72"/>
        <v>0</v>
      </c>
      <c r="ER134" s="11">
        <f t="shared" si="73"/>
        <v>223047300170.73999</v>
      </c>
      <c r="ET134" s="11">
        <f t="shared" si="74"/>
        <v>1240093370064.5</v>
      </c>
      <c r="EU134" s="11">
        <f t="shared" si="75"/>
        <v>1146609181287.1099</v>
      </c>
      <c r="EV134" s="11">
        <f t="shared" si="76"/>
        <v>92.461520153718112</v>
      </c>
      <c r="EW134" s="11">
        <f t="shared" si="77"/>
        <v>1240093370064.5</v>
      </c>
      <c r="EX134" s="11">
        <f t="shared" si="78"/>
        <v>923561881116.37</v>
      </c>
      <c r="EY134" s="11">
        <f t="shared" si="79"/>
        <v>74.475188998739142</v>
      </c>
      <c r="EZ134" s="5"/>
      <c r="FA134" s="38" t="s">
        <v>661</v>
      </c>
    </row>
    <row r="135" spans="1:157" ht="15.95" customHeight="1" x14ac:dyDescent="0.25">
      <c r="A135" s="9">
        <v>6</v>
      </c>
      <c r="B135" s="10" t="s">
        <v>167</v>
      </c>
      <c r="C135" s="11">
        <v>1951950293317</v>
      </c>
      <c r="D135" s="11">
        <v>1811155529283.8</v>
      </c>
      <c r="E135" s="11">
        <v>92.79</v>
      </c>
      <c r="F135" s="11">
        <v>243307558896</v>
      </c>
      <c r="G135" s="11">
        <v>162988491699.10001</v>
      </c>
      <c r="H135" s="11">
        <v>66.989999999999995</v>
      </c>
      <c r="I135" s="11">
        <v>9481402255</v>
      </c>
      <c r="J135" s="11">
        <v>9481402255</v>
      </c>
      <c r="K135" s="11">
        <v>100</v>
      </c>
      <c r="L135" s="11">
        <v>159688284938</v>
      </c>
      <c r="M135" s="11">
        <v>175653564173.47</v>
      </c>
      <c r="N135" s="11">
        <v>110</v>
      </c>
      <c r="O135" s="11">
        <v>2364427539406</v>
      </c>
      <c r="P135" s="11">
        <v>2159278987411.3701</v>
      </c>
      <c r="Q135" s="11">
        <v>91.32</v>
      </c>
      <c r="R135" s="11">
        <v>225730210000</v>
      </c>
      <c r="S135" s="11">
        <v>189147990600</v>
      </c>
      <c r="T135" s="11">
        <v>83.79</v>
      </c>
      <c r="U135" s="11">
        <v>910526305000</v>
      </c>
      <c r="V135" s="11">
        <v>884387115532</v>
      </c>
      <c r="W135" s="11">
        <v>97.13</v>
      </c>
      <c r="X135" s="11">
        <v>20774811000</v>
      </c>
      <c r="Y135" s="11">
        <v>15918867149</v>
      </c>
      <c r="Z135" s="11">
        <v>76.63</v>
      </c>
      <c r="AA135" s="11">
        <v>438586323666</v>
      </c>
      <c r="AB135" s="11">
        <v>411400532716</v>
      </c>
      <c r="AC135" s="11">
        <v>93.8</v>
      </c>
      <c r="AD135" s="11">
        <v>1595617649666</v>
      </c>
      <c r="AE135" s="11">
        <v>1500854505997</v>
      </c>
      <c r="AF135" s="11">
        <v>94.06</v>
      </c>
      <c r="AG135" s="11">
        <v>15396527000</v>
      </c>
      <c r="AH135" s="11">
        <v>15396527000</v>
      </c>
      <c r="AI135" s="11">
        <v>100</v>
      </c>
      <c r="AJ135" s="11">
        <v>0</v>
      </c>
      <c r="AK135" s="11">
        <v>0</v>
      </c>
      <c r="AL135" s="11">
        <v>0</v>
      </c>
      <c r="AM135" s="11">
        <v>0</v>
      </c>
      <c r="AN135" s="11">
        <v>0</v>
      </c>
      <c r="AO135" s="11">
        <v>0</v>
      </c>
      <c r="AP135" s="11">
        <v>0</v>
      </c>
      <c r="AQ135" s="11">
        <v>0</v>
      </c>
      <c r="AR135" s="11">
        <v>0</v>
      </c>
      <c r="AS135" s="11">
        <v>15396527000</v>
      </c>
      <c r="AT135" s="11">
        <v>15396527000</v>
      </c>
      <c r="AU135" s="11">
        <v>100</v>
      </c>
      <c r="AV135" s="11">
        <v>1611014176666</v>
      </c>
      <c r="AW135" s="11">
        <v>1516251032997</v>
      </c>
      <c r="AX135" s="11">
        <v>94.12</v>
      </c>
      <c r="AY135" s="11">
        <v>307255590619</v>
      </c>
      <c r="AZ135" s="11">
        <v>278104392632</v>
      </c>
      <c r="BA135" s="11">
        <v>90.51</v>
      </c>
      <c r="BB135" s="11">
        <v>0</v>
      </c>
      <c r="BC135" s="11">
        <v>0</v>
      </c>
      <c r="BD135" s="11">
        <v>0</v>
      </c>
      <c r="BE135" s="11">
        <v>307255590619</v>
      </c>
      <c r="BF135" s="11">
        <v>278104392632</v>
      </c>
      <c r="BG135" s="11">
        <v>90.51</v>
      </c>
      <c r="BH135" s="11">
        <v>1918269767285</v>
      </c>
      <c r="BI135" s="11">
        <v>1794355425629</v>
      </c>
      <c r="BJ135" s="11">
        <v>93.54</v>
      </c>
      <c r="BK135" s="11">
        <v>0</v>
      </c>
      <c r="BL135" s="11">
        <v>0</v>
      </c>
      <c r="BM135" s="11">
        <v>0</v>
      </c>
      <c r="BN135" s="11">
        <v>0</v>
      </c>
      <c r="BO135" s="11">
        <v>0</v>
      </c>
      <c r="BP135" s="11">
        <v>0</v>
      </c>
      <c r="BQ135" s="11">
        <v>10580652820</v>
      </c>
      <c r="BR135" s="11">
        <v>10580652820</v>
      </c>
      <c r="BS135" s="11">
        <v>100</v>
      </c>
      <c r="BT135" s="11">
        <v>10580652820</v>
      </c>
      <c r="BU135" s="11">
        <v>10580652820</v>
      </c>
      <c r="BV135" s="11">
        <v>100</v>
      </c>
      <c r="BW135" s="11">
        <v>4293277959511</v>
      </c>
      <c r="BX135" s="11">
        <v>3964215065860.3701</v>
      </c>
      <c r="BY135" s="11">
        <v>92.34</v>
      </c>
      <c r="BZ135" s="5"/>
      <c r="CA135" s="11">
        <v>1826705463796</v>
      </c>
      <c r="CB135" s="11">
        <v>1569626080849</v>
      </c>
      <c r="CC135" s="11">
        <v>85.93</v>
      </c>
      <c r="CD135" s="11">
        <v>1433558453891</v>
      </c>
      <c r="CE135" s="11">
        <v>1096287500760.73</v>
      </c>
      <c r="CF135" s="11">
        <v>76.47</v>
      </c>
      <c r="CG135" s="11">
        <v>0</v>
      </c>
      <c r="CH135" s="11">
        <v>0</v>
      </c>
      <c r="CI135" s="11">
        <v>0</v>
      </c>
      <c r="CJ135" s="11">
        <v>8250000000</v>
      </c>
      <c r="CK135" s="11">
        <v>6149580</v>
      </c>
      <c r="CL135" s="11">
        <v>7.0000000000000007E-2</v>
      </c>
      <c r="CM135" s="11">
        <v>214320155895</v>
      </c>
      <c r="CN135" s="11">
        <v>183413318652</v>
      </c>
      <c r="CO135" s="11">
        <v>85.58</v>
      </c>
      <c r="CP135" s="11">
        <v>8460000000</v>
      </c>
      <c r="CQ135" s="11">
        <v>8181272000</v>
      </c>
      <c r="CR135" s="11">
        <v>96.71</v>
      </c>
      <c r="CS135" s="11">
        <v>3491294073582</v>
      </c>
      <c r="CT135" s="11">
        <v>2857514321841.73</v>
      </c>
      <c r="CU135" s="11">
        <v>81.849999999999994</v>
      </c>
      <c r="CV135" s="11">
        <v>0</v>
      </c>
      <c r="CW135" s="11">
        <v>0</v>
      </c>
      <c r="CX135" s="11">
        <v>0</v>
      </c>
      <c r="CY135" s="11">
        <v>231624825473</v>
      </c>
      <c r="CZ135" s="11">
        <v>154851922772</v>
      </c>
      <c r="DA135" s="11">
        <v>66.849999999999994</v>
      </c>
      <c r="DB135" s="11">
        <v>234912425046</v>
      </c>
      <c r="DC135" s="11">
        <v>104638775355</v>
      </c>
      <c r="DD135" s="11">
        <v>44.54</v>
      </c>
      <c r="DE135" s="11">
        <v>419569434299</v>
      </c>
      <c r="DF135" s="11">
        <v>281792021206</v>
      </c>
      <c r="DG135" s="11">
        <v>67.16</v>
      </c>
      <c r="DH135" s="11">
        <v>24025700638</v>
      </c>
      <c r="DI135" s="11">
        <v>22988344935</v>
      </c>
      <c r="DJ135" s="11">
        <v>95.68</v>
      </c>
      <c r="DK135" s="11">
        <v>76000000</v>
      </c>
      <c r="DL135" s="11">
        <v>75000000</v>
      </c>
      <c r="DM135" s="11">
        <v>98.68</v>
      </c>
      <c r="DN135" s="11">
        <f t="shared" si="60"/>
        <v>910208385456</v>
      </c>
      <c r="DO135" s="11">
        <f t="shared" si="61"/>
        <v>564346064268</v>
      </c>
      <c r="DP135" s="11">
        <f t="shared" si="62"/>
        <v>62.001852903747043</v>
      </c>
      <c r="DQ135" s="11">
        <v>26320403264</v>
      </c>
      <c r="DR135" s="11">
        <v>2109738232</v>
      </c>
      <c r="DS135" s="11">
        <v>8.02</v>
      </c>
      <c r="DT135" s="11">
        <v>0</v>
      </c>
      <c r="DU135" s="11">
        <v>0</v>
      </c>
      <c r="DV135" s="11">
        <v>0</v>
      </c>
      <c r="DW135" s="11">
        <v>0</v>
      </c>
      <c r="DX135" s="11">
        <v>0</v>
      </c>
      <c r="DY135" s="11">
        <v>0</v>
      </c>
      <c r="DZ135" s="11">
        <f t="shared" si="63"/>
        <v>0</v>
      </c>
      <c r="EA135" s="11">
        <f t="shared" si="64"/>
        <v>0</v>
      </c>
      <c r="EB135" s="11">
        <f t="shared" si="65"/>
        <v>0</v>
      </c>
      <c r="EC135" s="11">
        <f t="shared" si="66"/>
        <v>4427822862302</v>
      </c>
      <c r="ED135" s="11">
        <f t="shared" si="67"/>
        <v>3423970124341.73</v>
      </c>
      <c r="EE135" s="11">
        <f t="shared" si="68"/>
        <v>77.328525345786474</v>
      </c>
      <c r="EF135" s="5"/>
      <c r="EG135" s="11">
        <v>134544902791</v>
      </c>
      <c r="EH135" s="11">
        <v>134544902790.94</v>
      </c>
      <c r="EI135" s="11">
        <v>100</v>
      </c>
      <c r="EJ135" s="11">
        <v>0</v>
      </c>
      <c r="EK135" s="11">
        <v>0</v>
      </c>
      <c r="EL135" s="11">
        <v>0</v>
      </c>
      <c r="EM135" s="11">
        <f t="shared" si="69"/>
        <v>134544902791</v>
      </c>
      <c r="EN135" s="11">
        <f t="shared" si="70"/>
        <v>134544902790.94</v>
      </c>
      <c r="EO135" s="11">
        <f t="shared" si="71"/>
        <v>99.999999999955406</v>
      </c>
      <c r="EQ135" s="11">
        <f t="shared" si="72"/>
        <v>0</v>
      </c>
      <c r="ER135" s="11">
        <f t="shared" si="73"/>
        <v>674789844309.58008</v>
      </c>
      <c r="ET135" s="11">
        <f t="shared" si="74"/>
        <v>4427822862302</v>
      </c>
      <c r="EU135" s="11">
        <f t="shared" si="75"/>
        <v>4098759968651.3101</v>
      </c>
      <c r="EV135" s="11">
        <f t="shared" si="76"/>
        <v>92.56829137289354</v>
      </c>
      <c r="EW135" s="11">
        <f t="shared" si="77"/>
        <v>4427822862302</v>
      </c>
      <c r="EX135" s="11">
        <f t="shared" si="78"/>
        <v>3423970124341.73</v>
      </c>
      <c r="EY135" s="11">
        <f t="shared" si="79"/>
        <v>77.328525345786474</v>
      </c>
      <c r="EZ135" s="5"/>
      <c r="FA135" s="38" t="s">
        <v>660</v>
      </c>
    </row>
    <row r="136" spans="1:157" ht="15.95" customHeight="1" x14ac:dyDescent="0.25">
      <c r="A136" s="9">
        <v>13</v>
      </c>
      <c r="B136" s="10" t="s">
        <v>420</v>
      </c>
      <c r="C136" s="11">
        <v>491050000000</v>
      </c>
      <c r="D136" s="11">
        <v>482534751540.56</v>
      </c>
      <c r="E136" s="11">
        <v>98.27</v>
      </c>
      <c r="F136" s="11">
        <v>42737208576</v>
      </c>
      <c r="G136" s="11">
        <v>31892811002</v>
      </c>
      <c r="H136" s="11">
        <v>74.63</v>
      </c>
      <c r="I136" s="11">
        <v>36248089748</v>
      </c>
      <c r="J136" s="11">
        <v>36248089748</v>
      </c>
      <c r="K136" s="11">
        <v>100</v>
      </c>
      <c r="L136" s="11">
        <v>148719674811</v>
      </c>
      <c r="M136" s="11">
        <v>107059081295.25999</v>
      </c>
      <c r="N136" s="11">
        <v>71.989999999999995</v>
      </c>
      <c r="O136" s="11">
        <v>718754973135</v>
      </c>
      <c r="P136" s="11">
        <v>657734733585.81995</v>
      </c>
      <c r="Q136" s="11">
        <v>91.51</v>
      </c>
      <c r="R136" s="11">
        <v>0</v>
      </c>
      <c r="S136" s="11">
        <v>0</v>
      </c>
      <c r="T136" s="11">
        <v>0</v>
      </c>
      <c r="U136" s="11">
        <v>0</v>
      </c>
      <c r="V136" s="11">
        <v>0</v>
      </c>
      <c r="W136" s="11">
        <v>0</v>
      </c>
      <c r="X136" s="11">
        <v>0</v>
      </c>
      <c r="Y136" s="11">
        <v>0</v>
      </c>
      <c r="Z136" s="11">
        <v>0</v>
      </c>
      <c r="AA136" s="11">
        <v>0</v>
      </c>
      <c r="AB136" s="11">
        <v>0</v>
      </c>
      <c r="AC136" s="11">
        <v>0</v>
      </c>
      <c r="AD136" s="11">
        <v>0</v>
      </c>
      <c r="AE136" s="11">
        <v>0</v>
      </c>
      <c r="AF136" s="11">
        <v>0</v>
      </c>
      <c r="AG136" s="11">
        <v>0</v>
      </c>
      <c r="AH136" s="11">
        <v>0</v>
      </c>
      <c r="AI136" s="11">
        <v>0</v>
      </c>
      <c r="AJ136" s="11">
        <v>0</v>
      </c>
      <c r="AK136" s="11">
        <v>0</v>
      </c>
      <c r="AL136" s="11">
        <v>0</v>
      </c>
      <c r="AM136" s="11">
        <v>0</v>
      </c>
      <c r="AN136" s="11">
        <v>0</v>
      </c>
      <c r="AO136" s="11">
        <v>0</v>
      </c>
      <c r="AP136" s="11">
        <v>0</v>
      </c>
      <c r="AQ136" s="11">
        <v>0</v>
      </c>
      <c r="AR136" s="11">
        <v>0</v>
      </c>
      <c r="AS136" s="11">
        <v>0</v>
      </c>
      <c r="AT136" s="11">
        <v>0</v>
      </c>
      <c r="AU136" s="11">
        <v>0</v>
      </c>
      <c r="AV136" s="11">
        <v>1490930301000</v>
      </c>
      <c r="AW136" s="11">
        <v>1519743078142</v>
      </c>
      <c r="AX136" s="11">
        <v>101.93</v>
      </c>
      <c r="AY136" s="11">
        <v>0</v>
      </c>
      <c r="AZ136" s="11">
        <v>0</v>
      </c>
      <c r="BA136" s="11">
        <v>0</v>
      </c>
      <c r="BB136" s="11">
        <v>0</v>
      </c>
      <c r="BC136" s="11">
        <v>0</v>
      </c>
      <c r="BD136" s="11">
        <v>0</v>
      </c>
      <c r="BE136" s="11">
        <v>340540093533</v>
      </c>
      <c r="BF136" s="11">
        <v>456935560621</v>
      </c>
      <c r="BG136" s="11">
        <v>134.18</v>
      </c>
      <c r="BH136" s="11">
        <v>1831470394533</v>
      </c>
      <c r="BI136" s="11">
        <v>1976678638763</v>
      </c>
      <c r="BJ136" s="11">
        <v>107.93</v>
      </c>
      <c r="BK136" s="11">
        <v>25000000</v>
      </c>
      <c r="BL136" s="11">
        <v>10173715.02</v>
      </c>
      <c r="BM136" s="11">
        <v>40.69</v>
      </c>
      <c r="BN136" s="11">
        <v>0</v>
      </c>
      <c r="BO136" s="11">
        <v>0</v>
      </c>
      <c r="BP136" s="11">
        <v>0</v>
      </c>
      <c r="BQ136" s="11">
        <v>45456668315</v>
      </c>
      <c r="BR136" s="11">
        <v>45456668315</v>
      </c>
      <c r="BS136" s="11">
        <v>100</v>
      </c>
      <c r="BT136" s="11">
        <v>45481668315</v>
      </c>
      <c r="BU136" s="11">
        <v>45466842030.019997</v>
      </c>
      <c r="BV136" s="11">
        <v>99.97</v>
      </c>
      <c r="BW136" s="11">
        <v>2595707035983</v>
      </c>
      <c r="BX136" s="11">
        <v>2679880214378.8398</v>
      </c>
      <c r="BY136" s="11">
        <v>103.24</v>
      </c>
      <c r="BZ136" s="5"/>
      <c r="CA136" s="11">
        <v>970304883889</v>
      </c>
      <c r="CB136" s="11">
        <v>848963727095.31006</v>
      </c>
      <c r="CC136" s="11">
        <v>87.49</v>
      </c>
      <c r="CD136" s="11">
        <v>1051851443464</v>
      </c>
      <c r="CE136" s="11">
        <v>792114367149.37</v>
      </c>
      <c r="CF136" s="11">
        <v>75.31</v>
      </c>
      <c r="CG136" s="11">
        <v>0</v>
      </c>
      <c r="CH136" s="11">
        <v>0</v>
      </c>
      <c r="CI136" s="11">
        <v>0</v>
      </c>
      <c r="CJ136" s="11">
        <v>0</v>
      </c>
      <c r="CK136" s="11">
        <v>0</v>
      </c>
      <c r="CL136" s="11">
        <v>0</v>
      </c>
      <c r="CM136" s="11">
        <v>69443638425</v>
      </c>
      <c r="CN136" s="11">
        <v>65782652039</v>
      </c>
      <c r="CO136" s="11">
        <v>94.73</v>
      </c>
      <c r="CP136" s="11">
        <v>1305000000</v>
      </c>
      <c r="CQ136" s="11">
        <v>1031000000</v>
      </c>
      <c r="CR136" s="11">
        <v>79</v>
      </c>
      <c r="CS136" s="11">
        <v>2092904965778</v>
      </c>
      <c r="CT136" s="11">
        <v>1707891746283.6799</v>
      </c>
      <c r="CU136" s="11">
        <v>81.599999999999994</v>
      </c>
      <c r="CV136" s="11">
        <v>95301728737</v>
      </c>
      <c r="CW136" s="11">
        <v>22030168934</v>
      </c>
      <c r="CX136" s="11">
        <v>23.12</v>
      </c>
      <c r="CY136" s="11">
        <v>147422942758</v>
      </c>
      <c r="CZ136" s="11">
        <v>93270833334.789993</v>
      </c>
      <c r="DA136" s="11">
        <v>63.27</v>
      </c>
      <c r="DB136" s="11">
        <v>145846401525</v>
      </c>
      <c r="DC136" s="11">
        <v>60349447628.379997</v>
      </c>
      <c r="DD136" s="11">
        <v>41.38</v>
      </c>
      <c r="DE136" s="11">
        <v>161924237700</v>
      </c>
      <c r="DF136" s="11">
        <v>72800999365.190002</v>
      </c>
      <c r="DG136" s="11">
        <v>44.96</v>
      </c>
      <c r="DH136" s="11">
        <v>3731456500</v>
      </c>
      <c r="DI136" s="11">
        <v>135681500</v>
      </c>
      <c r="DJ136" s="11">
        <v>3.64</v>
      </c>
      <c r="DK136" s="11">
        <v>71680000</v>
      </c>
      <c r="DL136" s="11">
        <v>71327986</v>
      </c>
      <c r="DM136" s="11">
        <v>99.51</v>
      </c>
      <c r="DN136" s="11">
        <f t="shared" si="60"/>
        <v>554298447220</v>
      </c>
      <c r="DO136" s="11">
        <f t="shared" si="61"/>
        <v>248658458748.35999</v>
      </c>
      <c r="DP136" s="11">
        <f t="shared" si="62"/>
        <v>44.860031630156797</v>
      </c>
      <c r="DQ136" s="11">
        <v>13915988928</v>
      </c>
      <c r="DR136" s="11">
        <v>1459000000</v>
      </c>
      <c r="DS136" s="11">
        <v>10.48</v>
      </c>
      <c r="DT136" s="11">
        <v>0</v>
      </c>
      <c r="DU136" s="11">
        <v>0</v>
      </c>
      <c r="DV136" s="11">
        <v>0</v>
      </c>
      <c r="DW136" s="11">
        <v>5138128792</v>
      </c>
      <c r="DX136" s="11">
        <v>0</v>
      </c>
      <c r="DY136" s="11">
        <v>0</v>
      </c>
      <c r="DZ136" s="11">
        <f t="shared" si="63"/>
        <v>5138128792</v>
      </c>
      <c r="EA136" s="11">
        <f t="shared" si="64"/>
        <v>0</v>
      </c>
      <c r="EB136" s="11">
        <f t="shared" si="65"/>
        <v>0</v>
      </c>
      <c r="EC136" s="11">
        <f t="shared" si="66"/>
        <v>2666257530718</v>
      </c>
      <c r="ED136" s="11">
        <f t="shared" si="67"/>
        <v>1958009205032.04</v>
      </c>
      <c r="EE136" s="11">
        <f t="shared" si="68"/>
        <v>73.436612272962449</v>
      </c>
      <c r="EF136" s="5"/>
      <c r="EG136" s="11">
        <v>105550494735</v>
      </c>
      <c r="EH136" s="11">
        <v>105550494734.74001</v>
      </c>
      <c r="EI136" s="11">
        <v>100</v>
      </c>
      <c r="EJ136" s="11">
        <v>35000000000</v>
      </c>
      <c r="EK136" s="11">
        <v>35000000000</v>
      </c>
      <c r="EL136" s="11">
        <v>100</v>
      </c>
      <c r="EM136" s="11">
        <f t="shared" si="69"/>
        <v>70550494735</v>
      </c>
      <c r="EN136" s="11">
        <f t="shared" si="70"/>
        <v>70550494734.740005</v>
      </c>
      <c r="EO136" s="11">
        <f t="shared" si="71"/>
        <v>99.99999999963147</v>
      </c>
      <c r="EQ136" s="11">
        <f t="shared" si="72"/>
        <v>0</v>
      </c>
      <c r="ER136" s="11">
        <f t="shared" si="73"/>
        <v>792421504081.53979</v>
      </c>
      <c r="ET136" s="11">
        <f t="shared" si="74"/>
        <v>2701257530718</v>
      </c>
      <c r="EU136" s="11">
        <f t="shared" si="75"/>
        <v>2785430709113.5801</v>
      </c>
      <c r="EV136" s="11">
        <f t="shared" si="76"/>
        <v>103.11607380778709</v>
      </c>
      <c r="EW136" s="11">
        <f t="shared" si="77"/>
        <v>2701257530718</v>
      </c>
      <c r="EX136" s="11">
        <f t="shared" si="78"/>
        <v>1993009205032.04</v>
      </c>
      <c r="EY136" s="11">
        <f t="shared" si="79"/>
        <v>73.780792181717445</v>
      </c>
      <c r="EZ136" s="5"/>
      <c r="FA136" s="38" t="s">
        <v>661</v>
      </c>
    </row>
    <row r="137" spans="1:157" ht="15.95" customHeight="1" x14ac:dyDescent="0.25">
      <c r="A137" s="9">
        <v>12</v>
      </c>
      <c r="B137" s="10" t="s">
        <v>419</v>
      </c>
      <c r="C137" s="11">
        <v>273939923010</v>
      </c>
      <c r="D137" s="11">
        <v>278682204563</v>
      </c>
      <c r="E137" s="11">
        <v>101.73</v>
      </c>
      <c r="F137" s="11">
        <v>29837374500</v>
      </c>
      <c r="G137" s="11">
        <v>32155893532.110001</v>
      </c>
      <c r="H137" s="11">
        <v>107.77</v>
      </c>
      <c r="I137" s="11">
        <v>14336610825</v>
      </c>
      <c r="J137" s="11">
        <v>14336610830</v>
      </c>
      <c r="K137" s="11">
        <v>100</v>
      </c>
      <c r="L137" s="11">
        <v>124586373400</v>
      </c>
      <c r="M137" s="11">
        <v>122043937139.92</v>
      </c>
      <c r="N137" s="11">
        <v>97.96</v>
      </c>
      <c r="O137" s="11">
        <v>442700281735</v>
      </c>
      <c r="P137" s="11">
        <v>447218646065.03003</v>
      </c>
      <c r="Q137" s="11">
        <v>101.02</v>
      </c>
      <c r="R137" s="11">
        <v>0</v>
      </c>
      <c r="S137" s="11">
        <v>0</v>
      </c>
      <c r="T137" s="11">
        <v>0</v>
      </c>
      <c r="U137" s="11">
        <v>0</v>
      </c>
      <c r="V137" s="11">
        <v>0</v>
      </c>
      <c r="W137" s="11">
        <v>0</v>
      </c>
      <c r="X137" s="11">
        <v>0</v>
      </c>
      <c r="Y137" s="11">
        <v>0</v>
      </c>
      <c r="Z137" s="11">
        <v>0</v>
      </c>
      <c r="AA137" s="11">
        <v>0</v>
      </c>
      <c r="AB137" s="11">
        <v>0</v>
      </c>
      <c r="AC137" s="11">
        <v>0</v>
      </c>
      <c r="AD137" s="11">
        <v>0</v>
      </c>
      <c r="AE137" s="11">
        <v>0</v>
      </c>
      <c r="AF137" s="11">
        <v>0</v>
      </c>
      <c r="AG137" s="11">
        <v>0</v>
      </c>
      <c r="AH137" s="11">
        <v>0</v>
      </c>
      <c r="AI137" s="11">
        <v>0</v>
      </c>
      <c r="AJ137" s="11">
        <v>0</v>
      </c>
      <c r="AK137" s="11">
        <v>0</v>
      </c>
      <c r="AL137" s="11">
        <v>0</v>
      </c>
      <c r="AM137" s="11">
        <v>0</v>
      </c>
      <c r="AN137" s="11">
        <v>0</v>
      </c>
      <c r="AO137" s="11">
        <v>0</v>
      </c>
      <c r="AP137" s="11">
        <v>0</v>
      </c>
      <c r="AQ137" s="11">
        <v>0</v>
      </c>
      <c r="AR137" s="11">
        <v>0</v>
      </c>
      <c r="AS137" s="11">
        <v>0</v>
      </c>
      <c r="AT137" s="11">
        <v>0</v>
      </c>
      <c r="AU137" s="11">
        <v>0</v>
      </c>
      <c r="AV137" s="11">
        <v>951067380000</v>
      </c>
      <c r="AW137" s="11">
        <v>1072764216204</v>
      </c>
      <c r="AX137" s="11">
        <v>112.8</v>
      </c>
      <c r="AY137" s="11">
        <v>0</v>
      </c>
      <c r="AZ137" s="11">
        <v>0</v>
      </c>
      <c r="BA137" s="11">
        <v>0</v>
      </c>
      <c r="BB137" s="11">
        <v>0</v>
      </c>
      <c r="BC137" s="11">
        <v>0</v>
      </c>
      <c r="BD137" s="11">
        <v>0</v>
      </c>
      <c r="BE137" s="11">
        <v>86263311825</v>
      </c>
      <c r="BF137" s="11">
        <v>202179425619</v>
      </c>
      <c r="BG137" s="11">
        <v>234.37</v>
      </c>
      <c r="BH137" s="11">
        <v>1037330691825</v>
      </c>
      <c r="BI137" s="11">
        <v>1274943641823</v>
      </c>
      <c r="BJ137" s="11">
        <v>122.91</v>
      </c>
      <c r="BK137" s="11">
        <v>0</v>
      </c>
      <c r="BL137" s="11">
        <v>0</v>
      </c>
      <c r="BM137" s="11">
        <v>0</v>
      </c>
      <c r="BN137" s="11">
        <v>0</v>
      </c>
      <c r="BO137" s="11">
        <v>0</v>
      </c>
      <c r="BP137" s="11">
        <v>0</v>
      </c>
      <c r="BQ137" s="11">
        <v>0</v>
      </c>
      <c r="BR137" s="11">
        <v>45456668315</v>
      </c>
      <c r="BS137" s="11">
        <v>0</v>
      </c>
      <c r="BT137" s="11">
        <v>0</v>
      </c>
      <c r="BU137" s="11">
        <v>45456668315</v>
      </c>
      <c r="BV137" s="11">
        <v>0</v>
      </c>
      <c r="BW137" s="11">
        <v>1480030973560</v>
      </c>
      <c r="BX137" s="11">
        <v>1767618956203.03</v>
      </c>
      <c r="BY137" s="11">
        <v>119.43</v>
      </c>
      <c r="BZ137" s="5"/>
      <c r="CA137" s="11">
        <v>615420566612</v>
      </c>
      <c r="CB137" s="11">
        <v>562609664996</v>
      </c>
      <c r="CC137" s="11">
        <v>91.42</v>
      </c>
      <c r="CD137" s="11">
        <v>710968392101</v>
      </c>
      <c r="CE137" s="11">
        <v>554894509009.68994</v>
      </c>
      <c r="CF137" s="11">
        <v>78.05</v>
      </c>
      <c r="CG137" s="11">
        <v>0</v>
      </c>
      <c r="CH137" s="11">
        <v>0</v>
      </c>
      <c r="CI137" s="11">
        <v>0</v>
      </c>
      <c r="CJ137" s="11">
        <v>1588100000</v>
      </c>
      <c r="CK137" s="11">
        <v>1516090000</v>
      </c>
      <c r="CL137" s="11">
        <v>95.47</v>
      </c>
      <c r="CM137" s="11">
        <v>55654109528</v>
      </c>
      <c r="CN137" s="11">
        <v>40972650631</v>
      </c>
      <c r="CO137" s="11">
        <v>73.62</v>
      </c>
      <c r="CP137" s="11">
        <v>5723356119</v>
      </c>
      <c r="CQ137" s="11">
        <v>4573603505</v>
      </c>
      <c r="CR137" s="11">
        <v>79.91</v>
      </c>
      <c r="CS137" s="11">
        <v>1389354524360</v>
      </c>
      <c r="CT137" s="11">
        <v>1164566518141.6899</v>
      </c>
      <c r="CU137" s="11">
        <v>83.82</v>
      </c>
      <c r="CV137" s="11">
        <v>7907600000</v>
      </c>
      <c r="CW137" s="11">
        <v>65072400</v>
      </c>
      <c r="CX137" s="11">
        <v>0.82</v>
      </c>
      <c r="CY137" s="11">
        <v>126836049627</v>
      </c>
      <c r="CZ137" s="11">
        <v>104012378552</v>
      </c>
      <c r="DA137" s="11">
        <v>82.01</v>
      </c>
      <c r="DB137" s="11">
        <v>107599326179</v>
      </c>
      <c r="DC137" s="11">
        <v>64878507247.68</v>
      </c>
      <c r="DD137" s="11">
        <v>60.3</v>
      </c>
      <c r="DE137" s="11">
        <v>225299221013</v>
      </c>
      <c r="DF137" s="11">
        <v>167151468399</v>
      </c>
      <c r="DG137" s="11">
        <v>74.19</v>
      </c>
      <c r="DH137" s="11">
        <v>14768999736</v>
      </c>
      <c r="DI137" s="11">
        <v>5802876500</v>
      </c>
      <c r="DJ137" s="11">
        <v>39.29</v>
      </c>
      <c r="DK137" s="11">
        <v>911252000</v>
      </c>
      <c r="DL137" s="11">
        <v>696673500</v>
      </c>
      <c r="DM137" s="11">
        <v>76.45</v>
      </c>
      <c r="DN137" s="11">
        <f t="shared" si="60"/>
        <v>483322448555</v>
      </c>
      <c r="DO137" s="11">
        <f t="shared" si="61"/>
        <v>342606976598.67999</v>
      </c>
      <c r="DP137" s="11">
        <f t="shared" si="62"/>
        <v>70.885798419456776</v>
      </c>
      <c r="DQ137" s="11">
        <v>1363028905</v>
      </c>
      <c r="DR137" s="11">
        <v>75767312</v>
      </c>
      <c r="DS137" s="11">
        <v>5.56</v>
      </c>
      <c r="DT137" s="11">
        <v>0</v>
      </c>
      <c r="DU137" s="11">
        <v>0</v>
      </c>
      <c r="DV137" s="11">
        <v>0</v>
      </c>
      <c r="DW137" s="11">
        <v>5138128795</v>
      </c>
      <c r="DX137" s="11">
        <v>0</v>
      </c>
      <c r="DY137" s="11">
        <v>0</v>
      </c>
      <c r="DZ137" s="11">
        <f t="shared" si="63"/>
        <v>5138128795</v>
      </c>
      <c r="EA137" s="11">
        <f t="shared" si="64"/>
        <v>0</v>
      </c>
      <c r="EB137" s="11">
        <f t="shared" si="65"/>
        <v>0</v>
      </c>
      <c r="EC137" s="11">
        <f t="shared" si="66"/>
        <v>1879178130615</v>
      </c>
      <c r="ED137" s="11">
        <f t="shared" si="67"/>
        <v>1507249262052.3699</v>
      </c>
      <c r="EE137" s="11">
        <f t="shared" si="68"/>
        <v>80.207897138473584</v>
      </c>
      <c r="EF137" s="5"/>
      <c r="EG137" s="11">
        <v>399147157055</v>
      </c>
      <c r="EH137" s="11">
        <v>399147346475.34998</v>
      </c>
      <c r="EI137" s="11">
        <v>100</v>
      </c>
      <c r="EJ137" s="11">
        <v>0</v>
      </c>
      <c r="EK137" s="11">
        <v>0</v>
      </c>
      <c r="EL137" s="11">
        <v>0</v>
      </c>
      <c r="EM137" s="11">
        <f t="shared" si="69"/>
        <v>399147157055</v>
      </c>
      <c r="EN137" s="11">
        <f t="shared" si="70"/>
        <v>399147346475.34998</v>
      </c>
      <c r="EO137" s="11">
        <f t="shared" si="71"/>
        <v>100.00004745626936</v>
      </c>
      <c r="EQ137" s="11">
        <f t="shared" si="72"/>
        <v>0</v>
      </c>
      <c r="ER137" s="11">
        <f t="shared" si="73"/>
        <v>659517040626.01013</v>
      </c>
      <c r="ET137" s="11">
        <f t="shared" si="74"/>
        <v>1879178130615</v>
      </c>
      <c r="EU137" s="11">
        <f t="shared" si="75"/>
        <v>2166766302678.3799</v>
      </c>
      <c r="EV137" s="11">
        <f t="shared" si="76"/>
        <v>115.30393353232888</v>
      </c>
      <c r="EW137" s="11">
        <f t="shared" si="77"/>
        <v>1879178130615</v>
      </c>
      <c r="EX137" s="11">
        <f t="shared" si="78"/>
        <v>1507249262052.3699</v>
      </c>
      <c r="EY137" s="11">
        <f t="shared" si="79"/>
        <v>80.207897138473584</v>
      </c>
      <c r="EZ137" s="5"/>
      <c r="FA137" s="38" t="s">
        <v>661</v>
      </c>
    </row>
    <row r="138" spans="1:157" ht="15.95" customHeight="1" x14ac:dyDescent="0.25">
      <c r="A138" s="9">
        <v>20</v>
      </c>
      <c r="B138" s="10" t="s">
        <v>262</v>
      </c>
      <c r="C138" s="11">
        <v>40622994805</v>
      </c>
      <c r="D138" s="11">
        <v>37730873969</v>
      </c>
      <c r="E138" s="11">
        <v>92.88</v>
      </c>
      <c r="F138" s="11">
        <v>132237468609</v>
      </c>
      <c r="G138" s="11">
        <v>114065652056</v>
      </c>
      <c r="H138" s="11">
        <v>86.26</v>
      </c>
      <c r="I138" s="11">
        <v>3740618937</v>
      </c>
      <c r="J138" s="11">
        <v>3740618937</v>
      </c>
      <c r="K138" s="11">
        <v>100</v>
      </c>
      <c r="L138" s="11">
        <v>3373897554</v>
      </c>
      <c r="M138" s="11">
        <v>2595465523</v>
      </c>
      <c r="N138" s="11">
        <v>76.930000000000007</v>
      </c>
      <c r="O138" s="11">
        <v>179974979905</v>
      </c>
      <c r="P138" s="11">
        <v>158132610485</v>
      </c>
      <c r="Q138" s="11">
        <v>87.86</v>
      </c>
      <c r="R138" s="11">
        <v>69685723000</v>
      </c>
      <c r="S138" s="11">
        <v>60381494200</v>
      </c>
      <c r="T138" s="11">
        <v>86.65</v>
      </c>
      <c r="U138" s="11">
        <v>399174942000</v>
      </c>
      <c r="V138" s="11">
        <v>390314803594</v>
      </c>
      <c r="W138" s="11">
        <v>97.78</v>
      </c>
      <c r="X138" s="11">
        <v>11503152000</v>
      </c>
      <c r="Y138" s="11">
        <v>10386590330</v>
      </c>
      <c r="Z138" s="11">
        <v>90.29</v>
      </c>
      <c r="AA138" s="11">
        <v>84125626522</v>
      </c>
      <c r="AB138" s="11">
        <v>68509861422</v>
      </c>
      <c r="AC138" s="11">
        <v>81.44</v>
      </c>
      <c r="AD138" s="11">
        <v>564489443522</v>
      </c>
      <c r="AE138" s="11">
        <v>529592749546</v>
      </c>
      <c r="AF138" s="11">
        <v>93.82</v>
      </c>
      <c r="AG138" s="11">
        <v>9070376721</v>
      </c>
      <c r="AH138" s="11">
        <v>7260689000</v>
      </c>
      <c r="AI138" s="11">
        <v>80.05</v>
      </c>
      <c r="AJ138" s="11">
        <v>0</v>
      </c>
      <c r="AK138" s="11">
        <v>0</v>
      </c>
      <c r="AL138" s="11">
        <v>0</v>
      </c>
      <c r="AM138" s="11">
        <v>0</v>
      </c>
      <c r="AN138" s="11">
        <v>0</v>
      </c>
      <c r="AO138" s="11">
        <v>0</v>
      </c>
      <c r="AP138" s="11">
        <v>18552134000</v>
      </c>
      <c r="AQ138" s="11">
        <v>16455945440</v>
      </c>
      <c r="AR138" s="11">
        <v>88.7</v>
      </c>
      <c r="AS138" s="11">
        <v>27622510721</v>
      </c>
      <c r="AT138" s="11">
        <v>23716634440</v>
      </c>
      <c r="AU138" s="11">
        <v>85.86</v>
      </c>
      <c r="AV138" s="11">
        <v>592111954243</v>
      </c>
      <c r="AW138" s="11">
        <v>553309383986</v>
      </c>
      <c r="AX138" s="11">
        <v>93.45</v>
      </c>
      <c r="AY138" s="11">
        <v>22347144132</v>
      </c>
      <c r="AZ138" s="11">
        <v>18369472519</v>
      </c>
      <c r="BA138" s="11">
        <v>82.2</v>
      </c>
      <c r="BB138" s="11">
        <v>9765280000</v>
      </c>
      <c r="BC138" s="11">
        <v>9690345600</v>
      </c>
      <c r="BD138" s="11">
        <v>99.23</v>
      </c>
      <c r="BE138" s="11">
        <v>32112424132</v>
      </c>
      <c r="BF138" s="11">
        <v>28059818119</v>
      </c>
      <c r="BG138" s="11">
        <v>87.38</v>
      </c>
      <c r="BH138" s="11">
        <v>624224378375</v>
      </c>
      <c r="BI138" s="11">
        <v>581369202105</v>
      </c>
      <c r="BJ138" s="11">
        <v>93.13</v>
      </c>
      <c r="BK138" s="11">
        <v>0</v>
      </c>
      <c r="BL138" s="11">
        <v>0</v>
      </c>
      <c r="BM138" s="11">
        <v>0</v>
      </c>
      <c r="BN138" s="11">
        <v>0</v>
      </c>
      <c r="BO138" s="11">
        <v>0</v>
      </c>
      <c r="BP138" s="11">
        <v>0</v>
      </c>
      <c r="BQ138" s="11">
        <v>0</v>
      </c>
      <c r="BR138" s="11">
        <v>0</v>
      </c>
      <c r="BS138" s="11">
        <v>0</v>
      </c>
      <c r="BT138" s="11">
        <v>0</v>
      </c>
      <c r="BU138" s="11">
        <v>0</v>
      </c>
      <c r="BV138" s="11">
        <v>0</v>
      </c>
      <c r="BW138" s="11">
        <v>804199358280</v>
      </c>
      <c r="BX138" s="11">
        <v>739501812590</v>
      </c>
      <c r="BY138" s="11">
        <v>91.96</v>
      </c>
      <c r="BZ138" s="5"/>
      <c r="CA138" s="11">
        <v>421836010905</v>
      </c>
      <c r="CB138" s="11">
        <v>402940896802</v>
      </c>
      <c r="CC138" s="11">
        <v>95.52</v>
      </c>
      <c r="CD138" s="11">
        <v>257952381414</v>
      </c>
      <c r="CE138" s="11">
        <v>216030641175</v>
      </c>
      <c r="CF138" s="11">
        <v>83.75</v>
      </c>
      <c r="CG138" s="11">
        <v>1381875000</v>
      </c>
      <c r="CH138" s="11">
        <v>1231875000</v>
      </c>
      <c r="CI138" s="11">
        <v>89.15</v>
      </c>
      <c r="CJ138" s="11">
        <v>0</v>
      </c>
      <c r="CK138" s="11">
        <v>0</v>
      </c>
      <c r="CL138" s="11">
        <v>0</v>
      </c>
      <c r="CM138" s="11">
        <v>12391789119</v>
      </c>
      <c r="CN138" s="11">
        <v>8482356000</v>
      </c>
      <c r="CO138" s="11">
        <v>68.45</v>
      </c>
      <c r="CP138" s="11">
        <v>6594865000</v>
      </c>
      <c r="CQ138" s="11">
        <v>6175994433</v>
      </c>
      <c r="CR138" s="11">
        <v>93.65</v>
      </c>
      <c r="CS138" s="11">
        <v>700156921438</v>
      </c>
      <c r="CT138" s="11">
        <v>634861763410</v>
      </c>
      <c r="CU138" s="11">
        <v>90.67</v>
      </c>
      <c r="CV138" s="11">
        <v>0</v>
      </c>
      <c r="CW138" s="11">
        <v>0</v>
      </c>
      <c r="CX138" s="11">
        <v>0</v>
      </c>
      <c r="CY138" s="11">
        <v>13956118631</v>
      </c>
      <c r="CZ138" s="11">
        <v>9713236551</v>
      </c>
      <c r="DA138" s="11">
        <v>69.599999999999994</v>
      </c>
      <c r="DB138" s="11">
        <v>12058751718</v>
      </c>
      <c r="DC138" s="11">
        <v>5897568598</v>
      </c>
      <c r="DD138" s="11">
        <v>48.91</v>
      </c>
      <c r="DE138" s="11">
        <v>11254617730</v>
      </c>
      <c r="DF138" s="11">
        <v>9043220809</v>
      </c>
      <c r="DG138" s="11">
        <v>80.349999999999994</v>
      </c>
      <c r="DH138" s="11">
        <v>28380000</v>
      </c>
      <c r="DI138" s="11">
        <v>21580000</v>
      </c>
      <c r="DJ138" s="11">
        <v>76.040000000000006</v>
      </c>
      <c r="DK138" s="11">
        <v>250000000</v>
      </c>
      <c r="DL138" s="11">
        <v>0</v>
      </c>
      <c r="DM138" s="11">
        <v>0</v>
      </c>
      <c r="DN138" s="11">
        <f t="shared" si="60"/>
        <v>37547868079</v>
      </c>
      <c r="DO138" s="11">
        <f t="shared" si="61"/>
        <v>24675605958</v>
      </c>
      <c r="DP138" s="11">
        <f t="shared" si="62"/>
        <v>65.717728383627517</v>
      </c>
      <c r="DQ138" s="11">
        <v>320144495</v>
      </c>
      <c r="DR138" s="11">
        <v>224795248</v>
      </c>
      <c r="DS138" s="11">
        <v>70.22</v>
      </c>
      <c r="DT138" s="11">
        <v>5649732800</v>
      </c>
      <c r="DU138" s="11">
        <v>4790068662</v>
      </c>
      <c r="DV138" s="11">
        <v>84.78</v>
      </c>
      <c r="DW138" s="11">
        <v>64810506000</v>
      </c>
      <c r="DX138" s="11">
        <v>58573905940</v>
      </c>
      <c r="DY138" s="11">
        <v>90.38</v>
      </c>
      <c r="DZ138" s="11">
        <f t="shared" si="63"/>
        <v>70460238800</v>
      </c>
      <c r="EA138" s="11">
        <f t="shared" si="64"/>
        <v>63363974602</v>
      </c>
      <c r="EB138" s="11">
        <f t="shared" si="65"/>
        <v>89.92869692346261</v>
      </c>
      <c r="EC138" s="11">
        <f t="shared" si="66"/>
        <v>808485172812</v>
      </c>
      <c r="ED138" s="11">
        <f t="shared" si="67"/>
        <v>723126139218</v>
      </c>
      <c r="EE138" s="11">
        <f t="shared" si="68"/>
        <v>89.442102778816349</v>
      </c>
      <c r="EF138" s="5"/>
      <c r="EG138" s="11">
        <v>26785814532</v>
      </c>
      <c r="EH138" s="11">
        <v>26785814532</v>
      </c>
      <c r="EI138" s="11">
        <v>100</v>
      </c>
      <c r="EJ138" s="11">
        <v>22500000000</v>
      </c>
      <c r="EK138" s="11">
        <v>22500000000</v>
      </c>
      <c r="EL138" s="11">
        <v>100</v>
      </c>
      <c r="EM138" s="11">
        <f t="shared" si="69"/>
        <v>4285814532</v>
      </c>
      <c r="EN138" s="11">
        <f t="shared" si="70"/>
        <v>4285814532</v>
      </c>
      <c r="EO138" s="11">
        <f t="shared" si="71"/>
        <v>100</v>
      </c>
      <c r="EQ138" s="11">
        <f t="shared" si="72"/>
        <v>0</v>
      </c>
      <c r="ER138" s="11">
        <f t="shared" si="73"/>
        <v>20661487904</v>
      </c>
      <c r="ET138" s="11">
        <f t="shared" si="74"/>
        <v>830985172812</v>
      </c>
      <c r="EU138" s="11">
        <f t="shared" si="75"/>
        <v>766287627122</v>
      </c>
      <c r="EV138" s="11">
        <f t="shared" si="76"/>
        <v>92.214356187479524</v>
      </c>
      <c r="EW138" s="11">
        <f t="shared" si="77"/>
        <v>830985172812</v>
      </c>
      <c r="EX138" s="11">
        <f t="shared" si="78"/>
        <v>745626139218</v>
      </c>
      <c r="EY138" s="11">
        <f t="shared" si="79"/>
        <v>89.727971522626504</v>
      </c>
      <c r="EZ138" s="5"/>
      <c r="FA138" s="38" t="s">
        <v>661</v>
      </c>
    </row>
    <row r="139" spans="1:157" ht="15.95" customHeight="1" x14ac:dyDescent="0.25">
      <c r="A139" s="9">
        <v>19</v>
      </c>
      <c r="B139" s="10" t="s">
        <v>261</v>
      </c>
      <c r="C139" s="11">
        <v>3379066179476</v>
      </c>
      <c r="D139" s="11">
        <v>3020248580045</v>
      </c>
      <c r="E139" s="11">
        <v>89.38</v>
      </c>
      <c r="F139" s="11">
        <v>677161920202</v>
      </c>
      <c r="G139" s="11">
        <v>511175363547</v>
      </c>
      <c r="H139" s="11">
        <v>75.489999999999995</v>
      </c>
      <c r="I139" s="11">
        <v>21159611200</v>
      </c>
      <c r="J139" s="11">
        <v>24051742490</v>
      </c>
      <c r="K139" s="11">
        <v>113.67</v>
      </c>
      <c r="L139" s="11">
        <v>68185204943</v>
      </c>
      <c r="M139" s="11">
        <v>101732657658</v>
      </c>
      <c r="N139" s="11">
        <v>149.19999999999999</v>
      </c>
      <c r="O139" s="11">
        <v>4145572915821</v>
      </c>
      <c r="P139" s="11">
        <v>3657208343740</v>
      </c>
      <c r="Q139" s="11">
        <v>88.22</v>
      </c>
      <c r="R139" s="11">
        <v>424971327000</v>
      </c>
      <c r="S139" s="11">
        <v>356718284800</v>
      </c>
      <c r="T139" s="11">
        <v>83.94</v>
      </c>
      <c r="U139" s="11">
        <v>1832088210000</v>
      </c>
      <c r="V139" s="11">
        <v>1827023360380</v>
      </c>
      <c r="W139" s="11">
        <v>99.72</v>
      </c>
      <c r="X139" s="11">
        <v>23194354000</v>
      </c>
      <c r="Y139" s="11">
        <v>21496443206</v>
      </c>
      <c r="Z139" s="11">
        <v>92.68</v>
      </c>
      <c r="AA139" s="11">
        <v>725399677000</v>
      </c>
      <c r="AB139" s="11">
        <v>651558413911</v>
      </c>
      <c r="AC139" s="11">
        <v>89.82</v>
      </c>
      <c r="AD139" s="11">
        <v>3005653568000</v>
      </c>
      <c r="AE139" s="11">
        <v>2856796502297</v>
      </c>
      <c r="AF139" s="11">
        <v>95.05</v>
      </c>
      <c r="AG139" s="11">
        <v>0</v>
      </c>
      <c r="AH139" s="11">
        <v>0</v>
      </c>
      <c r="AI139" s="11">
        <v>0</v>
      </c>
      <c r="AJ139" s="11">
        <v>0</v>
      </c>
      <c r="AK139" s="11">
        <v>0</v>
      </c>
      <c r="AL139" s="11">
        <v>0</v>
      </c>
      <c r="AM139" s="11">
        <v>0</v>
      </c>
      <c r="AN139" s="11">
        <v>0</v>
      </c>
      <c r="AO139" s="11">
        <v>0</v>
      </c>
      <c r="AP139" s="11">
        <v>0</v>
      </c>
      <c r="AQ139" s="11">
        <v>0</v>
      </c>
      <c r="AR139" s="11">
        <v>0</v>
      </c>
      <c r="AS139" s="11">
        <v>0</v>
      </c>
      <c r="AT139" s="11">
        <v>0</v>
      </c>
      <c r="AU139" s="11">
        <v>0</v>
      </c>
      <c r="AV139" s="11">
        <v>3005653568000</v>
      </c>
      <c r="AW139" s="11">
        <v>2856796502297</v>
      </c>
      <c r="AX139" s="11">
        <v>95.05</v>
      </c>
      <c r="AY139" s="11">
        <v>420655455104</v>
      </c>
      <c r="AZ139" s="11">
        <v>390474904269</v>
      </c>
      <c r="BA139" s="11">
        <v>92.83</v>
      </c>
      <c r="BB139" s="11">
        <v>5410814392</v>
      </c>
      <c r="BC139" s="11">
        <v>4553890200</v>
      </c>
      <c r="BD139" s="11">
        <v>84.16</v>
      </c>
      <c r="BE139" s="11">
        <v>426066269496</v>
      </c>
      <c r="BF139" s="11">
        <v>395028794469</v>
      </c>
      <c r="BG139" s="11">
        <v>92.72</v>
      </c>
      <c r="BH139" s="11">
        <v>3431719837496</v>
      </c>
      <c r="BI139" s="11">
        <v>3251825296766</v>
      </c>
      <c r="BJ139" s="11">
        <v>94.76</v>
      </c>
      <c r="BK139" s="11">
        <v>0</v>
      </c>
      <c r="BL139" s="11">
        <v>0</v>
      </c>
      <c r="BM139" s="11">
        <v>0</v>
      </c>
      <c r="BN139" s="11">
        <v>0</v>
      </c>
      <c r="BO139" s="11">
        <v>0</v>
      </c>
      <c r="BP139" s="11">
        <v>0</v>
      </c>
      <c r="BQ139" s="11">
        <v>0</v>
      </c>
      <c r="BR139" s="11">
        <v>47795822832</v>
      </c>
      <c r="BS139" s="11">
        <v>0</v>
      </c>
      <c r="BT139" s="11">
        <v>0</v>
      </c>
      <c r="BU139" s="11">
        <v>47795822832</v>
      </c>
      <c r="BV139" s="11">
        <v>0</v>
      </c>
      <c r="BW139" s="11">
        <v>7577292753317</v>
      </c>
      <c r="BX139" s="11">
        <v>6956829463338</v>
      </c>
      <c r="BY139" s="11">
        <v>91.81</v>
      </c>
      <c r="BZ139" s="5"/>
      <c r="CA139" s="11">
        <v>2884410615524.96</v>
      </c>
      <c r="CB139" s="11">
        <v>2323156065101</v>
      </c>
      <c r="CC139" s="11">
        <v>80.540000000000006</v>
      </c>
      <c r="CD139" s="11">
        <v>3961971660689.6802</v>
      </c>
      <c r="CE139" s="11">
        <v>3166453545964</v>
      </c>
      <c r="CF139" s="11">
        <v>79.92</v>
      </c>
      <c r="CG139" s="11">
        <v>0</v>
      </c>
      <c r="CH139" s="11">
        <v>0</v>
      </c>
      <c r="CI139" s="11">
        <v>0</v>
      </c>
      <c r="CJ139" s="11">
        <v>0</v>
      </c>
      <c r="CK139" s="11">
        <v>0</v>
      </c>
      <c r="CL139" s="11">
        <v>0</v>
      </c>
      <c r="CM139" s="11">
        <v>350833470000</v>
      </c>
      <c r="CN139" s="11">
        <v>261631196508</v>
      </c>
      <c r="CO139" s="11">
        <v>74.569999999999993</v>
      </c>
      <c r="CP139" s="11">
        <v>43853360000</v>
      </c>
      <c r="CQ139" s="11">
        <v>41530230000</v>
      </c>
      <c r="CR139" s="11">
        <v>94.7</v>
      </c>
      <c r="CS139" s="11">
        <v>7241069106214.6396</v>
      </c>
      <c r="CT139" s="11">
        <v>5792771037573</v>
      </c>
      <c r="CU139" s="11">
        <v>80</v>
      </c>
      <c r="CV139" s="11">
        <v>107971213276</v>
      </c>
      <c r="CW139" s="11">
        <v>88581254587</v>
      </c>
      <c r="CX139" s="11">
        <v>82.04</v>
      </c>
      <c r="CY139" s="11">
        <v>448427848234.17999</v>
      </c>
      <c r="CZ139" s="11">
        <v>330693729098</v>
      </c>
      <c r="DA139" s="11">
        <v>73.75</v>
      </c>
      <c r="DB139" s="11">
        <v>261021530711.07999</v>
      </c>
      <c r="DC139" s="11">
        <v>150187973494</v>
      </c>
      <c r="DD139" s="11">
        <v>57.54</v>
      </c>
      <c r="DE139" s="11">
        <v>169800002755.82999</v>
      </c>
      <c r="DF139" s="11">
        <v>120806795893</v>
      </c>
      <c r="DG139" s="11">
        <v>71.150000000000006</v>
      </c>
      <c r="DH139" s="11">
        <v>30936992799.549999</v>
      </c>
      <c r="DI139" s="11">
        <v>22418240222</v>
      </c>
      <c r="DJ139" s="11">
        <v>72.459999999999994</v>
      </c>
      <c r="DK139" s="11">
        <v>460196140</v>
      </c>
      <c r="DL139" s="11">
        <v>270975000</v>
      </c>
      <c r="DM139" s="11">
        <v>58.88</v>
      </c>
      <c r="DN139" s="11">
        <f t="shared" si="60"/>
        <v>1018617783916.6399</v>
      </c>
      <c r="DO139" s="11">
        <f t="shared" si="61"/>
        <v>712958968294</v>
      </c>
      <c r="DP139" s="11">
        <f t="shared" si="62"/>
        <v>69.992786259104435</v>
      </c>
      <c r="DQ139" s="11">
        <v>88299445313.630005</v>
      </c>
      <c r="DR139" s="11">
        <v>835747424</v>
      </c>
      <c r="DS139" s="11">
        <v>0.95</v>
      </c>
      <c r="DT139" s="11">
        <v>0</v>
      </c>
      <c r="DU139" s="11">
        <v>0</v>
      </c>
      <c r="DV139" s="11">
        <v>0</v>
      </c>
      <c r="DW139" s="11">
        <v>0</v>
      </c>
      <c r="DX139" s="11">
        <v>0</v>
      </c>
      <c r="DY139" s="11">
        <v>0</v>
      </c>
      <c r="DZ139" s="11">
        <f t="shared" si="63"/>
        <v>0</v>
      </c>
      <c r="EA139" s="11">
        <f t="shared" si="64"/>
        <v>0</v>
      </c>
      <c r="EB139" s="11">
        <f t="shared" si="65"/>
        <v>0</v>
      </c>
      <c r="EC139" s="11">
        <f t="shared" si="66"/>
        <v>8347986335444.9092</v>
      </c>
      <c r="ED139" s="11">
        <f t="shared" si="67"/>
        <v>6506565753291</v>
      </c>
      <c r="EE139" s="11">
        <f t="shared" si="68"/>
        <v>77.941739382881124</v>
      </c>
      <c r="EF139" s="5"/>
      <c r="EG139" s="11">
        <v>770693582127.91003</v>
      </c>
      <c r="EH139" s="11">
        <v>770693582127.91003</v>
      </c>
      <c r="EI139" s="11">
        <v>100</v>
      </c>
      <c r="EJ139" s="11">
        <v>0</v>
      </c>
      <c r="EK139" s="11">
        <v>0</v>
      </c>
      <c r="EL139" s="11">
        <v>0</v>
      </c>
      <c r="EM139" s="11">
        <f t="shared" si="69"/>
        <v>770693582127.91003</v>
      </c>
      <c r="EN139" s="11">
        <f t="shared" si="70"/>
        <v>770693582127.91003</v>
      </c>
      <c r="EO139" s="11">
        <f t="shared" si="71"/>
        <v>100</v>
      </c>
      <c r="EQ139" s="11">
        <f t="shared" si="72"/>
        <v>0</v>
      </c>
      <c r="ER139" s="11">
        <f t="shared" si="73"/>
        <v>1220957292174.9102</v>
      </c>
      <c r="ET139" s="11">
        <f t="shared" si="74"/>
        <v>8347986335444.9102</v>
      </c>
      <c r="EU139" s="11">
        <f t="shared" si="75"/>
        <v>7727523045465.9102</v>
      </c>
      <c r="EV139" s="11">
        <f t="shared" si="76"/>
        <v>92.567509516102575</v>
      </c>
      <c r="EW139" s="11">
        <f t="shared" si="77"/>
        <v>8347986335444.9092</v>
      </c>
      <c r="EX139" s="11">
        <f t="shared" si="78"/>
        <v>6506565753291</v>
      </c>
      <c r="EY139" s="11">
        <f t="shared" si="79"/>
        <v>77.941739382881124</v>
      </c>
      <c r="EZ139" s="5"/>
      <c r="FA139" s="38" t="s">
        <v>661</v>
      </c>
    </row>
    <row r="140" spans="1:157" ht="15.95" customHeight="1" x14ac:dyDescent="0.25">
      <c r="A140" s="9">
        <v>14</v>
      </c>
      <c r="B140" s="10" t="s">
        <v>237</v>
      </c>
      <c r="C140" s="11">
        <v>1030700000000</v>
      </c>
      <c r="D140" s="11">
        <v>747394090537.69995</v>
      </c>
      <c r="E140" s="11">
        <v>72.510000000000005</v>
      </c>
      <c r="F140" s="11">
        <v>63764598250</v>
      </c>
      <c r="G140" s="11">
        <v>26350059985</v>
      </c>
      <c r="H140" s="11">
        <v>41.32</v>
      </c>
      <c r="I140" s="11">
        <v>14365985100</v>
      </c>
      <c r="J140" s="11">
        <v>6795118772.4099998</v>
      </c>
      <c r="K140" s="11">
        <v>47.3</v>
      </c>
      <c r="L140" s="11">
        <v>396631531346</v>
      </c>
      <c r="M140" s="11">
        <v>132276913580.24001</v>
      </c>
      <c r="N140" s="11">
        <v>33.35</v>
      </c>
      <c r="O140" s="11">
        <v>1505462114696</v>
      </c>
      <c r="P140" s="11">
        <v>912816182875.34998</v>
      </c>
      <c r="Q140" s="11">
        <v>60.63</v>
      </c>
      <c r="R140" s="11">
        <v>0</v>
      </c>
      <c r="S140" s="11">
        <v>0</v>
      </c>
      <c r="T140" s="11">
        <v>0</v>
      </c>
      <c r="U140" s="11">
        <v>0</v>
      </c>
      <c r="V140" s="11">
        <v>0</v>
      </c>
      <c r="W140" s="11">
        <v>0</v>
      </c>
      <c r="X140" s="11">
        <v>0</v>
      </c>
      <c r="Y140" s="11">
        <v>0</v>
      </c>
      <c r="Z140" s="11">
        <v>0</v>
      </c>
      <c r="AA140" s="11">
        <v>0</v>
      </c>
      <c r="AB140" s="11">
        <v>0</v>
      </c>
      <c r="AC140" s="11">
        <v>0</v>
      </c>
      <c r="AD140" s="11">
        <v>1615204483000</v>
      </c>
      <c r="AE140" s="11">
        <v>1499946982429</v>
      </c>
      <c r="AF140" s="11">
        <v>92.86</v>
      </c>
      <c r="AG140" s="11">
        <v>0</v>
      </c>
      <c r="AH140" s="11">
        <v>0</v>
      </c>
      <c r="AI140" s="11">
        <v>0</v>
      </c>
      <c r="AJ140" s="11">
        <v>0</v>
      </c>
      <c r="AK140" s="11">
        <v>0</v>
      </c>
      <c r="AL140" s="11">
        <v>0</v>
      </c>
      <c r="AM140" s="11">
        <v>0</v>
      </c>
      <c r="AN140" s="11">
        <v>0</v>
      </c>
      <c r="AO140" s="11">
        <v>0</v>
      </c>
      <c r="AP140" s="11">
        <v>0</v>
      </c>
      <c r="AQ140" s="11">
        <v>0</v>
      </c>
      <c r="AR140" s="11">
        <v>0</v>
      </c>
      <c r="AS140" s="11">
        <v>0</v>
      </c>
      <c r="AT140" s="11">
        <v>0</v>
      </c>
      <c r="AU140" s="11">
        <v>0</v>
      </c>
      <c r="AV140" s="11">
        <v>1615204483000</v>
      </c>
      <c r="AW140" s="11">
        <v>1499946982429</v>
      </c>
      <c r="AX140" s="11">
        <v>92.86</v>
      </c>
      <c r="AY140" s="11">
        <v>0</v>
      </c>
      <c r="AZ140" s="11">
        <v>0</v>
      </c>
      <c r="BA140" s="11">
        <v>0</v>
      </c>
      <c r="BB140" s="11">
        <v>0</v>
      </c>
      <c r="BC140" s="11">
        <v>0</v>
      </c>
      <c r="BD140" s="11">
        <v>0</v>
      </c>
      <c r="BE140" s="11">
        <v>195241313900</v>
      </c>
      <c r="BF140" s="11">
        <v>92262133371</v>
      </c>
      <c r="BG140" s="11">
        <v>47.26</v>
      </c>
      <c r="BH140" s="11">
        <v>1810445796900</v>
      </c>
      <c r="BI140" s="11">
        <v>1592209115800</v>
      </c>
      <c r="BJ140" s="11">
        <v>87.95</v>
      </c>
      <c r="BK140" s="11">
        <v>0</v>
      </c>
      <c r="BL140" s="11">
        <v>0</v>
      </c>
      <c r="BM140" s="11">
        <v>0</v>
      </c>
      <c r="BN140" s="11">
        <v>0</v>
      </c>
      <c r="BO140" s="11">
        <v>0</v>
      </c>
      <c r="BP140" s="11">
        <v>0</v>
      </c>
      <c r="BQ140" s="11">
        <v>0</v>
      </c>
      <c r="BR140" s="11">
        <v>0</v>
      </c>
      <c r="BS140" s="11">
        <v>0</v>
      </c>
      <c r="BT140" s="11">
        <v>0</v>
      </c>
      <c r="BU140" s="11">
        <v>0</v>
      </c>
      <c r="BV140" s="11">
        <v>0</v>
      </c>
      <c r="BW140" s="11">
        <v>3315907911596</v>
      </c>
      <c r="BX140" s="11">
        <v>2505025298675.3501</v>
      </c>
      <c r="BY140" s="11">
        <v>75.55</v>
      </c>
      <c r="BZ140" s="5"/>
      <c r="CA140" s="11">
        <v>1241851462034.1001</v>
      </c>
      <c r="CB140" s="11">
        <v>830000802101.5</v>
      </c>
      <c r="CC140" s="11">
        <v>66.84</v>
      </c>
      <c r="CD140" s="11">
        <v>1486844822005</v>
      </c>
      <c r="CE140" s="11">
        <v>991405429756.17004</v>
      </c>
      <c r="CF140" s="11">
        <v>66.680000000000007</v>
      </c>
      <c r="CG140" s="11">
        <v>10000000000</v>
      </c>
      <c r="CH140" s="11">
        <v>6124197088</v>
      </c>
      <c r="CI140" s="11">
        <v>61.24</v>
      </c>
      <c r="CJ140" s="11">
        <v>3683121125</v>
      </c>
      <c r="CK140" s="11">
        <v>1007600000</v>
      </c>
      <c r="CL140" s="11">
        <v>27.36</v>
      </c>
      <c r="CM140" s="11">
        <v>114973556165</v>
      </c>
      <c r="CN140" s="11">
        <v>42245914490</v>
      </c>
      <c r="CO140" s="11">
        <v>36.74</v>
      </c>
      <c r="CP140" s="11">
        <v>11911470887</v>
      </c>
      <c r="CQ140" s="11">
        <v>2675277417</v>
      </c>
      <c r="CR140" s="11">
        <v>22.46</v>
      </c>
      <c r="CS140" s="11">
        <v>2869264432216.1001</v>
      </c>
      <c r="CT140" s="11">
        <v>1873459220852.6699</v>
      </c>
      <c r="CU140" s="11">
        <v>65.290000000000006</v>
      </c>
      <c r="CV140" s="11">
        <v>0</v>
      </c>
      <c r="CW140" s="11">
        <v>0</v>
      </c>
      <c r="CX140" s="11">
        <v>0</v>
      </c>
      <c r="CY140" s="11">
        <v>83086540582</v>
      </c>
      <c r="CZ140" s="11">
        <v>54259320894</v>
      </c>
      <c r="DA140" s="11">
        <v>65.3</v>
      </c>
      <c r="DB140" s="11">
        <v>124614894469</v>
      </c>
      <c r="DC140" s="11">
        <v>70905755234</v>
      </c>
      <c r="DD140" s="11">
        <v>56.9</v>
      </c>
      <c r="DE140" s="11">
        <v>74506692464</v>
      </c>
      <c r="DF140" s="11">
        <v>54474786787</v>
      </c>
      <c r="DG140" s="11">
        <v>73.11</v>
      </c>
      <c r="DH140" s="11">
        <v>12500063939</v>
      </c>
      <c r="DI140" s="11">
        <v>5006252700</v>
      </c>
      <c r="DJ140" s="11">
        <v>40.049999999999997</v>
      </c>
      <c r="DK140" s="11">
        <v>90000000</v>
      </c>
      <c r="DL140" s="11">
        <v>89000000</v>
      </c>
      <c r="DM140" s="11">
        <v>98.89</v>
      </c>
      <c r="DN140" s="11">
        <f t="shared" si="60"/>
        <v>294798191454</v>
      </c>
      <c r="DO140" s="11">
        <f t="shared" si="61"/>
        <v>184735115615</v>
      </c>
      <c r="DP140" s="11">
        <f t="shared" si="62"/>
        <v>62.664941973982856</v>
      </c>
      <c r="DQ140" s="11">
        <v>84660800000</v>
      </c>
      <c r="DR140" s="11">
        <v>36806655955</v>
      </c>
      <c r="DS140" s="11">
        <v>43.48</v>
      </c>
      <c r="DT140" s="11">
        <v>0</v>
      </c>
      <c r="DU140" s="11">
        <v>0</v>
      </c>
      <c r="DV140" s="11">
        <v>0</v>
      </c>
      <c r="DW140" s="11">
        <v>0</v>
      </c>
      <c r="DX140" s="11">
        <v>0</v>
      </c>
      <c r="DY140" s="11">
        <v>0</v>
      </c>
      <c r="DZ140" s="11">
        <f t="shared" si="63"/>
        <v>0</v>
      </c>
      <c r="EA140" s="11">
        <f t="shared" si="64"/>
        <v>0</v>
      </c>
      <c r="EB140" s="11">
        <f t="shared" si="65"/>
        <v>0</v>
      </c>
      <c r="EC140" s="11">
        <f t="shared" si="66"/>
        <v>3248723423670.1001</v>
      </c>
      <c r="ED140" s="11">
        <f t="shared" si="67"/>
        <v>2095000992422.6699</v>
      </c>
      <c r="EE140" s="11">
        <f t="shared" si="68"/>
        <v>64.486898981875669</v>
      </c>
      <c r="EF140" s="5"/>
      <c r="EG140" s="11">
        <v>28815512074.099998</v>
      </c>
      <c r="EH140" s="11">
        <v>7912500000</v>
      </c>
      <c r="EI140" s="11">
        <v>27.46</v>
      </c>
      <c r="EJ140" s="11">
        <v>96000000000</v>
      </c>
      <c r="EK140" s="11">
        <v>72090159033</v>
      </c>
      <c r="EL140" s="11">
        <v>75.09</v>
      </c>
      <c r="EM140" s="11">
        <f t="shared" si="69"/>
        <v>-67184487925.900002</v>
      </c>
      <c r="EN140" s="11">
        <f t="shared" si="70"/>
        <v>-64177659033</v>
      </c>
      <c r="EO140" s="11">
        <f t="shared" si="71"/>
        <v>95.524519147609894</v>
      </c>
      <c r="EQ140" s="11">
        <f t="shared" si="72"/>
        <v>-9.918212890625E-5</v>
      </c>
      <c r="ER140" s="11">
        <f t="shared" si="73"/>
        <v>345846647219.68018</v>
      </c>
      <c r="ET140" s="11">
        <f t="shared" si="74"/>
        <v>3344723423670.1001</v>
      </c>
      <c r="EU140" s="11">
        <f t="shared" si="75"/>
        <v>2512937798675.3501</v>
      </c>
      <c r="EV140" s="11">
        <f t="shared" si="76"/>
        <v>75.13140790331633</v>
      </c>
      <c r="EW140" s="11">
        <f t="shared" si="77"/>
        <v>3344723423670.1001</v>
      </c>
      <c r="EX140" s="11">
        <f t="shared" si="78"/>
        <v>2167091151455.6699</v>
      </c>
      <c r="EY140" s="11">
        <f t="shared" si="79"/>
        <v>64.791340776325328</v>
      </c>
      <c r="EZ140" s="5"/>
      <c r="FA140" s="38" t="s">
        <v>660</v>
      </c>
    </row>
    <row r="141" spans="1:157" ht="15.95" customHeight="1" x14ac:dyDescent="0.25">
      <c r="A141" s="9">
        <v>20</v>
      </c>
      <c r="B141" s="10" t="s">
        <v>86</v>
      </c>
      <c r="C141" s="11">
        <v>204854144922</v>
      </c>
      <c r="D141" s="11">
        <v>173796031495.5</v>
      </c>
      <c r="E141" s="11">
        <v>84.84</v>
      </c>
      <c r="F141" s="11">
        <v>29638361674</v>
      </c>
      <c r="G141" s="11">
        <v>23020268560</v>
      </c>
      <c r="H141" s="11">
        <v>77.67</v>
      </c>
      <c r="I141" s="11">
        <v>11934797838</v>
      </c>
      <c r="J141" s="11">
        <v>11836101681.110001</v>
      </c>
      <c r="K141" s="11">
        <v>99.17</v>
      </c>
      <c r="L141" s="11">
        <v>189688859380</v>
      </c>
      <c r="M141" s="11">
        <v>139580265958.81</v>
      </c>
      <c r="N141" s="11">
        <v>73.58</v>
      </c>
      <c r="O141" s="11">
        <v>436116163814</v>
      </c>
      <c r="P141" s="11">
        <v>348232667695.41998</v>
      </c>
      <c r="Q141" s="11">
        <v>79.849999999999994</v>
      </c>
      <c r="R141" s="11">
        <v>0</v>
      </c>
      <c r="S141" s="11">
        <v>0</v>
      </c>
      <c r="T141" s="11">
        <v>0</v>
      </c>
      <c r="U141" s="11">
        <v>0</v>
      </c>
      <c r="V141" s="11">
        <v>0</v>
      </c>
      <c r="W141" s="11">
        <v>0</v>
      </c>
      <c r="X141" s="11">
        <v>0</v>
      </c>
      <c r="Y141" s="11">
        <v>0</v>
      </c>
      <c r="Z141" s="11">
        <v>0</v>
      </c>
      <c r="AA141" s="11">
        <v>0</v>
      </c>
      <c r="AB141" s="11">
        <v>0</v>
      </c>
      <c r="AC141" s="11">
        <v>0</v>
      </c>
      <c r="AD141" s="11">
        <v>0</v>
      </c>
      <c r="AE141" s="11">
        <v>0</v>
      </c>
      <c r="AF141" s="11">
        <v>0</v>
      </c>
      <c r="AG141" s="11">
        <v>0</v>
      </c>
      <c r="AH141" s="11">
        <v>0</v>
      </c>
      <c r="AI141" s="11">
        <v>0</v>
      </c>
      <c r="AJ141" s="11">
        <v>0</v>
      </c>
      <c r="AK141" s="11">
        <v>0</v>
      </c>
      <c r="AL141" s="11">
        <v>0</v>
      </c>
      <c r="AM141" s="11">
        <v>0</v>
      </c>
      <c r="AN141" s="11">
        <v>0</v>
      </c>
      <c r="AO141" s="11">
        <v>0</v>
      </c>
      <c r="AP141" s="11">
        <v>0</v>
      </c>
      <c r="AQ141" s="11">
        <v>0</v>
      </c>
      <c r="AR141" s="11">
        <v>0</v>
      </c>
      <c r="AS141" s="11">
        <v>0</v>
      </c>
      <c r="AT141" s="11">
        <v>0</v>
      </c>
      <c r="AU141" s="11">
        <v>0</v>
      </c>
      <c r="AV141" s="11">
        <v>989937227000</v>
      </c>
      <c r="AW141" s="11">
        <v>903699123305</v>
      </c>
      <c r="AX141" s="11">
        <v>91.29</v>
      </c>
      <c r="AY141" s="11">
        <v>0</v>
      </c>
      <c r="AZ141" s="11">
        <v>0</v>
      </c>
      <c r="BA141" s="11">
        <v>0</v>
      </c>
      <c r="BB141" s="11">
        <v>0</v>
      </c>
      <c r="BC141" s="11">
        <v>0</v>
      </c>
      <c r="BD141" s="11">
        <v>0</v>
      </c>
      <c r="BE141" s="11">
        <v>50070651983</v>
      </c>
      <c r="BF141" s="11">
        <v>51123672890</v>
      </c>
      <c r="BG141" s="11">
        <v>102.1</v>
      </c>
      <c r="BH141" s="11">
        <v>1040007878983</v>
      </c>
      <c r="BI141" s="11">
        <v>954822796195</v>
      </c>
      <c r="BJ141" s="11">
        <v>91.81</v>
      </c>
      <c r="BK141" s="11">
        <v>0</v>
      </c>
      <c r="BL141" s="11">
        <v>0</v>
      </c>
      <c r="BM141" s="11">
        <v>0</v>
      </c>
      <c r="BN141" s="11">
        <v>0</v>
      </c>
      <c r="BO141" s="11">
        <v>0</v>
      </c>
      <c r="BP141" s="11">
        <v>0</v>
      </c>
      <c r="BQ141" s="11">
        <v>16261490280</v>
      </c>
      <c r="BR141" s="11">
        <v>14114177727</v>
      </c>
      <c r="BS141" s="11">
        <v>86.8</v>
      </c>
      <c r="BT141" s="11">
        <v>16261490280</v>
      </c>
      <c r="BU141" s="11">
        <v>14114177727</v>
      </c>
      <c r="BV141" s="11">
        <v>86.8</v>
      </c>
      <c r="BW141" s="11">
        <v>1492385533077</v>
      </c>
      <c r="BX141" s="11">
        <v>1317169641617.4199</v>
      </c>
      <c r="BY141" s="11">
        <v>88.26</v>
      </c>
      <c r="BZ141" s="5"/>
      <c r="CA141" s="11">
        <v>553729699031</v>
      </c>
      <c r="CB141" s="11">
        <v>549482680743</v>
      </c>
      <c r="CC141" s="11">
        <v>99.23</v>
      </c>
      <c r="CD141" s="11">
        <v>572914338806</v>
      </c>
      <c r="CE141" s="11">
        <v>428228329469.69</v>
      </c>
      <c r="CF141" s="11">
        <v>74.75</v>
      </c>
      <c r="CG141" s="11">
        <v>1482912500</v>
      </c>
      <c r="CH141" s="11">
        <v>1175813437.3099999</v>
      </c>
      <c r="CI141" s="11">
        <v>79.290000000000006</v>
      </c>
      <c r="CJ141" s="11">
        <v>1580000000</v>
      </c>
      <c r="CK141" s="11">
        <v>1580000000</v>
      </c>
      <c r="CL141" s="11">
        <v>100</v>
      </c>
      <c r="CM141" s="11">
        <v>45105329905</v>
      </c>
      <c r="CN141" s="11">
        <v>31393232952</v>
      </c>
      <c r="CO141" s="11">
        <v>69.599999999999994</v>
      </c>
      <c r="CP141" s="11">
        <v>4058623000</v>
      </c>
      <c r="CQ141" s="11">
        <v>2571677500</v>
      </c>
      <c r="CR141" s="11">
        <v>63.36</v>
      </c>
      <c r="CS141" s="11">
        <v>1178870903242</v>
      </c>
      <c r="CT141" s="11">
        <v>1014431734102</v>
      </c>
      <c r="CU141" s="11">
        <v>86.05</v>
      </c>
      <c r="CV141" s="11">
        <v>4231000000</v>
      </c>
      <c r="CW141" s="11">
        <v>1430989000</v>
      </c>
      <c r="CX141" s="11">
        <v>33.82</v>
      </c>
      <c r="CY141" s="11">
        <v>76080357916</v>
      </c>
      <c r="CZ141" s="11">
        <v>61686069890</v>
      </c>
      <c r="DA141" s="11">
        <v>81.08</v>
      </c>
      <c r="DB141" s="11">
        <v>63255437342</v>
      </c>
      <c r="DC141" s="11">
        <v>39903316774.239998</v>
      </c>
      <c r="DD141" s="11">
        <v>63.08</v>
      </c>
      <c r="DE141" s="11">
        <v>27719816743</v>
      </c>
      <c r="DF141" s="11">
        <v>19049683802</v>
      </c>
      <c r="DG141" s="11">
        <v>68.72</v>
      </c>
      <c r="DH141" s="11">
        <v>5235055800</v>
      </c>
      <c r="DI141" s="11">
        <v>3822989400</v>
      </c>
      <c r="DJ141" s="11">
        <v>73.03</v>
      </c>
      <c r="DK141" s="11">
        <v>0</v>
      </c>
      <c r="DL141" s="11">
        <v>0</v>
      </c>
      <c r="DM141" s="11">
        <v>0</v>
      </c>
      <c r="DN141" s="11">
        <f t="shared" si="60"/>
        <v>176521667801</v>
      </c>
      <c r="DO141" s="11">
        <f t="shared" si="61"/>
        <v>125893048866.23999</v>
      </c>
      <c r="DP141" s="11">
        <f t="shared" si="62"/>
        <v>71.31875108282135</v>
      </c>
      <c r="DQ141" s="11">
        <v>500000000</v>
      </c>
      <c r="DR141" s="11">
        <v>0</v>
      </c>
      <c r="DS141" s="11">
        <v>0</v>
      </c>
      <c r="DT141" s="11">
        <v>3339960013</v>
      </c>
      <c r="DU141" s="11">
        <v>0</v>
      </c>
      <c r="DV141" s="11">
        <v>0</v>
      </c>
      <c r="DW141" s="11">
        <v>148335651940</v>
      </c>
      <c r="DX141" s="11">
        <v>133859904192</v>
      </c>
      <c r="DY141" s="11">
        <v>90.24</v>
      </c>
      <c r="DZ141" s="11">
        <f t="shared" si="63"/>
        <v>151675611953</v>
      </c>
      <c r="EA141" s="11">
        <f t="shared" si="64"/>
        <v>133859904192</v>
      </c>
      <c r="EB141" s="11">
        <f t="shared" si="65"/>
        <v>88.254072272000727</v>
      </c>
      <c r="EC141" s="11">
        <f t="shared" si="66"/>
        <v>1507568182996</v>
      </c>
      <c r="ED141" s="11">
        <f t="shared" si="67"/>
        <v>1274184687160.24</v>
      </c>
      <c r="EE141" s="11">
        <f t="shared" si="68"/>
        <v>84.519207922526235</v>
      </c>
      <c r="EF141" s="5"/>
      <c r="EG141" s="11">
        <v>17982649919</v>
      </c>
      <c r="EH141" s="11">
        <v>17724809746.470001</v>
      </c>
      <c r="EI141" s="11">
        <v>98.57</v>
      </c>
      <c r="EJ141" s="11">
        <v>2800000000</v>
      </c>
      <c r="EK141" s="11">
        <v>2800000000</v>
      </c>
      <c r="EL141" s="11">
        <v>100</v>
      </c>
      <c r="EM141" s="11">
        <f t="shared" si="69"/>
        <v>15182649919</v>
      </c>
      <c r="EN141" s="11">
        <f t="shared" si="70"/>
        <v>14924809746.470001</v>
      </c>
      <c r="EO141" s="11">
        <f t="shared" si="71"/>
        <v>98.301744597250234</v>
      </c>
      <c r="EQ141" s="11">
        <f t="shared" si="72"/>
        <v>0</v>
      </c>
      <c r="ER141" s="11">
        <f t="shared" si="73"/>
        <v>57909764203.649933</v>
      </c>
      <c r="ET141" s="11">
        <f t="shared" si="74"/>
        <v>1510368182996</v>
      </c>
      <c r="EU141" s="11">
        <f t="shared" si="75"/>
        <v>1334894451363.8899</v>
      </c>
      <c r="EV141" s="11">
        <f t="shared" si="76"/>
        <v>88.382055871699023</v>
      </c>
      <c r="EW141" s="11">
        <f t="shared" si="77"/>
        <v>1510368182996</v>
      </c>
      <c r="EX141" s="11">
        <f t="shared" si="78"/>
        <v>1276984687160.24</v>
      </c>
      <c r="EY141" s="11">
        <f t="shared" si="79"/>
        <v>84.547907029343321</v>
      </c>
      <c r="EZ141" s="5"/>
      <c r="FA141" s="38" t="s">
        <v>661</v>
      </c>
    </row>
    <row r="142" spans="1:157" ht="15.95" customHeight="1" x14ac:dyDescent="0.25">
      <c r="A142" s="9">
        <v>8</v>
      </c>
      <c r="B142" s="10" t="s">
        <v>430</v>
      </c>
      <c r="C142" s="11">
        <v>1123276645000</v>
      </c>
      <c r="D142" s="11">
        <v>971129139963.77002</v>
      </c>
      <c r="E142" s="11">
        <v>86.46</v>
      </c>
      <c r="F142" s="11">
        <v>171835366500</v>
      </c>
      <c r="G142" s="11">
        <v>118473201220.77</v>
      </c>
      <c r="H142" s="11">
        <v>68.95</v>
      </c>
      <c r="I142" s="11">
        <v>24011240000</v>
      </c>
      <c r="J142" s="11">
        <v>20491479213.380001</v>
      </c>
      <c r="K142" s="11">
        <v>85.34</v>
      </c>
      <c r="L142" s="11">
        <v>60937750470.800003</v>
      </c>
      <c r="M142" s="11">
        <v>66075491258.199997</v>
      </c>
      <c r="N142" s="11">
        <v>108.43</v>
      </c>
      <c r="O142" s="11">
        <v>1380061001970.8</v>
      </c>
      <c r="P142" s="11">
        <v>1176169311656.1201</v>
      </c>
      <c r="Q142" s="11">
        <v>85.23</v>
      </c>
      <c r="R142" s="11">
        <v>0</v>
      </c>
      <c r="S142" s="11">
        <v>0</v>
      </c>
      <c r="T142" s="11">
        <v>0</v>
      </c>
      <c r="U142" s="11">
        <v>0</v>
      </c>
      <c r="V142" s="11">
        <v>0</v>
      </c>
      <c r="W142" s="11">
        <v>0</v>
      </c>
      <c r="X142" s="11">
        <v>0</v>
      </c>
      <c r="Y142" s="11">
        <v>0</v>
      </c>
      <c r="Z142" s="11">
        <v>0</v>
      </c>
      <c r="AA142" s="11">
        <v>0</v>
      </c>
      <c r="AB142" s="11">
        <v>0</v>
      </c>
      <c r="AC142" s="11">
        <v>0</v>
      </c>
      <c r="AD142" s="11">
        <v>0</v>
      </c>
      <c r="AE142" s="11">
        <v>0</v>
      </c>
      <c r="AF142" s="11">
        <v>0</v>
      </c>
      <c r="AG142" s="11">
        <v>0</v>
      </c>
      <c r="AH142" s="11">
        <v>0</v>
      </c>
      <c r="AI142" s="11">
        <v>0</v>
      </c>
      <c r="AJ142" s="11">
        <v>0</v>
      </c>
      <c r="AK142" s="11">
        <v>0</v>
      </c>
      <c r="AL142" s="11">
        <v>0</v>
      </c>
      <c r="AM142" s="11">
        <v>0</v>
      </c>
      <c r="AN142" s="11">
        <v>0</v>
      </c>
      <c r="AO142" s="11">
        <v>0</v>
      </c>
      <c r="AP142" s="11">
        <v>0</v>
      </c>
      <c r="AQ142" s="11">
        <v>0</v>
      </c>
      <c r="AR142" s="11">
        <v>0</v>
      </c>
      <c r="AS142" s="11">
        <v>0</v>
      </c>
      <c r="AT142" s="11">
        <v>0</v>
      </c>
      <c r="AU142" s="11">
        <v>0</v>
      </c>
      <c r="AV142" s="11">
        <v>2313958896688</v>
      </c>
      <c r="AW142" s="11">
        <v>2241108470066</v>
      </c>
      <c r="AX142" s="11">
        <v>96.85</v>
      </c>
      <c r="AY142" s="11">
        <v>0</v>
      </c>
      <c r="AZ142" s="11">
        <v>0</v>
      </c>
      <c r="BA142" s="11">
        <v>0</v>
      </c>
      <c r="BB142" s="11">
        <v>0</v>
      </c>
      <c r="BC142" s="11">
        <v>0</v>
      </c>
      <c r="BD142" s="11">
        <v>0</v>
      </c>
      <c r="BE142" s="11">
        <v>551755507114</v>
      </c>
      <c r="BF142" s="11">
        <v>505509248276</v>
      </c>
      <c r="BG142" s="11">
        <v>91.62</v>
      </c>
      <c r="BH142" s="11">
        <v>2865714403802</v>
      </c>
      <c r="BI142" s="11">
        <v>2746617718342</v>
      </c>
      <c r="BJ142" s="11">
        <v>95.84</v>
      </c>
      <c r="BK142" s="11">
        <v>4500000000</v>
      </c>
      <c r="BL142" s="11">
        <v>0</v>
      </c>
      <c r="BM142" s="11">
        <v>0</v>
      </c>
      <c r="BN142" s="11">
        <v>0</v>
      </c>
      <c r="BO142" s="11">
        <v>0</v>
      </c>
      <c r="BP142" s="11">
        <v>0</v>
      </c>
      <c r="BQ142" s="11">
        <v>12500000000</v>
      </c>
      <c r="BR142" s="11">
        <v>13474266145</v>
      </c>
      <c r="BS142" s="11">
        <v>107.79</v>
      </c>
      <c r="BT142" s="11">
        <v>17000000000</v>
      </c>
      <c r="BU142" s="11">
        <v>13474266145</v>
      </c>
      <c r="BV142" s="11">
        <v>79.260000000000005</v>
      </c>
      <c r="BW142" s="11">
        <v>4262775405772.7998</v>
      </c>
      <c r="BX142" s="11">
        <v>3936261296143.1201</v>
      </c>
      <c r="BY142" s="11">
        <v>92.34</v>
      </c>
      <c r="BZ142" s="5"/>
      <c r="CA142" s="11">
        <v>1307267983220</v>
      </c>
      <c r="CB142" s="11">
        <v>1039588177844.2</v>
      </c>
      <c r="CC142" s="11">
        <v>79.52</v>
      </c>
      <c r="CD142" s="11">
        <v>1701917932300.73</v>
      </c>
      <c r="CE142" s="11">
        <v>1206744866272.0701</v>
      </c>
      <c r="CF142" s="11">
        <v>70.900000000000006</v>
      </c>
      <c r="CG142" s="11">
        <v>0</v>
      </c>
      <c r="CH142" s="11">
        <v>0</v>
      </c>
      <c r="CI142" s="11">
        <v>0</v>
      </c>
      <c r="CJ142" s="11">
        <v>0</v>
      </c>
      <c r="CK142" s="11">
        <v>0</v>
      </c>
      <c r="CL142" s="11">
        <v>0</v>
      </c>
      <c r="CM142" s="11">
        <v>161101581252.16</v>
      </c>
      <c r="CN142" s="11">
        <v>115723656492.23</v>
      </c>
      <c r="CO142" s="11">
        <v>71.83</v>
      </c>
      <c r="CP142" s="11">
        <v>3170000000</v>
      </c>
      <c r="CQ142" s="11">
        <v>2929592634</v>
      </c>
      <c r="CR142" s="11">
        <v>92.42</v>
      </c>
      <c r="CS142" s="11">
        <v>3173457496772.8901</v>
      </c>
      <c r="CT142" s="11">
        <v>2364986293242.5</v>
      </c>
      <c r="CU142" s="11">
        <v>74.52</v>
      </c>
      <c r="CV142" s="11">
        <v>9125616351</v>
      </c>
      <c r="CW142" s="11">
        <v>3494071761.5</v>
      </c>
      <c r="CX142" s="11">
        <v>38.29</v>
      </c>
      <c r="CY142" s="11">
        <v>297521060972.5</v>
      </c>
      <c r="CZ142" s="11">
        <v>203033848477.54001</v>
      </c>
      <c r="DA142" s="11">
        <v>68.239999999999995</v>
      </c>
      <c r="DB142" s="11">
        <v>323141683703.59998</v>
      </c>
      <c r="DC142" s="11">
        <v>198174396696.72</v>
      </c>
      <c r="DD142" s="11">
        <v>61.33</v>
      </c>
      <c r="DE142" s="11">
        <v>908667189962.81006</v>
      </c>
      <c r="DF142" s="11">
        <v>697451225808.58997</v>
      </c>
      <c r="DG142" s="11">
        <v>76.760000000000005</v>
      </c>
      <c r="DH142" s="11">
        <v>1586621427</v>
      </c>
      <c r="DI142" s="11">
        <v>686226993</v>
      </c>
      <c r="DJ142" s="11">
        <v>43.25</v>
      </c>
      <c r="DK142" s="11">
        <v>25784846556</v>
      </c>
      <c r="DL142" s="11">
        <v>8455564752.5</v>
      </c>
      <c r="DM142" s="11">
        <v>32.79</v>
      </c>
      <c r="DN142" s="11">
        <f t="shared" si="60"/>
        <v>1565827018972.9102</v>
      </c>
      <c r="DO142" s="11">
        <f t="shared" si="61"/>
        <v>1111295334489.8501</v>
      </c>
      <c r="DP142" s="11">
        <f t="shared" si="62"/>
        <v>70.971781750119121</v>
      </c>
      <c r="DQ142" s="11">
        <v>15730476886</v>
      </c>
      <c r="DR142" s="11">
        <v>7064520842</v>
      </c>
      <c r="DS142" s="11">
        <v>44.91</v>
      </c>
      <c r="DT142" s="11">
        <v>0</v>
      </c>
      <c r="DU142" s="11">
        <v>0</v>
      </c>
      <c r="DV142" s="11">
        <v>0</v>
      </c>
      <c r="DW142" s="11">
        <v>0</v>
      </c>
      <c r="DX142" s="11">
        <v>0</v>
      </c>
      <c r="DY142" s="11">
        <v>0</v>
      </c>
      <c r="DZ142" s="11">
        <f t="shared" si="63"/>
        <v>0</v>
      </c>
      <c r="EA142" s="11">
        <f t="shared" si="64"/>
        <v>0</v>
      </c>
      <c r="EB142" s="11">
        <f t="shared" si="65"/>
        <v>0</v>
      </c>
      <c r="EC142" s="11">
        <f t="shared" si="66"/>
        <v>4755014992631.8008</v>
      </c>
      <c r="ED142" s="11">
        <f t="shared" si="67"/>
        <v>3483346148574.3501</v>
      </c>
      <c r="EE142" s="11">
        <f t="shared" si="68"/>
        <v>73.256260053270438</v>
      </c>
      <c r="EF142" s="5"/>
      <c r="EG142" s="11">
        <v>492239586859</v>
      </c>
      <c r="EH142" s="11">
        <v>614740906953.16003</v>
      </c>
      <c r="EI142" s="11">
        <v>124.89</v>
      </c>
      <c r="EJ142" s="11">
        <v>0</v>
      </c>
      <c r="EK142" s="11">
        <v>0</v>
      </c>
      <c r="EL142" s="11">
        <v>0</v>
      </c>
      <c r="EM142" s="11">
        <f t="shared" si="69"/>
        <v>492239586859</v>
      </c>
      <c r="EN142" s="11">
        <f t="shared" si="70"/>
        <v>614740906953.16003</v>
      </c>
      <c r="EO142" s="11">
        <f t="shared" si="71"/>
        <v>124.88652342568498</v>
      </c>
      <c r="EQ142" s="11">
        <f t="shared" si="72"/>
        <v>-9.765625E-4</v>
      </c>
      <c r="ER142" s="11">
        <f t="shared" si="73"/>
        <v>1067656054521.9301</v>
      </c>
      <c r="ET142" s="11">
        <f t="shared" si="74"/>
        <v>4755014992631.7998</v>
      </c>
      <c r="EU142" s="11">
        <f t="shared" si="75"/>
        <v>4551002203096.2803</v>
      </c>
      <c r="EV142" s="11">
        <f t="shared" si="76"/>
        <v>95.709523737534994</v>
      </c>
      <c r="EW142" s="11">
        <f t="shared" si="77"/>
        <v>4755014992631.8008</v>
      </c>
      <c r="EX142" s="11">
        <f t="shared" si="78"/>
        <v>3483346148574.3501</v>
      </c>
      <c r="EY142" s="11">
        <f t="shared" si="79"/>
        <v>73.256260053270438</v>
      </c>
      <c r="EZ142" s="5"/>
      <c r="FA142" s="38" t="s">
        <v>661</v>
      </c>
    </row>
    <row r="143" spans="1:157" ht="15.95" customHeight="1" x14ac:dyDescent="0.25">
      <c r="A143" s="9">
        <v>10</v>
      </c>
      <c r="B143" s="10" t="s">
        <v>580</v>
      </c>
      <c r="C143" s="11">
        <v>169319044660</v>
      </c>
      <c r="D143" s="11">
        <v>170963992581</v>
      </c>
      <c r="E143" s="11">
        <v>100.97</v>
      </c>
      <c r="F143" s="11">
        <v>37065911712</v>
      </c>
      <c r="G143" s="11">
        <v>17653461943</v>
      </c>
      <c r="H143" s="11">
        <v>47.63</v>
      </c>
      <c r="I143" s="11">
        <v>7234087373</v>
      </c>
      <c r="J143" s="11">
        <v>6989087373</v>
      </c>
      <c r="K143" s="11">
        <v>96.61</v>
      </c>
      <c r="L143" s="11">
        <v>49333709126</v>
      </c>
      <c r="M143" s="11">
        <v>27033633883.119999</v>
      </c>
      <c r="N143" s="11">
        <v>54.8</v>
      </c>
      <c r="O143" s="11">
        <v>262952752871</v>
      </c>
      <c r="P143" s="11">
        <v>222640175780.12</v>
      </c>
      <c r="Q143" s="11">
        <v>84.67</v>
      </c>
      <c r="R143" s="11">
        <v>0</v>
      </c>
      <c r="S143" s="11">
        <v>0</v>
      </c>
      <c r="T143" s="11">
        <v>0</v>
      </c>
      <c r="U143" s="11">
        <v>0</v>
      </c>
      <c r="V143" s="11">
        <v>0</v>
      </c>
      <c r="W143" s="11">
        <v>0</v>
      </c>
      <c r="X143" s="11">
        <v>0</v>
      </c>
      <c r="Y143" s="11">
        <v>0</v>
      </c>
      <c r="Z143" s="11">
        <v>0</v>
      </c>
      <c r="AA143" s="11">
        <v>0</v>
      </c>
      <c r="AB143" s="11">
        <v>0</v>
      </c>
      <c r="AC143" s="11">
        <v>0</v>
      </c>
      <c r="AD143" s="11">
        <v>0</v>
      </c>
      <c r="AE143" s="11">
        <v>0</v>
      </c>
      <c r="AF143" s="11">
        <v>0</v>
      </c>
      <c r="AG143" s="11">
        <v>0</v>
      </c>
      <c r="AH143" s="11">
        <v>0</v>
      </c>
      <c r="AI143" s="11">
        <v>0</v>
      </c>
      <c r="AJ143" s="11">
        <v>0</v>
      </c>
      <c r="AK143" s="11">
        <v>0</v>
      </c>
      <c r="AL143" s="11">
        <v>0</v>
      </c>
      <c r="AM143" s="11">
        <v>0</v>
      </c>
      <c r="AN143" s="11">
        <v>0</v>
      </c>
      <c r="AO143" s="11">
        <v>0</v>
      </c>
      <c r="AP143" s="11">
        <v>0</v>
      </c>
      <c r="AQ143" s="11">
        <v>0</v>
      </c>
      <c r="AR143" s="11">
        <v>0</v>
      </c>
      <c r="AS143" s="11">
        <v>0</v>
      </c>
      <c r="AT143" s="11">
        <v>0</v>
      </c>
      <c r="AU143" s="11">
        <v>0</v>
      </c>
      <c r="AV143" s="11">
        <v>971459497000</v>
      </c>
      <c r="AW143" s="11">
        <v>844432008013</v>
      </c>
      <c r="AX143" s="11">
        <v>86.92</v>
      </c>
      <c r="AY143" s="11">
        <v>0</v>
      </c>
      <c r="AZ143" s="11">
        <v>0</v>
      </c>
      <c r="BA143" s="11">
        <v>0</v>
      </c>
      <c r="BB143" s="11">
        <v>0</v>
      </c>
      <c r="BC143" s="11">
        <v>0</v>
      </c>
      <c r="BD143" s="11">
        <v>0</v>
      </c>
      <c r="BE143" s="11">
        <v>47618056729</v>
      </c>
      <c r="BF143" s="11">
        <v>59035656758</v>
      </c>
      <c r="BG143" s="11">
        <v>123.98</v>
      </c>
      <c r="BH143" s="11">
        <v>1019077553729</v>
      </c>
      <c r="BI143" s="11">
        <v>903467664771</v>
      </c>
      <c r="BJ143" s="11">
        <v>88.66</v>
      </c>
      <c r="BK143" s="11">
        <v>0</v>
      </c>
      <c r="BL143" s="11">
        <v>0</v>
      </c>
      <c r="BM143" s="11">
        <v>0</v>
      </c>
      <c r="BN143" s="11">
        <v>0</v>
      </c>
      <c r="BO143" s="11">
        <v>0</v>
      </c>
      <c r="BP143" s="11">
        <v>0</v>
      </c>
      <c r="BQ143" s="11">
        <v>25472331584</v>
      </c>
      <c r="BR143" s="11">
        <v>11476562568</v>
      </c>
      <c r="BS143" s="11">
        <v>45.06</v>
      </c>
      <c r="BT143" s="11">
        <v>25472331584</v>
      </c>
      <c r="BU143" s="11">
        <v>11476562568</v>
      </c>
      <c r="BV143" s="11">
        <v>45.06</v>
      </c>
      <c r="BW143" s="11">
        <v>1307502638184</v>
      </c>
      <c r="BX143" s="11">
        <v>1137584403119.1201</v>
      </c>
      <c r="BY143" s="11">
        <v>87</v>
      </c>
      <c r="BZ143" s="5"/>
      <c r="CA143" s="11">
        <v>535142146765.45001</v>
      </c>
      <c r="CB143" s="11">
        <v>471190263495</v>
      </c>
      <c r="CC143" s="11">
        <v>88.05</v>
      </c>
      <c r="CD143" s="11">
        <v>468386238754.59998</v>
      </c>
      <c r="CE143" s="11">
        <v>391842977045</v>
      </c>
      <c r="CF143" s="11">
        <v>83.66</v>
      </c>
      <c r="CG143" s="11">
        <v>0</v>
      </c>
      <c r="CH143" s="11">
        <v>0</v>
      </c>
      <c r="CI143" s="11">
        <v>0</v>
      </c>
      <c r="CJ143" s="11">
        <v>1500000000</v>
      </c>
      <c r="CK143" s="11">
        <v>1460000000</v>
      </c>
      <c r="CL143" s="11">
        <v>97.33</v>
      </c>
      <c r="CM143" s="11">
        <v>38176527346</v>
      </c>
      <c r="CN143" s="11">
        <v>37471275184</v>
      </c>
      <c r="CO143" s="11">
        <v>98.15</v>
      </c>
      <c r="CP143" s="11">
        <v>2291425000</v>
      </c>
      <c r="CQ143" s="11">
        <v>2181315000</v>
      </c>
      <c r="CR143" s="11">
        <v>95.19</v>
      </c>
      <c r="CS143" s="11">
        <v>1045496337866.05</v>
      </c>
      <c r="CT143" s="11">
        <v>904145830724</v>
      </c>
      <c r="CU143" s="11">
        <v>86.48</v>
      </c>
      <c r="CV143" s="11">
        <v>2877136000</v>
      </c>
      <c r="CW143" s="11">
        <v>0</v>
      </c>
      <c r="CX143" s="11">
        <v>0</v>
      </c>
      <c r="CY143" s="11">
        <v>55070086425</v>
      </c>
      <c r="CZ143" s="11">
        <v>27168820775</v>
      </c>
      <c r="DA143" s="11">
        <v>49.33</v>
      </c>
      <c r="DB143" s="11">
        <v>33735444021</v>
      </c>
      <c r="DC143" s="11">
        <v>20988126050</v>
      </c>
      <c r="DD143" s="11">
        <v>62.21</v>
      </c>
      <c r="DE143" s="11">
        <v>59288655377.949997</v>
      </c>
      <c r="DF143" s="11">
        <v>33921712522</v>
      </c>
      <c r="DG143" s="11">
        <v>57.21</v>
      </c>
      <c r="DH143" s="11">
        <v>476850000</v>
      </c>
      <c r="DI143" s="11">
        <v>446962800</v>
      </c>
      <c r="DJ143" s="11">
        <v>93.73</v>
      </c>
      <c r="DK143" s="11">
        <v>443504700</v>
      </c>
      <c r="DL143" s="11">
        <v>174504700</v>
      </c>
      <c r="DM143" s="11">
        <v>39.35</v>
      </c>
      <c r="DN143" s="11">
        <f t="shared" si="60"/>
        <v>151891676523.95001</v>
      </c>
      <c r="DO143" s="11">
        <f t="shared" si="61"/>
        <v>82700126847</v>
      </c>
      <c r="DP143" s="11">
        <f t="shared" si="62"/>
        <v>54.446779928694767</v>
      </c>
      <c r="DQ143" s="11">
        <v>10763638849</v>
      </c>
      <c r="DR143" s="11">
        <v>10763638849</v>
      </c>
      <c r="DS143" s="11">
        <v>100</v>
      </c>
      <c r="DT143" s="11">
        <v>0</v>
      </c>
      <c r="DU143" s="11">
        <v>0</v>
      </c>
      <c r="DV143" s="11">
        <v>0</v>
      </c>
      <c r="DW143" s="11">
        <v>106908499310</v>
      </c>
      <c r="DX143" s="11">
        <v>80479477752</v>
      </c>
      <c r="DY143" s="11">
        <v>75.28</v>
      </c>
      <c r="DZ143" s="11">
        <f t="shared" si="63"/>
        <v>106908499310</v>
      </c>
      <c r="EA143" s="11">
        <f t="shared" si="64"/>
        <v>80479477752</v>
      </c>
      <c r="EB143" s="11">
        <f t="shared" si="65"/>
        <v>75.2788396352245</v>
      </c>
      <c r="EC143" s="11">
        <f t="shared" si="66"/>
        <v>1315060152549</v>
      </c>
      <c r="ED143" s="11">
        <f t="shared" si="67"/>
        <v>1078089074172</v>
      </c>
      <c r="EE143" s="11">
        <f t="shared" si="68"/>
        <v>81.980209960915047</v>
      </c>
      <c r="EF143" s="5"/>
      <c r="EG143" s="11">
        <v>9807514365</v>
      </c>
      <c r="EH143" s="11">
        <v>8307514365.3599997</v>
      </c>
      <c r="EI143" s="11">
        <v>84.71</v>
      </c>
      <c r="EJ143" s="11">
        <v>2250000000</v>
      </c>
      <c r="EK143" s="11">
        <v>1000000000</v>
      </c>
      <c r="EL143" s="11">
        <v>44.44</v>
      </c>
      <c r="EM143" s="11">
        <f t="shared" si="69"/>
        <v>7557514365</v>
      </c>
      <c r="EN143" s="11">
        <f t="shared" si="70"/>
        <v>7307514365.3599997</v>
      </c>
      <c r="EO143" s="11">
        <f t="shared" si="71"/>
        <v>96.692034079382125</v>
      </c>
      <c r="EQ143" s="11">
        <f t="shared" si="72"/>
        <v>0</v>
      </c>
      <c r="ER143" s="11">
        <f t="shared" si="73"/>
        <v>66802843312.480118</v>
      </c>
      <c r="ET143" s="11">
        <f t="shared" si="74"/>
        <v>1317310152549</v>
      </c>
      <c r="EU143" s="11">
        <f t="shared" si="75"/>
        <v>1145891917484.4802</v>
      </c>
      <c r="EV143" s="11">
        <f t="shared" si="76"/>
        <v>86.987253173990581</v>
      </c>
      <c r="EW143" s="11">
        <f t="shared" si="77"/>
        <v>1317310152549</v>
      </c>
      <c r="EX143" s="11">
        <f t="shared" si="78"/>
        <v>1079089074172</v>
      </c>
      <c r="EY143" s="11">
        <f t="shared" si="79"/>
        <v>81.916097897215678</v>
      </c>
      <c r="EZ143" s="5"/>
      <c r="FA143" s="38" t="s">
        <v>661</v>
      </c>
    </row>
    <row r="144" spans="1:157" customFormat="1" ht="15.95" customHeight="1" x14ac:dyDescent="0.25"/>
    <row r="145" spans="1:157" ht="15.95" customHeight="1" x14ac:dyDescent="0.25">
      <c r="A145" s="9">
        <v>7</v>
      </c>
      <c r="B145" s="10" t="s">
        <v>640</v>
      </c>
      <c r="C145" s="11">
        <v>3250000000</v>
      </c>
      <c r="D145" s="11">
        <v>2339872282.02</v>
      </c>
      <c r="E145" s="11">
        <v>72</v>
      </c>
      <c r="F145" s="11">
        <v>0</v>
      </c>
      <c r="G145" s="11">
        <v>0</v>
      </c>
      <c r="H145" s="11">
        <v>0</v>
      </c>
      <c r="I145" s="11">
        <v>692021168</v>
      </c>
      <c r="J145" s="11">
        <v>692021168</v>
      </c>
      <c r="K145" s="11">
        <v>100</v>
      </c>
      <c r="L145" s="11">
        <v>30312842976.52</v>
      </c>
      <c r="M145" s="11">
        <v>3187489584.0100002</v>
      </c>
      <c r="N145" s="11">
        <v>10.52</v>
      </c>
      <c r="O145" s="11">
        <v>34254864144.52</v>
      </c>
      <c r="P145" s="11">
        <v>6219383034.0299997</v>
      </c>
      <c r="Q145" s="11">
        <v>18.16</v>
      </c>
      <c r="R145" s="11">
        <v>0</v>
      </c>
      <c r="S145" s="11">
        <v>0</v>
      </c>
      <c r="T145" s="11">
        <v>0</v>
      </c>
      <c r="U145" s="11">
        <v>0</v>
      </c>
      <c r="V145" s="11">
        <v>0</v>
      </c>
      <c r="W145" s="11">
        <v>0</v>
      </c>
      <c r="X145" s="11">
        <v>0</v>
      </c>
      <c r="Y145" s="11">
        <v>0</v>
      </c>
      <c r="Z145" s="11">
        <v>0</v>
      </c>
      <c r="AA145" s="11">
        <v>0</v>
      </c>
      <c r="AB145" s="11">
        <v>0</v>
      </c>
      <c r="AC145" s="11">
        <v>0</v>
      </c>
      <c r="AD145" s="11">
        <v>0</v>
      </c>
      <c r="AE145" s="11">
        <v>0</v>
      </c>
      <c r="AF145" s="11">
        <v>0</v>
      </c>
      <c r="AG145" s="11">
        <v>0</v>
      </c>
      <c r="AH145" s="11">
        <v>0</v>
      </c>
      <c r="AI145" s="11">
        <v>0</v>
      </c>
      <c r="AJ145" s="11">
        <v>0</v>
      </c>
      <c r="AK145" s="11">
        <v>0</v>
      </c>
      <c r="AL145" s="11">
        <v>0</v>
      </c>
      <c r="AM145" s="11">
        <v>0</v>
      </c>
      <c r="AN145" s="11">
        <v>0</v>
      </c>
      <c r="AO145" s="11">
        <v>0</v>
      </c>
      <c r="AP145" s="11">
        <v>0</v>
      </c>
      <c r="AQ145" s="11">
        <v>0</v>
      </c>
      <c r="AR145" s="11">
        <v>0</v>
      </c>
      <c r="AS145" s="11">
        <v>0</v>
      </c>
      <c r="AT145" s="11">
        <v>0</v>
      </c>
      <c r="AU145" s="11">
        <v>0</v>
      </c>
      <c r="AV145" s="11">
        <v>1086067716000</v>
      </c>
      <c r="AW145" s="11">
        <v>734402124749</v>
      </c>
      <c r="AX145" s="11">
        <v>67.62</v>
      </c>
      <c r="AY145" s="11">
        <v>9353933396</v>
      </c>
      <c r="AZ145" s="11">
        <v>8181805516</v>
      </c>
      <c r="BA145" s="11">
        <v>87.47</v>
      </c>
      <c r="BB145" s="11">
        <v>0</v>
      </c>
      <c r="BC145" s="11">
        <v>0</v>
      </c>
      <c r="BD145" s="11">
        <v>0</v>
      </c>
      <c r="BE145" s="11">
        <v>9353933396</v>
      </c>
      <c r="BF145" s="11">
        <v>8181805516</v>
      </c>
      <c r="BG145" s="11">
        <v>87.47</v>
      </c>
      <c r="BH145" s="11">
        <v>1095421649396</v>
      </c>
      <c r="BI145" s="11">
        <v>742583930265</v>
      </c>
      <c r="BJ145" s="11">
        <v>67.790000000000006</v>
      </c>
      <c r="BK145" s="11">
        <v>0</v>
      </c>
      <c r="BL145" s="11">
        <v>0</v>
      </c>
      <c r="BM145" s="11">
        <v>0</v>
      </c>
      <c r="BN145" s="11">
        <v>0</v>
      </c>
      <c r="BO145" s="11">
        <v>0</v>
      </c>
      <c r="BP145" s="11">
        <v>0</v>
      </c>
      <c r="BQ145" s="11">
        <v>4535434543</v>
      </c>
      <c r="BR145" s="11">
        <v>0</v>
      </c>
      <c r="BS145" s="11">
        <v>0</v>
      </c>
      <c r="BT145" s="11">
        <v>4535434543</v>
      </c>
      <c r="BU145" s="11">
        <v>0</v>
      </c>
      <c r="BV145" s="11">
        <v>0</v>
      </c>
      <c r="BW145" s="11">
        <v>1134211948083.52</v>
      </c>
      <c r="BX145" s="11">
        <v>748803313299.03003</v>
      </c>
      <c r="BY145" s="11">
        <v>66.02</v>
      </c>
      <c r="BZ145" s="5"/>
      <c r="CA145" s="11">
        <v>280765966457.02002</v>
      </c>
      <c r="CB145" s="11">
        <v>218338237512.64999</v>
      </c>
      <c r="CC145" s="11">
        <v>77.77</v>
      </c>
      <c r="CD145" s="11">
        <v>392483690286.14001</v>
      </c>
      <c r="CE145" s="11">
        <v>303851129171</v>
      </c>
      <c r="CF145" s="11">
        <v>77.42</v>
      </c>
      <c r="CG145" s="11">
        <v>0</v>
      </c>
      <c r="CH145" s="11">
        <v>0</v>
      </c>
      <c r="CI145" s="11">
        <v>0</v>
      </c>
      <c r="CJ145" s="11">
        <v>0</v>
      </c>
      <c r="CK145" s="11">
        <v>0</v>
      </c>
      <c r="CL145" s="11">
        <v>0</v>
      </c>
      <c r="CM145" s="11">
        <v>23616644792</v>
      </c>
      <c r="CN145" s="11">
        <v>19887911123</v>
      </c>
      <c r="CO145" s="11">
        <v>84.21</v>
      </c>
      <c r="CP145" s="11">
        <v>1600000000</v>
      </c>
      <c r="CQ145" s="11">
        <v>1600000000</v>
      </c>
      <c r="CR145" s="11">
        <v>100</v>
      </c>
      <c r="CS145" s="11">
        <v>698466301535.16003</v>
      </c>
      <c r="CT145" s="11">
        <v>543677277806.65002</v>
      </c>
      <c r="CU145" s="11">
        <v>77.84</v>
      </c>
      <c r="CV145" s="11">
        <v>0</v>
      </c>
      <c r="CW145" s="11">
        <v>0</v>
      </c>
      <c r="CX145" s="11">
        <v>0</v>
      </c>
      <c r="CY145" s="11">
        <v>34160673052</v>
      </c>
      <c r="CZ145" s="11">
        <v>24292003000</v>
      </c>
      <c r="DA145" s="11">
        <v>71.11</v>
      </c>
      <c r="DB145" s="11">
        <v>92731705621.080002</v>
      </c>
      <c r="DC145" s="11">
        <v>74191107025</v>
      </c>
      <c r="DD145" s="11">
        <v>80.010000000000005</v>
      </c>
      <c r="DE145" s="11">
        <v>75888176659.380005</v>
      </c>
      <c r="DF145" s="11">
        <v>42041132475</v>
      </c>
      <c r="DG145" s="11">
        <v>55.4</v>
      </c>
      <c r="DH145" s="11">
        <v>1276170900</v>
      </c>
      <c r="DI145" s="11">
        <v>1238950000</v>
      </c>
      <c r="DJ145" s="11">
        <v>97.08</v>
      </c>
      <c r="DK145" s="11">
        <v>255645000</v>
      </c>
      <c r="DL145" s="11">
        <v>255645000</v>
      </c>
      <c r="DM145" s="11">
        <v>100</v>
      </c>
      <c r="DN145" s="11">
        <f t="shared" ref="DN145:DN208" si="80">CV145+CY145+DB145+DE145+DH145+DK145</f>
        <v>204312371232.46002</v>
      </c>
      <c r="DO145" s="11">
        <f t="shared" ref="DO145:DO208" si="81">CW145+CZ145+DC145+DF145+DI145+DL145</f>
        <v>142018837500</v>
      </c>
      <c r="DP145" s="11">
        <f t="shared" ref="DP145:DP208" si="82">IF(OR(DN145=0,DO145=0),0,(DO145/DN145)*100)</f>
        <v>69.51064032163552</v>
      </c>
      <c r="DQ145" s="11">
        <v>1500000000</v>
      </c>
      <c r="DR145" s="11">
        <v>1500000000</v>
      </c>
      <c r="DS145" s="11">
        <v>100</v>
      </c>
      <c r="DT145" s="11">
        <v>0</v>
      </c>
      <c r="DU145" s="11">
        <v>0</v>
      </c>
      <c r="DV145" s="11">
        <v>0</v>
      </c>
      <c r="DW145" s="11">
        <v>287860712100</v>
      </c>
      <c r="DX145" s="11">
        <v>34250000000</v>
      </c>
      <c r="DY145" s="11">
        <v>11.9</v>
      </c>
      <c r="DZ145" s="11">
        <f t="shared" ref="DZ145:DZ208" si="83">DT145+DW145</f>
        <v>287860712100</v>
      </c>
      <c r="EA145" s="11">
        <f t="shared" ref="EA145:EA208" si="84">DU145+DX145</f>
        <v>34250000000</v>
      </c>
      <c r="EB145" s="11">
        <f t="shared" ref="EB145:EB208" si="85">IF(OR(DZ145=0,EA145=0),0,(EA145/DZ145)*100)</f>
        <v>11.89811549833931</v>
      </c>
      <c r="EC145" s="11">
        <f t="shared" ref="EC145:EC208" si="86">CS145+DN145+DQ145+DZ145</f>
        <v>1192139384867.6201</v>
      </c>
      <c r="ED145" s="11">
        <f t="shared" ref="ED145:ED208" si="87">CT145+DO145+DR145+EA145</f>
        <v>721446115306.65002</v>
      </c>
      <c r="EE145" s="11">
        <f t="shared" ref="EE145:EE208" si="88">IF(OR(EC145=0,ED145=0),0,(ED145/EC145)*100)</f>
        <v>60.516926499057178</v>
      </c>
      <c r="EF145" s="5"/>
      <c r="EG145" s="11">
        <v>57927436784.099998</v>
      </c>
      <c r="EH145" s="11">
        <v>57927436784.099998</v>
      </c>
      <c r="EI145" s="11">
        <v>100</v>
      </c>
      <c r="EJ145" s="11">
        <v>0</v>
      </c>
      <c r="EK145" s="11">
        <v>0</v>
      </c>
      <c r="EL145" s="11">
        <v>0</v>
      </c>
      <c r="EM145" s="11">
        <f t="shared" ref="EM145:EM208" si="89">EG145-EJ145</f>
        <v>57927436784.099998</v>
      </c>
      <c r="EN145" s="11">
        <f t="shared" ref="EN145:EN208" si="90">EH145-EK145</f>
        <v>57927436784.099998</v>
      </c>
      <c r="EO145" s="11">
        <f t="shared" ref="EO145:EO208" si="91">IF(OR(EM145=0,EN145=0),0,(EN145/EM145)*100)</f>
        <v>100</v>
      </c>
      <c r="EQ145" s="11">
        <f t="shared" ref="EQ145:EQ208" si="92">(BW145-EC145)+(EG145-EJ145)</f>
        <v>-9.918212890625E-5</v>
      </c>
      <c r="ER145" s="11">
        <f t="shared" ref="ER145:ER208" si="93">(BX145-ED145)+(EH145-EK145)</f>
        <v>85284634776.480011</v>
      </c>
      <c r="ET145" s="11">
        <f t="shared" ref="ET145:ET208" si="94">EG145+BW145</f>
        <v>1192139384867.6201</v>
      </c>
      <c r="EU145" s="11">
        <f t="shared" ref="EU145:EU208" si="95">EH145+BX145</f>
        <v>806730750083.13</v>
      </c>
      <c r="EV145" s="11">
        <f t="shared" ref="EV145:EV208" si="96">IF(OR(ET145=0,EU145=0),0,(EU145/ET145)*100)</f>
        <v>67.670841205595494</v>
      </c>
      <c r="EW145" s="11">
        <f t="shared" ref="EW145:EW208" si="97">EJ145+EC145</f>
        <v>1192139384867.6201</v>
      </c>
      <c r="EX145" s="11">
        <f t="shared" ref="EX145:EX208" si="98">EK145+ED145</f>
        <v>721446115306.65002</v>
      </c>
      <c r="EY145" s="11">
        <f t="shared" ref="EY145:EY208" si="99">IF(OR(EW145=0,EX145=0),0,(EX145/EW145)*100)</f>
        <v>60.516926499057178</v>
      </c>
      <c r="EZ145" s="5"/>
      <c r="FA145" s="38">
        <v>45991</v>
      </c>
    </row>
    <row r="146" spans="1:157" ht="15.95" customHeight="1" x14ac:dyDescent="0.25">
      <c r="A146" s="9">
        <v>8</v>
      </c>
      <c r="B146" s="10" t="s">
        <v>641</v>
      </c>
      <c r="C146" s="11">
        <v>10993543171</v>
      </c>
      <c r="D146" s="11">
        <v>4398724140</v>
      </c>
      <c r="E146" s="11">
        <v>40.01</v>
      </c>
      <c r="F146" s="11">
        <v>9650000000</v>
      </c>
      <c r="G146" s="11">
        <v>460030000</v>
      </c>
      <c r="H146" s="11">
        <v>4.7699999999999996</v>
      </c>
      <c r="I146" s="11">
        <v>2983812272</v>
      </c>
      <c r="J146" s="11">
        <v>1263584811</v>
      </c>
      <c r="K146" s="11">
        <v>42.35</v>
      </c>
      <c r="L146" s="11">
        <v>16372644557</v>
      </c>
      <c r="M146" s="11">
        <v>7990805639</v>
      </c>
      <c r="N146" s="11">
        <v>48.81</v>
      </c>
      <c r="O146" s="11">
        <v>40000000000</v>
      </c>
      <c r="P146" s="11">
        <v>14113144590</v>
      </c>
      <c r="Q146" s="11">
        <v>35.28</v>
      </c>
      <c r="R146" s="11">
        <v>0</v>
      </c>
      <c r="S146" s="11">
        <v>0</v>
      </c>
      <c r="T146" s="11">
        <v>0</v>
      </c>
      <c r="U146" s="11">
        <v>0</v>
      </c>
      <c r="V146" s="11">
        <v>0</v>
      </c>
      <c r="W146" s="11">
        <v>0</v>
      </c>
      <c r="X146" s="11">
        <v>0</v>
      </c>
      <c r="Y146" s="11">
        <v>0</v>
      </c>
      <c r="Z146" s="11">
        <v>0</v>
      </c>
      <c r="AA146" s="11">
        <v>0</v>
      </c>
      <c r="AB146" s="11">
        <v>0</v>
      </c>
      <c r="AC146" s="11">
        <v>0</v>
      </c>
      <c r="AD146" s="11">
        <v>0</v>
      </c>
      <c r="AE146" s="11">
        <v>0</v>
      </c>
      <c r="AF146" s="11">
        <v>0</v>
      </c>
      <c r="AG146" s="11">
        <v>0</v>
      </c>
      <c r="AH146" s="11">
        <v>0</v>
      </c>
      <c r="AI146" s="11">
        <v>0</v>
      </c>
      <c r="AJ146" s="11">
        <v>0</v>
      </c>
      <c r="AK146" s="11">
        <v>0</v>
      </c>
      <c r="AL146" s="11">
        <v>0</v>
      </c>
      <c r="AM146" s="11">
        <v>0</v>
      </c>
      <c r="AN146" s="11">
        <v>0</v>
      </c>
      <c r="AO146" s="11">
        <v>0</v>
      </c>
      <c r="AP146" s="11">
        <v>0</v>
      </c>
      <c r="AQ146" s="11">
        <v>0</v>
      </c>
      <c r="AR146" s="11">
        <v>0</v>
      </c>
      <c r="AS146" s="11">
        <v>0</v>
      </c>
      <c r="AT146" s="11">
        <v>0</v>
      </c>
      <c r="AU146" s="11">
        <v>0</v>
      </c>
      <c r="AV146" s="11">
        <v>1854785195922</v>
      </c>
      <c r="AW146" s="11">
        <v>1570872393361</v>
      </c>
      <c r="AX146" s="11">
        <v>84.69</v>
      </c>
      <c r="AY146" s="11">
        <v>0</v>
      </c>
      <c r="AZ146" s="11">
        <v>0</v>
      </c>
      <c r="BA146" s="11">
        <v>0</v>
      </c>
      <c r="BB146" s="11">
        <v>0</v>
      </c>
      <c r="BC146" s="11">
        <v>0</v>
      </c>
      <c r="BD146" s="11">
        <v>0</v>
      </c>
      <c r="BE146" s="11">
        <v>21097621370</v>
      </c>
      <c r="BF146" s="11">
        <v>12303135755</v>
      </c>
      <c r="BG146" s="11">
        <v>58.32</v>
      </c>
      <c r="BH146" s="11">
        <v>1875882817292</v>
      </c>
      <c r="BI146" s="11">
        <v>1583175529116</v>
      </c>
      <c r="BJ146" s="11">
        <v>84.4</v>
      </c>
      <c r="BK146" s="11">
        <v>0</v>
      </c>
      <c r="BL146" s="11">
        <v>0</v>
      </c>
      <c r="BM146" s="11">
        <v>0</v>
      </c>
      <c r="BN146" s="11">
        <v>0</v>
      </c>
      <c r="BO146" s="11">
        <v>0</v>
      </c>
      <c r="BP146" s="11">
        <v>0</v>
      </c>
      <c r="BQ146" s="11">
        <v>5258000000</v>
      </c>
      <c r="BR146" s="11">
        <v>3329580000</v>
      </c>
      <c r="BS146" s="11">
        <v>63.32</v>
      </c>
      <c r="BT146" s="11">
        <v>5258000000</v>
      </c>
      <c r="BU146" s="11">
        <v>3329580000</v>
      </c>
      <c r="BV146" s="11">
        <v>63.32</v>
      </c>
      <c r="BW146" s="11">
        <v>1921140817292</v>
      </c>
      <c r="BX146" s="11">
        <v>1600618253706</v>
      </c>
      <c r="BY146" s="11">
        <v>83.32</v>
      </c>
      <c r="BZ146" s="5"/>
      <c r="CA146" s="11">
        <v>416623174386</v>
      </c>
      <c r="CB146" s="11">
        <v>380456297387</v>
      </c>
      <c r="CC146" s="11">
        <v>91.32</v>
      </c>
      <c r="CD146" s="11">
        <v>589808216986</v>
      </c>
      <c r="CE146" s="11">
        <v>557542221697</v>
      </c>
      <c r="CF146" s="11">
        <v>94.53</v>
      </c>
      <c r="CG146" s="11">
        <v>12375000000</v>
      </c>
      <c r="CH146" s="11">
        <v>10277503473</v>
      </c>
      <c r="CI146" s="11">
        <v>83.05</v>
      </c>
      <c r="CJ146" s="11">
        <v>0</v>
      </c>
      <c r="CK146" s="11">
        <v>0</v>
      </c>
      <c r="CL146" s="11">
        <v>0</v>
      </c>
      <c r="CM146" s="11">
        <v>134775000000</v>
      </c>
      <c r="CN146" s="11">
        <v>131245514000</v>
      </c>
      <c r="CO146" s="11">
        <v>97.38</v>
      </c>
      <c r="CP146" s="11">
        <v>5160000000</v>
      </c>
      <c r="CQ146" s="11">
        <v>4946000000</v>
      </c>
      <c r="CR146" s="11">
        <v>95.85</v>
      </c>
      <c r="CS146" s="11">
        <v>1158741391372</v>
      </c>
      <c r="CT146" s="11">
        <v>1084467536557</v>
      </c>
      <c r="CU146" s="11">
        <v>93.59</v>
      </c>
      <c r="CV146" s="11">
        <v>2458452000</v>
      </c>
      <c r="CW146" s="11">
        <v>1510450000</v>
      </c>
      <c r="CX146" s="11">
        <v>61.44</v>
      </c>
      <c r="CY146" s="11">
        <v>22930383300</v>
      </c>
      <c r="CZ146" s="11">
        <v>13250709100</v>
      </c>
      <c r="DA146" s="11">
        <v>57.79</v>
      </c>
      <c r="DB146" s="11">
        <v>105838985716</v>
      </c>
      <c r="DC146" s="11">
        <v>75384369100</v>
      </c>
      <c r="DD146" s="11">
        <v>71.23</v>
      </c>
      <c r="DE146" s="11">
        <v>49859724500</v>
      </c>
      <c r="DF146" s="11">
        <v>38770519150</v>
      </c>
      <c r="DG146" s="11">
        <v>77.760000000000005</v>
      </c>
      <c r="DH146" s="11">
        <v>183250000</v>
      </c>
      <c r="DI146" s="11">
        <v>83250000</v>
      </c>
      <c r="DJ146" s="11">
        <v>45.43</v>
      </c>
      <c r="DK146" s="11">
        <v>0</v>
      </c>
      <c r="DL146" s="11">
        <v>0</v>
      </c>
      <c r="DM146" s="11">
        <v>0</v>
      </c>
      <c r="DN146" s="11">
        <f t="shared" si="80"/>
        <v>181270795516</v>
      </c>
      <c r="DO146" s="11">
        <f t="shared" si="81"/>
        <v>128999297350</v>
      </c>
      <c r="DP146" s="11">
        <f t="shared" si="82"/>
        <v>71.163861218126428</v>
      </c>
      <c r="DQ146" s="11">
        <v>4500000000</v>
      </c>
      <c r="DR146" s="11">
        <v>4456836000</v>
      </c>
      <c r="DS146" s="11">
        <v>99.04</v>
      </c>
      <c r="DT146" s="11">
        <v>0</v>
      </c>
      <c r="DU146" s="11">
        <v>0</v>
      </c>
      <c r="DV146" s="11">
        <v>0</v>
      </c>
      <c r="DW146" s="11">
        <v>527080167290</v>
      </c>
      <c r="DX146" s="11">
        <v>317479355672</v>
      </c>
      <c r="DY146" s="11">
        <v>60.23</v>
      </c>
      <c r="DZ146" s="11">
        <f t="shared" si="83"/>
        <v>527080167290</v>
      </c>
      <c r="EA146" s="11">
        <f t="shared" si="84"/>
        <v>317479355672</v>
      </c>
      <c r="EB146" s="11">
        <f t="shared" si="85"/>
        <v>60.233599246264667</v>
      </c>
      <c r="EC146" s="11">
        <f t="shared" si="86"/>
        <v>1871592354178</v>
      </c>
      <c r="ED146" s="11">
        <f t="shared" si="87"/>
        <v>1535403025579</v>
      </c>
      <c r="EE146" s="11">
        <f t="shared" si="88"/>
        <v>82.037256785724907</v>
      </c>
      <c r="EF146" s="5"/>
      <c r="EG146" s="11">
        <v>451536886</v>
      </c>
      <c r="EH146" s="11">
        <v>451536886</v>
      </c>
      <c r="EI146" s="11">
        <v>100</v>
      </c>
      <c r="EJ146" s="11">
        <v>50000000000</v>
      </c>
      <c r="EK146" s="11">
        <v>49000000000</v>
      </c>
      <c r="EL146" s="11">
        <v>98</v>
      </c>
      <c r="EM146" s="11">
        <f t="shared" si="89"/>
        <v>-49548463114</v>
      </c>
      <c r="EN146" s="11">
        <f t="shared" si="90"/>
        <v>-48548463114</v>
      </c>
      <c r="EO146" s="11">
        <f t="shared" si="91"/>
        <v>97.981773929699443</v>
      </c>
      <c r="EQ146" s="11">
        <f t="shared" si="92"/>
        <v>0</v>
      </c>
      <c r="ER146" s="11">
        <f t="shared" si="93"/>
        <v>16666765013</v>
      </c>
      <c r="ET146" s="11">
        <f t="shared" si="94"/>
        <v>1921592354178</v>
      </c>
      <c r="EU146" s="11">
        <f t="shared" si="95"/>
        <v>1601069790592</v>
      </c>
      <c r="EV146" s="11">
        <f t="shared" si="96"/>
        <v>83.319950098203321</v>
      </c>
      <c r="EW146" s="11">
        <f t="shared" si="97"/>
        <v>1921592354178</v>
      </c>
      <c r="EX146" s="11">
        <f t="shared" si="98"/>
        <v>1584403025579</v>
      </c>
      <c r="EY146" s="11">
        <f t="shared" si="99"/>
        <v>82.452608750973127</v>
      </c>
      <c r="EZ146" s="5"/>
      <c r="FA146" s="38" t="s">
        <v>659</v>
      </c>
    </row>
    <row r="147" spans="1:157" ht="15.95" customHeight="1" x14ac:dyDescent="0.25">
      <c r="A147" s="9">
        <v>29</v>
      </c>
      <c r="B147" s="10" t="s">
        <v>310</v>
      </c>
      <c r="C147" s="11">
        <v>129500911000</v>
      </c>
      <c r="D147" s="11">
        <v>127577568195</v>
      </c>
      <c r="E147" s="11">
        <v>98.51</v>
      </c>
      <c r="F147" s="11">
        <v>209223515767</v>
      </c>
      <c r="G147" s="11">
        <v>161193290242</v>
      </c>
      <c r="H147" s="11">
        <v>77.040000000000006</v>
      </c>
      <c r="I147" s="11">
        <v>27804572231</v>
      </c>
      <c r="J147" s="11">
        <v>28230457007</v>
      </c>
      <c r="K147" s="11">
        <v>101.53</v>
      </c>
      <c r="L147" s="11">
        <v>15711533653.09</v>
      </c>
      <c r="M147" s="11">
        <v>14124511963</v>
      </c>
      <c r="N147" s="11">
        <v>89.9</v>
      </c>
      <c r="O147" s="11">
        <v>382240532651.09003</v>
      </c>
      <c r="P147" s="11">
        <v>331125827407</v>
      </c>
      <c r="Q147" s="11">
        <v>86.63</v>
      </c>
      <c r="R147" s="11">
        <v>42795707000</v>
      </c>
      <c r="S147" s="11">
        <v>35623759200</v>
      </c>
      <c r="T147" s="11">
        <v>83.24</v>
      </c>
      <c r="U147" s="11">
        <v>843694143000</v>
      </c>
      <c r="V147" s="11">
        <v>841853175866</v>
      </c>
      <c r="W147" s="11">
        <v>99.78</v>
      </c>
      <c r="X147" s="11">
        <v>345808613936</v>
      </c>
      <c r="Y147" s="11">
        <v>204503778287</v>
      </c>
      <c r="Z147" s="11">
        <v>59.14</v>
      </c>
      <c r="AA147" s="11">
        <v>0</v>
      </c>
      <c r="AB147" s="11">
        <v>0</v>
      </c>
      <c r="AC147" s="11">
        <v>0</v>
      </c>
      <c r="AD147" s="11">
        <v>1232298463936</v>
      </c>
      <c r="AE147" s="11">
        <v>1081980713353</v>
      </c>
      <c r="AF147" s="11">
        <v>87.8</v>
      </c>
      <c r="AG147" s="11">
        <v>0</v>
      </c>
      <c r="AH147" s="11">
        <v>0</v>
      </c>
      <c r="AI147" s="11">
        <v>0</v>
      </c>
      <c r="AJ147" s="11">
        <v>0</v>
      </c>
      <c r="AK147" s="11">
        <v>0</v>
      </c>
      <c r="AL147" s="11">
        <v>0</v>
      </c>
      <c r="AM147" s="11">
        <v>0</v>
      </c>
      <c r="AN147" s="11">
        <v>0</v>
      </c>
      <c r="AO147" s="11">
        <v>0</v>
      </c>
      <c r="AP147" s="11">
        <v>235940209000</v>
      </c>
      <c r="AQ147" s="11">
        <v>207675852800</v>
      </c>
      <c r="AR147" s="11">
        <v>88.02</v>
      </c>
      <c r="AS147" s="11">
        <v>235940209000</v>
      </c>
      <c r="AT147" s="11">
        <v>207675852800</v>
      </c>
      <c r="AU147" s="11">
        <v>88.02</v>
      </c>
      <c r="AV147" s="11">
        <v>1468238672936</v>
      </c>
      <c r="AW147" s="11">
        <v>1289656566153</v>
      </c>
      <c r="AX147" s="11">
        <v>87.84</v>
      </c>
      <c r="AY147" s="11">
        <v>96274653064</v>
      </c>
      <c r="AZ147" s="11">
        <v>78697143057</v>
      </c>
      <c r="BA147" s="11">
        <v>81.739999999999995</v>
      </c>
      <c r="BB147" s="11">
        <v>41854000000</v>
      </c>
      <c r="BC147" s="11">
        <v>17912295240</v>
      </c>
      <c r="BD147" s="11">
        <v>42.8</v>
      </c>
      <c r="BE147" s="11">
        <v>138128653064</v>
      </c>
      <c r="BF147" s="11">
        <v>96609438297</v>
      </c>
      <c r="BG147" s="11">
        <v>69.94</v>
      </c>
      <c r="BH147" s="11">
        <v>1606367326000</v>
      </c>
      <c r="BI147" s="11">
        <v>1386266004450</v>
      </c>
      <c r="BJ147" s="11">
        <v>86.3</v>
      </c>
      <c r="BK147" s="11">
        <v>786000000</v>
      </c>
      <c r="BL147" s="11">
        <v>615030754</v>
      </c>
      <c r="BM147" s="11">
        <v>78.25</v>
      </c>
      <c r="BN147" s="11">
        <v>0</v>
      </c>
      <c r="BO147" s="11">
        <v>0</v>
      </c>
      <c r="BP147" s="11">
        <v>0</v>
      </c>
      <c r="BQ147" s="11">
        <v>0</v>
      </c>
      <c r="BR147" s="11">
        <v>0</v>
      </c>
      <c r="BS147" s="11">
        <v>0</v>
      </c>
      <c r="BT147" s="11">
        <v>786000000</v>
      </c>
      <c r="BU147" s="11">
        <v>615030754</v>
      </c>
      <c r="BV147" s="11">
        <v>78.25</v>
      </c>
      <c r="BW147" s="11">
        <v>1989393858651.0901</v>
      </c>
      <c r="BX147" s="11">
        <v>1718006862611</v>
      </c>
      <c r="BY147" s="11">
        <v>86.36</v>
      </c>
      <c r="BZ147" s="5"/>
      <c r="CA147" s="11">
        <v>915650160279.5</v>
      </c>
      <c r="CB147" s="11">
        <v>782074690505.71997</v>
      </c>
      <c r="CC147" s="11">
        <v>85.41</v>
      </c>
      <c r="CD147" s="11">
        <v>467874992888.5</v>
      </c>
      <c r="CE147" s="11">
        <v>355094809484.28003</v>
      </c>
      <c r="CF147" s="11">
        <v>75.900000000000006</v>
      </c>
      <c r="CG147" s="11">
        <v>540000000</v>
      </c>
      <c r="CH147" s="11">
        <v>0</v>
      </c>
      <c r="CI147" s="11">
        <v>0</v>
      </c>
      <c r="CJ147" s="11">
        <v>755155000</v>
      </c>
      <c r="CK147" s="11">
        <v>166446663</v>
      </c>
      <c r="CL147" s="11">
        <v>22.04</v>
      </c>
      <c r="CM147" s="11">
        <v>60062274664</v>
      </c>
      <c r="CN147" s="11">
        <v>27879776747</v>
      </c>
      <c r="CO147" s="11">
        <v>46.42</v>
      </c>
      <c r="CP147" s="11">
        <v>8152000000</v>
      </c>
      <c r="CQ147" s="11">
        <v>7679600000</v>
      </c>
      <c r="CR147" s="11">
        <v>94.21</v>
      </c>
      <c r="CS147" s="11">
        <v>1453034582832</v>
      </c>
      <c r="CT147" s="11">
        <v>1172895323400</v>
      </c>
      <c r="CU147" s="11">
        <v>80.72</v>
      </c>
      <c r="CV147" s="11">
        <v>8687621510</v>
      </c>
      <c r="CW147" s="11">
        <v>1618388786</v>
      </c>
      <c r="CX147" s="11">
        <v>18.63</v>
      </c>
      <c r="CY147" s="11">
        <v>46826299165</v>
      </c>
      <c r="CZ147" s="11">
        <v>31852168582</v>
      </c>
      <c r="DA147" s="11">
        <v>68.02</v>
      </c>
      <c r="DB147" s="11">
        <v>25426960619</v>
      </c>
      <c r="DC147" s="11">
        <v>7463009838</v>
      </c>
      <c r="DD147" s="11">
        <v>29.35</v>
      </c>
      <c r="DE147" s="11">
        <v>101134097750</v>
      </c>
      <c r="DF147" s="11">
        <v>69783143669</v>
      </c>
      <c r="DG147" s="11">
        <v>69</v>
      </c>
      <c r="DH147" s="11">
        <v>10187055004</v>
      </c>
      <c r="DI147" s="11">
        <v>2003000240</v>
      </c>
      <c r="DJ147" s="11">
        <v>19.66</v>
      </c>
      <c r="DK147" s="11">
        <v>643750000</v>
      </c>
      <c r="DL147" s="11">
        <v>499849000</v>
      </c>
      <c r="DM147" s="11">
        <v>77.650000000000006</v>
      </c>
      <c r="DN147" s="11">
        <f t="shared" si="80"/>
        <v>192905784048</v>
      </c>
      <c r="DO147" s="11">
        <f t="shared" si="81"/>
        <v>113219560115</v>
      </c>
      <c r="DP147" s="11">
        <f t="shared" si="82"/>
        <v>58.691635750449045</v>
      </c>
      <c r="DQ147" s="11">
        <v>3450000000</v>
      </c>
      <c r="DR147" s="11">
        <v>795737000</v>
      </c>
      <c r="DS147" s="11">
        <v>23.06</v>
      </c>
      <c r="DT147" s="11">
        <v>14881618600</v>
      </c>
      <c r="DU147" s="11">
        <v>11006054400</v>
      </c>
      <c r="DV147" s="11">
        <v>73.959999999999994</v>
      </c>
      <c r="DW147" s="11">
        <v>358828818000</v>
      </c>
      <c r="DX147" s="11">
        <v>328183461799</v>
      </c>
      <c r="DY147" s="11">
        <v>91.46</v>
      </c>
      <c r="DZ147" s="11">
        <f t="shared" si="83"/>
        <v>373710436600</v>
      </c>
      <c r="EA147" s="11">
        <f t="shared" si="84"/>
        <v>339189516199</v>
      </c>
      <c r="EB147" s="11">
        <f t="shared" si="85"/>
        <v>90.762655516107685</v>
      </c>
      <c r="EC147" s="11">
        <f t="shared" si="86"/>
        <v>2023100803480</v>
      </c>
      <c r="ED147" s="11">
        <f t="shared" si="87"/>
        <v>1626100136714</v>
      </c>
      <c r="EE147" s="11">
        <f t="shared" si="88"/>
        <v>80.376624531851974</v>
      </c>
      <c r="EF147" s="5"/>
      <c r="EG147" s="11">
        <v>33706944828.91</v>
      </c>
      <c r="EH147" s="11">
        <v>33706944828.91</v>
      </c>
      <c r="EI147" s="11">
        <v>100</v>
      </c>
      <c r="EJ147" s="11">
        <v>0</v>
      </c>
      <c r="EK147" s="11">
        <v>0</v>
      </c>
      <c r="EL147" s="11">
        <v>0</v>
      </c>
      <c r="EM147" s="11">
        <f t="shared" si="89"/>
        <v>33706944828.91</v>
      </c>
      <c r="EN147" s="11">
        <f t="shared" si="90"/>
        <v>33706944828.91</v>
      </c>
      <c r="EO147" s="11">
        <f t="shared" si="91"/>
        <v>100</v>
      </c>
      <c r="EQ147" s="11">
        <f t="shared" si="92"/>
        <v>8.7738037109375E-5</v>
      </c>
      <c r="ER147" s="11">
        <f t="shared" si="93"/>
        <v>125613670725.91</v>
      </c>
      <c r="ET147" s="11">
        <f t="shared" si="94"/>
        <v>2023100803480</v>
      </c>
      <c r="EU147" s="11">
        <f t="shared" si="95"/>
        <v>1751713807439.9099</v>
      </c>
      <c r="EV147" s="11">
        <f t="shared" si="96"/>
        <v>86.585591999505468</v>
      </c>
      <c r="EW147" s="11">
        <f t="shared" si="97"/>
        <v>2023100803480</v>
      </c>
      <c r="EX147" s="11">
        <f t="shared" si="98"/>
        <v>1626100136714</v>
      </c>
      <c r="EY147" s="11">
        <f t="shared" si="99"/>
        <v>80.376624531851974</v>
      </c>
      <c r="EZ147" s="5"/>
      <c r="FA147" s="38" t="s">
        <v>661</v>
      </c>
    </row>
    <row r="148" spans="1:157" ht="15.95" customHeight="1" x14ac:dyDescent="0.25">
      <c r="A148" s="9">
        <v>28</v>
      </c>
      <c r="B148" s="10" t="s">
        <v>309</v>
      </c>
      <c r="C148" s="11">
        <v>122230000000</v>
      </c>
      <c r="D148" s="11">
        <v>145207369948</v>
      </c>
      <c r="E148" s="11">
        <v>118.8</v>
      </c>
      <c r="F148" s="11">
        <v>191814481735</v>
      </c>
      <c r="G148" s="11">
        <v>185603306588</v>
      </c>
      <c r="H148" s="11">
        <v>96.76</v>
      </c>
      <c r="I148" s="11">
        <v>24380007619</v>
      </c>
      <c r="J148" s="11">
        <v>24602321712</v>
      </c>
      <c r="K148" s="11">
        <v>100.91</v>
      </c>
      <c r="L148" s="11">
        <v>7507038107</v>
      </c>
      <c r="M148" s="11">
        <v>16050218020</v>
      </c>
      <c r="N148" s="11">
        <v>213.8</v>
      </c>
      <c r="O148" s="11">
        <v>345931527461</v>
      </c>
      <c r="P148" s="11">
        <v>371463216268</v>
      </c>
      <c r="Q148" s="11">
        <v>107.38</v>
      </c>
      <c r="R148" s="11">
        <v>44916312000</v>
      </c>
      <c r="S148" s="11">
        <v>37355795600</v>
      </c>
      <c r="T148" s="11">
        <v>83.17</v>
      </c>
      <c r="U148" s="11">
        <v>1147207707000</v>
      </c>
      <c r="V148" s="11">
        <v>1141136543632</v>
      </c>
      <c r="W148" s="11">
        <v>99.47</v>
      </c>
      <c r="X148" s="11">
        <v>438350766106</v>
      </c>
      <c r="Y148" s="11">
        <v>427050387583</v>
      </c>
      <c r="Z148" s="11">
        <v>97.42</v>
      </c>
      <c r="AA148" s="11">
        <v>0</v>
      </c>
      <c r="AB148" s="11">
        <v>0</v>
      </c>
      <c r="AC148" s="11">
        <v>0</v>
      </c>
      <c r="AD148" s="11">
        <v>1630474785106</v>
      </c>
      <c r="AE148" s="11">
        <v>1605542726815</v>
      </c>
      <c r="AF148" s="11">
        <v>98.47</v>
      </c>
      <c r="AG148" s="11">
        <v>16647494000</v>
      </c>
      <c r="AH148" s="11">
        <v>16616491000</v>
      </c>
      <c r="AI148" s="11">
        <v>99.81</v>
      </c>
      <c r="AJ148" s="11">
        <v>0</v>
      </c>
      <c r="AK148" s="11">
        <v>0</v>
      </c>
      <c r="AL148" s="11">
        <v>0</v>
      </c>
      <c r="AM148" s="11">
        <v>0</v>
      </c>
      <c r="AN148" s="11">
        <v>0</v>
      </c>
      <c r="AO148" s="11">
        <v>0</v>
      </c>
      <c r="AP148" s="11">
        <v>250053184000</v>
      </c>
      <c r="AQ148" s="11">
        <v>249754065280</v>
      </c>
      <c r="AR148" s="11">
        <v>99.88</v>
      </c>
      <c r="AS148" s="11">
        <v>266700678000</v>
      </c>
      <c r="AT148" s="11">
        <v>266370556280</v>
      </c>
      <c r="AU148" s="11">
        <v>99.88</v>
      </c>
      <c r="AV148" s="11">
        <v>1897175463106</v>
      </c>
      <c r="AW148" s="11">
        <v>1871913283095</v>
      </c>
      <c r="AX148" s="11">
        <v>98.67</v>
      </c>
      <c r="AY148" s="11">
        <v>98900000000</v>
      </c>
      <c r="AZ148" s="11">
        <v>94918425842</v>
      </c>
      <c r="BA148" s="11">
        <v>95.97</v>
      </c>
      <c r="BB148" s="11">
        <v>6001000000</v>
      </c>
      <c r="BC148" s="11">
        <v>1001000000</v>
      </c>
      <c r="BD148" s="11">
        <v>16.68</v>
      </c>
      <c r="BE148" s="11">
        <v>104901000000</v>
      </c>
      <c r="BF148" s="11">
        <v>95919425842</v>
      </c>
      <c r="BG148" s="11">
        <v>91.44</v>
      </c>
      <c r="BH148" s="11">
        <v>2002076463106</v>
      </c>
      <c r="BI148" s="11">
        <v>1967832708937</v>
      </c>
      <c r="BJ148" s="11">
        <v>98.29</v>
      </c>
      <c r="BK148" s="11">
        <v>0</v>
      </c>
      <c r="BL148" s="11">
        <v>0</v>
      </c>
      <c r="BM148" s="11">
        <v>0</v>
      </c>
      <c r="BN148" s="11">
        <v>0</v>
      </c>
      <c r="BO148" s="11">
        <v>0</v>
      </c>
      <c r="BP148" s="11">
        <v>0</v>
      </c>
      <c r="BQ148" s="11">
        <v>0</v>
      </c>
      <c r="BR148" s="11">
        <v>0</v>
      </c>
      <c r="BS148" s="11">
        <v>0</v>
      </c>
      <c r="BT148" s="11">
        <v>0</v>
      </c>
      <c r="BU148" s="11">
        <v>0</v>
      </c>
      <c r="BV148" s="11">
        <v>0</v>
      </c>
      <c r="BW148" s="11">
        <v>2348007990567</v>
      </c>
      <c r="BX148" s="11">
        <v>2339295925205</v>
      </c>
      <c r="BY148" s="11">
        <v>99.63</v>
      </c>
      <c r="BZ148" s="5"/>
      <c r="CA148" s="11">
        <v>1372308442392</v>
      </c>
      <c r="CB148" s="11">
        <v>1181165228792</v>
      </c>
      <c r="CC148" s="11">
        <v>86.07</v>
      </c>
      <c r="CD148" s="11">
        <v>542112906509</v>
      </c>
      <c r="CE148" s="11">
        <v>445872341882</v>
      </c>
      <c r="CF148" s="11">
        <v>82.25</v>
      </c>
      <c r="CG148" s="11">
        <v>0</v>
      </c>
      <c r="CH148" s="11">
        <v>0</v>
      </c>
      <c r="CI148" s="11">
        <v>0</v>
      </c>
      <c r="CJ148" s="11">
        <v>550000000</v>
      </c>
      <c r="CK148" s="11">
        <v>496209000</v>
      </c>
      <c r="CL148" s="11">
        <v>90.22</v>
      </c>
      <c r="CM148" s="11">
        <v>35497091900</v>
      </c>
      <c r="CN148" s="11">
        <v>20625530698</v>
      </c>
      <c r="CO148" s="11">
        <v>58.1</v>
      </c>
      <c r="CP148" s="11">
        <v>621000000</v>
      </c>
      <c r="CQ148" s="11">
        <v>617000000</v>
      </c>
      <c r="CR148" s="11">
        <v>99.36</v>
      </c>
      <c r="CS148" s="11">
        <v>1951089440801</v>
      </c>
      <c r="CT148" s="11">
        <v>1648776310372</v>
      </c>
      <c r="CU148" s="11">
        <v>84.51</v>
      </c>
      <c r="CV148" s="11">
        <v>2189550000</v>
      </c>
      <c r="CW148" s="11">
        <v>2162700000</v>
      </c>
      <c r="CX148" s="11">
        <v>98.77</v>
      </c>
      <c r="CY148" s="11">
        <v>68257427097</v>
      </c>
      <c r="CZ148" s="11">
        <v>48737869686</v>
      </c>
      <c r="DA148" s="11">
        <v>71.400000000000006</v>
      </c>
      <c r="DB148" s="11">
        <v>23916008558</v>
      </c>
      <c r="DC148" s="11">
        <v>14900744666</v>
      </c>
      <c r="DD148" s="11">
        <v>62.3</v>
      </c>
      <c r="DE148" s="11">
        <v>66853469260</v>
      </c>
      <c r="DF148" s="11">
        <v>30086875214</v>
      </c>
      <c r="DG148" s="11">
        <v>45</v>
      </c>
      <c r="DH148" s="11">
        <v>9474627370</v>
      </c>
      <c r="DI148" s="11">
        <v>9137502780</v>
      </c>
      <c r="DJ148" s="11">
        <v>96.44</v>
      </c>
      <c r="DK148" s="11">
        <v>15000000</v>
      </c>
      <c r="DL148" s="11">
        <v>0</v>
      </c>
      <c r="DM148" s="11">
        <v>0</v>
      </c>
      <c r="DN148" s="11">
        <f t="shared" si="80"/>
        <v>170706082285</v>
      </c>
      <c r="DO148" s="11">
        <f t="shared" si="81"/>
        <v>105025692346</v>
      </c>
      <c r="DP148" s="11">
        <f t="shared" si="82"/>
        <v>61.524282521261185</v>
      </c>
      <c r="DQ148" s="11">
        <v>8293606544</v>
      </c>
      <c r="DR148" s="11">
        <v>4158634040</v>
      </c>
      <c r="DS148" s="11">
        <v>50.14</v>
      </c>
      <c r="DT148" s="11">
        <v>13714531240</v>
      </c>
      <c r="DU148" s="11">
        <v>13040935140</v>
      </c>
      <c r="DV148" s="11">
        <v>95.09</v>
      </c>
      <c r="DW148" s="11">
        <v>372343581300</v>
      </c>
      <c r="DX148" s="11">
        <v>372044462580</v>
      </c>
      <c r="DY148" s="11">
        <v>99.92</v>
      </c>
      <c r="DZ148" s="11">
        <f t="shared" si="83"/>
        <v>386058112540</v>
      </c>
      <c r="EA148" s="11">
        <f t="shared" si="84"/>
        <v>385085397720</v>
      </c>
      <c r="EB148" s="11">
        <f t="shared" si="85"/>
        <v>99.748039274812754</v>
      </c>
      <c r="EC148" s="11">
        <f t="shared" si="86"/>
        <v>2516147242170</v>
      </c>
      <c r="ED148" s="11">
        <f t="shared" si="87"/>
        <v>2143046034478</v>
      </c>
      <c r="EE148" s="11">
        <f t="shared" si="88"/>
        <v>85.171725984913877</v>
      </c>
      <c r="EF148" s="5"/>
      <c r="EG148" s="11">
        <v>168139251603</v>
      </c>
      <c r="EH148" s="11">
        <v>168139251603</v>
      </c>
      <c r="EI148" s="11">
        <v>100</v>
      </c>
      <c r="EJ148" s="11">
        <v>0</v>
      </c>
      <c r="EK148" s="11">
        <v>0</v>
      </c>
      <c r="EL148" s="11">
        <v>0</v>
      </c>
      <c r="EM148" s="11">
        <f t="shared" si="89"/>
        <v>168139251603</v>
      </c>
      <c r="EN148" s="11">
        <f t="shared" si="90"/>
        <v>168139251603</v>
      </c>
      <c r="EO148" s="11">
        <f t="shared" si="91"/>
        <v>100</v>
      </c>
      <c r="EQ148" s="11">
        <f t="shared" si="92"/>
        <v>0</v>
      </c>
      <c r="ER148" s="11">
        <f t="shared" si="93"/>
        <v>364389142330</v>
      </c>
      <c r="ET148" s="11">
        <f t="shared" si="94"/>
        <v>2516147242170</v>
      </c>
      <c r="EU148" s="11">
        <f t="shared" si="95"/>
        <v>2507435176808</v>
      </c>
      <c r="EV148" s="11">
        <f t="shared" si="96"/>
        <v>99.653753754311836</v>
      </c>
      <c r="EW148" s="11">
        <f t="shared" si="97"/>
        <v>2516147242170</v>
      </c>
      <c r="EX148" s="11">
        <f t="shared" si="98"/>
        <v>2143046034478</v>
      </c>
      <c r="EY148" s="11">
        <f t="shared" si="99"/>
        <v>85.171725984913877</v>
      </c>
      <c r="EZ148" s="5"/>
      <c r="FA148" s="38" t="s">
        <v>661</v>
      </c>
    </row>
    <row r="149" spans="1:157" ht="15.95" customHeight="1" x14ac:dyDescent="0.25">
      <c r="A149" s="9">
        <v>13</v>
      </c>
      <c r="B149" s="10" t="s">
        <v>236</v>
      </c>
      <c r="C149" s="11">
        <v>43319837633</v>
      </c>
      <c r="D149" s="11">
        <v>43505145447.669998</v>
      </c>
      <c r="E149" s="11">
        <v>100.43</v>
      </c>
      <c r="F149" s="11">
        <v>49771163110</v>
      </c>
      <c r="G149" s="11">
        <v>38174699113.93</v>
      </c>
      <c r="H149" s="11">
        <v>76.7</v>
      </c>
      <c r="I149" s="11">
        <v>4537071122</v>
      </c>
      <c r="J149" s="11">
        <v>4537071122.9799995</v>
      </c>
      <c r="K149" s="11">
        <v>100</v>
      </c>
      <c r="L149" s="11">
        <v>5952008878</v>
      </c>
      <c r="M149" s="11">
        <v>8570551595.7700005</v>
      </c>
      <c r="N149" s="11">
        <v>143.99</v>
      </c>
      <c r="O149" s="11">
        <v>103580080743</v>
      </c>
      <c r="P149" s="11">
        <v>94787467280.350006</v>
      </c>
      <c r="Q149" s="11">
        <v>91.51</v>
      </c>
      <c r="R149" s="11">
        <v>26730249000</v>
      </c>
      <c r="S149" s="11">
        <v>25530819400</v>
      </c>
      <c r="T149" s="11">
        <v>95.51</v>
      </c>
      <c r="U149" s="11">
        <v>679799894000</v>
      </c>
      <c r="V149" s="11">
        <v>676685849809</v>
      </c>
      <c r="W149" s="11">
        <v>99.54</v>
      </c>
      <c r="X149" s="11">
        <v>267771689000</v>
      </c>
      <c r="Y149" s="11">
        <v>183646577247</v>
      </c>
      <c r="Z149" s="11">
        <v>68.58</v>
      </c>
      <c r="AA149" s="11">
        <v>0</v>
      </c>
      <c r="AB149" s="11">
        <v>0</v>
      </c>
      <c r="AC149" s="11">
        <v>0</v>
      </c>
      <c r="AD149" s="11">
        <v>974301832000</v>
      </c>
      <c r="AE149" s="11">
        <v>885863246456</v>
      </c>
      <c r="AF149" s="11">
        <v>90.92</v>
      </c>
      <c r="AG149" s="11">
        <v>0</v>
      </c>
      <c r="AH149" s="11">
        <v>0</v>
      </c>
      <c r="AI149" s="11">
        <v>0</v>
      </c>
      <c r="AJ149" s="11">
        <v>0</v>
      </c>
      <c r="AK149" s="11">
        <v>0</v>
      </c>
      <c r="AL149" s="11">
        <v>0</v>
      </c>
      <c r="AM149" s="11">
        <v>0</v>
      </c>
      <c r="AN149" s="11">
        <v>0</v>
      </c>
      <c r="AO149" s="11">
        <v>0</v>
      </c>
      <c r="AP149" s="11">
        <v>192712913000</v>
      </c>
      <c r="AQ149" s="11">
        <v>182946089720</v>
      </c>
      <c r="AR149" s="11">
        <v>94.93</v>
      </c>
      <c r="AS149" s="11">
        <v>192712913000</v>
      </c>
      <c r="AT149" s="11">
        <v>182946089720</v>
      </c>
      <c r="AU149" s="11">
        <v>94.93</v>
      </c>
      <c r="AV149" s="11">
        <v>1167014745000</v>
      </c>
      <c r="AW149" s="11">
        <v>1068809336176</v>
      </c>
      <c r="AX149" s="11">
        <v>91.58</v>
      </c>
      <c r="AY149" s="11">
        <v>89893719967</v>
      </c>
      <c r="AZ149" s="11">
        <v>45820726755</v>
      </c>
      <c r="BA149" s="11">
        <v>50.97</v>
      </c>
      <c r="BB149" s="11">
        <v>1500000000</v>
      </c>
      <c r="BC149" s="11">
        <v>1500000000</v>
      </c>
      <c r="BD149" s="11">
        <v>100</v>
      </c>
      <c r="BE149" s="11">
        <v>91393719967</v>
      </c>
      <c r="BF149" s="11">
        <v>47320726755</v>
      </c>
      <c r="BG149" s="11">
        <v>51.78</v>
      </c>
      <c r="BH149" s="11">
        <v>1258408464967</v>
      </c>
      <c r="BI149" s="11">
        <v>1116130062931</v>
      </c>
      <c r="BJ149" s="11">
        <v>88.69</v>
      </c>
      <c r="BK149" s="11">
        <v>0</v>
      </c>
      <c r="BL149" s="11">
        <v>0</v>
      </c>
      <c r="BM149" s="11">
        <v>0</v>
      </c>
      <c r="BN149" s="11">
        <v>0</v>
      </c>
      <c r="BO149" s="11">
        <v>0</v>
      </c>
      <c r="BP149" s="11">
        <v>0</v>
      </c>
      <c r="BQ149" s="11">
        <v>0</v>
      </c>
      <c r="BR149" s="11">
        <v>0</v>
      </c>
      <c r="BS149" s="11">
        <v>0</v>
      </c>
      <c r="BT149" s="11">
        <v>0</v>
      </c>
      <c r="BU149" s="11">
        <v>0</v>
      </c>
      <c r="BV149" s="11">
        <v>0</v>
      </c>
      <c r="BW149" s="11">
        <v>1361988545710</v>
      </c>
      <c r="BX149" s="11">
        <v>1210917530211.3501</v>
      </c>
      <c r="BY149" s="11">
        <v>88.91</v>
      </c>
      <c r="BZ149" s="5"/>
      <c r="CA149" s="11">
        <v>641847204074</v>
      </c>
      <c r="CB149" s="11">
        <v>518039259799</v>
      </c>
      <c r="CC149" s="11">
        <v>80.709999999999994</v>
      </c>
      <c r="CD149" s="11">
        <v>350695823869.37</v>
      </c>
      <c r="CE149" s="11">
        <v>271880049017.94</v>
      </c>
      <c r="CF149" s="11">
        <v>77.53</v>
      </c>
      <c r="CG149" s="11">
        <v>0</v>
      </c>
      <c r="CH149" s="11">
        <v>0</v>
      </c>
      <c r="CI149" s="11">
        <v>0</v>
      </c>
      <c r="CJ149" s="11">
        <v>3500000000</v>
      </c>
      <c r="CK149" s="11">
        <v>3500000000</v>
      </c>
      <c r="CL149" s="11">
        <v>100</v>
      </c>
      <c r="CM149" s="11">
        <v>28888471292</v>
      </c>
      <c r="CN149" s="11">
        <v>19980396807</v>
      </c>
      <c r="CO149" s="11">
        <v>69.16</v>
      </c>
      <c r="CP149" s="11">
        <v>0</v>
      </c>
      <c r="CQ149" s="11">
        <v>0</v>
      </c>
      <c r="CR149" s="11">
        <v>0</v>
      </c>
      <c r="CS149" s="11">
        <v>1024931499235.37</v>
      </c>
      <c r="CT149" s="11">
        <v>813399705623.93994</v>
      </c>
      <c r="CU149" s="11">
        <v>79.36</v>
      </c>
      <c r="CV149" s="11">
        <v>0</v>
      </c>
      <c r="CW149" s="11">
        <v>0</v>
      </c>
      <c r="CX149" s="11">
        <v>0</v>
      </c>
      <c r="CY149" s="11">
        <v>33357342500</v>
      </c>
      <c r="CZ149" s="11">
        <v>30960107855</v>
      </c>
      <c r="DA149" s="11">
        <v>92.81</v>
      </c>
      <c r="DB149" s="11">
        <v>33394400089</v>
      </c>
      <c r="DC149" s="11">
        <v>21622263119</v>
      </c>
      <c r="DD149" s="11">
        <v>64.75</v>
      </c>
      <c r="DE149" s="11">
        <v>28677545918</v>
      </c>
      <c r="DF149" s="11">
        <v>19457438260</v>
      </c>
      <c r="DG149" s="11">
        <v>67.849999999999994</v>
      </c>
      <c r="DH149" s="11">
        <v>349100000</v>
      </c>
      <c r="DI149" s="11">
        <v>290490485</v>
      </c>
      <c r="DJ149" s="11">
        <v>83.21</v>
      </c>
      <c r="DK149" s="11">
        <v>1386674050</v>
      </c>
      <c r="DL149" s="11">
        <v>312621985</v>
      </c>
      <c r="DM149" s="11">
        <v>22.54</v>
      </c>
      <c r="DN149" s="11">
        <f t="shared" si="80"/>
        <v>97165062557</v>
      </c>
      <c r="DO149" s="11">
        <f t="shared" si="81"/>
        <v>72642921704</v>
      </c>
      <c r="DP149" s="11">
        <f t="shared" si="82"/>
        <v>74.762388653211062</v>
      </c>
      <c r="DQ149" s="11">
        <v>2000000000</v>
      </c>
      <c r="DR149" s="11">
        <v>85000000</v>
      </c>
      <c r="DS149" s="11">
        <v>4.25</v>
      </c>
      <c r="DT149" s="11">
        <v>5279885226.6300001</v>
      </c>
      <c r="DU149" s="11">
        <v>2041466928</v>
      </c>
      <c r="DV149" s="11">
        <v>38.659999999999997</v>
      </c>
      <c r="DW149" s="11">
        <v>299919513000</v>
      </c>
      <c r="DX149" s="11">
        <v>274547436499</v>
      </c>
      <c r="DY149" s="11">
        <v>91.54</v>
      </c>
      <c r="DZ149" s="11">
        <f t="shared" si="83"/>
        <v>305199398226.63</v>
      </c>
      <c r="EA149" s="11">
        <f t="shared" si="84"/>
        <v>276588903427</v>
      </c>
      <c r="EB149" s="11">
        <f t="shared" si="85"/>
        <v>90.625638528164828</v>
      </c>
      <c r="EC149" s="11">
        <f t="shared" si="86"/>
        <v>1429295960019</v>
      </c>
      <c r="ED149" s="11">
        <f t="shared" si="87"/>
        <v>1162716530754.9399</v>
      </c>
      <c r="EE149" s="11">
        <f t="shared" si="88"/>
        <v>81.348899267824393</v>
      </c>
      <c r="EF149" s="5"/>
      <c r="EG149" s="11">
        <v>70643412464</v>
      </c>
      <c r="EH149" s="11">
        <v>70643412464.410004</v>
      </c>
      <c r="EI149" s="11">
        <v>100</v>
      </c>
      <c r="EJ149" s="11">
        <v>2500000000</v>
      </c>
      <c r="EK149" s="11">
        <v>1500000000</v>
      </c>
      <c r="EL149" s="11">
        <v>60</v>
      </c>
      <c r="EM149" s="11">
        <f t="shared" si="89"/>
        <v>68143412464</v>
      </c>
      <c r="EN149" s="11">
        <f t="shared" si="90"/>
        <v>69143412464.410004</v>
      </c>
      <c r="EO149" s="11">
        <f t="shared" si="91"/>
        <v>101.46749328255069</v>
      </c>
      <c r="EQ149" s="11">
        <f t="shared" si="92"/>
        <v>835998155</v>
      </c>
      <c r="ER149" s="11">
        <f t="shared" si="93"/>
        <v>117344411920.82016</v>
      </c>
      <c r="ET149" s="11">
        <f t="shared" si="94"/>
        <v>1432631958174</v>
      </c>
      <c r="EU149" s="11">
        <f t="shared" si="95"/>
        <v>1281560942675.76</v>
      </c>
      <c r="EV149" s="11">
        <f t="shared" si="96"/>
        <v>89.455001709525476</v>
      </c>
      <c r="EW149" s="11">
        <f t="shared" si="97"/>
        <v>1431795960019</v>
      </c>
      <c r="EX149" s="11">
        <f t="shared" si="98"/>
        <v>1164216530754.9399</v>
      </c>
      <c r="EY149" s="11">
        <f t="shared" si="99"/>
        <v>81.311622833430178</v>
      </c>
      <c r="EZ149" s="5"/>
      <c r="FA149" s="38" t="s">
        <v>660</v>
      </c>
    </row>
    <row r="150" spans="1:157" ht="15.95" customHeight="1" x14ac:dyDescent="0.25">
      <c r="A150" s="9">
        <v>8</v>
      </c>
      <c r="B150" s="16" t="s">
        <v>603</v>
      </c>
      <c r="C150" s="11">
        <v>3550271786</v>
      </c>
      <c r="D150" s="11">
        <v>1982712595</v>
      </c>
      <c r="E150" s="11">
        <v>55.85</v>
      </c>
      <c r="F150" s="11">
        <v>525000000</v>
      </c>
      <c r="G150" s="11">
        <v>23445000</v>
      </c>
      <c r="H150" s="11">
        <v>4.47</v>
      </c>
      <c r="I150" s="11">
        <v>2979738787</v>
      </c>
      <c r="J150" s="11">
        <v>2979738787</v>
      </c>
      <c r="K150" s="11">
        <v>100</v>
      </c>
      <c r="L150" s="11">
        <v>3600000000</v>
      </c>
      <c r="M150" s="11">
        <v>1016401376</v>
      </c>
      <c r="N150" s="11">
        <v>28.23</v>
      </c>
      <c r="O150" s="11">
        <v>10655010573</v>
      </c>
      <c r="P150" s="11">
        <v>6002297758</v>
      </c>
      <c r="Q150" s="11">
        <v>56.33</v>
      </c>
      <c r="R150" s="11">
        <v>0</v>
      </c>
      <c r="S150" s="11">
        <v>0</v>
      </c>
      <c r="T150" s="11">
        <v>0</v>
      </c>
      <c r="U150" s="11">
        <v>0</v>
      </c>
      <c r="V150" s="11">
        <v>0</v>
      </c>
      <c r="W150" s="11">
        <v>0</v>
      </c>
      <c r="X150" s="11">
        <v>0</v>
      </c>
      <c r="Y150" s="11">
        <v>0</v>
      </c>
      <c r="Z150" s="11">
        <v>0</v>
      </c>
      <c r="AA150" s="11">
        <v>0</v>
      </c>
      <c r="AB150" s="11">
        <v>0</v>
      </c>
      <c r="AC150" s="11">
        <v>0</v>
      </c>
      <c r="AD150" s="11">
        <v>0</v>
      </c>
      <c r="AE150" s="11">
        <v>0</v>
      </c>
      <c r="AF150" s="11">
        <v>0</v>
      </c>
      <c r="AG150" s="11">
        <v>0</v>
      </c>
      <c r="AH150" s="11">
        <v>0</v>
      </c>
      <c r="AI150" s="11">
        <v>0</v>
      </c>
      <c r="AJ150" s="11">
        <v>0</v>
      </c>
      <c r="AK150" s="11">
        <v>0</v>
      </c>
      <c r="AL150" s="11">
        <v>0</v>
      </c>
      <c r="AM150" s="11">
        <v>0</v>
      </c>
      <c r="AN150" s="11">
        <v>0</v>
      </c>
      <c r="AO150" s="11">
        <v>0</v>
      </c>
      <c r="AP150" s="11">
        <v>0</v>
      </c>
      <c r="AQ150" s="11">
        <v>0</v>
      </c>
      <c r="AR150" s="11">
        <v>0</v>
      </c>
      <c r="AS150" s="11">
        <v>0</v>
      </c>
      <c r="AT150" s="11">
        <v>0</v>
      </c>
      <c r="AU150" s="11">
        <v>0</v>
      </c>
      <c r="AV150" s="11">
        <v>859539764000</v>
      </c>
      <c r="AW150" s="11">
        <v>753489691076</v>
      </c>
      <c r="AX150" s="11">
        <v>87.66</v>
      </c>
      <c r="AY150" s="11">
        <v>0</v>
      </c>
      <c r="AZ150" s="11">
        <v>0</v>
      </c>
      <c r="BA150" s="11">
        <v>0</v>
      </c>
      <c r="BB150" s="11">
        <v>0</v>
      </c>
      <c r="BC150" s="11">
        <v>0</v>
      </c>
      <c r="BD150" s="11">
        <v>0</v>
      </c>
      <c r="BE150" s="11">
        <v>7834547433</v>
      </c>
      <c r="BF150" s="11">
        <v>6632536080</v>
      </c>
      <c r="BG150" s="11">
        <v>84.66</v>
      </c>
      <c r="BH150" s="11">
        <v>867374311433</v>
      </c>
      <c r="BI150" s="11">
        <v>760122227156</v>
      </c>
      <c r="BJ150" s="11">
        <v>87.63</v>
      </c>
      <c r="BK150" s="11">
        <v>0</v>
      </c>
      <c r="BL150" s="11">
        <v>0</v>
      </c>
      <c r="BM150" s="11">
        <v>0</v>
      </c>
      <c r="BN150" s="11">
        <v>0</v>
      </c>
      <c r="BO150" s="11">
        <v>0</v>
      </c>
      <c r="BP150" s="11">
        <v>0</v>
      </c>
      <c r="BQ150" s="11">
        <v>0</v>
      </c>
      <c r="BR150" s="11">
        <v>0</v>
      </c>
      <c r="BS150" s="11">
        <v>0</v>
      </c>
      <c r="BT150" s="11">
        <v>0</v>
      </c>
      <c r="BU150" s="11">
        <v>0</v>
      </c>
      <c r="BV150" s="11">
        <v>0</v>
      </c>
      <c r="BW150" s="11">
        <v>878029322006</v>
      </c>
      <c r="BX150" s="11">
        <v>766124524914</v>
      </c>
      <c r="BY150" s="11">
        <v>87.26</v>
      </c>
      <c r="BZ150" s="5"/>
      <c r="CA150" s="11">
        <v>247852131172.22</v>
      </c>
      <c r="CB150" s="11">
        <v>210775364878.94</v>
      </c>
      <c r="CC150" s="11">
        <v>85.04</v>
      </c>
      <c r="CD150" s="11">
        <v>382287927049.79999</v>
      </c>
      <c r="CE150" s="11">
        <v>358017981576.64001</v>
      </c>
      <c r="CF150" s="11">
        <v>93.65</v>
      </c>
      <c r="CG150" s="11">
        <v>0</v>
      </c>
      <c r="CH150" s="11">
        <v>0</v>
      </c>
      <c r="CI150" s="11">
        <v>0</v>
      </c>
      <c r="CJ150" s="11">
        <v>4600000000</v>
      </c>
      <c r="CK150" s="11">
        <v>2600000000</v>
      </c>
      <c r="CL150" s="11">
        <v>56.52</v>
      </c>
      <c r="CM150" s="11">
        <v>26014000000</v>
      </c>
      <c r="CN150" s="11">
        <v>22681060966.57</v>
      </c>
      <c r="CO150" s="11">
        <v>87.19</v>
      </c>
      <c r="CP150" s="11">
        <v>3768800000</v>
      </c>
      <c r="CQ150" s="11">
        <v>2018900000</v>
      </c>
      <c r="CR150" s="11">
        <v>53.57</v>
      </c>
      <c r="CS150" s="11">
        <v>664522858222.02002</v>
      </c>
      <c r="CT150" s="11">
        <v>596093307422.15002</v>
      </c>
      <c r="CU150" s="11">
        <v>89.7</v>
      </c>
      <c r="CV150" s="11">
        <v>10324900000</v>
      </c>
      <c r="CW150" s="11">
        <v>5100000000</v>
      </c>
      <c r="CX150" s="11">
        <v>49.4</v>
      </c>
      <c r="CY150" s="11">
        <v>35103837656</v>
      </c>
      <c r="CZ150" s="11">
        <v>20310900000</v>
      </c>
      <c r="DA150" s="11">
        <v>57.86</v>
      </c>
      <c r="DB150" s="11">
        <v>14394200000</v>
      </c>
      <c r="DC150" s="11">
        <v>17233508000</v>
      </c>
      <c r="DD150" s="11">
        <v>119.73</v>
      </c>
      <c r="DE150" s="11">
        <v>17703892448.98</v>
      </c>
      <c r="DF150" s="11">
        <v>18229600448.98</v>
      </c>
      <c r="DG150" s="11">
        <v>102.97</v>
      </c>
      <c r="DH150" s="11">
        <v>974870000</v>
      </c>
      <c r="DI150" s="11">
        <v>149600000</v>
      </c>
      <c r="DJ150" s="11">
        <v>15.35</v>
      </c>
      <c r="DK150" s="11">
        <v>816000000</v>
      </c>
      <c r="DL150" s="11">
        <v>0</v>
      </c>
      <c r="DM150" s="11">
        <v>0</v>
      </c>
      <c r="DN150" s="11">
        <f t="shared" si="80"/>
        <v>79317700104.979996</v>
      </c>
      <c r="DO150" s="11">
        <f t="shared" si="81"/>
        <v>61023608448.979996</v>
      </c>
      <c r="DP150" s="11">
        <f t="shared" si="82"/>
        <v>76.935675603570104</v>
      </c>
      <c r="DQ150" s="11">
        <v>6500000000</v>
      </c>
      <c r="DR150" s="11">
        <v>6000000000</v>
      </c>
      <c r="DS150" s="11">
        <v>92.31</v>
      </c>
      <c r="DT150" s="11">
        <v>0</v>
      </c>
      <c r="DU150" s="11">
        <v>0</v>
      </c>
      <c r="DV150" s="11">
        <v>0</v>
      </c>
      <c r="DW150" s="11">
        <v>129425250847</v>
      </c>
      <c r="DX150" s="11">
        <v>100502400000</v>
      </c>
      <c r="DY150" s="11">
        <v>77.650000000000006</v>
      </c>
      <c r="DZ150" s="11">
        <f t="shared" si="83"/>
        <v>129425250847</v>
      </c>
      <c r="EA150" s="11">
        <f t="shared" si="84"/>
        <v>100502400000</v>
      </c>
      <c r="EB150" s="11">
        <f t="shared" si="85"/>
        <v>77.652853166040117</v>
      </c>
      <c r="EC150" s="11">
        <f t="shared" si="86"/>
        <v>879765809174</v>
      </c>
      <c r="ED150" s="11">
        <f t="shared" si="87"/>
        <v>763619315871.13</v>
      </c>
      <c r="EE150" s="11">
        <f t="shared" si="88"/>
        <v>86.798021463016582</v>
      </c>
      <c r="EF150" s="5"/>
      <c r="EG150" s="11">
        <v>63161941</v>
      </c>
      <c r="EH150" s="11">
        <v>63161941</v>
      </c>
      <c r="EI150" s="11">
        <v>100</v>
      </c>
      <c r="EJ150" s="11">
        <v>0</v>
      </c>
      <c r="EK150" s="11">
        <v>0</v>
      </c>
      <c r="EL150" s="11">
        <v>0</v>
      </c>
      <c r="EM150" s="11">
        <f t="shared" si="89"/>
        <v>63161941</v>
      </c>
      <c r="EN150" s="11">
        <f t="shared" si="90"/>
        <v>63161941</v>
      </c>
      <c r="EO150" s="11">
        <f t="shared" si="91"/>
        <v>100</v>
      </c>
      <c r="EQ150" s="11">
        <f t="shared" si="92"/>
        <v>-1673325227</v>
      </c>
      <c r="ER150" s="11">
        <f t="shared" si="93"/>
        <v>2568370983.8699951</v>
      </c>
      <c r="ET150" s="11">
        <f t="shared" si="94"/>
        <v>878092483947</v>
      </c>
      <c r="EU150" s="11">
        <f t="shared" si="95"/>
        <v>766187686855</v>
      </c>
      <c r="EV150" s="11">
        <f t="shared" si="96"/>
        <v>87.255921313778799</v>
      </c>
      <c r="EW150" s="11">
        <f t="shared" si="97"/>
        <v>879765809174</v>
      </c>
      <c r="EX150" s="11">
        <f t="shared" si="98"/>
        <v>763619315871.13</v>
      </c>
      <c r="EY150" s="11">
        <f t="shared" si="99"/>
        <v>86.798021463016582</v>
      </c>
      <c r="EZ150" s="5"/>
      <c r="FA150" s="38">
        <v>45989</v>
      </c>
    </row>
    <row r="151" spans="1:157" ht="15.95" customHeight="1" x14ac:dyDescent="0.25">
      <c r="A151" s="9">
        <v>15</v>
      </c>
      <c r="B151" s="10" t="s">
        <v>530</v>
      </c>
      <c r="C151" s="11">
        <v>15095560974</v>
      </c>
      <c r="D151" s="11">
        <v>11382512223</v>
      </c>
      <c r="E151" s="11">
        <v>75.400000000000006</v>
      </c>
      <c r="F151" s="11">
        <v>2682337650</v>
      </c>
      <c r="G151" s="11">
        <v>1822106163</v>
      </c>
      <c r="H151" s="11">
        <v>67.930000000000007</v>
      </c>
      <c r="I151" s="11">
        <v>19570527935</v>
      </c>
      <c r="J151" s="11">
        <v>19570527935</v>
      </c>
      <c r="K151" s="11">
        <v>100</v>
      </c>
      <c r="L151" s="11">
        <v>26266088967</v>
      </c>
      <c r="M151" s="11">
        <v>28788254934.290001</v>
      </c>
      <c r="N151" s="11">
        <v>109.6</v>
      </c>
      <c r="O151" s="11">
        <v>63614515526</v>
      </c>
      <c r="P151" s="11">
        <v>61563401255.290001</v>
      </c>
      <c r="Q151" s="11">
        <v>96.78</v>
      </c>
      <c r="R151" s="11">
        <v>33358482000</v>
      </c>
      <c r="S151" s="11">
        <v>34178189084</v>
      </c>
      <c r="T151" s="11">
        <v>102.46</v>
      </c>
      <c r="U151" s="11">
        <v>461394261122</v>
      </c>
      <c r="V151" s="11">
        <v>460173301904</v>
      </c>
      <c r="W151" s="11">
        <v>99.74</v>
      </c>
      <c r="X151" s="11">
        <v>112614986415</v>
      </c>
      <c r="Y151" s="11">
        <v>108803374445</v>
      </c>
      <c r="Z151" s="11">
        <v>96.62</v>
      </c>
      <c r="AA151" s="11">
        <v>0</v>
      </c>
      <c r="AB151" s="11">
        <v>0</v>
      </c>
      <c r="AC151" s="11">
        <v>0</v>
      </c>
      <c r="AD151" s="11">
        <v>607367729537</v>
      </c>
      <c r="AE151" s="11">
        <v>603154865433</v>
      </c>
      <c r="AF151" s="11">
        <v>99.31</v>
      </c>
      <c r="AG151" s="11">
        <v>0</v>
      </c>
      <c r="AH151" s="11">
        <v>0</v>
      </c>
      <c r="AI151" s="11">
        <v>0</v>
      </c>
      <c r="AJ151" s="11">
        <v>0</v>
      </c>
      <c r="AK151" s="11">
        <v>0</v>
      </c>
      <c r="AL151" s="11">
        <v>0</v>
      </c>
      <c r="AM151" s="11">
        <v>0</v>
      </c>
      <c r="AN151" s="11">
        <v>0</v>
      </c>
      <c r="AO151" s="11">
        <v>0</v>
      </c>
      <c r="AP151" s="11">
        <v>58111958000</v>
      </c>
      <c r="AQ151" s="11">
        <v>58111958000</v>
      </c>
      <c r="AR151" s="11">
        <v>100</v>
      </c>
      <c r="AS151" s="11">
        <v>58111958000</v>
      </c>
      <c r="AT151" s="11">
        <v>58111958000</v>
      </c>
      <c r="AU151" s="11">
        <v>100</v>
      </c>
      <c r="AV151" s="11">
        <v>665479687537</v>
      </c>
      <c r="AW151" s="11">
        <v>661266823433</v>
      </c>
      <c r="AX151" s="11">
        <v>99.37</v>
      </c>
      <c r="AY151" s="11">
        <v>19574242132</v>
      </c>
      <c r="AZ151" s="11">
        <v>19212216698</v>
      </c>
      <c r="BA151" s="11">
        <v>98.15</v>
      </c>
      <c r="BB151" s="11">
        <v>1000000000</v>
      </c>
      <c r="BC151" s="11">
        <v>0</v>
      </c>
      <c r="BD151" s="11">
        <v>0</v>
      </c>
      <c r="BE151" s="11">
        <v>20574242132</v>
      </c>
      <c r="BF151" s="11">
        <v>19212216698</v>
      </c>
      <c r="BG151" s="11">
        <v>93.38</v>
      </c>
      <c r="BH151" s="11">
        <v>686053929669</v>
      </c>
      <c r="BI151" s="11">
        <v>680479040131</v>
      </c>
      <c r="BJ151" s="11">
        <v>99.19</v>
      </c>
      <c r="BK151" s="11">
        <v>0</v>
      </c>
      <c r="BL151" s="11">
        <v>0</v>
      </c>
      <c r="BM151" s="11">
        <v>0</v>
      </c>
      <c r="BN151" s="11">
        <v>0</v>
      </c>
      <c r="BO151" s="11">
        <v>0</v>
      </c>
      <c r="BP151" s="11">
        <v>0</v>
      </c>
      <c r="BQ151" s="11">
        <v>4239007968</v>
      </c>
      <c r="BR151" s="11">
        <v>3506317223</v>
      </c>
      <c r="BS151" s="11">
        <v>82.72</v>
      </c>
      <c r="BT151" s="11">
        <v>4239007968</v>
      </c>
      <c r="BU151" s="11">
        <v>3506317223</v>
      </c>
      <c r="BV151" s="11">
        <v>82.72</v>
      </c>
      <c r="BW151" s="11">
        <v>753907453163</v>
      </c>
      <c r="BX151" s="11">
        <v>745548758609.29004</v>
      </c>
      <c r="BY151" s="11">
        <v>98.89</v>
      </c>
      <c r="BZ151" s="5"/>
      <c r="CA151" s="11">
        <v>382443948783</v>
      </c>
      <c r="CB151" s="11">
        <v>337473940402</v>
      </c>
      <c r="CC151" s="11">
        <v>88.24</v>
      </c>
      <c r="CD151" s="11">
        <v>244697149414</v>
      </c>
      <c r="CE151" s="11">
        <v>175251864339</v>
      </c>
      <c r="CF151" s="11">
        <v>71.62</v>
      </c>
      <c r="CG151" s="11">
        <v>0</v>
      </c>
      <c r="CH151" s="11">
        <v>0</v>
      </c>
      <c r="CI151" s="11">
        <v>0</v>
      </c>
      <c r="CJ151" s="11">
        <v>0</v>
      </c>
      <c r="CK151" s="11">
        <v>0</v>
      </c>
      <c r="CL151" s="11">
        <v>0</v>
      </c>
      <c r="CM151" s="11">
        <v>7460603994</v>
      </c>
      <c r="CN151" s="11">
        <v>7234235100</v>
      </c>
      <c r="CO151" s="11">
        <v>96.97</v>
      </c>
      <c r="CP151" s="11">
        <v>0</v>
      </c>
      <c r="CQ151" s="11">
        <v>0</v>
      </c>
      <c r="CR151" s="11">
        <v>0</v>
      </c>
      <c r="CS151" s="11">
        <v>634601702191</v>
      </c>
      <c r="CT151" s="11">
        <v>519960039841</v>
      </c>
      <c r="CU151" s="11">
        <v>81.93</v>
      </c>
      <c r="CV151" s="11">
        <v>7560926000</v>
      </c>
      <c r="CW151" s="11">
        <v>2999601375</v>
      </c>
      <c r="CX151" s="11">
        <v>39.67</v>
      </c>
      <c r="CY151" s="11">
        <v>24237892434</v>
      </c>
      <c r="CZ151" s="11">
        <v>14847481785</v>
      </c>
      <c r="DA151" s="11">
        <v>61.26</v>
      </c>
      <c r="DB151" s="11">
        <v>39515755406</v>
      </c>
      <c r="DC151" s="11">
        <v>24736856220</v>
      </c>
      <c r="DD151" s="11">
        <v>62.6</v>
      </c>
      <c r="DE151" s="11">
        <v>28169282883</v>
      </c>
      <c r="DF151" s="11">
        <v>18622198822</v>
      </c>
      <c r="DG151" s="11">
        <v>66.11</v>
      </c>
      <c r="DH151" s="11">
        <v>301217000</v>
      </c>
      <c r="DI151" s="11">
        <v>264094257</v>
      </c>
      <c r="DJ151" s="11">
        <v>87.68</v>
      </c>
      <c r="DK151" s="11">
        <v>4510273200</v>
      </c>
      <c r="DL151" s="11">
        <v>2661058595</v>
      </c>
      <c r="DM151" s="11">
        <v>59</v>
      </c>
      <c r="DN151" s="11">
        <f t="shared" si="80"/>
        <v>104295346923</v>
      </c>
      <c r="DO151" s="11">
        <f t="shared" si="81"/>
        <v>64131291054</v>
      </c>
      <c r="DP151" s="11">
        <f t="shared" si="82"/>
        <v>61.490078844406511</v>
      </c>
      <c r="DQ151" s="11">
        <v>3118206609</v>
      </c>
      <c r="DR151" s="11">
        <v>0</v>
      </c>
      <c r="DS151" s="11">
        <v>0</v>
      </c>
      <c r="DT151" s="11">
        <v>1181910000</v>
      </c>
      <c r="DU151" s="11">
        <v>1181910000</v>
      </c>
      <c r="DV151" s="11">
        <v>100</v>
      </c>
      <c r="DW151" s="11">
        <v>107695731800</v>
      </c>
      <c r="DX151" s="11">
        <v>107695731800</v>
      </c>
      <c r="DY151" s="11">
        <v>100</v>
      </c>
      <c r="DZ151" s="11">
        <f t="shared" si="83"/>
        <v>108877641800</v>
      </c>
      <c r="EA151" s="11">
        <f t="shared" si="84"/>
        <v>108877641800</v>
      </c>
      <c r="EB151" s="11">
        <f t="shared" si="85"/>
        <v>100</v>
      </c>
      <c r="EC151" s="11">
        <f t="shared" si="86"/>
        <v>850892897523</v>
      </c>
      <c r="ED151" s="11">
        <f t="shared" si="87"/>
        <v>692968972695</v>
      </c>
      <c r="EE151" s="11">
        <f t="shared" si="88"/>
        <v>81.440211184306989</v>
      </c>
      <c r="EF151" s="5"/>
      <c r="EG151" s="11">
        <v>98985444360</v>
      </c>
      <c r="EH151" s="11">
        <v>98985444360.580002</v>
      </c>
      <c r="EI151" s="11">
        <v>100</v>
      </c>
      <c r="EJ151" s="11">
        <v>2000000000</v>
      </c>
      <c r="EK151" s="11">
        <v>2000000000</v>
      </c>
      <c r="EL151" s="11">
        <v>100</v>
      </c>
      <c r="EM151" s="11">
        <f t="shared" si="89"/>
        <v>96985444360</v>
      </c>
      <c r="EN151" s="11">
        <f t="shared" si="90"/>
        <v>96985444360.580002</v>
      </c>
      <c r="EO151" s="11">
        <f t="shared" si="91"/>
        <v>100.00000000059804</v>
      </c>
      <c r="EQ151" s="11">
        <f t="shared" si="92"/>
        <v>0</v>
      </c>
      <c r="ER151" s="11">
        <f t="shared" si="93"/>
        <v>149565230274.87006</v>
      </c>
      <c r="ET151" s="11">
        <f t="shared" si="94"/>
        <v>852892897523</v>
      </c>
      <c r="EU151" s="11">
        <f t="shared" si="95"/>
        <v>844534202969.87</v>
      </c>
      <c r="EV151" s="11">
        <f t="shared" si="96"/>
        <v>99.019959648227157</v>
      </c>
      <c r="EW151" s="11">
        <f t="shared" si="97"/>
        <v>852892897523</v>
      </c>
      <c r="EX151" s="11">
        <f t="shared" si="98"/>
        <v>694968972695</v>
      </c>
      <c r="EY151" s="11">
        <f t="shared" si="99"/>
        <v>81.483733152585984</v>
      </c>
      <c r="EZ151" s="5"/>
      <c r="FA151" s="38" t="s">
        <v>661</v>
      </c>
    </row>
    <row r="152" spans="1:157" ht="15.95" customHeight="1" x14ac:dyDescent="0.25">
      <c r="A152" s="9">
        <v>21</v>
      </c>
      <c r="B152" s="10" t="s">
        <v>510</v>
      </c>
      <c r="C152" s="11">
        <v>87939405100</v>
      </c>
      <c r="D152" s="11">
        <v>84792797081</v>
      </c>
      <c r="E152" s="11">
        <v>96.42</v>
      </c>
      <c r="F152" s="11">
        <v>120995302416</v>
      </c>
      <c r="G152" s="11">
        <v>112191098704</v>
      </c>
      <c r="H152" s="11">
        <v>92.72</v>
      </c>
      <c r="I152" s="11">
        <v>20181806821</v>
      </c>
      <c r="J152" s="11">
        <v>20181806821</v>
      </c>
      <c r="K152" s="11">
        <v>100</v>
      </c>
      <c r="L152" s="11">
        <v>10439033985.040001</v>
      </c>
      <c r="M152" s="11">
        <v>13066267680.18</v>
      </c>
      <c r="N152" s="11">
        <v>125.17</v>
      </c>
      <c r="O152" s="11">
        <v>239555548322.04001</v>
      </c>
      <c r="P152" s="11">
        <v>230231970286.17999</v>
      </c>
      <c r="Q152" s="11">
        <v>96.11</v>
      </c>
      <c r="R152" s="11">
        <v>77828208000</v>
      </c>
      <c r="S152" s="11">
        <v>80131517366</v>
      </c>
      <c r="T152" s="11">
        <v>102.96</v>
      </c>
      <c r="U152" s="11">
        <v>779130566000</v>
      </c>
      <c r="V152" s="11">
        <v>743169066213</v>
      </c>
      <c r="W152" s="11">
        <v>95.38</v>
      </c>
      <c r="X152" s="11">
        <v>273199838958</v>
      </c>
      <c r="Y152" s="11">
        <v>137311372072</v>
      </c>
      <c r="Z152" s="11">
        <v>50.26</v>
      </c>
      <c r="AA152" s="11">
        <v>0</v>
      </c>
      <c r="AB152" s="11">
        <v>0</v>
      </c>
      <c r="AC152" s="11">
        <v>0</v>
      </c>
      <c r="AD152" s="11">
        <v>1130158612958</v>
      </c>
      <c r="AE152" s="11">
        <v>960611955651</v>
      </c>
      <c r="AF152" s="11">
        <v>85</v>
      </c>
      <c r="AG152" s="11">
        <v>21237379000</v>
      </c>
      <c r="AH152" s="11">
        <v>18365883500</v>
      </c>
      <c r="AI152" s="11">
        <v>86.48</v>
      </c>
      <c r="AJ152" s="11">
        <v>0</v>
      </c>
      <c r="AK152" s="11">
        <v>0</v>
      </c>
      <c r="AL152" s="11">
        <v>0</v>
      </c>
      <c r="AM152" s="11">
        <v>0</v>
      </c>
      <c r="AN152" s="11">
        <v>0</v>
      </c>
      <c r="AO152" s="11">
        <v>0</v>
      </c>
      <c r="AP152" s="11">
        <v>117475451000</v>
      </c>
      <c r="AQ152" s="11">
        <v>101854665840</v>
      </c>
      <c r="AR152" s="11">
        <v>86.7</v>
      </c>
      <c r="AS152" s="11">
        <v>138712830000</v>
      </c>
      <c r="AT152" s="11">
        <v>120220549340</v>
      </c>
      <c r="AU152" s="11">
        <v>86.67</v>
      </c>
      <c r="AV152" s="11">
        <v>1268871442958</v>
      </c>
      <c r="AW152" s="11">
        <v>1080832504991</v>
      </c>
      <c r="AX152" s="11">
        <v>85.18</v>
      </c>
      <c r="AY152" s="11">
        <v>56865000000</v>
      </c>
      <c r="AZ152" s="11">
        <v>57425877471</v>
      </c>
      <c r="BA152" s="11">
        <v>100.99</v>
      </c>
      <c r="BB152" s="11">
        <v>9340000000</v>
      </c>
      <c r="BC152" s="11">
        <v>0</v>
      </c>
      <c r="BD152" s="11">
        <v>0</v>
      </c>
      <c r="BE152" s="11">
        <v>66205000000</v>
      </c>
      <c r="BF152" s="11">
        <v>57425877471</v>
      </c>
      <c r="BG152" s="11">
        <v>86.74</v>
      </c>
      <c r="BH152" s="11">
        <v>1335076442958</v>
      </c>
      <c r="BI152" s="11">
        <v>1138258382462</v>
      </c>
      <c r="BJ152" s="11">
        <v>85.26</v>
      </c>
      <c r="BK152" s="11">
        <v>0</v>
      </c>
      <c r="BL152" s="11">
        <v>47337000</v>
      </c>
      <c r="BM152" s="11">
        <v>0</v>
      </c>
      <c r="BN152" s="11">
        <v>0</v>
      </c>
      <c r="BO152" s="11">
        <v>0</v>
      </c>
      <c r="BP152" s="11">
        <v>0</v>
      </c>
      <c r="BQ152" s="11">
        <v>0</v>
      </c>
      <c r="BR152" s="11">
        <v>0</v>
      </c>
      <c r="BS152" s="11">
        <v>0</v>
      </c>
      <c r="BT152" s="11">
        <v>0</v>
      </c>
      <c r="BU152" s="11">
        <v>47337000</v>
      </c>
      <c r="BV152" s="11">
        <v>0</v>
      </c>
      <c r="BW152" s="11">
        <v>1574631991280.04</v>
      </c>
      <c r="BX152" s="11">
        <v>1368537689748.1799</v>
      </c>
      <c r="BY152" s="11">
        <v>86.91</v>
      </c>
      <c r="BZ152" s="5"/>
      <c r="CA152" s="11">
        <v>633175231889</v>
      </c>
      <c r="CB152" s="11">
        <v>482121857144</v>
      </c>
      <c r="CC152" s="11">
        <v>76.14</v>
      </c>
      <c r="CD152" s="11">
        <v>447787555448</v>
      </c>
      <c r="CE152" s="11">
        <v>299401535556.52002</v>
      </c>
      <c r="CF152" s="11">
        <v>66.86</v>
      </c>
      <c r="CG152" s="11">
        <v>0</v>
      </c>
      <c r="CH152" s="11">
        <v>0</v>
      </c>
      <c r="CI152" s="11">
        <v>0</v>
      </c>
      <c r="CJ152" s="11">
        <v>0</v>
      </c>
      <c r="CK152" s="11">
        <v>0</v>
      </c>
      <c r="CL152" s="11">
        <v>0</v>
      </c>
      <c r="CM152" s="11">
        <v>16170484911</v>
      </c>
      <c r="CN152" s="11">
        <v>7078203385</v>
      </c>
      <c r="CO152" s="11">
        <v>43.77</v>
      </c>
      <c r="CP152" s="11">
        <v>711100000</v>
      </c>
      <c r="CQ152" s="11">
        <v>711100000</v>
      </c>
      <c r="CR152" s="11">
        <v>100</v>
      </c>
      <c r="CS152" s="11">
        <v>1097844372248</v>
      </c>
      <c r="CT152" s="11">
        <v>789312696085.52002</v>
      </c>
      <c r="CU152" s="11">
        <v>71.900000000000006</v>
      </c>
      <c r="CV152" s="11">
        <v>0</v>
      </c>
      <c r="CW152" s="11">
        <v>0</v>
      </c>
      <c r="CX152" s="11">
        <v>0</v>
      </c>
      <c r="CY152" s="11">
        <v>79271127002</v>
      </c>
      <c r="CZ152" s="11">
        <v>60258301657</v>
      </c>
      <c r="DA152" s="11">
        <v>76.02</v>
      </c>
      <c r="DB152" s="11">
        <v>40701245607</v>
      </c>
      <c r="DC152" s="11">
        <v>17085615671</v>
      </c>
      <c r="DD152" s="11">
        <v>41.98</v>
      </c>
      <c r="DE152" s="11">
        <v>200889309471</v>
      </c>
      <c r="DF152" s="11">
        <v>77028970599</v>
      </c>
      <c r="DG152" s="11">
        <v>38.340000000000003</v>
      </c>
      <c r="DH152" s="11">
        <v>4880559300</v>
      </c>
      <c r="DI152" s="11">
        <v>161440726</v>
      </c>
      <c r="DJ152" s="11">
        <v>3.31</v>
      </c>
      <c r="DK152" s="11">
        <v>195000000</v>
      </c>
      <c r="DL152" s="11">
        <v>0</v>
      </c>
      <c r="DM152" s="11">
        <v>0</v>
      </c>
      <c r="DN152" s="11">
        <f t="shared" si="80"/>
        <v>325937241380</v>
      </c>
      <c r="DO152" s="11">
        <f t="shared" si="81"/>
        <v>154534328653</v>
      </c>
      <c r="DP152" s="11">
        <f t="shared" si="82"/>
        <v>47.412295691867037</v>
      </c>
      <c r="DQ152" s="11">
        <v>5026657361</v>
      </c>
      <c r="DR152" s="11">
        <v>663440000</v>
      </c>
      <c r="DS152" s="11">
        <v>13.2</v>
      </c>
      <c r="DT152" s="11">
        <v>6916418500</v>
      </c>
      <c r="DU152" s="11">
        <v>6517105700</v>
      </c>
      <c r="DV152" s="11">
        <v>94.23</v>
      </c>
      <c r="DW152" s="11">
        <v>205890152100</v>
      </c>
      <c r="DX152" s="11">
        <v>190031959815</v>
      </c>
      <c r="DY152" s="11">
        <v>92.3</v>
      </c>
      <c r="DZ152" s="11">
        <f t="shared" si="83"/>
        <v>212806570600</v>
      </c>
      <c r="EA152" s="11">
        <f t="shared" si="84"/>
        <v>196549065515</v>
      </c>
      <c r="EB152" s="11">
        <f t="shared" si="85"/>
        <v>92.360430864910526</v>
      </c>
      <c r="EC152" s="11">
        <f t="shared" si="86"/>
        <v>1641614841589</v>
      </c>
      <c r="ED152" s="11">
        <f t="shared" si="87"/>
        <v>1141059530253.52</v>
      </c>
      <c r="EE152" s="11">
        <f t="shared" si="88"/>
        <v>69.508358559248421</v>
      </c>
      <c r="EF152" s="5"/>
      <c r="EG152" s="11">
        <v>66982850308.959999</v>
      </c>
      <c r="EH152" s="11">
        <v>66942544027.269997</v>
      </c>
      <c r="EI152" s="11">
        <v>99.94</v>
      </c>
      <c r="EJ152" s="11">
        <v>0</v>
      </c>
      <c r="EK152" s="11">
        <v>0</v>
      </c>
      <c r="EL152" s="11">
        <v>0</v>
      </c>
      <c r="EM152" s="11">
        <f t="shared" si="89"/>
        <v>66982850308.959999</v>
      </c>
      <c r="EN152" s="11">
        <f t="shared" si="90"/>
        <v>66942544027.269997</v>
      </c>
      <c r="EO152" s="11">
        <f t="shared" si="91"/>
        <v>99.939825968133505</v>
      </c>
      <c r="EQ152" s="11">
        <f t="shared" si="92"/>
        <v>0</v>
      </c>
      <c r="ER152" s="11">
        <f t="shared" si="93"/>
        <v>294420703521.92993</v>
      </c>
      <c r="ET152" s="11">
        <f t="shared" si="94"/>
        <v>1641614841589</v>
      </c>
      <c r="EU152" s="11">
        <f t="shared" si="95"/>
        <v>1435480233775.45</v>
      </c>
      <c r="EV152" s="11">
        <f t="shared" si="96"/>
        <v>87.44318078813042</v>
      </c>
      <c r="EW152" s="11">
        <f t="shared" si="97"/>
        <v>1641614841589</v>
      </c>
      <c r="EX152" s="11">
        <f t="shared" si="98"/>
        <v>1141059530253.52</v>
      </c>
      <c r="EY152" s="11">
        <f t="shared" si="99"/>
        <v>69.508358559248421</v>
      </c>
      <c r="EZ152" s="5"/>
      <c r="FA152" s="38" t="s">
        <v>661</v>
      </c>
    </row>
    <row r="153" spans="1:157" ht="15.95" customHeight="1" x14ac:dyDescent="0.25">
      <c r="A153" s="9">
        <v>28</v>
      </c>
      <c r="B153" s="10" t="s">
        <v>352</v>
      </c>
      <c r="C153" s="11">
        <v>294334972600</v>
      </c>
      <c r="D153" s="11">
        <v>283286651868.40002</v>
      </c>
      <c r="E153" s="11">
        <v>96.25</v>
      </c>
      <c r="F153" s="11">
        <v>468853558147.75</v>
      </c>
      <c r="G153" s="11">
        <v>466064166294.03998</v>
      </c>
      <c r="H153" s="11">
        <v>99.41</v>
      </c>
      <c r="I153" s="11">
        <v>7425685532.3000002</v>
      </c>
      <c r="J153" s="11">
        <v>7807042454.3000002</v>
      </c>
      <c r="K153" s="11">
        <v>105.14</v>
      </c>
      <c r="L153" s="11">
        <v>18606850111.639999</v>
      </c>
      <c r="M153" s="11">
        <v>22345938180.27</v>
      </c>
      <c r="N153" s="11">
        <v>120.1</v>
      </c>
      <c r="O153" s="11">
        <v>789221066391.68994</v>
      </c>
      <c r="P153" s="11">
        <v>779503798797.01001</v>
      </c>
      <c r="Q153" s="11">
        <v>98.77</v>
      </c>
      <c r="R153" s="11">
        <v>0</v>
      </c>
      <c r="S153" s="11">
        <v>0</v>
      </c>
      <c r="T153" s="11">
        <v>0</v>
      </c>
      <c r="U153" s="11">
        <v>0</v>
      </c>
      <c r="V153" s="11">
        <v>0</v>
      </c>
      <c r="W153" s="11">
        <v>0</v>
      </c>
      <c r="X153" s="11">
        <v>0</v>
      </c>
      <c r="Y153" s="11">
        <v>0</v>
      </c>
      <c r="Z153" s="11">
        <v>0</v>
      </c>
      <c r="AA153" s="11">
        <v>0</v>
      </c>
      <c r="AB153" s="11">
        <v>0</v>
      </c>
      <c r="AC153" s="11">
        <v>0</v>
      </c>
      <c r="AD153" s="11">
        <v>0</v>
      </c>
      <c r="AE153" s="11">
        <v>0</v>
      </c>
      <c r="AF153" s="11">
        <v>0</v>
      </c>
      <c r="AG153" s="11">
        <v>0</v>
      </c>
      <c r="AH153" s="11">
        <v>0</v>
      </c>
      <c r="AI153" s="11">
        <v>0</v>
      </c>
      <c r="AJ153" s="11">
        <v>0</v>
      </c>
      <c r="AK153" s="11">
        <v>0</v>
      </c>
      <c r="AL153" s="11">
        <v>0</v>
      </c>
      <c r="AM153" s="11">
        <v>0</v>
      </c>
      <c r="AN153" s="11">
        <v>0</v>
      </c>
      <c r="AO153" s="11">
        <v>0</v>
      </c>
      <c r="AP153" s="11">
        <v>0</v>
      </c>
      <c r="AQ153" s="11">
        <v>0</v>
      </c>
      <c r="AR153" s="11">
        <v>0</v>
      </c>
      <c r="AS153" s="11">
        <v>0</v>
      </c>
      <c r="AT153" s="11">
        <v>0</v>
      </c>
      <c r="AU153" s="11">
        <v>0</v>
      </c>
      <c r="AV153" s="11">
        <v>1934813725569</v>
      </c>
      <c r="AW153" s="11">
        <v>1895557882395</v>
      </c>
      <c r="AX153" s="11">
        <v>97.97</v>
      </c>
      <c r="AY153" s="11">
        <v>0</v>
      </c>
      <c r="AZ153" s="11">
        <v>0</v>
      </c>
      <c r="BA153" s="11">
        <v>0</v>
      </c>
      <c r="BB153" s="11">
        <v>0</v>
      </c>
      <c r="BC153" s="11">
        <v>0</v>
      </c>
      <c r="BD153" s="11">
        <v>0</v>
      </c>
      <c r="BE153" s="11">
        <v>147155309000</v>
      </c>
      <c r="BF153" s="11">
        <v>142261426450</v>
      </c>
      <c r="BG153" s="11">
        <v>96.67</v>
      </c>
      <c r="BH153" s="11">
        <v>2081969034569</v>
      </c>
      <c r="BI153" s="11">
        <v>2037819308845</v>
      </c>
      <c r="BJ153" s="11">
        <v>97.88</v>
      </c>
      <c r="BK153" s="11">
        <v>0</v>
      </c>
      <c r="BL153" s="11">
        <v>0</v>
      </c>
      <c r="BM153" s="11">
        <v>0</v>
      </c>
      <c r="BN153" s="11">
        <v>0</v>
      </c>
      <c r="BO153" s="11">
        <v>0</v>
      </c>
      <c r="BP153" s="11">
        <v>0</v>
      </c>
      <c r="BQ153" s="11">
        <v>0</v>
      </c>
      <c r="BR153" s="11">
        <v>0</v>
      </c>
      <c r="BS153" s="11">
        <v>0</v>
      </c>
      <c r="BT153" s="11">
        <v>0</v>
      </c>
      <c r="BU153" s="11">
        <v>0</v>
      </c>
      <c r="BV153" s="11">
        <v>0</v>
      </c>
      <c r="BW153" s="11">
        <v>2871190100960.6899</v>
      </c>
      <c r="BX153" s="11">
        <v>2817323107642.0098</v>
      </c>
      <c r="BY153" s="11">
        <v>98.12</v>
      </c>
      <c r="BZ153" s="5"/>
      <c r="CA153" s="11">
        <v>1429473254114.8799</v>
      </c>
      <c r="CB153" s="11">
        <v>1215588974964.3999</v>
      </c>
      <c r="CC153" s="11">
        <v>85.04</v>
      </c>
      <c r="CD153" s="11">
        <v>949629303153.18994</v>
      </c>
      <c r="CE153" s="11">
        <v>778246456260.37</v>
      </c>
      <c r="CF153" s="11">
        <v>81.95</v>
      </c>
      <c r="CG153" s="11">
        <v>0</v>
      </c>
      <c r="CH153" s="11">
        <v>0</v>
      </c>
      <c r="CI153" s="11">
        <v>0</v>
      </c>
      <c r="CJ153" s="11">
        <v>0</v>
      </c>
      <c r="CK153" s="11">
        <v>0</v>
      </c>
      <c r="CL153" s="11">
        <v>0</v>
      </c>
      <c r="CM153" s="11">
        <v>119042341334</v>
      </c>
      <c r="CN153" s="11">
        <v>105969569204</v>
      </c>
      <c r="CO153" s="11">
        <v>89.02</v>
      </c>
      <c r="CP153" s="11">
        <v>14988875000</v>
      </c>
      <c r="CQ153" s="11">
        <v>14970957500</v>
      </c>
      <c r="CR153" s="11">
        <v>99.88</v>
      </c>
      <c r="CS153" s="11">
        <v>2513133773602.0698</v>
      </c>
      <c r="CT153" s="11">
        <v>2114775957928.77</v>
      </c>
      <c r="CU153" s="11">
        <v>84.15</v>
      </c>
      <c r="CV153" s="11">
        <v>0</v>
      </c>
      <c r="CW153" s="11">
        <v>0</v>
      </c>
      <c r="CX153" s="11">
        <v>0</v>
      </c>
      <c r="CY153" s="11">
        <v>45799504443.209999</v>
      </c>
      <c r="CZ153" s="11">
        <v>33324175847</v>
      </c>
      <c r="DA153" s="11">
        <v>72.760000000000005</v>
      </c>
      <c r="DB153" s="11">
        <v>37104339992.620003</v>
      </c>
      <c r="DC153" s="11">
        <v>10466941032</v>
      </c>
      <c r="DD153" s="11">
        <v>28.21</v>
      </c>
      <c r="DE153" s="11">
        <v>160734888070</v>
      </c>
      <c r="DF153" s="11">
        <v>69013824625</v>
      </c>
      <c r="DG153" s="11">
        <v>42.94</v>
      </c>
      <c r="DH153" s="11">
        <v>6089412066</v>
      </c>
      <c r="DI153" s="11">
        <v>1466970200</v>
      </c>
      <c r="DJ153" s="11">
        <v>24.09</v>
      </c>
      <c r="DK153" s="11">
        <v>1569000000</v>
      </c>
      <c r="DL153" s="11">
        <v>1509465000</v>
      </c>
      <c r="DM153" s="11">
        <v>96.21</v>
      </c>
      <c r="DN153" s="11">
        <f t="shared" si="80"/>
        <v>251297144571.83002</v>
      </c>
      <c r="DO153" s="11">
        <f t="shared" si="81"/>
        <v>115781376704</v>
      </c>
      <c r="DP153" s="11">
        <f t="shared" si="82"/>
        <v>46.073494747134063</v>
      </c>
      <c r="DQ153" s="11">
        <v>3000000000</v>
      </c>
      <c r="DR153" s="11">
        <v>729024420</v>
      </c>
      <c r="DS153" s="11">
        <v>24.3</v>
      </c>
      <c r="DT153" s="11">
        <v>30029497260</v>
      </c>
      <c r="DU153" s="11">
        <v>13433284827</v>
      </c>
      <c r="DV153" s="11">
        <v>44.73</v>
      </c>
      <c r="DW153" s="11">
        <v>409840063450</v>
      </c>
      <c r="DX153" s="11">
        <v>406479160878</v>
      </c>
      <c r="DY153" s="11">
        <v>99.18</v>
      </c>
      <c r="DZ153" s="11">
        <f t="shared" si="83"/>
        <v>439869560710</v>
      </c>
      <c r="EA153" s="11">
        <f t="shared" si="84"/>
        <v>419912445705</v>
      </c>
      <c r="EB153" s="11">
        <f t="shared" si="85"/>
        <v>95.462947021660938</v>
      </c>
      <c r="EC153" s="11">
        <f t="shared" si="86"/>
        <v>3207300478883.8999</v>
      </c>
      <c r="ED153" s="11">
        <f t="shared" si="87"/>
        <v>2651198804757.77</v>
      </c>
      <c r="EE153" s="11">
        <f t="shared" si="88"/>
        <v>82.661379007443472</v>
      </c>
      <c r="EF153" s="5"/>
      <c r="EG153" s="11">
        <v>336110377923.21002</v>
      </c>
      <c r="EH153" s="11">
        <v>336110377923.21002</v>
      </c>
      <c r="EI153" s="11">
        <v>100</v>
      </c>
      <c r="EJ153" s="11">
        <v>0</v>
      </c>
      <c r="EK153" s="11">
        <v>0</v>
      </c>
      <c r="EL153" s="11">
        <v>0</v>
      </c>
      <c r="EM153" s="11">
        <f t="shared" si="89"/>
        <v>336110377923.21002</v>
      </c>
      <c r="EN153" s="11">
        <f t="shared" si="90"/>
        <v>336110377923.21002</v>
      </c>
      <c r="EO153" s="11">
        <f t="shared" si="91"/>
        <v>100</v>
      </c>
      <c r="EQ153" s="11">
        <f t="shared" si="92"/>
        <v>0</v>
      </c>
      <c r="ER153" s="11">
        <f t="shared" si="93"/>
        <v>502234680807.44977</v>
      </c>
      <c r="ET153" s="11">
        <f t="shared" si="94"/>
        <v>3207300478883.8999</v>
      </c>
      <c r="EU153" s="11">
        <f t="shared" si="95"/>
        <v>3153433485565.2197</v>
      </c>
      <c r="EV153" s="11">
        <f t="shared" si="96"/>
        <v>98.320488096661734</v>
      </c>
      <c r="EW153" s="11">
        <f t="shared" si="97"/>
        <v>3207300478883.8999</v>
      </c>
      <c r="EX153" s="11">
        <f t="shared" si="98"/>
        <v>2651198804757.77</v>
      </c>
      <c r="EY153" s="11">
        <f t="shared" si="99"/>
        <v>82.661379007443472</v>
      </c>
      <c r="EZ153" s="5"/>
      <c r="FA153" s="38" t="s">
        <v>661</v>
      </c>
    </row>
    <row r="154" spans="1:157" ht="15.95" customHeight="1" x14ac:dyDescent="0.25">
      <c r="A154" s="9">
        <v>12</v>
      </c>
      <c r="B154" s="10" t="s">
        <v>235</v>
      </c>
      <c r="C154" s="11">
        <v>46019771073</v>
      </c>
      <c r="D154" s="11">
        <v>41768780302</v>
      </c>
      <c r="E154" s="11">
        <v>90.76</v>
      </c>
      <c r="F154" s="11">
        <v>10789351409</v>
      </c>
      <c r="G154" s="11">
        <v>8924004715.2800007</v>
      </c>
      <c r="H154" s="11">
        <v>82.71</v>
      </c>
      <c r="I154" s="11">
        <v>1739893790</v>
      </c>
      <c r="J154" s="11">
        <v>1796157198.74</v>
      </c>
      <c r="K154" s="11">
        <v>103.23</v>
      </c>
      <c r="L154" s="11">
        <v>17559570200.43</v>
      </c>
      <c r="M154" s="11">
        <v>16193711776.49</v>
      </c>
      <c r="N154" s="11">
        <v>92.22</v>
      </c>
      <c r="O154" s="11">
        <v>76108586472.429993</v>
      </c>
      <c r="P154" s="11">
        <v>68682653992.510002</v>
      </c>
      <c r="Q154" s="11">
        <v>90.24</v>
      </c>
      <c r="R154" s="11">
        <v>0</v>
      </c>
      <c r="S154" s="11">
        <v>0</v>
      </c>
      <c r="T154" s="11">
        <v>0</v>
      </c>
      <c r="U154" s="11">
        <v>0</v>
      </c>
      <c r="V154" s="11">
        <v>0</v>
      </c>
      <c r="W154" s="11">
        <v>0</v>
      </c>
      <c r="X154" s="11">
        <v>0</v>
      </c>
      <c r="Y154" s="11">
        <v>0</v>
      </c>
      <c r="Z154" s="11">
        <v>0</v>
      </c>
      <c r="AA154" s="11">
        <v>0</v>
      </c>
      <c r="AB154" s="11">
        <v>0</v>
      </c>
      <c r="AC154" s="11">
        <v>0</v>
      </c>
      <c r="AD154" s="11">
        <v>736687589189</v>
      </c>
      <c r="AE154" s="11">
        <v>724825213873</v>
      </c>
      <c r="AF154" s="11">
        <v>98.39</v>
      </c>
      <c r="AG154" s="11">
        <v>0</v>
      </c>
      <c r="AH154" s="11">
        <v>0</v>
      </c>
      <c r="AI154" s="11">
        <v>0</v>
      </c>
      <c r="AJ154" s="11">
        <v>0</v>
      </c>
      <c r="AK154" s="11">
        <v>0</v>
      </c>
      <c r="AL154" s="11">
        <v>0</v>
      </c>
      <c r="AM154" s="11">
        <v>0</v>
      </c>
      <c r="AN154" s="11">
        <v>0</v>
      </c>
      <c r="AO154" s="11">
        <v>0</v>
      </c>
      <c r="AP154" s="11">
        <v>0</v>
      </c>
      <c r="AQ154" s="11">
        <v>0</v>
      </c>
      <c r="AR154" s="11">
        <v>0</v>
      </c>
      <c r="AS154" s="11">
        <v>0</v>
      </c>
      <c r="AT154" s="11">
        <v>0</v>
      </c>
      <c r="AU154" s="11">
        <v>0</v>
      </c>
      <c r="AV154" s="11">
        <v>736687589189</v>
      </c>
      <c r="AW154" s="11">
        <v>724825213873</v>
      </c>
      <c r="AX154" s="11">
        <v>98.39</v>
      </c>
      <c r="AY154" s="11">
        <v>0</v>
      </c>
      <c r="AZ154" s="11">
        <v>0</v>
      </c>
      <c r="BA154" s="11">
        <v>0</v>
      </c>
      <c r="BB154" s="11">
        <v>0</v>
      </c>
      <c r="BC154" s="11">
        <v>0</v>
      </c>
      <c r="BD154" s="11">
        <v>0</v>
      </c>
      <c r="BE154" s="11">
        <v>120430596498</v>
      </c>
      <c r="BF154" s="11">
        <v>43477324391</v>
      </c>
      <c r="BG154" s="11">
        <v>36.1</v>
      </c>
      <c r="BH154" s="11">
        <v>857118185687</v>
      </c>
      <c r="BI154" s="11">
        <v>768302538264</v>
      </c>
      <c r="BJ154" s="11">
        <v>89.64</v>
      </c>
      <c r="BK154" s="11">
        <v>0</v>
      </c>
      <c r="BL154" s="11">
        <v>0</v>
      </c>
      <c r="BM154" s="11">
        <v>0</v>
      </c>
      <c r="BN154" s="11">
        <v>0</v>
      </c>
      <c r="BO154" s="11">
        <v>0</v>
      </c>
      <c r="BP154" s="11">
        <v>0</v>
      </c>
      <c r="BQ154" s="11">
        <v>0</v>
      </c>
      <c r="BR154" s="11">
        <v>0</v>
      </c>
      <c r="BS154" s="11">
        <v>0</v>
      </c>
      <c r="BT154" s="11">
        <v>0</v>
      </c>
      <c r="BU154" s="11">
        <v>0</v>
      </c>
      <c r="BV154" s="11">
        <v>0</v>
      </c>
      <c r="BW154" s="11">
        <v>933226772159.43005</v>
      </c>
      <c r="BX154" s="11">
        <v>836985192256.51001</v>
      </c>
      <c r="BY154" s="11">
        <v>89.69</v>
      </c>
      <c r="BZ154" s="5"/>
      <c r="CA154" s="11">
        <v>377499741042.63</v>
      </c>
      <c r="CB154" s="11">
        <v>340561038508</v>
      </c>
      <c r="CC154" s="11">
        <v>90.21</v>
      </c>
      <c r="CD154" s="11">
        <v>235278811489</v>
      </c>
      <c r="CE154" s="11">
        <v>187598363866.53</v>
      </c>
      <c r="CF154" s="11">
        <v>79.73</v>
      </c>
      <c r="CG154" s="11">
        <v>2500000000</v>
      </c>
      <c r="CH154" s="11">
        <v>2455883912</v>
      </c>
      <c r="CI154" s="11">
        <v>98.24</v>
      </c>
      <c r="CJ154" s="11">
        <v>0</v>
      </c>
      <c r="CK154" s="11">
        <v>0</v>
      </c>
      <c r="CL154" s="11">
        <v>0</v>
      </c>
      <c r="CM154" s="11">
        <v>22848594264</v>
      </c>
      <c r="CN154" s="11">
        <v>17370044973</v>
      </c>
      <c r="CO154" s="11">
        <v>76.02</v>
      </c>
      <c r="CP154" s="11">
        <v>2014000000</v>
      </c>
      <c r="CQ154" s="11">
        <v>14000000</v>
      </c>
      <c r="CR154" s="11">
        <v>0.7</v>
      </c>
      <c r="CS154" s="11">
        <v>640141146795.63</v>
      </c>
      <c r="CT154" s="11">
        <v>547999331259.53003</v>
      </c>
      <c r="CU154" s="11">
        <v>85.61</v>
      </c>
      <c r="CV154" s="11">
        <v>568300000</v>
      </c>
      <c r="CW154" s="11">
        <v>507039600</v>
      </c>
      <c r="CX154" s="11">
        <v>89.22</v>
      </c>
      <c r="CY154" s="11">
        <v>11671867624</v>
      </c>
      <c r="CZ154" s="11">
        <v>9432232467</v>
      </c>
      <c r="DA154" s="11">
        <v>80.81</v>
      </c>
      <c r="DB154" s="11">
        <v>41859081998</v>
      </c>
      <c r="DC154" s="11">
        <v>30247123641</v>
      </c>
      <c r="DD154" s="11">
        <v>72.260000000000005</v>
      </c>
      <c r="DE154" s="11">
        <v>79957994594</v>
      </c>
      <c r="DF154" s="11">
        <v>61974799385</v>
      </c>
      <c r="DG154" s="11">
        <v>77.510000000000005</v>
      </c>
      <c r="DH154" s="11">
        <v>4593017418</v>
      </c>
      <c r="DI154" s="11">
        <v>3940968868</v>
      </c>
      <c r="DJ154" s="11">
        <v>85.8</v>
      </c>
      <c r="DK154" s="11">
        <v>100000000</v>
      </c>
      <c r="DL154" s="11">
        <v>0</v>
      </c>
      <c r="DM154" s="11">
        <v>0</v>
      </c>
      <c r="DN154" s="11">
        <f t="shared" si="80"/>
        <v>138750261634</v>
      </c>
      <c r="DO154" s="11">
        <f t="shared" si="81"/>
        <v>106102163961</v>
      </c>
      <c r="DP154" s="11">
        <f t="shared" si="82"/>
        <v>76.469883884529011</v>
      </c>
      <c r="DQ154" s="11">
        <v>200000000</v>
      </c>
      <c r="DR154" s="11">
        <v>76323783</v>
      </c>
      <c r="DS154" s="11">
        <v>38.159999999999997</v>
      </c>
      <c r="DT154" s="11">
        <v>16626988737</v>
      </c>
      <c r="DU154" s="11">
        <v>7516216090</v>
      </c>
      <c r="DV154" s="11">
        <v>45.2</v>
      </c>
      <c r="DW154" s="11">
        <v>151078411298</v>
      </c>
      <c r="DX154" s="11">
        <v>134752015299</v>
      </c>
      <c r="DY154" s="11">
        <v>89.19</v>
      </c>
      <c r="DZ154" s="11">
        <f t="shared" si="83"/>
        <v>167705400035</v>
      </c>
      <c r="EA154" s="11">
        <f t="shared" si="84"/>
        <v>142268231389</v>
      </c>
      <c r="EB154" s="11">
        <f t="shared" si="85"/>
        <v>84.832230422698814</v>
      </c>
      <c r="EC154" s="11">
        <f t="shared" si="86"/>
        <v>946796808464.63</v>
      </c>
      <c r="ED154" s="11">
        <f t="shared" si="87"/>
        <v>796446050392.53003</v>
      </c>
      <c r="EE154" s="11">
        <f t="shared" si="88"/>
        <v>84.120060742925844</v>
      </c>
      <c r="EF154" s="5"/>
      <c r="EG154" s="11">
        <v>26070036305.200001</v>
      </c>
      <c r="EH154" s="11">
        <v>26057018306.389999</v>
      </c>
      <c r="EI154" s="11">
        <v>99.95</v>
      </c>
      <c r="EJ154" s="11">
        <v>12500000000</v>
      </c>
      <c r="EK154" s="11">
        <v>12466058328</v>
      </c>
      <c r="EL154" s="11">
        <v>99.73</v>
      </c>
      <c r="EM154" s="11">
        <f t="shared" si="89"/>
        <v>13570036305.200001</v>
      </c>
      <c r="EN154" s="11">
        <f t="shared" si="90"/>
        <v>13590959978.389999</v>
      </c>
      <c r="EO154" s="11">
        <f t="shared" si="91"/>
        <v>100.15419025210699</v>
      </c>
      <c r="EQ154" s="11">
        <f t="shared" si="92"/>
        <v>4.9591064453125E-5</v>
      </c>
      <c r="ER154" s="11">
        <f t="shared" si="93"/>
        <v>54130101842.36998</v>
      </c>
      <c r="ET154" s="11">
        <f t="shared" si="94"/>
        <v>959296808464.63</v>
      </c>
      <c r="EU154" s="11">
        <f t="shared" si="95"/>
        <v>863042210562.90002</v>
      </c>
      <c r="EV154" s="11">
        <f t="shared" si="96"/>
        <v>89.966129663686985</v>
      </c>
      <c r="EW154" s="11">
        <f t="shared" si="97"/>
        <v>959296808464.63</v>
      </c>
      <c r="EX154" s="11">
        <f t="shared" si="98"/>
        <v>808912108720.53003</v>
      </c>
      <c r="EY154" s="11">
        <f t="shared" si="99"/>
        <v>84.32344417107015</v>
      </c>
      <c r="EZ154" s="5"/>
      <c r="FA154" s="38" t="s">
        <v>660</v>
      </c>
    </row>
    <row r="155" spans="1:157" ht="15.95" customHeight="1" x14ac:dyDescent="0.25">
      <c r="A155" s="9">
        <v>11</v>
      </c>
      <c r="B155" s="10" t="s">
        <v>234</v>
      </c>
      <c r="C155" s="11">
        <v>81154052936</v>
      </c>
      <c r="D155" s="11">
        <v>62011109469.75</v>
      </c>
      <c r="E155" s="11">
        <v>76.41</v>
      </c>
      <c r="F155" s="11">
        <v>6886146368</v>
      </c>
      <c r="G155" s="11">
        <v>6786547811.4399996</v>
      </c>
      <c r="H155" s="11">
        <v>98.55</v>
      </c>
      <c r="I155" s="11">
        <v>1958054601</v>
      </c>
      <c r="J155" s="11">
        <v>1958054601.3199999</v>
      </c>
      <c r="K155" s="11">
        <v>100</v>
      </c>
      <c r="L155" s="11">
        <v>93578565731</v>
      </c>
      <c r="M155" s="11">
        <v>53260032385.129997</v>
      </c>
      <c r="N155" s="11">
        <v>56.91</v>
      </c>
      <c r="O155" s="11">
        <v>183576819636</v>
      </c>
      <c r="P155" s="11">
        <v>124015744267.64</v>
      </c>
      <c r="Q155" s="11">
        <v>67.56</v>
      </c>
      <c r="R155" s="11">
        <v>35697903572</v>
      </c>
      <c r="S155" s="11">
        <v>31689187500</v>
      </c>
      <c r="T155" s="11">
        <v>88.77</v>
      </c>
      <c r="U155" s="11">
        <v>630213091000</v>
      </c>
      <c r="V155" s="11">
        <v>625123549445</v>
      </c>
      <c r="W155" s="11">
        <v>99.19</v>
      </c>
      <c r="X155" s="11">
        <v>35746193000</v>
      </c>
      <c r="Y155" s="11">
        <v>31625274147</v>
      </c>
      <c r="Z155" s="11">
        <v>88.47</v>
      </c>
      <c r="AA155" s="11">
        <v>188145402000</v>
      </c>
      <c r="AB155" s="11">
        <v>186536565726</v>
      </c>
      <c r="AC155" s="11">
        <v>99.14</v>
      </c>
      <c r="AD155" s="11">
        <v>889802589572</v>
      </c>
      <c r="AE155" s="11">
        <v>874974576818</v>
      </c>
      <c r="AF155" s="11">
        <v>98.33</v>
      </c>
      <c r="AG155" s="11">
        <v>7331903000</v>
      </c>
      <c r="AH155" s="11">
        <v>7331903000</v>
      </c>
      <c r="AI155" s="11">
        <v>100</v>
      </c>
      <c r="AJ155" s="11">
        <v>0</v>
      </c>
      <c r="AK155" s="11">
        <v>0</v>
      </c>
      <c r="AL155" s="11">
        <v>0</v>
      </c>
      <c r="AM155" s="11">
        <v>0</v>
      </c>
      <c r="AN155" s="11">
        <v>0</v>
      </c>
      <c r="AO155" s="11">
        <v>0</v>
      </c>
      <c r="AP155" s="11">
        <v>133838121000</v>
      </c>
      <c r="AQ155" s="11">
        <v>133024651000</v>
      </c>
      <c r="AR155" s="11">
        <v>99.39</v>
      </c>
      <c r="AS155" s="11">
        <v>141170024000</v>
      </c>
      <c r="AT155" s="11">
        <v>140356554000</v>
      </c>
      <c r="AU155" s="11">
        <v>99.42</v>
      </c>
      <c r="AV155" s="11">
        <v>1030972613572</v>
      </c>
      <c r="AW155" s="11">
        <v>1015331130818</v>
      </c>
      <c r="AX155" s="11">
        <v>98.48</v>
      </c>
      <c r="AY155" s="11">
        <v>112527412805</v>
      </c>
      <c r="AZ155" s="11">
        <v>37229364814</v>
      </c>
      <c r="BA155" s="11">
        <v>33.08</v>
      </c>
      <c r="BB155" s="11">
        <v>0</v>
      </c>
      <c r="BC155" s="11">
        <v>0</v>
      </c>
      <c r="BD155" s="11">
        <v>0</v>
      </c>
      <c r="BE155" s="11">
        <v>112527412805</v>
      </c>
      <c r="BF155" s="11">
        <v>37229364814</v>
      </c>
      <c r="BG155" s="11">
        <v>33.08</v>
      </c>
      <c r="BH155" s="11">
        <v>1143500026377</v>
      </c>
      <c r="BI155" s="11">
        <v>1052560495632</v>
      </c>
      <c r="BJ155" s="11">
        <v>92.05</v>
      </c>
      <c r="BK155" s="11">
        <v>0</v>
      </c>
      <c r="BL155" s="11">
        <v>0</v>
      </c>
      <c r="BM155" s="11">
        <v>0</v>
      </c>
      <c r="BN155" s="11">
        <v>0</v>
      </c>
      <c r="BO155" s="11">
        <v>0</v>
      </c>
      <c r="BP155" s="11">
        <v>0</v>
      </c>
      <c r="BQ155" s="11">
        <v>0</v>
      </c>
      <c r="BR155" s="11">
        <v>0</v>
      </c>
      <c r="BS155" s="11">
        <v>0</v>
      </c>
      <c r="BT155" s="11">
        <v>0</v>
      </c>
      <c r="BU155" s="11">
        <v>0</v>
      </c>
      <c r="BV155" s="11">
        <v>0</v>
      </c>
      <c r="BW155" s="11">
        <v>1327076846013</v>
      </c>
      <c r="BX155" s="11">
        <v>1176576239899.6399</v>
      </c>
      <c r="BY155" s="11">
        <v>88.66</v>
      </c>
      <c r="BZ155" s="5"/>
      <c r="CA155" s="11">
        <v>589216324969</v>
      </c>
      <c r="CB155" s="11">
        <v>560343248916.87</v>
      </c>
      <c r="CC155" s="11">
        <v>95.1</v>
      </c>
      <c r="CD155" s="11">
        <v>379854753579</v>
      </c>
      <c r="CE155" s="11">
        <v>267447499782.60001</v>
      </c>
      <c r="CF155" s="11">
        <v>70.41</v>
      </c>
      <c r="CG155" s="11">
        <v>0</v>
      </c>
      <c r="CH155" s="11">
        <v>0</v>
      </c>
      <c r="CI155" s="11">
        <v>0</v>
      </c>
      <c r="CJ155" s="11">
        <v>1000000000</v>
      </c>
      <c r="CK155" s="11">
        <v>432358000</v>
      </c>
      <c r="CL155" s="11">
        <v>43.24</v>
      </c>
      <c r="CM155" s="11">
        <v>33374358103</v>
      </c>
      <c r="CN155" s="11">
        <v>24778239558</v>
      </c>
      <c r="CO155" s="11">
        <v>74.239999999999995</v>
      </c>
      <c r="CP155" s="11">
        <v>2232600000</v>
      </c>
      <c r="CQ155" s="11">
        <v>752500000</v>
      </c>
      <c r="CR155" s="11">
        <v>33.71</v>
      </c>
      <c r="CS155" s="11">
        <v>1005678036651</v>
      </c>
      <c r="CT155" s="11">
        <v>853753846257.46997</v>
      </c>
      <c r="CU155" s="11">
        <v>84.89</v>
      </c>
      <c r="CV155" s="11">
        <v>0</v>
      </c>
      <c r="CW155" s="11">
        <v>0</v>
      </c>
      <c r="CX155" s="11">
        <v>0</v>
      </c>
      <c r="CY155" s="11">
        <v>29223340755</v>
      </c>
      <c r="CZ155" s="11">
        <v>22901039301</v>
      </c>
      <c r="DA155" s="11">
        <v>78.37</v>
      </c>
      <c r="DB155" s="11">
        <v>25058517653</v>
      </c>
      <c r="DC155" s="11">
        <v>19543225831.759998</v>
      </c>
      <c r="DD155" s="11">
        <v>77.989999999999995</v>
      </c>
      <c r="DE155" s="11">
        <v>62415351452</v>
      </c>
      <c r="DF155" s="11">
        <v>51882071740.209999</v>
      </c>
      <c r="DG155" s="11">
        <v>83.12</v>
      </c>
      <c r="DH155" s="11">
        <v>5139027380</v>
      </c>
      <c r="DI155" s="11">
        <v>5045766200</v>
      </c>
      <c r="DJ155" s="11">
        <v>98.19</v>
      </c>
      <c r="DK155" s="11">
        <v>10000000</v>
      </c>
      <c r="DL155" s="11">
        <v>0</v>
      </c>
      <c r="DM155" s="11">
        <v>0</v>
      </c>
      <c r="DN155" s="11">
        <f t="shared" si="80"/>
        <v>121846237240</v>
      </c>
      <c r="DO155" s="11">
        <f t="shared" si="81"/>
        <v>99372103072.970001</v>
      </c>
      <c r="DP155" s="11">
        <f t="shared" si="82"/>
        <v>81.555331804984021</v>
      </c>
      <c r="DQ155" s="11">
        <v>3200000000</v>
      </c>
      <c r="DR155" s="11">
        <v>324978613</v>
      </c>
      <c r="DS155" s="11">
        <v>10.16</v>
      </c>
      <c r="DT155" s="11">
        <v>8494066722</v>
      </c>
      <c r="DU155" s="11">
        <v>2894238815</v>
      </c>
      <c r="DV155" s="11">
        <v>34.07</v>
      </c>
      <c r="DW155" s="11">
        <v>202256257714</v>
      </c>
      <c r="DX155" s="11">
        <v>192849444036</v>
      </c>
      <c r="DY155" s="11">
        <v>95.35</v>
      </c>
      <c r="DZ155" s="11">
        <f t="shared" si="83"/>
        <v>210750324436</v>
      </c>
      <c r="EA155" s="11">
        <f t="shared" si="84"/>
        <v>195743682851</v>
      </c>
      <c r="EB155" s="11">
        <f t="shared" si="85"/>
        <v>92.879421834742104</v>
      </c>
      <c r="EC155" s="11">
        <f t="shared" si="86"/>
        <v>1341474598327</v>
      </c>
      <c r="ED155" s="11">
        <f t="shared" si="87"/>
        <v>1149194610794.4399</v>
      </c>
      <c r="EE155" s="11">
        <f t="shared" si="88"/>
        <v>85.666520426673813</v>
      </c>
      <c r="EF155" s="5"/>
      <c r="EG155" s="11">
        <v>15697752314</v>
      </c>
      <c r="EH155" s="11">
        <v>15697752314</v>
      </c>
      <c r="EI155" s="11">
        <v>100</v>
      </c>
      <c r="EJ155" s="11">
        <v>1300000000</v>
      </c>
      <c r="EK155" s="11">
        <v>1000000000</v>
      </c>
      <c r="EL155" s="11">
        <v>76.92</v>
      </c>
      <c r="EM155" s="11">
        <f t="shared" si="89"/>
        <v>14397752314</v>
      </c>
      <c r="EN155" s="11">
        <f t="shared" si="90"/>
        <v>14697752314</v>
      </c>
      <c r="EO155" s="11">
        <f t="shared" si="91"/>
        <v>102.08365857015255</v>
      </c>
      <c r="EQ155" s="11">
        <f t="shared" si="92"/>
        <v>0</v>
      </c>
      <c r="ER155" s="11">
        <f t="shared" si="93"/>
        <v>42079381419.199951</v>
      </c>
      <c r="ET155" s="11">
        <f t="shared" si="94"/>
        <v>1342774598327</v>
      </c>
      <c r="EU155" s="11">
        <f t="shared" si="95"/>
        <v>1192273992213.6399</v>
      </c>
      <c r="EV155" s="11">
        <f t="shared" si="96"/>
        <v>88.791819096006662</v>
      </c>
      <c r="EW155" s="11">
        <f t="shared" si="97"/>
        <v>1342774598327</v>
      </c>
      <c r="EX155" s="11">
        <f t="shared" si="98"/>
        <v>1150194610794.4399</v>
      </c>
      <c r="EY155" s="11">
        <f t="shared" si="99"/>
        <v>85.658055508906656</v>
      </c>
      <c r="EZ155" s="5"/>
      <c r="FA155" s="38" t="s">
        <v>660</v>
      </c>
    </row>
    <row r="156" spans="1:157" ht="15.95" customHeight="1" x14ac:dyDescent="0.25">
      <c r="A156" s="9">
        <v>27</v>
      </c>
      <c r="B156" s="10" t="s">
        <v>351</v>
      </c>
      <c r="C156" s="11">
        <v>413675000000</v>
      </c>
      <c r="D156" s="11">
        <v>437069919237.08002</v>
      </c>
      <c r="E156" s="11">
        <v>105.66</v>
      </c>
      <c r="F156" s="11">
        <v>320239556990</v>
      </c>
      <c r="G156" s="11">
        <v>283103516462.77002</v>
      </c>
      <c r="H156" s="11">
        <v>88.4</v>
      </c>
      <c r="I156" s="11">
        <v>19750076382.84</v>
      </c>
      <c r="J156" s="11">
        <v>19750076400.540001</v>
      </c>
      <c r="K156" s="11">
        <v>100</v>
      </c>
      <c r="L156" s="11">
        <v>13745415910.370001</v>
      </c>
      <c r="M156" s="11">
        <v>33437191281.700001</v>
      </c>
      <c r="N156" s="11">
        <v>243.26</v>
      </c>
      <c r="O156" s="11">
        <v>767410049283.20996</v>
      </c>
      <c r="P156" s="11">
        <v>773360703382.08997</v>
      </c>
      <c r="Q156" s="11">
        <v>100.78</v>
      </c>
      <c r="R156" s="11">
        <v>527158768000</v>
      </c>
      <c r="S156" s="11">
        <v>539130985000</v>
      </c>
      <c r="T156" s="11">
        <v>102.27</v>
      </c>
      <c r="U156" s="11">
        <v>1083456312000</v>
      </c>
      <c r="V156" s="11">
        <v>1093099528557</v>
      </c>
      <c r="W156" s="11">
        <v>100.89</v>
      </c>
      <c r="X156" s="11">
        <v>418370572699.29999</v>
      </c>
      <c r="Y156" s="11">
        <v>349792527993</v>
      </c>
      <c r="Z156" s="11">
        <v>83.61</v>
      </c>
      <c r="AA156" s="11">
        <v>0</v>
      </c>
      <c r="AB156" s="11">
        <v>0</v>
      </c>
      <c r="AC156" s="11">
        <v>0</v>
      </c>
      <c r="AD156" s="11">
        <v>2028985652699.3</v>
      </c>
      <c r="AE156" s="11">
        <v>1982023041550</v>
      </c>
      <c r="AF156" s="11">
        <v>97.69</v>
      </c>
      <c r="AG156" s="11">
        <v>5709750000</v>
      </c>
      <c r="AH156" s="11">
        <v>2854875000</v>
      </c>
      <c r="AI156" s="11">
        <v>50</v>
      </c>
      <c r="AJ156" s="11">
        <v>0</v>
      </c>
      <c r="AK156" s="11">
        <v>0</v>
      </c>
      <c r="AL156" s="11">
        <v>0</v>
      </c>
      <c r="AM156" s="11">
        <v>0</v>
      </c>
      <c r="AN156" s="11">
        <v>0</v>
      </c>
      <c r="AO156" s="11">
        <v>0</v>
      </c>
      <c r="AP156" s="11">
        <v>307052105000</v>
      </c>
      <c r="AQ156" s="11">
        <v>239507594666</v>
      </c>
      <c r="AR156" s="11">
        <v>78</v>
      </c>
      <c r="AS156" s="11">
        <v>312761855000</v>
      </c>
      <c r="AT156" s="11">
        <v>242362469666</v>
      </c>
      <c r="AU156" s="11">
        <v>77.489999999999995</v>
      </c>
      <c r="AV156" s="11">
        <v>2341747507699.2998</v>
      </c>
      <c r="AW156" s="11">
        <v>2224385511216</v>
      </c>
      <c r="AX156" s="11">
        <v>94.99</v>
      </c>
      <c r="AY156" s="11">
        <v>137020367500</v>
      </c>
      <c r="AZ156" s="11">
        <v>113107623050</v>
      </c>
      <c r="BA156" s="11">
        <v>82.55</v>
      </c>
      <c r="BB156" s="11">
        <v>10204704000</v>
      </c>
      <c r="BC156" s="11">
        <v>2633304000</v>
      </c>
      <c r="BD156" s="11">
        <v>25.8</v>
      </c>
      <c r="BE156" s="11">
        <v>147225071500</v>
      </c>
      <c r="BF156" s="11">
        <v>115740927050</v>
      </c>
      <c r="BG156" s="11">
        <v>78.61</v>
      </c>
      <c r="BH156" s="11">
        <v>2488972579199.2998</v>
      </c>
      <c r="BI156" s="11">
        <v>2340126438266</v>
      </c>
      <c r="BJ156" s="11">
        <v>94.02</v>
      </c>
      <c r="BK156" s="11">
        <v>0</v>
      </c>
      <c r="BL156" s="11">
        <v>0</v>
      </c>
      <c r="BM156" s="11">
        <v>0</v>
      </c>
      <c r="BN156" s="11">
        <v>0</v>
      </c>
      <c r="BO156" s="11">
        <v>0</v>
      </c>
      <c r="BP156" s="11">
        <v>0</v>
      </c>
      <c r="BQ156" s="11">
        <v>0</v>
      </c>
      <c r="BR156" s="11">
        <v>0</v>
      </c>
      <c r="BS156" s="11">
        <v>0</v>
      </c>
      <c r="BT156" s="11">
        <v>0</v>
      </c>
      <c r="BU156" s="11">
        <v>0</v>
      </c>
      <c r="BV156" s="11">
        <v>0</v>
      </c>
      <c r="BW156" s="11">
        <v>3256382628482.5098</v>
      </c>
      <c r="BX156" s="11">
        <v>3113487141648.0898</v>
      </c>
      <c r="BY156" s="11">
        <v>95.61</v>
      </c>
      <c r="BZ156" s="5"/>
      <c r="CA156" s="11">
        <v>1273826408610.22</v>
      </c>
      <c r="CB156" s="11">
        <v>1142655482331</v>
      </c>
      <c r="CC156" s="11">
        <v>89.7</v>
      </c>
      <c r="CD156" s="11">
        <v>817425693736.64001</v>
      </c>
      <c r="CE156" s="11">
        <v>630015331733.40002</v>
      </c>
      <c r="CF156" s="11">
        <v>77.069999999999993</v>
      </c>
      <c r="CG156" s="11">
        <v>0</v>
      </c>
      <c r="CH156" s="11">
        <v>0</v>
      </c>
      <c r="CI156" s="11">
        <v>0</v>
      </c>
      <c r="CJ156" s="11">
        <v>0</v>
      </c>
      <c r="CK156" s="11">
        <v>0</v>
      </c>
      <c r="CL156" s="11">
        <v>0</v>
      </c>
      <c r="CM156" s="11">
        <v>105124350233</v>
      </c>
      <c r="CN156" s="11">
        <v>65433946320</v>
      </c>
      <c r="CO156" s="11">
        <v>62.24</v>
      </c>
      <c r="CP156" s="11">
        <v>11264301607</v>
      </c>
      <c r="CQ156" s="11">
        <v>548743100</v>
      </c>
      <c r="CR156" s="11">
        <v>4.87</v>
      </c>
      <c r="CS156" s="11">
        <v>2207640754186.8599</v>
      </c>
      <c r="CT156" s="11">
        <v>1838653503484.3999</v>
      </c>
      <c r="CU156" s="11">
        <v>83.29</v>
      </c>
      <c r="CV156" s="11">
        <v>20361436993.169998</v>
      </c>
      <c r="CW156" s="11">
        <v>789031400</v>
      </c>
      <c r="CX156" s="11">
        <v>3.88</v>
      </c>
      <c r="CY156" s="11">
        <v>115245946647.14999</v>
      </c>
      <c r="CZ156" s="11">
        <v>69299221978</v>
      </c>
      <c r="DA156" s="11">
        <v>60.13</v>
      </c>
      <c r="DB156" s="11">
        <v>175836706971.92999</v>
      </c>
      <c r="DC156" s="11">
        <v>76913412778.539993</v>
      </c>
      <c r="DD156" s="11">
        <v>43.74</v>
      </c>
      <c r="DE156" s="11">
        <v>503702290040</v>
      </c>
      <c r="DF156" s="11">
        <v>355240626735.47998</v>
      </c>
      <c r="DG156" s="11">
        <v>70.53</v>
      </c>
      <c r="DH156" s="11">
        <v>10815262050</v>
      </c>
      <c r="DI156" s="11">
        <v>6319618304</v>
      </c>
      <c r="DJ156" s="11">
        <v>58.43</v>
      </c>
      <c r="DK156" s="11">
        <v>0</v>
      </c>
      <c r="DL156" s="11">
        <v>0</v>
      </c>
      <c r="DM156" s="11">
        <v>0</v>
      </c>
      <c r="DN156" s="11">
        <f t="shared" si="80"/>
        <v>825961642702.25</v>
      </c>
      <c r="DO156" s="11">
        <f t="shared" si="81"/>
        <v>508561911196.01996</v>
      </c>
      <c r="DP156" s="11">
        <f t="shared" si="82"/>
        <v>61.572097892123409</v>
      </c>
      <c r="DQ156" s="11">
        <v>6499122680.1000004</v>
      </c>
      <c r="DR156" s="11">
        <v>827190092</v>
      </c>
      <c r="DS156" s="11">
        <v>12.73</v>
      </c>
      <c r="DT156" s="11">
        <v>43629500000</v>
      </c>
      <c r="DU156" s="11">
        <v>34513002900</v>
      </c>
      <c r="DV156" s="11">
        <v>79.099999999999994</v>
      </c>
      <c r="DW156" s="11">
        <v>470432239211</v>
      </c>
      <c r="DX156" s="11">
        <v>391916914501</v>
      </c>
      <c r="DY156" s="11">
        <v>83.31</v>
      </c>
      <c r="DZ156" s="11">
        <f t="shared" si="83"/>
        <v>514061739211</v>
      </c>
      <c r="EA156" s="11">
        <f t="shared" si="84"/>
        <v>426429917401</v>
      </c>
      <c r="EB156" s="11">
        <f t="shared" si="85"/>
        <v>82.953055027106203</v>
      </c>
      <c r="EC156" s="11">
        <f t="shared" si="86"/>
        <v>3554163258780.21</v>
      </c>
      <c r="ED156" s="11">
        <f t="shared" si="87"/>
        <v>2774472522173.4199</v>
      </c>
      <c r="EE156" s="11">
        <f t="shared" si="88"/>
        <v>78.062607712781869</v>
      </c>
      <c r="EF156" s="5"/>
      <c r="EG156" s="11">
        <v>297780630297.70001</v>
      </c>
      <c r="EH156" s="11">
        <v>297799548197.70001</v>
      </c>
      <c r="EI156" s="11">
        <v>100.01</v>
      </c>
      <c r="EJ156" s="11">
        <v>0</v>
      </c>
      <c r="EK156" s="11">
        <v>0</v>
      </c>
      <c r="EL156" s="11">
        <v>0</v>
      </c>
      <c r="EM156" s="11">
        <f t="shared" si="89"/>
        <v>297780630297.70001</v>
      </c>
      <c r="EN156" s="11">
        <f t="shared" si="90"/>
        <v>297799548197.70001</v>
      </c>
      <c r="EO156" s="11">
        <f t="shared" si="91"/>
        <v>100.00635296526208</v>
      </c>
      <c r="EQ156" s="11">
        <f t="shared" si="92"/>
        <v>0</v>
      </c>
      <c r="ER156" s="11">
        <f t="shared" si="93"/>
        <v>636814167672.36987</v>
      </c>
      <c r="ET156" s="11">
        <f t="shared" si="94"/>
        <v>3554163258780.21</v>
      </c>
      <c r="EU156" s="11">
        <f t="shared" si="95"/>
        <v>3411286689845.79</v>
      </c>
      <c r="EV156" s="11">
        <f t="shared" si="96"/>
        <v>95.980022341926542</v>
      </c>
      <c r="EW156" s="11">
        <f t="shared" si="97"/>
        <v>3554163258780.21</v>
      </c>
      <c r="EX156" s="11">
        <f t="shared" si="98"/>
        <v>2774472522173.4199</v>
      </c>
      <c r="EY156" s="11">
        <f t="shared" si="99"/>
        <v>78.062607712781869</v>
      </c>
      <c r="EZ156" s="5"/>
      <c r="FA156" s="38" t="s">
        <v>661</v>
      </c>
    </row>
    <row r="157" spans="1:157" ht="15.95" customHeight="1" x14ac:dyDescent="0.25">
      <c r="A157" s="9">
        <v>26</v>
      </c>
      <c r="B157" s="10" t="s">
        <v>350</v>
      </c>
      <c r="C157" s="11">
        <v>115641284302</v>
      </c>
      <c r="D157" s="11">
        <v>112161950716</v>
      </c>
      <c r="E157" s="11">
        <v>96.99</v>
      </c>
      <c r="F157" s="11">
        <v>237254819388</v>
      </c>
      <c r="G157" s="11">
        <v>186753475818.03</v>
      </c>
      <c r="H157" s="11">
        <v>78.709999999999994</v>
      </c>
      <c r="I157" s="11">
        <v>5865000000</v>
      </c>
      <c r="J157" s="11">
        <v>6442140915.6700001</v>
      </c>
      <c r="K157" s="11">
        <v>109.84</v>
      </c>
      <c r="L157" s="11">
        <v>20273769303</v>
      </c>
      <c r="M157" s="11">
        <v>4944658501.8999996</v>
      </c>
      <c r="N157" s="11">
        <v>24.39</v>
      </c>
      <c r="O157" s="11">
        <v>379034872993</v>
      </c>
      <c r="P157" s="11">
        <v>310302225951.59998</v>
      </c>
      <c r="Q157" s="11">
        <v>81.87</v>
      </c>
      <c r="R157" s="11">
        <v>0</v>
      </c>
      <c r="S157" s="11">
        <v>0</v>
      </c>
      <c r="T157" s="11">
        <v>0</v>
      </c>
      <c r="U157" s="11">
        <v>0</v>
      </c>
      <c r="V157" s="11">
        <v>0</v>
      </c>
      <c r="W157" s="11">
        <v>0</v>
      </c>
      <c r="X157" s="11">
        <v>0</v>
      </c>
      <c r="Y157" s="11">
        <v>0</v>
      </c>
      <c r="Z157" s="11">
        <v>0</v>
      </c>
      <c r="AA157" s="11">
        <v>0</v>
      </c>
      <c r="AB157" s="11">
        <v>0</v>
      </c>
      <c r="AC157" s="11">
        <v>0</v>
      </c>
      <c r="AD157" s="11">
        <v>0</v>
      </c>
      <c r="AE157" s="11">
        <v>0</v>
      </c>
      <c r="AF157" s="11">
        <v>0</v>
      </c>
      <c r="AG157" s="11">
        <v>0</v>
      </c>
      <c r="AH157" s="11">
        <v>0</v>
      </c>
      <c r="AI157" s="11">
        <v>0</v>
      </c>
      <c r="AJ157" s="11">
        <v>0</v>
      </c>
      <c r="AK157" s="11">
        <v>0</v>
      </c>
      <c r="AL157" s="11">
        <v>0</v>
      </c>
      <c r="AM157" s="11">
        <v>0</v>
      </c>
      <c r="AN157" s="11">
        <v>0</v>
      </c>
      <c r="AO157" s="11">
        <v>0</v>
      </c>
      <c r="AP157" s="11">
        <v>0</v>
      </c>
      <c r="AQ157" s="11">
        <v>0</v>
      </c>
      <c r="AR157" s="11">
        <v>0</v>
      </c>
      <c r="AS157" s="11">
        <v>0</v>
      </c>
      <c r="AT157" s="11">
        <v>0</v>
      </c>
      <c r="AU157" s="11">
        <v>0</v>
      </c>
      <c r="AV157" s="11">
        <v>1441317591597</v>
      </c>
      <c r="AW157" s="11">
        <v>1408307785191</v>
      </c>
      <c r="AX157" s="11">
        <v>97.71</v>
      </c>
      <c r="AY157" s="11">
        <v>0</v>
      </c>
      <c r="AZ157" s="11">
        <v>0</v>
      </c>
      <c r="BA157" s="11">
        <v>0</v>
      </c>
      <c r="BB157" s="11">
        <v>0</v>
      </c>
      <c r="BC157" s="11">
        <v>0</v>
      </c>
      <c r="BD157" s="11">
        <v>0</v>
      </c>
      <c r="BE157" s="11">
        <v>99307494000</v>
      </c>
      <c r="BF157" s="11">
        <v>94313330650</v>
      </c>
      <c r="BG157" s="11">
        <v>94.97</v>
      </c>
      <c r="BH157" s="11">
        <v>1540625085597</v>
      </c>
      <c r="BI157" s="11">
        <v>1502621115841</v>
      </c>
      <c r="BJ157" s="11">
        <v>97.53</v>
      </c>
      <c r="BK157" s="11">
        <v>0</v>
      </c>
      <c r="BL157" s="11">
        <v>0</v>
      </c>
      <c r="BM157" s="11">
        <v>0</v>
      </c>
      <c r="BN157" s="11">
        <v>0</v>
      </c>
      <c r="BO157" s="11">
        <v>0</v>
      </c>
      <c r="BP157" s="11">
        <v>0</v>
      </c>
      <c r="BQ157" s="11">
        <v>13918985770</v>
      </c>
      <c r="BR157" s="11">
        <v>13939600770.49</v>
      </c>
      <c r="BS157" s="11">
        <v>100.15</v>
      </c>
      <c r="BT157" s="11">
        <v>13918985770</v>
      </c>
      <c r="BU157" s="11">
        <v>13939600770.49</v>
      </c>
      <c r="BV157" s="11">
        <v>100.15</v>
      </c>
      <c r="BW157" s="11">
        <v>1933578944360</v>
      </c>
      <c r="BX157" s="11">
        <v>1826862942563.0901</v>
      </c>
      <c r="BY157" s="11">
        <v>94.48</v>
      </c>
      <c r="BZ157" s="5"/>
      <c r="CA157" s="11">
        <v>1015373946295.15</v>
      </c>
      <c r="CB157" s="11">
        <v>884984884857.69995</v>
      </c>
      <c r="CC157" s="11">
        <v>87.16</v>
      </c>
      <c r="CD157" s="11">
        <v>485200994338.90997</v>
      </c>
      <c r="CE157" s="11">
        <v>388206685305.41998</v>
      </c>
      <c r="CF157" s="11">
        <v>80.010000000000005</v>
      </c>
      <c r="CG157" s="11">
        <v>5322982552.3699999</v>
      </c>
      <c r="CH157" s="11">
        <v>4844109049</v>
      </c>
      <c r="CI157" s="11">
        <v>91</v>
      </c>
      <c r="CJ157" s="11">
        <v>0</v>
      </c>
      <c r="CK157" s="11">
        <v>0</v>
      </c>
      <c r="CL157" s="11">
        <v>0</v>
      </c>
      <c r="CM157" s="11">
        <v>52793027616</v>
      </c>
      <c r="CN157" s="11">
        <v>45692651902.480003</v>
      </c>
      <c r="CO157" s="11">
        <v>86.55</v>
      </c>
      <c r="CP157" s="11">
        <v>2569679500</v>
      </c>
      <c r="CQ157" s="11">
        <v>2428092250</v>
      </c>
      <c r="CR157" s="11">
        <v>94.49</v>
      </c>
      <c r="CS157" s="11">
        <v>1561260630302.4299</v>
      </c>
      <c r="CT157" s="11">
        <v>1326156423364.6001</v>
      </c>
      <c r="CU157" s="11">
        <v>84.94</v>
      </c>
      <c r="CV157" s="11">
        <v>110000000</v>
      </c>
      <c r="CW157" s="11">
        <v>0</v>
      </c>
      <c r="CX157" s="11">
        <v>0</v>
      </c>
      <c r="CY157" s="11">
        <v>35076143978.699997</v>
      </c>
      <c r="CZ157" s="11">
        <v>16924449421</v>
      </c>
      <c r="DA157" s="11">
        <v>48.25</v>
      </c>
      <c r="DB157" s="11">
        <v>27679535104</v>
      </c>
      <c r="DC157" s="11">
        <v>13869006448.209999</v>
      </c>
      <c r="DD157" s="11">
        <v>50.11</v>
      </c>
      <c r="DE157" s="11">
        <v>50331295711</v>
      </c>
      <c r="DF157" s="11">
        <v>37779987085.589996</v>
      </c>
      <c r="DG157" s="11">
        <v>75.06</v>
      </c>
      <c r="DH157" s="11">
        <v>975582650</v>
      </c>
      <c r="DI157" s="11">
        <v>350663299</v>
      </c>
      <c r="DJ157" s="11">
        <v>35.94</v>
      </c>
      <c r="DK157" s="11">
        <v>452750000</v>
      </c>
      <c r="DL157" s="11">
        <v>412053980</v>
      </c>
      <c r="DM157" s="11">
        <v>91.01</v>
      </c>
      <c r="DN157" s="11">
        <f t="shared" si="80"/>
        <v>114625307443.7</v>
      </c>
      <c r="DO157" s="11">
        <f t="shared" si="81"/>
        <v>69336160233.799988</v>
      </c>
      <c r="DP157" s="11">
        <f t="shared" si="82"/>
        <v>60.489399575094296</v>
      </c>
      <c r="DQ157" s="11">
        <v>1975798943.8699999</v>
      </c>
      <c r="DR157" s="11">
        <v>114018600</v>
      </c>
      <c r="DS157" s="11">
        <v>5.77</v>
      </c>
      <c r="DT157" s="11">
        <v>14023917526</v>
      </c>
      <c r="DU157" s="11">
        <v>13475812600</v>
      </c>
      <c r="DV157" s="11">
        <v>96.09</v>
      </c>
      <c r="DW157" s="11">
        <v>268779879500</v>
      </c>
      <c r="DX157" s="11">
        <v>258469747050</v>
      </c>
      <c r="DY157" s="11">
        <v>96.16</v>
      </c>
      <c r="DZ157" s="11">
        <f t="shared" si="83"/>
        <v>282803797026</v>
      </c>
      <c r="EA157" s="11">
        <f t="shared" si="84"/>
        <v>271945559650</v>
      </c>
      <c r="EB157" s="11">
        <f t="shared" si="85"/>
        <v>96.160505095692997</v>
      </c>
      <c r="EC157" s="11">
        <f t="shared" si="86"/>
        <v>1960665533716</v>
      </c>
      <c r="ED157" s="11">
        <f t="shared" si="87"/>
        <v>1667552161848.4001</v>
      </c>
      <c r="EE157" s="11">
        <f t="shared" si="88"/>
        <v>85.050312415495497</v>
      </c>
      <c r="EF157" s="5"/>
      <c r="EG157" s="11">
        <v>83535889356</v>
      </c>
      <c r="EH157" s="11">
        <v>83409335349</v>
      </c>
      <c r="EI157" s="11">
        <v>99.85</v>
      </c>
      <c r="EJ157" s="11">
        <v>56449300000</v>
      </c>
      <c r="EK157" s="11">
        <v>51745042283</v>
      </c>
      <c r="EL157" s="11">
        <v>91.67</v>
      </c>
      <c r="EM157" s="11">
        <f t="shared" si="89"/>
        <v>27086589356</v>
      </c>
      <c r="EN157" s="11">
        <f t="shared" si="90"/>
        <v>31664293066</v>
      </c>
      <c r="EO157" s="11">
        <f t="shared" si="91"/>
        <v>116.90025883227703</v>
      </c>
      <c r="EQ157" s="11">
        <f t="shared" si="92"/>
        <v>0</v>
      </c>
      <c r="ER157" s="11">
        <f t="shared" si="93"/>
        <v>190975073780.68994</v>
      </c>
      <c r="ET157" s="11">
        <f t="shared" si="94"/>
        <v>2017114833716</v>
      </c>
      <c r="EU157" s="11">
        <f t="shared" si="95"/>
        <v>1910272277912.0901</v>
      </c>
      <c r="EV157" s="11">
        <f t="shared" si="96"/>
        <v>94.703199142753775</v>
      </c>
      <c r="EW157" s="11">
        <f t="shared" si="97"/>
        <v>2017114833716</v>
      </c>
      <c r="EX157" s="11">
        <f t="shared" si="98"/>
        <v>1719297204131.4001</v>
      </c>
      <c r="EY157" s="11">
        <f t="shared" si="99"/>
        <v>85.23546480316395</v>
      </c>
      <c r="EZ157" s="5"/>
      <c r="FA157" s="38" t="s">
        <v>661</v>
      </c>
    </row>
    <row r="158" spans="1:157" ht="15.95" customHeight="1" x14ac:dyDescent="0.25">
      <c r="A158" s="9">
        <v>20</v>
      </c>
      <c r="B158" s="10" t="s">
        <v>509</v>
      </c>
      <c r="C158" s="11">
        <v>38542769624</v>
      </c>
      <c r="D158" s="11">
        <v>33194693396.349998</v>
      </c>
      <c r="E158" s="11">
        <v>86.12</v>
      </c>
      <c r="F158" s="11">
        <v>18397595119.77</v>
      </c>
      <c r="G158" s="11">
        <v>12911510342</v>
      </c>
      <c r="H158" s="11">
        <v>70.180000000000007</v>
      </c>
      <c r="I158" s="11">
        <v>6226257821</v>
      </c>
      <c r="J158" s="11">
        <v>6226257821</v>
      </c>
      <c r="K158" s="11">
        <v>100</v>
      </c>
      <c r="L158" s="11">
        <v>8766363000</v>
      </c>
      <c r="M158" s="11">
        <v>5913274397.7700005</v>
      </c>
      <c r="N158" s="11">
        <v>67.45</v>
      </c>
      <c r="O158" s="11">
        <v>71932985564.770004</v>
      </c>
      <c r="P158" s="11">
        <v>58245735957.120003</v>
      </c>
      <c r="Q158" s="11">
        <v>80.97</v>
      </c>
      <c r="R158" s="11">
        <v>13405911893</v>
      </c>
      <c r="S158" s="11">
        <v>5389594893</v>
      </c>
      <c r="T158" s="11">
        <v>40.200000000000003</v>
      </c>
      <c r="U158" s="11">
        <v>599537622000</v>
      </c>
      <c r="V158" s="11">
        <v>544783929000</v>
      </c>
      <c r="W158" s="11">
        <v>90.87</v>
      </c>
      <c r="X158" s="11">
        <v>17409268583</v>
      </c>
      <c r="Y158" s="11">
        <v>13616625150</v>
      </c>
      <c r="Z158" s="11">
        <v>78.209999999999994</v>
      </c>
      <c r="AA158" s="11">
        <v>191061478000</v>
      </c>
      <c r="AB158" s="11">
        <v>160988550982</v>
      </c>
      <c r="AC158" s="11">
        <v>84.26</v>
      </c>
      <c r="AD158" s="11">
        <v>821414280476</v>
      </c>
      <c r="AE158" s="11">
        <v>724778700025</v>
      </c>
      <c r="AF158" s="11">
        <v>88.24</v>
      </c>
      <c r="AG158" s="11">
        <v>7048676000</v>
      </c>
      <c r="AH158" s="11">
        <v>7048676000</v>
      </c>
      <c r="AI158" s="11">
        <v>100</v>
      </c>
      <c r="AJ158" s="11">
        <v>0</v>
      </c>
      <c r="AK158" s="11">
        <v>0</v>
      </c>
      <c r="AL158" s="11">
        <v>0</v>
      </c>
      <c r="AM158" s="11">
        <v>0</v>
      </c>
      <c r="AN158" s="11">
        <v>0</v>
      </c>
      <c r="AO158" s="11">
        <v>0</v>
      </c>
      <c r="AP158" s="11">
        <v>97050349000</v>
      </c>
      <c r="AQ158" s="11">
        <v>65591604402</v>
      </c>
      <c r="AR158" s="11">
        <v>67.59</v>
      </c>
      <c r="AS158" s="11">
        <v>104099025000</v>
      </c>
      <c r="AT158" s="11">
        <v>72640280402</v>
      </c>
      <c r="AU158" s="11">
        <v>69.78</v>
      </c>
      <c r="AV158" s="11">
        <v>925513305476</v>
      </c>
      <c r="AW158" s="11">
        <v>797418980427</v>
      </c>
      <c r="AX158" s="11">
        <v>86.16</v>
      </c>
      <c r="AY158" s="11">
        <v>64184595940.769997</v>
      </c>
      <c r="AZ158" s="11">
        <v>46301487465</v>
      </c>
      <c r="BA158" s="11">
        <v>72.14</v>
      </c>
      <c r="BB158" s="11">
        <v>18300000000</v>
      </c>
      <c r="BC158" s="11">
        <v>5224830825</v>
      </c>
      <c r="BD158" s="11">
        <v>28.55</v>
      </c>
      <c r="BE158" s="11">
        <v>82484595940.770004</v>
      </c>
      <c r="BF158" s="11">
        <v>51526318290</v>
      </c>
      <c r="BG158" s="11">
        <v>62.47</v>
      </c>
      <c r="BH158" s="11">
        <v>1007997901416.77</v>
      </c>
      <c r="BI158" s="11">
        <v>848945298717</v>
      </c>
      <c r="BJ158" s="11">
        <v>84.22</v>
      </c>
      <c r="BK158" s="11">
        <v>0</v>
      </c>
      <c r="BL158" s="11">
        <v>0</v>
      </c>
      <c r="BM158" s="11">
        <v>0</v>
      </c>
      <c r="BN158" s="11">
        <v>0</v>
      </c>
      <c r="BO158" s="11">
        <v>0</v>
      </c>
      <c r="BP158" s="11">
        <v>0</v>
      </c>
      <c r="BQ158" s="11">
        <v>19150900000</v>
      </c>
      <c r="BR158" s="11">
        <v>0</v>
      </c>
      <c r="BS158" s="11">
        <v>0</v>
      </c>
      <c r="BT158" s="11">
        <v>19150900000</v>
      </c>
      <c r="BU158" s="11">
        <v>0</v>
      </c>
      <c r="BV158" s="11">
        <v>0</v>
      </c>
      <c r="BW158" s="11">
        <v>1099081786981.54</v>
      </c>
      <c r="BX158" s="11">
        <v>907191034674.12</v>
      </c>
      <c r="BY158" s="11">
        <v>82.54</v>
      </c>
      <c r="BZ158" s="5"/>
      <c r="CA158" s="11">
        <v>563686808927</v>
      </c>
      <c r="CB158" s="11">
        <v>508895332707</v>
      </c>
      <c r="CC158" s="11">
        <v>90.28</v>
      </c>
      <c r="CD158" s="11">
        <v>215311955262.95001</v>
      </c>
      <c r="CE158" s="11">
        <v>135651138959</v>
      </c>
      <c r="CF158" s="11">
        <v>63</v>
      </c>
      <c r="CG158" s="11">
        <v>0</v>
      </c>
      <c r="CH158" s="11">
        <v>0</v>
      </c>
      <c r="CI158" s="11">
        <v>0</v>
      </c>
      <c r="CJ158" s="11">
        <v>0</v>
      </c>
      <c r="CK158" s="11">
        <v>0</v>
      </c>
      <c r="CL158" s="11">
        <v>0</v>
      </c>
      <c r="CM158" s="11">
        <v>38809646364.650002</v>
      </c>
      <c r="CN158" s="11">
        <v>11736896666</v>
      </c>
      <c r="CO158" s="11">
        <v>30.24</v>
      </c>
      <c r="CP158" s="11">
        <v>0</v>
      </c>
      <c r="CQ158" s="11">
        <v>0</v>
      </c>
      <c r="CR158" s="11">
        <v>0</v>
      </c>
      <c r="CS158" s="11">
        <v>817808410554.59998</v>
      </c>
      <c r="CT158" s="11">
        <v>656283368332</v>
      </c>
      <c r="CU158" s="11">
        <v>80.25</v>
      </c>
      <c r="CV158" s="11">
        <v>0</v>
      </c>
      <c r="CW158" s="11">
        <v>0</v>
      </c>
      <c r="CX158" s="11">
        <v>0</v>
      </c>
      <c r="CY158" s="11">
        <v>20227456909.759998</v>
      </c>
      <c r="CZ158" s="11">
        <v>8965460488</v>
      </c>
      <c r="DA158" s="11">
        <v>44.32</v>
      </c>
      <c r="DB158" s="11">
        <v>25443137533</v>
      </c>
      <c r="DC158" s="11">
        <v>15231015898</v>
      </c>
      <c r="DD158" s="11">
        <v>59.86</v>
      </c>
      <c r="DE158" s="11">
        <v>118959075417</v>
      </c>
      <c r="DF158" s="11">
        <v>62306290408</v>
      </c>
      <c r="DG158" s="11">
        <v>52.38</v>
      </c>
      <c r="DH158" s="11">
        <v>4269073689</v>
      </c>
      <c r="DI158" s="11">
        <v>185845500</v>
      </c>
      <c r="DJ158" s="11">
        <v>4.3499999999999996</v>
      </c>
      <c r="DK158" s="11">
        <v>0</v>
      </c>
      <c r="DL158" s="11">
        <v>0</v>
      </c>
      <c r="DM158" s="11">
        <v>0</v>
      </c>
      <c r="DN158" s="11">
        <f t="shared" si="80"/>
        <v>168898743548.76001</v>
      </c>
      <c r="DO158" s="11">
        <f t="shared" si="81"/>
        <v>86688612294</v>
      </c>
      <c r="DP158" s="11">
        <f t="shared" si="82"/>
        <v>51.325788737423942</v>
      </c>
      <c r="DQ158" s="11">
        <v>950000000</v>
      </c>
      <c r="DR158" s="11">
        <v>323567000</v>
      </c>
      <c r="DS158" s="11">
        <v>34.06</v>
      </c>
      <c r="DT158" s="11">
        <v>2450000000</v>
      </c>
      <c r="DU158" s="11">
        <v>1652294750</v>
      </c>
      <c r="DV158" s="11">
        <v>67.44</v>
      </c>
      <c r="DW158" s="11">
        <v>158121156800</v>
      </c>
      <c r="DX158" s="11">
        <v>114316871317</v>
      </c>
      <c r="DY158" s="11">
        <v>72.3</v>
      </c>
      <c r="DZ158" s="11">
        <f t="shared" si="83"/>
        <v>160571156800</v>
      </c>
      <c r="EA158" s="11">
        <f t="shared" si="84"/>
        <v>115969166067</v>
      </c>
      <c r="EB158" s="11">
        <f t="shared" si="85"/>
        <v>72.222912494456153</v>
      </c>
      <c r="EC158" s="11">
        <f t="shared" si="86"/>
        <v>1148228310903.3599</v>
      </c>
      <c r="ED158" s="11">
        <f t="shared" si="87"/>
        <v>859264713693</v>
      </c>
      <c r="EE158" s="11">
        <f t="shared" si="88"/>
        <v>74.833959895744087</v>
      </c>
      <c r="EF158" s="5"/>
      <c r="EG158" s="11">
        <v>50646523921.82</v>
      </c>
      <c r="EH158" s="11">
        <v>50646523921.82</v>
      </c>
      <c r="EI158" s="11">
        <v>100</v>
      </c>
      <c r="EJ158" s="11">
        <v>1500000000</v>
      </c>
      <c r="EK158" s="11">
        <v>1500000000</v>
      </c>
      <c r="EL158" s="11">
        <v>100</v>
      </c>
      <c r="EM158" s="11">
        <f t="shared" si="89"/>
        <v>49146523921.82</v>
      </c>
      <c r="EN158" s="11">
        <f t="shared" si="90"/>
        <v>49146523921.82</v>
      </c>
      <c r="EO158" s="11">
        <f t="shared" si="91"/>
        <v>100</v>
      </c>
      <c r="EQ158" s="11">
        <f t="shared" si="92"/>
        <v>1.7547607421875E-4</v>
      </c>
      <c r="ER158" s="11">
        <f t="shared" si="93"/>
        <v>97072844902.940002</v>
      </c>
      <c r="ET158" s="11">
        <f t="shared" si="94"/>
        <v>1149728310903.3601</v>
      </c>
      <c r="EU158" s="11">
        <f t="shared" si="95"/>
        <v>957837558595.93994</v>
      </c>
      <c r="EV158" s="11">
        <f t="shared" si="96"/>
        <v>83.309904567223498</v>
      </c>
      <c r="EW158" s="11">
        <f t="shared" si="97"/>
        <v>1149728310903.3599</v>
      </c>
      <c r="EX158" s="11">
        <f t="shared" si="98"/>
        <v>860764713693</v>
      </c>
      <c r="EY158" s="11">
        <f t="shared" si="99"/>
        <v>74.866792922293385</v>
      </c>
      <c r="EZ158" s="5"/>
      <c r="FA158" s="38" t="s">
        <v>659</v>
      </c>
    </row>
    <row r="159" spans="1:157" ht="15.95" customHeight="1" x14ac:dyDescent="0.25">
      <c r="A159" s="9">
        <v>12</v>
      </c>
      <c r="B159" s="10" t="s">
        <v>486</v>
      </c>
      <c r="C159" s="11">
        <v>37848805118</v>
      </c>
      <c r="D159" s="11">
        <v>23402151807</v>
      </c>
      <c r="E159" s="11">
        <v>61.83</v>
      </c>
      <c r="F159" s="11">
        <v>3000000000</v>
      </c>
      <c r="G159" s="11">
        <v>1869464076</v>
      </c>
      <c r="H159" s="11">
        <v>62.32</v>
      </c>
      <c r="I159" s="11">
        <v>7120000000</v>
      </c>
      <c r="J159" s="11">
        <v>0</v>
      </c>
      <c r="K159" s="11">
        <v>0</v>
      </c>
      <c r="L159" s="11">
        <v>94152990400</v>
      </c>
      <c r="M159" s="11">
        <v>91853706206.800003</v>
      </c>
      <c r="N159" s="11">
        <v>97.56</v>
      </c>
      <c r="O159" s="11">
        <v>142121795518</v>
      </c>
      <c r="P159" s="11">
        <v>117125322089.8</v>
      </c>
      <c r="Q159" s="11">
        <v>82.41</v>
      </c>
      <c r="R159" s="11">
        <v>84706044000</v>
      </c>
      <c r="S159" s="11">
        <v>61002888300</v>
      </c>
      <c r="T159" s="11">
        <v>72.02</v>
      </c>
      <c r="U159" s="11">
        <v>606408149000</v>
      </c>
      <c r="V159" s="11">
        <v>604260698809</v>
      </c>
      <c r="W159" s="11">
        <v>99.65</v>
      </c>
      <c r="X159" s="11">
        <v>171058087200</v>
      </c>
      <c r="Y159" s="11">
        <v>139382326427</v>
      </c>
      <c r="Z159" s="11">
        <v>81.48</v>
      </c>
      <c r="AA159" s="11">
        <v>0</v>
      </c>
      <c r="AB159" s="11">
        <v>0</v>
      </c>
      <c r="AC159" s="11">
        <v>0</v>
      </c>
      <c r="AD159" s="11">
        <v>862172280200</v>
      </c>
      <c r="AE159" s="11">
        <v>804645913536</v>
      </c>
      <c r="AF159" s="11">
        <v>93.33</v>
      </c>
      <c r="AG159" s="11">
        <v>0</v>
      </c>
      <c r="AH159" s="11">
        <v>0</v>
      </c>
      <c r="AI159" s="11">
        <v>0</v>
      </c>
      <c r="AJ159" s="11">
        <v>0</v>
      </c>
      <c r="AK159" s="11">
        <v>0</v>
      </c>
      <c r="AL159" s="11">
        <v>0</v>
      </c>
      <c r="AM159" s="11">
        <v>0</v>
      </c>
      <c r="AN159" s="11">
        <v>0</v>
      </c>
      <c r="AO159" s="11">
        <v>0</v>
      </c>
      <c r="AP159" s="11">
        <v>88264420000</v>
      </c>
      <c r="AQ159" s="11">
        <v>86378446882</v>
      </c>
      <c r="AR159" s="11">
        <v>97.86</v>
      </c>
      <c r="AS159" s="11">
        <v>88264420000</v>
      </c>
      <c r="AT159" s="11">
        <v>86378446882</v>
      </c>
      <c r="AU159" s="11">
        <v>97.86</v>
      </c>
      <c r="AV159" s="11">
        <v>950436700200</v>
      </c>
      <c r="AW159" s="11">
        <v>891024360418</v>
      </c>
      <c r="AX159" s="11">
        <v>93.75</v>
      </c>
      <c r="AY159" s="11">
        <v>57306661980</v>
      </c>
      <c r="AZ159" s="11">
        <v>39554754086.980003</v>
      </c>
      <c r="BA159" s="11">
        <v>69.02</v>
      </c>
      <c r="BB159" s="11">
        <v>200000000</v>
      </c>
      <c r="BC159" s="11">
        <v>0</v>
      </c>
      <c r="BD159" s="11">
        <v>0</v>
      </c>
      <c r="BE159" s="11">
        <v>57506661980</v>
      </c>
      <c r="BF159" s="11">
        <v>39554754086.980003</v>
      </c>
      <c r="BG159" s="11">
        <v>68.78</v>
      </c>
      <c r="BH159" s="11">
        <v>1007943362180</v>
      </c>
      <c r="BI159" s="11">
        <v>930579114504.97998</v>
      </c>
      <c r="BJ159" s="11">
        <v>92.32</v>
      </c>
      <c r="BK159" s="11">
        <v>0</v>
      </c>
      <c r="BL159" s="11">
        <v>200000000</v>
      </c>
      <c r="BM159" s="11">
        <v>0</v>
      </c>
      <c r="BN159" s="11">
        <v>0</v>
      </c>
      <c r="BO159" s="11">
        <v>0</v>
      </c>
      <c r="BP159" s="11">
        <v>0</v>
      </c>
      <c r="BQ159" s="11">
        <v>19082015166</v>
      </c>
      <c r="BR159" s="11">
        <v>12969725559</v>
      </c>
      <c r="BS159" s="11">
        <v>67.97</v>
      </c>
      <c r="BT159" s="11">
        <v>19082015166</v>
      </c>
      <c r="BU159" s="11">
        <v>13169725559</v>
      </c>
      <c r="BV159" s="11">
        <v>69.02</v>
      </c>
      <c r="BW159" s="11">
        <v>1169147172864</v>
      </c>
      <c r="BX159" s="11">
        <v>1060874162153.78</v>
      </c>
      <c r="BY159" s="11">
        <v>90.74</v>
      </c>
      <c r="BZ159" s="5"/>
      <c r="CA159" s="11">
        <v>573171936764</v>
      </c>
      <c r="CB159" s="11">
        <v>462378843922</v>
      </c>
      <c r="CC159" s="11">
        <v>80.67</v>
      </c>
      <c r="CD159" s="11">
        <v>361311798263</v>
      </c>
      <c r="CE159" s="11">
        <v>263522934909.51001</v>
      </c>
      <c r="CF159" s="11">
        <v>72.94</v>
      </c>
      <c r="CG159" s="11">
        <v>0</v>
      </c>
      <c r="CH159" s="11">
        <v>0</v>
      </c>
      <c r="CI159" s="11">
        <v>0</v>
      </c>
      <c r="CJ159" s="11">
        <v>0</v>
      </c>
      <c r="CK159" s="11">
        <v>0</v>
      </c>
      <c r="CL159" s="11">
        <v>0</v>
      </c>
      <c r="CM159" s="11">
        <v>15314939430</v>
      </c>
      <c r="CN159" s="11">
        <v>8474828304</v>
      </c>
      <c r="CO159" s="11">
        <v>55.34</v>
      </c>
      <c r="CP159" s="11">
        <v>450000000</v>
      </c>
      <c r="CQ159" s="11">
        <v>449650000</v>
      </c>
      <c r="CR159" s="11">
        <v>99.92</v>
      </c>
      <c r="CS159" s="11">
        <v>950248674457</v>
      </c>
      <c r="CT159" s="11">
        <v>734826257135.51001</v>
      </c>
      <c r="CU159" s="11">
        <v>77.33</v>
      </c>
      <c r="CV159" s="11">
        <v>7315000000</v>
      </c>
      <c r="CW159" s="11">
        <v>2144200000</v>
      </c>
      <c r="CX159" s="11">
        <v>29.31</v>
      </c>
      <c r="CY159" s="11">
        <v>38150696439</v>
      </c>
      <c r="CZ159" s="11">
        <v>26909997604</v>
      </c>
      <c r="DA159" s="11">
        <v>70.540000000000006</v>
      </c>
      <c r="DB159" s="11">
        <v>22005563167</v>
      </c>
      <c r="DC159" s="11">
        <v>14883412972</v>
      </c>
      <c r="DD159" s="11">
        <v>67.63</v>
      </c>
      <c r="DE159" s="11">
        <v>83477419244</v>
      </c>
      <c r="DF159" s="11">
        <v>60855085590</v>
      </c>
      <c r="DG159" s="11">
        <v>72.900000000000006</v>
      </c>
      <c r="DH159" s="11">
        <v>1466478300</v>
      </c>
      <c r="DI159" s="11">
        <v>1465652030</v>
      </c>
      <c r="DJ159" s="11">
        <v>99.94</v>
      </c>
      <c r="DK159" s="11">
        <v>0</v>
      </c>
      <c r="DL159" s="11">
        <v>0</v>
      </c>
      <c r="DM159" s="11">
        <v>0</v>
      </c>
      <c r="DN159" s="11">
        <f t="shared" si="80"/>
        <v>152415157150</v>
      </c>
      <c r="DO159" s="11">
        <f t="shared" si="81"/>
        <v>106258348196</v>
      </c>
      <c r="DP159" s="11">
        <f t="shared" si="82"/>
        <v>69.716391849024177</v>
      </c>
      <c r="DQ159" s="11">
        <v>1937500000</v>
      </c>
      <c r="DR159" s="11">
        <v>0</v>
      </c>
      <c r="DS159" s="11">
        <v>0</v>
      </c>
      <c r="DT159" s="11">
        <v>5237070799</v>
      </c>
      <c r="DU159" s="11">
        <v>0</v>
      </c>
      <c r="DV159" s="11">
        <v>0</v>
      </c>
      <c r="DW159" s="11">
        <v>153886793900</v>
      </c>
      <c r="DX159" s="11">
        <v>113362486301</v>
      </c>
      <c r="DY159" s="11">
        <v>73.67</v>
      </c>
      <c r="DZ159" s="11">
        <f t="shared" si="83"/>
        <v>159123864699</v>
      </c>
      <c r="EA159" s="11">
        <f t="shared" si="84"/>
        <v>113362486301</v>
      </c>
      <c r="EB159" s="11">
        <f t="shared" si="85"/>
        <v>71.241662283302006</v>
      </c>
      <c r="EC159" s="11">
        <f t="shared" si="86"/>
        <v>1263725196306</v>
      </c>
      <c r="ED159" s="11">
        <f t="shared" si="87"/>
        <v>954447091632.51001</v>
      </c>
      <c r="EE159" s="11">
        <f t="shared" si="88"/>
        <v>75.526474776514547</v>
      </c>
      <c r="EF159" s="5"/>
      <c r="EG159" s="11">
        <v>102578023442</v>
      </c>
      <c r="EH159" s="11">
        <v>107426892182.17999</v>
      </c>
      <c r="EI159" s="11">
        <v>104.73</v>
      </c>
      <c r="EJ159" s="11">
        <v>8000000000</v>
      </c>
      <c r="EK159" s="11">
        <v>0</v>
      </c>
      <c r="EL159" s="11">
        <v>0</v>
      </c>
      <c r="EM159" s="11">
        <f t="shared" si="89"/>
        <v>94578023442</v>
      </c>
      <c r="EN159" s="11">
        <f t="shared" si="90"/>
        <v>107426892182.17999</v>
      </c>
      <c r="EO159" s="11">
        <f t="shared" si="91"/>
        <v>113.58546972390427</v>
      </c>
      <c r="EQ159" s="11">
        <f t="shared" si="92"/>
        <v>0</v>
      </c>
      <c r="ER159" s="11">
        <f t="shared" si="93"/>
        <v>213853962703.45001</v>
      </c>
      <c r="ET159" s="11">
        <f t="shared" si="94"/>
        <v>1271725196306</v>
      </c>
      <c r="EU159" s="11">
        <f t="shared" si="95"/>
        <v>1168301054335.96</v>
      </c>
      <c r="EV159" s="11">
        <f t="shared" si="96"/>
        <v>91.867414259742759</v>
      </c>
      <c r="EW159" s="11">
        <f t="shared" si="97"/>
        <v>1271725196306</v>
      </c>
      <c r="EX159" s="11">
        <f t="shared" si="98"/>
        <v>954447091632.51001</v>
      </c>
      <c r="EY159" s="11">
        <f t="shared" si="99"/>
        <v>75.051362857707574</v>
      </c>
      <c r="EZ159" s="5"/>
      <c r="FA159" s="38" t="s">
        <v>661</v>
      </c>
    </row>
    <row r="160" spans="1:157" ht="15.95" customHeight="1" x14ac:dyDescent="0.25">
      <c r="A160" s="9">
        <v>6</v>
      </c>
      <c r="B160" s="10" t="s">
        <v>639</v>
      </c>
      <c r="C160" s="11">
        <v>2744466578</v>
      </c>
      <c r="D160" s="11">
        <v>1611814244</v>
      </c>
      <c r="E160" s="11">
        <v>58.73</v>
      </c>
      <c r="F160" s="11">
        <v>1588230000</v>
      </c>
      <c r="G160" s="11">
        <v>957920525</v>
      </c>
      <c r="H160" s="11">
        <v>60.31</v>
      </c>
      <c r="I160" s="11">
        <v>3721503549</v>
      </c>
      <c r="J160" s="11">
        <v>3721503549</v>
      </c>
      <c r="K160" s="11">
        <v>100</v>
      </c>
      <c r="L160" s="11">
        <v>10021177575</v>
      </c>
      <c r="M160" s="11">
        <v>10263233882</v>
      </c>
      <c r="N160" s="11">
        <v>102.42</v>
      </c>
      <c r="O160" s="11">
        <v>18075377702</v>
      </c>
      <c r="P160" s="11">
        <v>16554472200</v>
      </c>
      <c r="Q160" s="11">
        <v>91.59</v>
      </c>
      <c r="R160" s="11">
        <v>5390392446</v>
      </c>
      <c r="S160" s="11">
        <v>4265615946</v>
      </c>
      <c r="T160" s="11">
        <v>79.13</v>
      </c>
      <c r="U160" s="11">
        <v>724767499000</v>
      </c>
      <c r="V160" s="11">
        <v>714411616391</v>
      </c>
      <c r="W160" s="11">
        <v>98.57</v>
      </c>
      <c r="X160" s="11">
        <v>21335722000</v>
      </c>
      <c r="Y160" s="11">
        <v>21251034000</v>
      </c>
      <c r="Z160" s="11">
        <v>99.6</v>
      </c>
      <c r="AA160" s="11">
        <v>93329002209</v>
      </c>
      <c r="AB160" s="11">
        <v>90613384249</v>
      </c>
      <c r="AC160" s="11">
        <v>97.09</v>
      </c>
      <c r="AD160" s="11">
        <v>844822615655</v>
      </c>
      <c r="AE160" s="11">
        <v>830541650586</v>
      </c>
      <c r="AF160" s="11">
        <v>98.31</v>
      </c>
      <c r="AG160" s="11">
        <v>0</v>
      </c>
      <c r="AH160" s="11">
        <v>0</v>
      </c>
      <c r="AI160" s="11">
        <v>0</v>
      </c>
      <c r="AJ160" s="11">
        <v>285121688000</v>
      </c>
      <c r="AK160" s="11">
        <v>285121699000</v>
      </c>
      <c r="AL160" s="11">
        <v>100</v>
      </c>
      <c r="AM160" s="11">
        <v>0</v>
      </c>
      <c r="AN160" s="11">
        <v>0</v>
      </c>
      <c r="AO160" s="11">
        <v>0</v>
      </c>
      <c r="AP160" s="11">
        <v>421499494000</v>
      </c>
      <c r="AQ160" s="11">
        <v>249351829600</v>
      </c>
      <c r="AR160" s="11">
        <v>59.16</v>
      </c>
      <c r="AS160" s="11">
        <v>706621182000</v>
      </c>
      <c r="AT160" s="11">
        <v>534473528600</v>
      </c>
      <c r="AU160" s="11">
        <v>75.64</v>
      </c>
      <c r="AV160" s="11">
        <v>1551443797655</v>
      </c>
      <c r="AW160" s="11">
        <v>1365015179186</v>
      </c>
      <c r="AX160" s="11">
        <v>87.98</v>
      </c>
      <c r="AY160" s="11">
        <v>12345454937</v>
      </c>
      <c r="AZ160" s="11">
        <v>9404541415</v>
      </c>
      <c r="BA160" s="11">
        <v>76.180000000000007</v>
      </c>
      <c r="BB160" s="11">
        <v>0</v>
      </c>
      <c r="BC160" s="11">
        <v>0</v>
      </c>
      <c r="BD160" s="11">
        <v>0</v>
      </c>
      <c r="BE160" s="11">
        <v>12345454937</v>
      </c>
      <c r="BF160" s="11">
        <v>9404541415</v>
      </c>
      <c r="BG160" s="11">
        <v>76.180000000000007</v>
      </c>
      <c r="BH160" s="11">
        <v>1563789252592</v>
      </c>
      <c r="BI160" s="11">
        <v>1374419720601</v>
      </c>
      <c r="BJ160" s="11">
        <v>87.89</v>
      </c>
      <c r="BK160" s="11">
        <v>0</v>
      </c>
      <c r="BL160" s="11">
        <v>0</v>
      </c>
      <c r="BM160" s="11">
        <v>0</v>
      </c>
      <c r="BN160" s="11">
        <v>0</v>
      </c>
      <c r="BO160" s="11">
        <v>0</v>
      </c>
      <c r="BP160" s="11">
        <v>0</v>
      </c>
      <c r="BQ160" s="11">
        <v>12408187191</v>
      </c>
      <c r="BR160" s="11">
        <v>0</v>
      </c>
      <c r="BS160" s="11">
        <v>0</v>
      </c>
      <c r="BT160" s="11">
        <v>12408187191</v>
      </c>
      <c r="BU160" s="11">
        <v>0</v>
      </c>
      <c r="BV160" s="11">
        <v>0</v>
      </c>
      <c r="BW160" s="11">
        <v>1594272817485</v>
      </c>
      <c r="BX160" s="11">
        <v>1390974192801</v>
      </c>
      <c r="BY160" s="11">
        <v>87.25</v>
      </c>
      <c r="BZ160" s="5"/>
      <c r="CA160" s="11">
        <v>342244739861</v>
      </c>
      <c r="CB160" s="11">
        <v>315139992025</v>
      </c>
      <c r="CC160" s="11">
        <v>92.08</v>
      </c>
      <c r="CD160" s="11">
        <v>523002159705</v>
      </c>
      <c r="CE160" s="11">
        <v>424482196272</v>
      </c>
      <c r="CF160" s="11">
        <v>81.16</v>
      </c>
      <c r="CG160" s="11">
        <v>0</v>
      </c>
      <c r="CH160" s="11">
        <v>0</v>
      </c>
      <c r="CI160" s="11">
        <v>0</v>
      </c>
      <c r="CJ160" s="11">
        <v>9800000000</v>
      </c>
      <c r="CK160" s="11">
        <v>9800000000</v>
      </c>
      <c r="CL160" s="11">
        <v>100</v>
      </c>
      <c r="CM160" s="11">
        <v>60220631729</v>
      </c>
      <c r="CN160" s="11">
        <v>51411802680</v>
      </c>
      <c r="CO160" s="11">
        <v>85.37</v>
      </c>
      <c r="CP160" s="11">
        <v>6111766000</v>
      </c>
      <c r="CQ160" s="11">
        <v>936190000</v>
      </c>
      <c r="CR160" s="11">
        <v>15.32</v>
      </c>
      <c r="CS160" s="11">
        <v>941379297295</v>
      </c>
      <c r="CT160" s="11">
        <v>801770180977</v>
      </c>
      <c r="CU160" s="11">
        <v>85.17</v>
      </c>
      <c r="CV160" s="11">
        <v>9531668800</v>
      </c>
      <c r="CW160" s="11">
        <v>7620000000</v>
      </c>
      <c r="CX160" s="11">
        <v>79.94</v>
      </c>
      <c r="CY160" s="11">
        <v>26695721457</v>
      </c>
      <c r="CZ160" s="11">
        <v>18957164613</v>
      </c>
      <c r="DA160" s="11">
        <v>71.010000000000005</v>
      </c>
      <c r="DB160" s="11">
        <v>123619419488</v>
      </c>
      <c r="DC160" s="11">
        <v>88826040500</v>
      </c>
      <c r="DD160" s="11">
        <v>71.849999999999994</v>
      </c>
      <c r="DE160" s="11">
        <v>66381606244</v>
      </c>
      <c r="DF160" s="11">
        <v>34109483367</v>
      </c>
      <c r="DG160" s="11">
        <v>51.38</v>
      </c>
      <c r="DH160" s="11">
        <v>245460000</v>
      </c>
      <c r="DI160" s="11">
        <v>72900000</v>
      </c>
      <c r="DJ160" s="11">
        <v>29.7</v>
      </c>
      <c r="DK160" s="11">
        <v>0</v>
      </c>
      <c r="DL160" s="11">
        <v>0</v>
      </c>
      <c r="DM160" s="11">
        <v>0</v>
      </c>
      <c r="DN160" s="11">
        <f t="shared" si="80"/>
        <v>226473875989</v>
      </c>
      <c r="DO160" s="11">
        <f t="shared" si="81"/>
        <v>149585588480</v>
      </c>
      <c r="DP160" s="11">
        <f t="shared" si="82"/>
        <v>66.049820460204202</v>
      </c>
      <c r="DQ160" s="11">
        <v>0</v>
      </c>
      <c r="DR160" s="11">
        <v>0</v>
      </c>
      <c r="DS160" s="11">
        <v>0</v>
      </c>
      <c r="DT160" s="11">
        <v>0</v>
      </c>
      <c r="DU160" s="11">
        <v>0</v>
      </c>
      <c r="DV160" s="11">
        <v>0</v>
      </c>
      <c r="DW160" s="11">
        <v>494838554000</v>
      </c>
      <c r="DX160" s="11">
        <v>304853298362</v>
      </c>
      <c r="DY160" s="11">
        <v>61.61</v>
      </c>
      <c r="DZ160" s="11">
        <f t="shared" si="83"/>
        <v>494838554000</v>
      </c>
      <c r="EA160" s="11">
        <f t="shared" si="84"/>
        <v>304853298362</v>
      </c>
      <c r="EB160" s="11">
        <f t="shared" si="85"/>
        <v>61.606618137923022</v>
      </c>
      <c r="EC160" s="11">
        <f t="shared" si="86"/>
        <v>1662691727284</v>
      </c>
      <c r="ED160" s="11">
        <f t="shared" si="87"/>
        <v>1256209067819</v>
      </c>
      <c r="EE160" s="11">
        <f t="shared" si="88"/>
        <v>75.552734593261746</v>
      </c>
      <c r="EF160" s="5"/>
      <c r="EG160" s="11">
        <v>73638909799</v>
      </c>
      <c r="EH160" s="11">
        <v>73638909799</v>
      </c>
      <c r="EI160" s="11">
        <v>100</v>
      </c>
      <c r="EJ160" s="11">
        <v>5220000000</v>
      </c>
      <c r="EK160" s="11">
        <v>5220000000</v>
      </c>
      <c r="EL160" s="11">
        <v>100</v>
      </c>
      <c r="EM160" s="11">
        <f t="shared" si="89"/>
        <v>68418909799</v>
      </c>
      <c r="EN160" s="11">
        <f t="shared" si="90"/>
        <v>68418909799</v>
      </c>
      <c r="EO160" s="11">
        <f t="shared" si="91"/>
        <v>100</v>
      </c>
      <c r="EQ160" s="11">
        <f t="shared" si="92"/>
        <v>0</v>
      </c>
      <c r="ER160" s="11">
        <f t="shared" si="93"/>
        <v>203184034781</v>
      </c>
      <c r="ET160" s="11">
        <f t="shared" si="94"/>
        <v>1667911727284</v>
      </c>
      <c r="EU160" s="11">
        <f t="shared" si="95"/>
        <v>1464613102600</v>
      </c>
      <c r="EV160" s="11">
        <f t="shared" si="96"/>
        <v>87.81118800483236</v>
      </c>
      <c r="EW160" s="11">
        <f t="shared" si="97"/>
        <v>1667911727284</v>
      </c>
      <c r="EX160" s="11">
        <f t="shared" si="98"/>
        <v>1261429067819</v>
      </c>
      <c r="EY160" s="11">
        <f t="shared" si="99"/>
        <v>75.629246271509246</v>
      </c>
      <c r="EZ160" s="5"/>
      <c r="FA160" s="38" t="s">
        <v>660</v>
      </c>
    </row>
    <row r="161" spans="1:157" ht="15.95" customHeight="1" x14ac:dyDescent="0.25">
      <c r="A161" s="9">
        <v>11</v>
      </c>
      <c r="B161" s="10" t="s">
        <v>485</v>
      </c>
      <c r="C161" s="11">
        <v>22324822403</v>
      </c>
      <c r="D161" s="11">
        <v>20555365735.5</v>
      </c>
      <c r="E161" s="11">
        <v>92.07</v>
      </c>
      <c r="F161" s="11">
        <v>8303357410</v>
      </c>
      <c r="G161" s="11">
        <v>7225938503</v>
      </c>
      <c r="H161" s="11">
        <v>87.02</v>
      </c>
      <c r="I161" s="11">
        <v>5569860993</v>
      </c>
      <c r="J161" s="11">
        <v>5569860993</v>
      </c>
      <c r="K161" s="11">
        <v>100</v>
      </c>
      <c r="L161" s="11">
        <v>55129500000</v>
      </c>
      <c r="M161" s="11">
        <v>50262003863.199997</v>
      </c>
      <c r="N161" s="11">
        <v>91.17</v>
      </c>
      <c r="O161" s="11">
        <v>91327540806</v>
      </c>
      <c r="P161" s="11">
        <v>83613169094.699997</v>
      </c>
      <c r="Q161" s="11">
        <v>91.55</v>
      </c>
      <c r="R161" s="11">
        <v>0</v>
      </c>
      <c r="S161" s="11">
        <v>0</v>
      </c>
      <c r="T161" s="11">
        <v>0</v>
      </c>
      <c r="U161" s="11">
        <v>0</v>
      </c>
      <c r="V161" s="11">
        <v>0</v>
      </c>
      <c r="W161" s="11">
        <v>0</v>
      </c>
      <c r="X161" s="11">
        <v>0</v>
      </c>
      <c r="Y161" s="11">
        <v>0</v>
      </c>
      <c r="Z161" s="11">
        <v>0</v>
      </c>
      <c r="AA161" s="11">
        <v>0</v>
      </c>
      <c r="AB161" s="11">
        <v>0</v>
      </c>
      <c r="AC161" s="11">
        <v>0</v>
      </c>
      <c r="AD161" s="11">
        <v>0</v>
      </c>
      <c r="AE161" s="11">
        <v>0</v>
      </c>
      <c r="AF161" s="11">
        <v>0</v>
      </c>
      <c r="AG161" s="11">
        <v>0</v>
      </c>
      <c r="AH161" s="11">
        <v>0</v>
      </c>
      <c r="AI161" s="11">
        <v>0</v>
      </c>
      <c r="AJ161" s="11">
        <v>0</v>
      </c>
      <c r="AK161" s="11">
        <v>0</v>
      </c>
      <c r="AL161" s="11">
        <v>0</v>
      </c>
      <c r="AM161" s="11">
        <v>0</v>
      </c>
      <c r="AN161" s="11">
        <v>0</v>
      </c>
      <c r="AO161" s="11">
        <v>0</v>
      </c>
      <c r="AP161" s="11">
        <v>0</v>
      </c>
      <c r="AQ161" s="11">
        <v>0</v>
      </c>
      <c r="AR161" s="11">
        <v>0</v>
      </c>
      <c r="AS161" s="11">
        <v>0</v>
      </c>
      <c r="AT161" s="11">
        <v>0</v>
      </c>
      <c r="AU161" s="11">
        <v>0</v>
      </c>
      <c r="AV161" s="11">
        <v>1085104358425</v>
      </c>
      <c r="AW161" s="11">
        <v>1010915038957</v>
      </c>
      <c r="AX161" s="11">
        <v>93.16</v>
      </c>
      <c r="AY161" s="11">
        <v>0</v>
      </c>
      <c r="AZ161" s="11">
        <v>0</v>
      </c>
      <c r="BA161" s="11">
        <v>0</v>
      </c>
      <c r="BB161" s="11">
        <v>0</v>
      </c>
      <c r="BC161" s="11">
        <v>0</v>
      </c>
      <c r="BD161" s="11">
        <v>0</v>
      </c>
      <c r="BE161" s="11">
        <v>63169113620</v>
      </c>
      <c r="BF161" s="11">
        <v>44257329319.550003</v>
      </c>
      <c r="BG161" s="11">
        <v>70.06</v>
      </c>
      <c r="BH161" s="11">
        <v>1148273472045</v>
      </c>
      <c r="BI161" s="11">
        <v>1055172368276.55</v>
      </c>
      <c r="BJ161" s="11">
        <v>91.89</v>
      </c>
      <c r="BK161" s="11">
        <v>0</v>
      </c>
      <c r="BL161" s="11">
        <v>0</v>
      </c>
      <c r="BM161" s="11">
        <v>0</v>
      </c>
      <c r="BN161" s="11">
        <v>0</v>
      </c>
      <c r="BO161" s="11">
        <v>0</v>
      </c>
      <c r="BP161" s="11">
        <v>0</v>
      </c>
      <c r="BQ161" s="11">
        <v>8599060339</v>
      </c>
      <c r="BR161" s="11">
        <v>6551570668</v>
      </c>
      <c r="BS161" s="11">
        <v>76.19</v>
      </c>
      <c r="BT161" s="11">
        <v>8599060339</v>
      </c>
      <c r="BU161" s="11">
        <v>6551570668</v>
      </c>
      <c r="BV161" s="11">
        <v>76.19</v>
      </c>
      <c r="BW161" s="11">
        <v>1248200073190</v>
      </c>
      <c r="BX161" s="11">
        <v>1145337108039.25</v>
      </c>
      <c r="BY161" s="11">
        <v>91.76</v>
      </c>
      <c r="BZ161" s="5"/>
      <c r="CA161" s="11">
        <v>571786070308.85999</v>
      </c>
      <c r="CB161" s="11">
        <v>480178985004.67999</v>
      </c>
      <c r="CC161" s="11">
        <v>83.98</v>
      </c>
      <c r="CD161" s="11">
        <v>382594504869.34998</v>
      </c>
      <c r="CE161" s="11">
        <v>305150303817</v>
      </c>
      <c r="CF161" s="11">
        <v>79.760000000000005</v>
      </c>
      <c r="CG161" s="11">
        <v>0</v>
      </c>
      <c r="CH161" s="11">
        <v>0</v>
      </c>
      <c r="CI161" s="11">
        <v>0</v>
      </c>
      <c r="CJ161" s="11">
        <v>325000000</v>
      </c>
      <c r="CK161" s="11">
        <v>230000000</v>
      </c>
      <c r="CL161" s="11">
        <v>70.77</v>
      </c>
      <c r="CM161" s="11">
        <v>19392817825</v>
      </c>
      <c r="CN161" s="11">
        <v>17949660465</v>
      </c>
      <c r="CO161" s="11">
        <v>92.56</v>
      </c>
      <c r="CP161" s="11">
        <v>968290000</v>
      </c>
      <c r="CQ161" s="11">
        <v>698391720</v>
      </c>
      <c r="CR161" s="11">
        <v>72.13</v>
      </c>
      <c r="CS161" s="11">
        <v>975066683003.20996</v>
      </c>
      <c r="CT161" s="11">
        <v>804207341006.68005</v>
      </c>
      <c r="CU161" s="11">
        <v>82.48</v>
      </c>
      <c r="CV161" s="11">
        <v>9881100000</v>
      </c>
      <c r="CW161" s="11">
        <v>9873073453</v>
      </c>
      <c r="CX161" s="11">
        <v>99.92</v>
      </c>
      <c r="CY161" s="11">
        <v>32463916790.790001</v>
      </c>
      <c r="CZ161" s="11">
        <v>21029719017</v>
      </c>
      <c r="DA161" s="11">
        <v>64.78</v>
      </c>
      <c r="DB161" s="11">
        <v>40009629490</v>
      </c>
      <c r="DC161" s="11">
        <v>28678050016</v>
      </c>
      <c r="DD161" s="11">
        <v>71.680000000000007</v>
      </c>
      <c r="DE161" s="11">
        <v>56991124720</v>
      </c>
      <c r="DF161" s="11">
        <v>34507186997</v>
      </c>
      <c r="DG161" s="11">
        <v>60.55</v>
      </c>
      <c r="DH161" s="11">
        <v>2309076180</v>
      </c>
      <c r="DI161" s="11">
        <v>1178840860</v>
      </c>
      <c r="DJ161" s="11">
        <v>51.05</v>
      </c>
      <c r="DK161" s="11">
        <v>10000000</v>
      </c>
      <c r="DL161" s="11">
        <v>0</v>
      </c>
      <c r="DM161" s="11">
        <v>0</v>
      </c>
      <c r="DN161" s="11">
        <f t="shared" si="80"/>
        <v>141664847180.79001</v>
      </c>
      <c r="DO161" s="11">
        <f t="shared" si="81"/>
        <v>95266870343</v>
      </c>
      <c r="DP161" s="11">
        <f t="shared" si="82"/>
        <v>67.248066290871876</v>
      </c>
      <c r="DQ161" s="11">
        <v>2000000000</v>
      </c>
      <c r="DR161" s="11">
        <v>17000000</v>
      </c>
      <c r="DS161" s="11">
        <v>0.85</v>
      </c>
      <c r="DT161" s="11">
        <v>3000000000</v>
      </c>
      <c r="DU161" s="11">
        <v>2982644151</v>
      </c>
      <c r="DV161" s="11">
        <v>99.42</v>
      </c>
      <c r="DW161" s="11">
        <v>180609474000</v>
      </c>
      <c r="DX161" s="11">
        <v>173074862332</v>
      </c>
      <c r="DY161" s="11">
        <v>95.83</v>
      </c>
      <c r="DZ161" s="11">
        <f t="shared" si="83"/>
        <v>183609474000</v>
      </c>
      <c r="EA161" s="11">
        <f t="shared" si="84"/>
        <v>176057506483</v>
      </c>
      <c r="EB161" s="11">
        <f t="shared" si="85"/>
        <v>95.886940171180925</v>
      </c>
      <c r="EC161" s="11">
        <f t="shared" si="86"/>
        <v>1302341004184</v>
      </c>
      <c r="ED161" s="11">
        <f t="shared" si="87"/>
        <v>1075548717832.6801</v>
      </c>
      <c r="EE161" s="11">
        <f t="shared" si="88"/>
        <v>82.585798525677248</v>
      </c>
      <c r="EF161" s="5"/>
      <c r="EG161" s="11">
        <v>56440930994</v>
      </c>
      <c r="EH161" s="11">
        <v>56440930994.349998</v>
      </c>
      <c r="EI161" s="11">
        <v>100</v>
      </c>
      <c r="EJ161" s="11">
        <v>2300000000</v>
      </c>
      <c r="EK161" s="11">
        <v>0</v>
      </c>
      <c r="EL161" s="11">
        <v>0</v>
      </c>
      <c r="EM161" s="11">
        <f t="shared" si="89"/>
        <v>54140930994</v>
      </c>
      <c r="EN161" s="11">
        <f t="shared" si="90"/>
        <v>56440930994.349998</v>
      </c>
      <c r="EO161" s="11">
        <f t="shared" si="91"/>
        <v>104.24817223886468</v>
      </c>
      <c r="EQ161" s="11">
        <f t="shared" si="92"/>
        <v>0</v>
      </c>
      <c r="ER161" s="11">
        <f t="shared" si="93"/>
        <v>126229321200.91995</v>
      </c>
      <c r="ET161" s="11">
        <f t="shared" si="94"/>
        <v>1304641004184</v>
      </c>
      <c r="EU161" s="11">
        <f t="shared" si="95"/>
        <v>1201778039033.6001</v>
      </c>
      <c r="EV161" s="11">
        <f t="shared" si="96"/>
        <v>92.115611511479628</v>
      </c>
      <c r="EW161" s="11">
        <f t="shared" si="97"/>
        <v>1304641004184</v>
      </c>
      <c r="EX161" s="11">
        <f t="shared" si="98"/>
        <v>1075548717832.6801</v>
      </c>
      <c r="EY161" s="11">
        <f t="shared" si="99"/>
        <v>82.440204959324575</v>
      </c>
      <c r="EZ161" s="5"/>
      <c r="FA161" s="38" t="s">
        <v>661</v>
      </c>
    </row>
    <row r="162" spans="1:157" ht="15.95" customHeight="1" x14ac:dyDescent="0.25">
      <c r="A162" s="9">
        <v>24</v>
      </c>
      <c r="B162" s="10" t="s">
        <v>115</v>
      </c>
      <c r="C162" s="11">
        <v>89028741292</v>
      </c>
      <c r="D162" s="11">
        <v>67052679710.980003</v>
      </c>
      <c r="E162" s="11">
        <v>75.319999999999993</v>
      </c>
      <c r="F162" s="11">
        <v>32620748672</v>
      </c>
      <c r="G162" s="11">
        <v>16522180377</v>
      </c>
      <c r="H162" s="11">
        <v>50.65</v>
      </c>
      <c r="I162" s="11">
        <v>11562177579</v>
      </c>
      <c r="J162" s="11">
        <v>11562177579</v>
      </c>
      <c r="K162" s="11">
        <v>100</v>
      </c>
      <c r="L162" s="11">
        <v>8769927661</v>
      </c>
      <c r="M162" s="11">
        <v>13723356073.110001</v>
      </c>
      <c r="N162" s="11">
        <v>156.47999999999999</v>
      </c>
      <c r="O162" s="11">
        <v>141981595204</v>
      </c>
      <c r="P162" s="11">
        <v>108860393740.09</v>
      </c>
      <c r="Q162" s="11">
        <v>76.67</v>
      </c>
      <c r="R162" s="11">
        <v>21989413000</v>
      </c>
      <c r="S162" s="11">
        <v>21647567202</v>
      </c>
      <c r="T162" s="11">
        <v>98.45</v>
      </c>
      <c r="U162" s="11">
        <v>566830844000</v>
      </c>
      <c r="V162" s="11">
        <v>560642684043</v>
      </c>
      <c r="W162" s="11">
        <v>98.91</v>
      </c>
      <c r="X162" s="11">
        <v>187418114082</v>
      </c>
      <c r="Y162" s="11">
        <v>115181410409</v>
      </c>
      <c r="Z162" s="11">
        <v>61.46</v>
      </c>
      <c r="AA162" s="11">
        <v>0</v>
      </c>
      <c r="AB162" s="11">
        <v>0</v>
      </c>
      <c r="AC162" s="11">
        <v>0</v>
      </c>
      <c r="AD162" s="11">
        <v>776238371082</v>
      </c>
      <c r="AE162" s="11">
        <v>697471661654</v>
      </c>
      <c r="AF162" s="11">
        <v>89.85</v>
      </c>
      <c r="AG162" s="11">
        <v>7136775000</v>
      </c>
      <c r="AH162" s="11">
        <v>7134069000</v>
      </c>
      <c r="AI162" s="11">
        <v>99.96</v>
      </c>
      <c r="AJ162" s="11">
        <v>0</v>
      </c>
      <c r="AK162" s="11">
        <v>0</v>
      </c>
      <c r="AL162" s="11">
        <v>0</v>
      </c>
      <c r="AM162" s="11">
        <v>0</v>
      </c>
      <c r="AN162" s="11">
        <v>0</v>
      </c>
      <c r="AO162" s="11">
        <v>0</v>
      </c>
      <c r="AP162" s="11">
        <v>173257260000</v>
      </c>
      <c r="AQ162" s="11">
        <v>146293683946</v>
      </c>
      <c r="AR162" s="11">
        <v>84.44</v>
      </c>
      <c r="AS162" s="11">
        <v>180394035000</v>
      </c>
      <c r="AT162" s="11">
        <v>153427752946</v>
      </c>
      <c r="AU162" s="11">
        <v>85.05</v>
      </c>
      <c r="AV162" s="11">
        <v>956632406082</v>
      </c>
      <c r="AW162" s="11">
        <v>850899414600</v>
      </c>
      <c r="AX162" s="11">
        <v>88.95</v>
      </c>
      <c r="AY162" s="11">
        <v>169128137813</v>
      </c>
      <c r="AZ162" s="11">
        <v>124672351770</v>
      </c>
      <c r="BA162" s="11">
        <v>73.709999999999994</v>
      </c>
      <c r="BB162" s="11">
        <v>8122961600</v>
      </c>
      <c r="BC162" s="11">
        <v>8122961600</v>
      </c>
      <c r="BD162" s="11">
        <v>100</v>
      </c>
      <c r="BE162" s="11">
        <v>177251099413</v>
      </c>
      <c r="BF162" s="11">
        <v>132795313370</v>
      </c>
      <c r="BG162" s="11">
        <v>74.92</v>
      </c>
      <c r="BH162" s="11">
        <v>1133883505495</v>
      </c>
      <c r="BI162" s="11">
        <v>983694727970</v>
      </c>
      <c r="BJ162" s="11">
        <v>86.75</v>
      </c>
      <c r="BK162" s="11">
        <v>0</v>
      </c>
      <c r="BL162" s="11">
        <v>0</v>
      </c>
      <c r="BM162" s="11">
        <v>0</v>
      </c>
      <c r="BN162" s="11">
        <v>0</v>
      </c>
      <c r="BO162" s="11">
        <v>0</v>
      </c>
      <c r="BP162" s="11">
        <v>0</v>
      </c>
      <c r="BQ162" s="11">
        <v>12553021952</v>
      </c>
      <c r="BR162" s="11">
        <v>5185466702</v>
      </c>
      <c r="BS162" s="11">
        <v>41.31</v>
      </c>
      <c r="BT162" s="11">
        <v>12553021952</v>
      </c>
      <c r="BU162" s="11">
        <v>5185466702</v>
      </c>
      <c r="BV162" s="11">
        <v>41.31</v>
      </c>
      <c r="BW162" s="11">
        <v>1288418122651</v>
      </c>
      <c r="BX162" s="11">
        <v>1097740588412.09</v>
      </c>
      <c r="BY162" s="11">
        <v>85.2</v>
      </c>
      <c r="BZ162" s="5"/>
      <c r="CA162" s="11">
        <v>539723481493</v>
      </c>
      <c r="CB162" s="11">
        <v>461237899202</v>
      </c>
      <c r="CC162" s="11">
        <v>85.46</v>
      </c>
      <c r="CD162" s="11">
        <v>332809412085.33002</v>
      </c>
      <c r="CE162" s="11">
        <v>208018831829</v>
      </c>
      <c r="CF162" s="11">
        <v>62.5</v>
      </c>
      <c r="CG162" s="11">
        <v>0</v>
      </c>
      <c r="CH162" s="11">
        <v>0</v>
      </c>
      <c r="CI162" s="11">
        <v>0</v>
      </c>
      <c r="CJ162" s="11">
        <v>60000000</v>
      </c>
      <c r="CK162" s="11">
        <v>0</v>
      </c>
      <c r="CL162" s="11">
        <v>0</v>
      </c>
      <c r="CM162" s="11">
        <v>14129686900</v>
      </c>
      <c r="CN162" s="11">
        <v>7375776900</v>
      </c>
      <c r="CO162" s="11">
        <v>52.2</v>
      </c>
      <c r="CP162" s="11">
        <v>436700000</v>
      </c>
      <c r="CQ162" s="11">
        <v>372200000</v>
      </c>
      <c r="CR162" s="11">
        <v>85.23</v>
      </c>
      <c r="CS162" s="11">
        <v>887159280478.32996</v>
      </c>
      <c r="CT162" s="11">
        <v>677004707931</v>
      </c>
      <c r="CU162" s="11">
        <v>76.31</v>
      </c>
      <c r="CV162" s="11">
        <v>2058332028</v>
      </c>
      <c r="CW162" s="11">
        <v>0</v>
      </c>
      <c r="CX162" s="11">
        <v>0</v>
      </c>
      <c r="CY162" s="11">
        <v>59306345186.660004</v>
      </c>
      <c r="CZ162" s="11">
        <v>29422902203</v>
      </c>
      <c r="DA162" s="11">
        <v>49.61</v>
      </c>
      <c r="DB162" s="11">
        <v>46417896912.169998</v>
      </c>
      <c r="DC162" s="11">
        <v>27359980634</v>
      </c>
      <c r="DD162" s="11">
        <v>58.94</v>
      </c>
      <c r="DE162" s="11">
        <v>69206035488.399994</v>
      </c>
      <c r="DF162" s="11">
        <v>50839779630</v>
      </c>
      <c r="DG162" s="11">
        <v>73.459999999999994</v>
      </c>
      <c r="DH162" s="11">
        <v>11857272679</v>
      </c>
      <c r="DI162" s="11">
        <v>159028255</v>
      </c>
      <c r="DJ162" s="11">
        <v>1.34</v>
      </c>
      <c r="DK162" s="11">
        <v>0</v>
      </c>
      <c r="DL162" s="11">
        <v>0</v>
      </c>
      <c r="DM162" s="11">
        <v>0</v>
      </c>
      <c r="DN162" s="11">
        <f t="shared" si="80"/>
        <v>188845882294.22998</v>
      </c>
      <c r="DO162" s="11">
        <f t="shared" si="81"/>
        <v>107781690722</v>
      </c>
      <c r="DP162" s="11">
        <f t="shared" si="82"/>
        <v>57.073889783877576</v>
      </c>
      <c r="DQ162" s="11">
        <v>3582574808</v>
      </c>
      <c r="DR162" s="11">
        <v>20000000</v>
      </c>
      <c r="DS162" s="11">
        <v>0.56000000000000005</v>
      </c>
      <c r="DT162" s="11">
        <v>7273000000</v>
      </c>
      <c r="DU162" s="11">
        <v>6896451914</v>
      </c>
      <c r="DV162" s="11">
        <v>94.82</v>
      </c>
      <c r="DW162" s="11">
        <v>259613587840</v>
      </c>
      <c r="DX162" s="11">
        <v>221173607511</v>
      </c>
      <c r="DY162" s="11">
        <v>85.19</v>
      </c>
      <c r="DZ162" s="11">
        <f t="shared" si="83"/>
        <v>266886587840</v>
      </c>
      <c r="EA162" s="11">
        <f t="shared" si="84"/>
        <v>228070059425</v>
      </c>
      <c r="EB162" s="11">
        <f t="shared" si="85"/>
        <v>85.455796512985245</v>
      </c>
      <c r="EC162" s="11">
        <f t="shared" si="86"/>
        <v>1346474325420.5601</v>
      </c>
      <c r="ED162" s="11">
        <f t="shared" si="87"/>
        <v>1012876458078</v>
      </c>
      <c r="EE162" s="11">
        <f t="shared" si="88"/>
        <v>75.224342488790967</v>
      </c>
      <c r="EF162" s="5"/>
      <c r="EG162" s="11">
        <v>61056202769.559998</v>
      </c>
      <c r="EH162" s="11">
        <v>61056202769.559998</v>
      </c>
      <c r="EI162" s="11">
        <v>100</v>
      </c>
      <c r="EJ162" s="11">
        <v>3000000000</v>
      </c>
      <c r="EK162" s="11">
        <v>3000000000</v>
      </c>
      <c r="EL162" s="11">
        <v>100</v>
      </c>
      <c r="EM162" s="11">
        <f t="shared" si="89"/>
        <v>58056202769.559998</v>
      </c>
      <c r="EN162" s="11">
        <f t="shared" si="90"/>
        <v>58056202769.559998</v>
      </c>
      <c r="EO162" s="11">
        <f t="shared" si="91"/>
        <v>100</v>
      </c>
      <c r="EQ162" s="11">
        <f t="shared" si="92"/>
        <v>-6.103515625E-5</v>
      </c>
      <c r="ER162" s="11">
        <f t="shared" si="93"/>
        <v>142920333103.64996</v>
      </c>
      <c r="ET162" s="11">
        <f t="shared" si="94"/>
        <v>1349474325420.5601</v>
      </c>
      <c r="EU162" s="11">
        <f t="shared" si="95"/>
        <v>1158796791181.6499</v>
      </c>
      <c r="EV162" s="11">
        <f t="shared" si="96"/>
        <v>85.870236235914604</v>
      </c>
      <c r="EW162" s="11">
        <f t="shared" si="97"/>
        <v>1349474325420.5601</v>
      </c>
      <c r="EX162" s="11">
        <f t="shared" si="98"/>
        <v>1015876458078</v>
      </c>
      <c r="EY162" s="11">
        <f t="shared" si="99"/>
        <v>75.279420952407136</v>
      </c>
      <c r="EZ162" s="5"/>
      <c r="FA162" s="38" t="s">
        <v>661</v>
      </c>
    </row>
    <row r="163" spans="1:157" ht="15.95" customHeight="1" x14ac:dyDescent="0.25">
      <c r="A163" s="9">
        <v>21</v>
      </c>
      <c r="B163" s="10" t="s">
        <v>567</v>
      </c>
      <c r="C163" s="11">
        <v>34048257067</v>
      </c>
      <c r="D163" s="11">
        <v>16132020103</v>
      </c>
      <c r="E163" s="11">
        <v>47.38</v>
      </c>
      <c r="F163" s="11">
        <v>3518534658</v>
      </c>
      <c r="G163" s="11">
        <v>1396709354</v>
      </c>
      <c r="H163" s="11">
        <v>39.700000000000003</v>
      </c>
      <c r="I163" s="11">
        <v>11250092653</v>
      </c>
      <c r="J163" s="11">
        <v>8514314094</v>
      </c>
      <c r="K163" s="11">
        <v>75.680000000000007</v>
      </c>
      <c r="L163" s="11">
        <v>32818440758.169998</v>
      </c>
      <c r="M163" s="11">
        <v>18911974824.150002</v>
      </c>
      <c r="N163" s="11">
        <v>57.63</v>
      </c>
      <c r="O163" s="11">
        <v>81635325136.169998</v>
      </c>
      <c r="P163" s="11">
        <v>44955018375.150002</v>
      </c>
      <c r="Q163" s="11">
        <v>55.07</v>
      </c>
      <c r="R163" s="11">
        <v>0</v>
      </c>
      <c r="S163" s="11">
        <v>0</v>
      </c>
      <c r="T163" s="11">
        <v>0</v>
      </c>
      <c r="U163" s="11">
        <v>0</v>
      </c>
      <c r="V163" s="11">
        <v>0</v>
      </c>
      <c r="W163" s="11">
        <v>0</v>
      </c>
      <c r="X163" s="11">
        <v>0</v>
      </c>
      <c r="Y163" s="11">
        <v>0</v>
      </c>
      <c r="Z163" s="11">
        <v>0</v>
      </c>
      <c r="AA163" s="11">
        <v>0</v>
      </c>
      <c r="AB163" s="11">
        <v>0</v>
      </c>
      <c r="AC163" s="11">
        <v>0</v>
      </c>
      <c r="AD163" s="11">
        <v>0</v>
      </c>
      <c r="AE163" s="11">
        <v>0</v>
      </c>
      <c r="AF163" s="11">
        <v>0</v>
      </c>
      <c r="AG163" s="11">
        <v>0</v>
      </c>
      <c r="AH163" s="11">
        <v>0</v>
      </c>
      <c r="AI163" s="11">
        <v>0</v>
      </c>
      <c r="AJ163" s="11">
        <v>0</v>
      </c>
      <c r="AK163" s="11">
        <v>0</v>
      </c>
      <c r="AL163" s="11">
        <v>0</v>
      </c>
      <c r="AM163" s="11">
        <v>0</v>
      </c>
      <c r="AN163" s="11">
        <v>0</v>
      </c>
      <c r="AO163" s="11">
        <v>0</v>
      </c>
      <c r="AP163" s="11">
        <v>0</v>
      </c>
      <c r="AQ163" s="11">
        <v>0</v>
      </c>
      <c r="AR163" s="11">
        <v>0</v>
      </c>
      <c r="AS163" s="11">
        <v>0</v>
      </c>
      <c r="AT163" s="11">
        <v>0</v>
      </c>
      <c r="AU163" s="11">
        <v>0</v>
      </c>
      <c r="AV163" s="11">
        <v>1044065042000</v>
      </c>
      <c r="AW163" s="11">
        <v>852825355212</v>
      </c>
      <c r="AX163" s="11">
        <v>81.680000000000007</v>
      </c>
      <c r="AY163" s="11">
        <v>0</v>
      </c>
      <c r="AZ163" s="11">
        <v>0</v>
      </c>
      <c r="BA163" s="11">
        <v>0</v>
      </c>
      <c r="BB163" s="11">
        <v>0</v>
      </c>
      <c r="BC163" s="11">
        <v>0</v>
      </c>
      <c r="BD163" s="11">
        <v>0</v>
      </c>
      <c r="BE163" s="11">
        <v>17983389424.849998</v>
      </c>
      <c r="BF163" s="11">
        <v>19021426143</v>
      </c>
      <c r="BG163" s="11">
        <v>105.77</v>
      </c>
      <c r="BH163" s="11">
        <v>1062048431424.85</v>
      </c>
      <c r="BI163" s="11">
        <v>871846781355</v>
      </c>
      <c r="BJ163" s="11">
        <v>82.09</v>
      </c>
      <c r="BK163" s="11">
        <v>0</v>
      </c>
      <c r="BL163" s="11">
        <v>0</v>
      </c>
      <c r="BM163" s="11">
        <v>0</v>
      </c>
      <c r="BN163" s="11">
        <v>0</v>
      </c>
      <c r="BO163" s="11">
        <v>0</v>
      </c>
      <c r="BP163" s="11">
        <v>0</v>
      </c>
      <c r="BQ163" s="11">
        <v>24267564000</v>
      </c>
      <c r="BR163" s="11">
        <v>13508695558</v>
      </c>
      <c r="BS163" s="11">
        <v>55.67</v>
      </c>
      <c r="BT163" s="11">
        <v>24267564000</v>
      </c>
      <c r="BU163" s="11">
        <v>13508695558</v>
      </c>
      <c r="BV163" s="11">
        <v>55.67</v>
      </c>
      <c r="BW163" s="11">
        <v>1167951320561.02</v>
      </c>
      <c r="BX163" s="11">
        <v>930310495288.15002</v>
      </c>
      <c r="BY163" s="11">
        <v>79.650000000000006</v>
      </c>
      <c r="BZ163" s="5"/>
      <c r="CA163" s="11">
        <v>712822511166.32996</v>
      </c>
      <c r="CB163" s="11">
        <v>510008027511</v>
      </c>
      <c r="CC163" s="11">
        <v>71.55</v>
      </c>
      <c r="CD163" s="11">
        <v>270802113499.17999</v>
      </c>
      <c r="CE163" s="11">
        <v>191263898693.12</v>
      </c>
      <c r="CF163" s="11">
        <v>70.63</v>
      </c>
      <c r="CG163" s="11">
        <v>0</v>
      </c>
      <c r="CH163" s="11">
        <v>0</v>
      </c>
      <c r="CI163" s="11">
        <v>0</v>
      </c>
      <c r="CJ163" s="11">
        <v>0</v>
      </c>
      <c r="CK163" s="11">
        <v>0</v>
      </c>
      <c r="CL163" s="11">
        <v>0</v>
      </c>
      <c r="CM163" s="11">
        <v>6283389000</v>
      </c>
      <c r="CN163" s="11">
        <v>1653581000</v>
      </c>
      <c r="CO163" s="11">
        <v>26.32</v>
      </c>
      <c r="CP163" s="11">
        <v>595000000</v>
      </c>
      <c r="CQ163" s="11">
        <v>595000000</v>
      </c>
      <c r="CR163" s="11">
        <v>100</v>
      </c>
      <c r="CS163" s="11">
        <v>990503013665.51001</v>
      </c>
      <c r="CT163" s="11">
        <v>703520507204.12</v>
      </c>
      <c r="CU163" s="11">
        <v>71.03</v>
      </c>
      <c r="CV163" s="11">
        <v>0</v>
      </c>
      <c r="CW163" s="11">
        <v>0</v>
      </c>
      <c r="CX163" s="11">
        <v>0</v>
      </c>
      <c r="CY163" s="11">
        <v>19883506924.25</v>
      </c>
      <c r="CZ163" s="11">
        <v>6497129767</v>
      </c>
      <c r="DA163" s="11">
        <v>32.68</v>
      </c>
      <c r="DB163" s="11">
        <v>17554685180</v>
      </c>
      <c r="DC163" s="11">
        <v>9176238797</v>
      </c>
      <c r="DD163" s="11">
        <v>52.27</v>
      </c>
      <c r="DE163" s="11">
        <v>20979145041</v>
      </c>
      <c r="DF163" s="11">
        <v>13812746660</v>
      </c>
      <c r="DG163" s="11">
        <v>65.84</v>
      </c>
      <c r="DH163" s="11">
        <v>279397025</v>
      </c>
      <c r="DI163" s="11">
        <v>117947025</v>
      </c>
      <c r="DJ163" s="11">
        <v>42.21</v>
      </c>
      <c r="DK163" s="11">
        <v>50000000</v>
      </c>
      <c r="DL163" s="11">
        <v>49936000</v>
      </c>
      <c r="DM163" s="11">
        <v>99.87</v>
      </c>
      <c r="DN163" s="11">
        <f t="shared" si="80"/>
        <v>58746734170.25</v>
      </c>
      <c r="DO163" s="11">
        <f t="shared" si="81"/>
        <v>29653998249</v>
      </c>
      <c r="DP163" s="11">
        <f t="shared" si="82"/>
        <v>50.477696620652509</v>
      </c>
      <c r="DQ163" s="11">
        <v>4825689759</v>
      </c>
      <c r="DR163" s="11">
        <v>372898000</v>
      </c>
      <c r="DS163" s="11">
        <v>7.73</v>
      </c>
      <c r="DT163" s="11">
        <v>0</v>
      </c>
      <c r="DU163" s="11">
        <v>0</v>
      </c>
      <c r="DV163" s="11">
        <v>0</v>
      </c>
      <c r="DW163" s="11">
        <v>221101365760</v>
      </c>
      <c r="DX163" s="11">
        <v>168822280554</v>
      </c>
      <c r="DY163" s="11">
        <v>76.36</v>
      </c>
      <c r="DZ163" s="11">
        <f t="shared" si="83"/>
        <v>221101365760</v>
      </c>
      <c r="EA163" s="11">
        <f t="shared" si="84"/>
        <v>168822280554</v>
      </c>
      <c r="EB163" s="11">
        <f t="shared" si="85"/>
        <v>76.355150486610896</v>
      </c>
      <c r="EC163" s="11">
        <f t="shared" si="86"/>
        <v>1275176803354.76</v>
      </c>
      <c r="ED163" s="11">
        <f t="shared" si="87"/>
        <v>902369684007.12</v>
      </c>
      <c r="EE163" s="11">
        <f t="shared" si="88"/>
        <v>70.764280030278798</v>
      </c>
      <c r="EF163" s="5"/>
      <c r="EG163" s="11">
        <v>107225482793.74001</v>
      </c>
      <c r="EH163" s="11">
        <v>107231528036.74001</v>
      </c>
      <c r="EI163" s="11">
        <v>100.01</v>
      </c>
      <c r="EJ163" s="11">
        <v>0</v>
      </c>
      <c r="EK163" s="11">
        <v>0</v>
      </c>
      <c r="EL163" s="11">
        <v>0</v>
      </c>
      <c r="EM163" s="11">
        <f t="shared" si="89"/>
        <v>107225482793.74001</v>
      </c>
      <c r="EN163" s="11">
        <f t="shared" si="90"/>
        <v>107231528036.74001</v>
      </c>
      <c r="EO163" s="11">
        <f t="shared" si="91"/>
        <v>100.00563787902136</v>
      </c>
      <c r="EQ163" s="11">
        <f t="shared" si="92"/>
        <v>0</v>
      </c>
      <c r="ER163" s="11">
        <f t="shared" si="93"/>
        <v>135172339317.77003</v>
      </c>
      <c r="ET163" s="11">
        <f t="shared" si="94"/>
        <v>1275176803354.76</v>
      </c>
      <c r="EU163" s="11">
        <f t="shared" si="95"/>
        <v>1037542023324.89</v>
      </c>
      <c r="EV163" s="11">
        <f t="shared" si="96"/>
        <v>81.364562199947827</v>
      </c>
      <c r="EW163" s="11">
        <f t="shared" si="97"/>
        <v>1275176803354.76</v>
      </c>
      <c r="EX163" s="11">
        <f t="shared" si="98"/>
        <v>902369684007.12</v>
      </c>
      <c r="EY163" s="11">
        <f t="shared" si="99"/>
        <v>70.764280030278798</v>
      </c>
      <c r="EZ163" s="5"/>
      <c r="FA163" s="38" t="s">
        <v>661</v>
      </c>
    </row>
    <row r="164" spans="1:157" ht="15.95" customHeight="1" x14ac:dyDescent="0.25">
      <c r="A164" s="9">
        <v>20</v>
      </c>
      <c r="B164" s="10" t="s">
        <v>566</v>
      </c>
      <c r="C164" s="11">
        <v>39320798609</v>
      </c>
      <c r="D164" s="11">
        <v>20336115396</v>
      </c>
      <c r="E164" s="11">
        <v>51.72</v>
      </c>
      <c r="F164" s="11">
        <v>8599964934</v>
      </c>
      <c r="G164" s="11">
        <v>8101003703</v>
      </c>
      <c r="H164" s="11">
        <v>94.2</v>
      </c>
      <c r="I164" s="11">
        <v>9803470026</v>
      </c>
      <c r="J164" s="11">
        <v>7453298661</v>
      </c>
      <c r="K164" s="11">
        <v>76.03</v>
      </c>
      <c r="L164" s="11">
        <v>45075766431</v>
      </c>
      <c r="M164" s="11">
        <v>29803202165.290001</v>
      </c>
      <c r="N164" s="11">
        <v>66.12</v>
      </c>
      <c r="O164" s="11">
        <v>102800000000</v>
      </c>
      <c r="P164" s="11">
        <v>65693619925.290001</v>
      </c>
      <c r="Q164" s="11">
        <v>63.9</v>
      </c>
      <c r="R164" s="11">
        <v>0</v>
      </c>
      <c r="S164" s="11">
        <v>0</v>
      </c>
      <c r="T164" s="11">
        <v>0</v>
      </c>
      <c r="U164" s="11">
        <v>0</v>
      </c>
      <c r="V164" s="11">
        <v>0</v>
      </c>
      <c r="W164" s="11">
        <v>0</v>
      </c>
      <c r="X164" s="11">
        <v>0</v>
      </c>
      <c r="Y164" s="11">
        <v>0</v>
      </c>
      <c r="Z164" s="11">
        <v>0</v>
      </c>
      <c r="AA164" s="11">
        <v>0</v>
      </c>
      <c r="AB164" s="11">
        <v>0</v>
      </c>
      <c r="AC164" s="11">
        <v>0</v>
      </c>
      <c r="AD164" s="11">
        <v>1546316860000</v>
      </c>
      <c r="AE164" s="11">
        <v>1191978800235</v>
      </c>
      <c r="AF164" s="11">
        <v>77.09</v>
      </c>
      <c r="AG164" s="11">
        <v>0</v>
      </c>
      <c r="AH164" s="11">
        <v>0</v>
      </c>
      <c r="AI164" s="11">
        <v>0</v>
      </c>
      <c r="AJ164" s="11">
        <v>0</v>
      </c>
      <c r="AK164" s="11">
        <v>0</v>
      </c>
      <c r="AL164" s="11">
        <v>0</v>
      </c>
      <c r="AM164" s="11">
        <v>0</v>
      </c>
      <c r="AN164" s="11">
        <v>0</v>
      </c>
      <c r="AO164" s="11">
        <v>0</v>
      </c>
      <c r="AP164" s="11">
        <v>0</v>
      </c>
      <c r="AQ164" s="11">
        <v>0</v>
      </c>
      <c r="AR164" s="11">
        <v>0</v>
      </c>
      <c r="AS164" s="11">
        <v>0</v>
      </c>
      <c r="AT164" s="11">
        <v>0</v>
      </c>
      <c r="AU164" s="11">
        <v>0</v>
      </c>
      <c r="AV164" s="11">
        <v>1546316860000</v>
      </c>
      <c r="AW164" s="11">
        <v>1191978800235</v>
      </c>
      <c r="AX164" s="11">
        <v>77.09</v>
      </c>
      <c r="AY164" s="11">
        <v>0</v>
      </c>
      <c r="AZ164" s="11">
        <v>0</v>
      </c>
      <c r="BA164" s="11">
        <v>0</v>
      </c>
      <c r="BB164" s="11">
        <v>0</v>
      </c>
      <c r="BC164" s="11">
        <v>0</v>
      </c>
      <c r="BD164" s="11">
        <v>0</v>
      </c>
      <c r="BE164" s="11">
        <v>37205628423</v>
      </c>
      <c r="BF164" s="11">
        <v>25695543528</v>
      </c>
      <c r="BG164" s="11">
        <v>69.06</v>
      </c>
      <c r="BH164" s="11">
        <v>1583522488423</v>
      </c>
      <c r="BI164" s="11">
        <v>1217674343763</v>
      </c>
      <c r="BJ164" s="11">
        <v>76.900000000000006</v>
      </c>
      <c r="BK164" s="11">
        <v>0</v>
      </c>
      <c r="BL164" s="11">
        <v>0</v>
      </c>
      <c r="BM164" s="11">
        <v>0</v>
      </c>
      <c r="BN164" s="11">
        <v>0</v>
      </c>
      <c r="BO164" s="11">
        <v>0</v>
      </c>
      <c r="BP164" s="11">
        <v>0</v>
      </c>
      <c r="BQ164" s="11">
        <v>17987254755</v>
      </c>
      <c r="BR164" s="11">
        <v>11455512147</v>
      </c>
      <c r="BS164" s="11">
        <v>63.69</v>
      </c>
      <c r="BT164" s="11">
        <v>17987254755</v>
      </c>
      <c r="BU164" s="11">
        <v>11455512147</v>
      </c>
      <c r="BV164" s="11">
        <v>63.69</v>
      </c>
      <c r="BW164" s="11">
        <v>1704309743178</v>
      </c>
      <c r="BX164" s="11">
        <v>1294823475835.29</v>
      </c>
      <c r="BY164" s="11">
        <v>75.97</v>
      </c>
      <c r="BZ164" s="5"/>
      <c r="CA164" s="11">
        <v>854633485148.25</v>
      </c>
      <c r="CB164" s="11">
        <v>694748341677</v>
      </c>
      <c r="CC164" s="11">
        <v>81.290000000000006</v>
      </c>
      <c r="CD164" s="11">
        <v>437251188223.01001</v>
      </c>
      <c r="CE164" s="11">
        <v>169665260254</v>
      </c>
      <c r="CF164" s="11">
        <v>38.799999999999997</v>
      </c>
      <c r="CG164" s="11">
        <v>0</v>
      </c>
      <c r="CH164" s="11">
        <v>0</v>
      </c>
      <c r="CI164" s="11">
        <v>0</v>
      </c>
      <c r="CJ164" s="11">
        <v>0</v>
      </c>
      <c r="CK164" s="11">
        <v>0</v>
      </c>
      <c r="CL164" s="11">
        <v>0</v>
      </c>
      <c r="CM164" s="11">
        <v>9780317000</v>
      </c>
      <c r="CN164" s="11">
        <v>7441962000</v>
      </c>
      <c r="CO164" s="11">
        <v>76.09</v>
      </c>
      <c r="CP164" s="11">
        <v>715000000</v>
      </c>
      <c r="CQ164" s="11">
        <v>475500000</v>
      </c>
      <c r="CR164" s="11">
        <v>66.5</v>
      </c>
      <c r="CS164" s="11">
        <v>1302379990371.26</v>
      </c>
      <c r="CT164" s="11">
        <v>872331063931</v>
      </c>
      <c r="CU164" s="11">
        <v>66.98</v>
      </c>
      <c r="CV164" s="11">
        <v>0</v>
      </c>
      <c r="CW164" s="11">
        <v>0</v>
      </c>
      <c r="CX164" s="11">
        <v>0</v>
      </c>
      <c r="CY164" s="11">
        <v>47758072374</v>
      </c>
      <c r="CZ164" s="11">
        <v>18233210641</v>
      </c>
      <c r="DA164" s="11">
        <v>38.18</v>
      </c>
      <c r="DB164" s="11">
        <v>69536858941</v>
      </c>
      <c r="DC164" s="11">
        <v>38469619076</v>
      </c>
      <c r="DD164" s="11">
        <v>55.32</v>
      </c>
      <c r="DE164" s="11">
        <v>24235434486</v>
      </c>
      <c r="DF164" s="11">
        <v>13648635491</v>
      </c>
      <c r="DG164" s="11">
        <v>56.32</v>
      </c>
      <c r="DH164" s="11">
        <v>370826300</v>
      </c>
      <c r="DI164" s="11">
        <v>113000000</v>
      </c>
      <c r="DJ164" s="11">
        <v>30.47</v>
      </c>
      <c r="DK164" s="11">
        <v>750000000</v>
      </c>
      <c r="DL164" s="11">
        <v>132101600</v>
      </c>
      <c r="DM164" s="11">
        <v>17.61</v>
      </c>
      <c r="DN164" s="11">
        <f t="shared" si="80"/>
        <v>142651192101</v>
      </c>
      <c r="DO164" s="11">
        <f t="shared" si="81"/>
        <v>70596566808</v>
      </c>
      <c r="DP164" s="11">
        <f t="shared" si="82"/>
        <v>49.488942761877638</v>
      </c>
      <c r="DQ164" s="11">
        <v>2125000000</v>
      </c>
      <c r="DR164" s="11">
        <v>1048596700</v>
      </c>
      <c r="DS164" s="11">
        <v>49.35</v>
      </c>
      <c r="DT164" s="11">
        <v>2164348198</v>
      </c>
      <c r="DU164" s="11">
        <v>1298608919</v>
      </c>
      <c r="DV164" s="11">
        <v>60</v>
      </c>
      <c r="DW164" s="11">
        <v>335144754400</v>
      </c>
      <c r="DX164" s="11">
        <v>238560744228</v>
      </c>
      <c r="DY164" s="11">
        <v>71.180000000000007</v>
      </c>
      <c r="DZ164" s="11">
        <f t="shared" si="83"/>
        <v>337309102598</v>
      </c>
      <c r="EA164" s="11">
        <f t="shared" si="84"/>
        <v>239859353147</v>
      </c>
      <c r="EB164" s="11">
        <f t="shared" si="85"/>
        <v>71.109659152264513</v>
      </c>
      <c r="EC164" s="11">
        <f t="shared" si="86"/>
        <v>1784465285070.26</v>
      </c>
      <c r="ED164" s="11">
        <f t="shared" si="87"/>
        <v>1183835580586</v>
      </c>
      <c r="EE164" s="11">
        <f t="shared" si="88"/>
        <v>66.341194221628612</v>
      </c>
      <c r="EF164" s="5"/>
      <c r="EG164" s="11">
        <v>80155541892.259995</v>
      </c>
      <c r="EH164" s="11">
        <v>80155541892.259995</v>
      </c>
      <c r="EI164" s="11">
        <v>100</v>
      </c>
      <c r="EJ164" s="11">
        <v>0</v>
      </c>
      <c r="EK164" s="11">
        <v>0</v>
      </c>
      <c r="EL164" s="11">
        <v>0</v>
      </c>
      <c r="EM164" s="11">
        <f t="shared" si="89"/>
        <v>80155541892.259995</v>
      </c>
      <c r="EN164" s="11">
        <f t="shared" si="90"/>
        <v>80155541892.259995</v>
      </c>
      <c r="EO164" s="11">
        <f t="shared" si="91"/>
        <v>100</v>
      </c>
      <c r="EQ164" s="11">
        <f t="shared" si="92"/>
        <v>0</v>
      </c>
      <c r="ER164" s="11">
        <f t="shared" si="93"/>
        <v>191143437141.55005</v>
      </c>
      <c r="ET164" s="11">
        <f t="shared" si="94"/>
        <v>1784465285070.26</v>
      </c>
      <c r="EU164" s="11">
        <f t="shared" si="95"/>
        <v>1374979017727.55</v>
      </c>
      <c r="EV164" s="11">
        <f t="shared" si="96"/>
        <v>77.0527187741516</v>
      </c>
      <c r="EW164" s="11">
        <f t="shared" si="97"/>
        <v>1784465285070.26</v>
      </c>
      <c r="EX164" s="11">
        <f t="shared" si="98"/>
        <v>1183835580586</v>
      </c>
      <c r="EY164" s="11">
        <f t="shared" si="99"/>
        <v>66.341194221628612</v>
      </c>
      <c r="EZ164" s="5"/>
      <c r="FA164" s="38" t="s">
        <v>660</v>
      </c>
    </row>
    <row r="165" spans="1:157" ht="15.95" customHeight="1" x14ac:dyDescent="0.25">
      <c r="A165" s="9">
        <v>27</v>
      </c>
      <c r="B165" s="10" t="s">
        <v>308</v>
      </c>
      <c r="C165" s="11">
        <v>147148634896</v>
      </c>
      <c r="D165" s="11">
        <v>130189116359</v>
      </c>
      <c r="E165" s="11">
        <v>88.47</v>
      </c>
      <c r="F165" s="11">
        <v>210613471272</v>
      </c>
      <c r="G165" s="11">
        <v>202256683697</v>
      </c>
      <c r="H165" s="11">
        <v>96.03</v>
      </c>
      <c r="I165" s="11">
        <v>23016530223</v>
      </c>
      <c r="J165" s="11">
        <v>23153792414</v>
      </c>
      <c r="K165" s="11">
        <v>100.6</v>
      </c>
      <c r="L165" s="11">
        <v>60155467624</v>
      </c>
      <c r="M165" s="11">
        <v>53449224051</v>
      </c>
      <c r="N165" s="11">
        <v>88.85</v>
      </c>
      <c r="O165" s="11">
        <v>440934104015</v>
      </c>
      <c r="P165" s="11">
        <v>409048816521</v>
      </c>
      <c r="Q165" s="11">
        <v>92.77</v>
      </c>
      <c r="R165" s="11">
        <v>80200387000</v>
      </c>
      <c r="S165" s="11">
        <v>66416019440</v>
      </c>
      <c r="T165" s="11">
        <v>82.81</v>
      </c>
      <c r="U165" s="11">
        <v>857926908500</v>
      </c>
      <c r="V165" s="11">
        <v>810862813127</v>
      </c>
      <c r="W165" s="11">
        <v>94.51</v>
      </c>
      <c r="X165" s="11">
        <v>40629956000</v>
      </c>
      <c r="Y165" s="11">
        <v>36161137080</v>
      </c>
      <c r="Z165" s="11">
        <v>89</v>
      </c>
      <c r="AA165" s="11">
        <v>315743260817</v>
      </c>
      <c r="AB165" s="11">
        <v>242596647228</v>
      </c>
      <c r="AC165" s="11">
        <v>76.83</v>
      </c>
      <c r="AD165" s="11">
        <v>1294500512317</v>
      </c>
      <c r="AE165" s="11">
        <v>1156036616875</v>
      </c>
      <c r="AF165" s="11">
        <v>89.3</v>
      </c>
      <c r="AG165" s="11">
        <v>9002280000</v>
      </c>
      <c r="AH165" s="11">
        <v>9002280000</v>
      </c>
      <c r="AI165" s="11">
        <v>100</v>
      </c>
      <c r="AJ165" s="11">
        <v>0</v>
      </c>
      <c r="AK165" s="11">
        <v>0</v>
      </c>
      <c r="AL165" s="11">
        <v>0</v>
      </c>
      <c r="AM165" s="11">
        <v>0</v>
      </c>
      <c r="AN165" s="11">
        <v>0</v>
      </c>
      <c r="AO165" s="11">
        <v>0</v>
      </c>
      <c r="AP165" s="11">
        <v>238898620000</v>
      </c>
      <c r="AQ165" s="11">
        <v>209995681594</v>
      </c>
      <c r="AR165" s="11">
        <v>87.9</v>
      </c>
      <c r="AS165" s="11">
        <v>247900900000</v>
      </c>
      <c r="AT165" s="11">
        <v>218997961594</v>
      </c>
      <c r="AU165" s="11">
        <v>88.34</v>
      </c>
      <c r="AV165" s="11">
        <v>1542401412317</v>
      </c>
      <c r="AW165" s="11">
        <v>1375034578469</v>
      </c>
      <c r="AX165" s="11">
        <v>89.15</v>
      </c>
      <c r="AY165" s="11">
        <v>96000187722</v>
      </c>
      <c r="AZ165" s="11">
        <v>73887284067</v>
      </c>
      <c r="BA165" s="11">
        <v>76.97</v>
      </c>
      <c r="BB165" s="11">
        <v>14913500000</v>
      </c>
      <c r="BC165" s="11">
        <v>9738595800</v>
      </c>
      <c r="BD165" s="11">
        <v>65.3</v>
      </c>
      <c r="BE165" s="11">
        <v>110913687722</v>
      </c>
      <c r="BF165" s="11">
        <v>83625879867</v>
      </c>
      <c r="BG165" s="11">
        <v>75.400000000000006</v>
      </c>
      <c r="BH165" s="11">
        <v>1653315100039</v>
      </c>
      <c r="BI165" s="11">
        <v>1458660458336</v>
      </c>
      <c r="BJ165" s="11">
        <v>88.23</v>
      </c>
      <c r="BK165" s="11">
        <v>0</v>
      </c>
      <c r="BL165" s="11">
        <v>0</v>
      </c>
      <c r="BM165" s="11">
        <v>0</v>
      </c>
      <c r="BN165" s="11">
        <v>0</v>
      </c>
      <c r="BO165" s="11">
        <v>0</v>
      </c>
      <c r="BP165" s="11">
        <v>0</v>
      </c>
      <c r="BQ165" s="11">
        <v>0</v>
      </c>
      <c r="BR165" s="11">
        <v>0</v>
      </c>
      <c r="BS165" s="11">
        <v>0</v>
      </c>
      <c r="BT165" s="11">
        <v>0</v>
      </c>
      <c r="BU165" s="11">
        <v>0</v>
      </c>
      <c r="BV165" s="11">
        <v>0</v>
      </c>
      <c r="BW165" s="11">
        <v>2094249204054</v>
      </c>
      <c r="BX165" s="11">
        <v>1867709274857</v>
      </c>
      <c r="BY165" s="11">
        <v>89.18</v>
      </c>
      <c r="BZ165" s="5"/>
      <c r="CA165" s="11">
        <v>982633463249</v>
      </c>
      <c r="CB165" s="11">
        <v>859145075825</v>
      </c>
      <c r="CC165" s="11">
        <v>87.43</v>
      </c>
      <c r="CD165" s="11">
        <v>522406878617</v>
      </c>
      <c r="CE165" s="11">
        <v>372465705645</v>
      </c>
      <c r="CF165" s="11">
        <v>71.3</v>
      </c>
      <c r="CG165" s="11">
        <v>0</v>
      </c>
      <c r="CH165" s="11">
        <v>0</v>
      </c>
      <c r="CI165" s="11">
        <v>0</v>
      </c>
      <c r="CJ165" s="11">
        <v>0</v>
      </c>
      <c r="CK165" s="11">
        <v>0</v>
      </c>
      <c r="CL165" s="11">
        <v>0</v>
      </c>
      <c r="CM165" s="11">
        <v>107387139400</v>
      </c>
      <c r="CN165" s="11">
        <v>76793047802</v>
      </c>
      <c r="CO165" s="11">
        <v>71.510000000000005</v>
      </c>
      <c r="CP165" s="11">
        <v>3632342500</v>
      </c>
      <c r="CQ165" s="11">
        <v>2375342500</v>
      </c>
      <c r="CR165" s="11">
        <v>65.39</v>
      </c>
      <c r="CS165" s="11">
        <v>1616059823766</v>
      </c>
      <c r="CT165" s="11">
        <v>1310779171772</v>
      </c>
      <c r="CU165" s="11">
        <v>81.11</v>
      </c>
      <c r="CV165" s="11">
        <v>0</v>
      </c>
      <c r="CW165" s="11">
        <v>0</v>
      </c>
      <c r="CX165" s="11">
        <v>0</v>
      </c>
      <c r="CY165" s="11">
        <v>62450144646</v>
      </c>
      <c r="CZ165" s="11">
        <v>48732254145</v>
      </c>
      <c r="DA165" s="11">
        <v>78.03</v>
      </c>
      <c r="DB165" s="11">
        <v>7689179400</v>
      </c>
      <c r="DC165" s="11">
        <v>4406948259</v>
      </c>
      <c r="DD165" s="11">
        <v>57.31</v>
      </c>
      <c r="DE165" s="11">
        <v>31148278000</v>
      </c>
      <c r="DF165" s="11">
        <v>12289955690</v>
      </c>
      <c r="DG165" s="11">
        <v>39.46</v>
      </c>
      <c r="DH165" s="11">
        <v>8082127769</v>
      </c>
      <c r="DI165" s="11">
        <v>1378794612</v>
      </c>
      <c r="DJ165" s="11">
        <v>17.059999999999999</v>
      </c>
      <c r="DK165" s="11">
        <v>13000000</v>
      </c>
      <c r="DL165" s="11">
        <v>4000000</v>
      </c>
      <c r="DM165" s="11">
        <v>30.77</v>
      </c>
      <c r="DN165" s="11">
        <f t="shared" si="80"/>
        <v>109382729815</v>
      </c>
      <c r="DO165" s="11">
        <f t="shared" si="81"/>
        <v>66811952706</v>
      </c>
      <c r="DP165" s="11">
        <f t="shared" si="82"/>
        <v>61.080897157165168</v>
      </c>
      <c r="DQ165" s="11">
        <v>1000000000</v>
      </c>
      <c r="DR165" s="11">
        <v>0</v>
      </c>
      <c r="DS165" s="11">
        <v>0</v>
      </c>
      <c r="DT165" s="11">
        <v>14988600364</v>
      </c>
      <c r="DU165" s="11">
        <v>6132040950</v>
      </c>
      <c r="DV165" s="11">
        <v>40.909999999999997</v>
      </c>
      <c r="DW165" s="11">
        <v>387351165337</v>
      </c>
      <c r="DX165" s="11">
        <v>339513341231</v>
      </c>
      <c r="DY165" s="11">
        <v>87.65</v>
      </c>
      <c r="DZ165" s="11">
        <f t="shared" si="83"/>
        <v>402339765701</v>
      </c>
      <c r="EA165" s="11">
        <f t="shared" si="84"/>
        <v>345645382181</v>
      </c>
      <c r="EB165" s="11">
        <f t="shared" si="85"/>
        <v>85.90882921522288</v>
      </c>
      <c r="EC165" s="11">
        <f t="shared" si="86"/>
        <v>2128782319282</v>
      </c>
      <c r="ED165" s="11">
        <f t="shared" si="87"/>
        <v>1723236506659</v>
      </c>
      <c r="EE165" s="11">
        <f t="shared" si="88"/>
        <v>80.94939961922536</v>
      </c>
      <c r="EF165" s="5"/>
      <c r="EG165" s="11">
        <v>99533115228</v>
      </c>
      <c r="EH165" s="11">
        <v>99628418838</v>
      </c>
      <c r="EI165" s="11">
        <v>100.1</v>
      </c>
      <c r="EJ165" s="11">
        <v>65000000000</v>
      </c>
      <c r="EK165" s="11">
        <v>0</v>
      </c>
      <c r="EL165" s="11">
        <v>0</v>
      </c>
      <c r="EM165" s="11">
        <f t="shared" si="89"/>
        <v>34533115228</v>
      </c>
      <c r="EN165" s="11">
        <f t="shared" si="90"/>
        <v>99628418838</v>
      </c>
      <c r="EO165" s="11">
        <f t="shared" si="91"/>
        <v>288.50110446224579</v>
      </c>
      <c r="EQ165" s="11">
        <f t="shared" si="92"/>
        <v>0</v>
      </c>
      <c r="ER165" s="11">
        <f t="shared" si="93"/>
        <v>244101187036</v>
      </c>
      <c r="ET165" s="11">
        <f t="shared" si="94"/>
        <v>2193782319282</v>
      </c>
      <c r="EU165" s="11">
        <f t="shared" si="95"/>
        <v>1967337693695</v>
      </c>
      <c r="EV165" s="11">
        <f t="shared" si="96"/>
        <v>89.677889934808448</v>
      </c>
      <c r="EW165" s="11">
        <f t="shared" si="97"/>
        <v>2193782319282</v>
      </c>
      <c r="EX165" s="11">
        <f t="shared" si="98"/>
        <v>1723236506659</v>
      </c>
      <c r="EY165" s="11">
        <f t="shared" si="99"/>
        <v>78.550934225005321</v>
      </c>
      <c r="EZ165" s="5"/>
      <c r="FA165" s="38" t="s">
        <v>660</v>
      </c>
    </row>
    <row r="166" spans="1:157" ht="15.95" customHeight="1" x14ac:dyDescent="0.25">
      <c r="A166" s="9">
        <v>7</v>
      </c>
      <c r="B166" s="10" t="s">
        <v>613</v>
      </c>
      <c r="C166" s="11">
        <v>8730000000</v>
      </c>
      <c r="D166" s="11">
        <v>2744210911</v>
      </c>
      <c r="E166" s="11">
        <v>31.43</v>
      </c>
      <c r="F166" s="11">
        <v>19305000000</v>
      </c>
      <c r="G166" s="11">
        <v>618202997</v>
      </c>
      <c r="H166" s="11">
        <v>3.2</v>
      </c>
      <c r="I166" s="11">
        <v>4800000000</v>
      </c>
      <c r="J166" s="11">
        <v>3012250940</v>
      </c>
      <c r="K166" s="11">
        <v>62.76</v>
      </c>
      <c r="L166" s="11">
        <v>21770067223</v>
      </c>
      <c r="M166" s="11">
        <v>7410376521.3800001</v>
      </c>
      <c r="N166" s="11">
        <v>34.04</v>
      </c>
      <c r="O166" s="11">
        <v>54605067223</v>
      </c>
      <c r="P166" s="11">
        <v>13785041369.379999</v>
      </c>
      <c r="Q166" s="11">
        <v>25.24</v>
      </c>
      <c r="R166" s="11">
        <v>128438573000</v>
      </c>
      <c r="S166" s="11">
        <v>111401994800</v>
      </c>
      <c r="T166" s="11">
        <v>86.74</v>
      </c>
      <c r="U166" s="11">
        <v>442048718000</v>
      </c>
      <c r="V166" s="11">
        <v>413420417909</v>
      </c>
      <c r="W166" s="11">
        <v>93.52</v>
      </c>
      <c r="X166" s="11">
        <v>68142995000</v>
      </c>
      <c r="Y166" s="11">
        <v>55412539807</v>
      </c>
      <c r="Z166" s="11">
        <v>81.319999999999993</v>
      </c>
      <c r="AA166" s="11">
        <v>0</v>
      </c>
      <c r="AB166" s="11">
        <v>0</v>
      </c>
      <c r="AC166" s="11">
        <v>0</v>
      </c>
      <c r="AD166" s="11">
        <v>638630286000</v>
      </c>
      <c r="AE166" s="11">
        <v>580234952516</v>
      </c>
      <c r="AF166" s="11">
        <v>90.86</v>
      </c>
      <c r="AG166" s="11">
        <v>7465202000</v>
      </c>
      <c r="AH166" s="11">
        <v>7465202000</v>
      </c>
      <c r="AI166" s="11">
        <v>100</v>
      </c>
      <c r="AJ166" s="11">
        <v>226681779766</v>
      </c>
      <c r="AK166" s="11">
        <v>226681779766</v>
      </c>
      <c r="AL166" s="11">
        <v>100</v>
      </c>
      <c r="AM166" s="11">
        <v>0</v>
      </c>
      <c r="AN166" s="11">
        <v>0</v>
      </c>
      <c r="AO166" s="11">
        <v>0</v>
      </c>
      <c r="AP166" s="11">
        <v>62961412000</v>
      </c>
      <c r="AQ166" s="11">
        <v>55437256762</v>
      </c>
      <c r="AR166" s="11">
        <v>88.05</v>
      </c>
      <c r="AS166" s="11">
        <v>297108393766</v>
      </c>
      <c r="AT166" s="11">
        <v>289584238528</v>
      </c>
      <c r="AU166" s="11">
        <v>97.47</v>
      </c>
      <c r="AV166" s="11">
        <v>935738679766</v>
      </c>
      <c r="AW166" s="11">
        <v>869819191044</v>
      </c>
      <c r="AX166" s="11">
        <v>92.96</v>
      </c>
      <c r="AY166" s="11">
        <v>15862045166</v>
      </c>
      <c r="AZ166" s="11">
        <v>5478734378</v>
      </c>
      <c r="BA166" s="11">
        <v>34.54</v>
      </c>
      <c r="BB166" s="11">
        <v>0</v>
      </c>
      <c r="BC166" s="11">
        <v>0</v>
      </c>
      <c r="BD166" s="11">
        <v>0</v>
      </c>
      <c r="BE166" s="11">
        <v>15862045166</v>
      </c>
      <c r="BF166" s="11">
        <v>5478734378</v>
      </c>
      <c r="BG166" s="11">
        <v>34.54</v>
      </c>
      <c r="BH166" s="11">
        <v>951600724932</v>
      </c>
      <c r="BI166" s="11">
        <v>875297925422</v>
      </c>
      <c r="BJ166" s="11">
        <v>91.98</v>
      </c>
      <c r="BK166" s="11">
        <v>0</v>
      </c>
      <c r="BL166" s="11">
        <v>0</v>
      </c>
      <c r="BM166" s="11">
        <v>0</v>
      </c>
      <c r="BN166" s="11">
        <v>0</v>
      </c>
      <c r="BO166" s="11">
        <v>0</v>
      </c>
      <c r="BP166" s="11">
        <v>0</v>
      </c>
      <c r="BQ166" s="11">
        <v>4000000000</v>
      </c>
      <c r="BR166" s="11">
        <v>2530309040</v>
      </c>
      <c r="BS166" s="11">
        <v>63.26</v>
      </c>
      <c r="BT166" s="11">
        <v>4000000000</v>
      </c>
      <c r="BU166" s="11">
        <v>2530309040</v>
      </c>
      <c r="BV166" s="11">
        <v>63.26</v>
      </c>
      <c r="BW166" s="11">
        <v>1010205792155</v>
      </c>
      <c r="BX166" s="11">
        <v>891613275831.38</v>
      </c>
      <c r="BY166" s="11">
        <v>88.26</v>
      </c>
      <c r="BZ166" s="5"/>
      <c r="CA166" s="11">
        <v>285113883640.65997</v>
      </c>
      <c r="CB166" s="11">
        <v>268491637347.88</v>
      </c>
      <c r="CC166" s="11">
        <v>94.17</v>
      </c>
      <c r="CD166" s="11">
        <v>353363401431.60999</v>
      </c>
      <c r="CE166" s="11">
        <v>252119847693.63</v>
      </c>
      <c r="CF166" s="11">
        <v>71.349999999999994</v>
      </c>
      <c r="CG166" s="11">
        <v>0</v>
      </c>
      <c r="CH166" s="11">
        <v>0</v>
      </c>
      <c r="CI166" s="11">
        <v>0</v>
      </c>
      <c r="CJ166" s="11">
        <v>16500000000</v>
      </c>
      <c r="CK166" s="11">
        <v>16388019479</v>
      </c>
      <c r="CL166" s="11">
        <v>99.32</v>
      </c>
      <c r="CM166" s="11">
        <v>50643395234.099998</v>
      </c>
      <c r="CN166" s="11">
        <v>45375768307</v>
      </c>
      <c r="CO166" s="11">
        <v>89.6</v>
      </c>
      <c r="CP166" s="11">
        <v>4358300000</v>
      </c>
      <c r="CQ166" s="11">
        <v>2902371000</v>
      </c>
      <c r="CR166" s="11">
        <v>66.59</v>
      </c>
      <c r="CS166" s="11">
        <v>709978980306.37</v>
      </c>
      <c r="CT166" s="11">
        <v>585277643827.51001</v>
      </c>
      <c r="CU166" s="11">
        <v>82.44</v>
      </c>
      <c r="CV166" s="11">
        <v>8320000000</v>
      </c>
      <c r="CW166" s="11">
        <v>4978500000</v>
      </c>
      <c r="CX166" s="11">
        <v>59.84</v>
      </c>
      <c r="CY166" s="11">
        <v>39826653875</v>
      </c>
      <c r="CZ166" s="11">
        <v>33796972536</v>
      </c>
      <c r="DA166" s="11">
        <v>84.86</v>
      </c>
      <c r="DB166" s="11">
        <v>53436365433</v>
      </c>
      <c r="DC166" s="11">
        <v>36494889085.800003</v>
      </c>
      <c r="DD166" s="11">
        <v>68.3</v>
      </c>
      <c r="DE166" s="11">
        <v>84873840824.089996</v>
      </c>
      <c r="DF166" s="11">
        <v>66004252540.209999</v>
      </c>
      <c r="DG166" s="11">
        <v>77.77</v>
      </c>
      <c r="DH166" s="11">
        <v>2217815000</v>
      </c>
      <c r="DI166" s="11">
        <v>7289460</v>
      </c>
      <c r="DJ166" s="11">
        <v>0.33</v>
      </c>
      <c r="DK166" s="11">
        <v>0</v>
      </c>
      <c r="DL166" s="11">
        <v>0</v>
      </c>
      <c r="DM166" s="11">
        <v>0</v>
      </c>
      <c r="DN166" s="11">
        <f t="shared" si="80"/>
        <v>188674675132.09</v>
      </c>
      <c r="DO166" s="11">
        <f t="shared" si="81"/>
        <v>141281903622.01001</v>
      </c>
      <c r="DP166" s="11">
        <f t="shared" si="82"/>
        <v>74.881222677658997</v>
      </c>
      <c r="DQ166" s="11">
        <v>2093950000</v>
      </c>
      <c r="DR166" s="11">
        <v>1031845000</v>
      </c>
      <c r="DS166" s="11">
        <v>49.28</v>
      </c>
      <c r="DT166" s="11">
        <v>0</v>
      </c>
      <c r="DU166" s="11">
        <v>0</v>
      </c>
      <c r="DV166" s="11">
        <v>0</v>
      </c>
      <c r="DW166" s="11">
        <v>126820473600</v>
      </c>
      <c r="DX166" s="11">
        <v>110677993862</v>
      </c>
      <c r="DY166" s="11">
        <v>87.27</v>
      </c>
      <c r="DZ166" s="11">
        <f t="shared" si="83"/>
        <v>126820473600</v>
      </c>
      <c r="EA166" s="11">
        <f t="shared" si="84"/>
        <v>110677993862</v>
      </c>
      <c r="EB166" s="11">
        <f t="shared" si="85"/>
        <v>87.271392954331304</v>
      </c>
      <c r="EC166" s="11">
        <f t="shared" si="86"/>
        <v>1027568079038.46</v>
      </c>
      <c r="ED166" s="11">
        <f t="shared" si="87"/>
        <v>838269386311.52002</v>
      </c>
      <c r="EE166" s="11">
        <f t="shared" si="88"/>
        <v>81.577990150874001</v>
      </c>
      <c r="EF166" s="5"/>
      <c r="EG166" s="11">
        <v>18862286883.459999</v>
      </c>
      <c r="EH166" s="11">
        <v>5980598883.46</v>
      </c>
      <c r="EI166" s="11">
        <v>31.71</v>
      </c>
      <c r="EJ166" s="11">
        <v>1500000000</v>
      </c>
      <c r="EK166" s="11">
        <v>1500000000</v>
      </c>
      <c r="EL166" s="11">
        <v>100</v>
      </c>
      <c r="EM166" s="11">
        <f t="shared" si="89"/>
        <v>17362286883.459999</v>
      </c>
      <c r="EN166" s="11">
        <f t="shared" si="90"/>
        <v>4480598883.46</v>
      </c>
      <c r="EO166" s="11">
        <f t="shared" si="91"/>
        <v>25.806501836623813</v>
      </c>
      <c r="EQ166" s="11">
        <f t="shared" si="92"/>
        <v>3.814697265625E-5</v>
      </c>
      <c r="ER166" s="11">
        <f t="shared" si="93"/>
        <v>57824488403.319984</v>
      </c>
      <c r="ET166" s="11">
        <f t="shared" si="94"/>
        <v>1029068079038.46</v>
      </c>
      <c r="EU166" s="11">
        <f t="shared" si="95"/>
        <v>897593874714.83997</v>
      </c>
      <c r="EV166" s="11">
        <f t="shared" si="96"/>
        <v>87.223954663284587</v>
      </c>
      <c r="EW166" s="11">
        <f t="shared" si="97"/>
        <v>1029068079038.46</v>
      </c>
      <c r="EX166" s="11">
        <f t="shared" si="98"/>
        <v>839769386311.52002</v>
      </c>
      <c r="EY166" s="11">
        <f t="shared" si="99"/>
        <v>81.604842616067074</v>
      </c>
      <c r="EZ166" s="5"/>
      <c r="FA166" s="38" t="s">
        <v>661</v>
      </c>
    </row>
    <row r="167" spans="1:157" ht="15.95" customHeight="1" x14ac:dyDescent="0.25">
      <c r="A167" s="9">
        <v>6</v>
      </c>
      <c r="B167" s="10" t="s">
        <v>612</v>
      </c>
      <c r="C167" s="11">
        <v>90026726126</v>
      </c>
      <c r="D167" s="11">
        <v>27284717971</v>
      </c>
      <c r="E167" s="11">
        <v>30.31</v>
      </c>
      <c r="F167" s="11">
        <v>12701101703</v>
      </c>
      <c r="G167" s="11">
        <v>14229026750</v>
      </c>
      <c r="H167" s="11">
        <v>112.03</v>
      </c>
      <c r="I167" s="11">
        <v>5046071576</v>
      </c>
      <c r="J167" s="11">
        <v>7229686736</v>
      </c>
      <c r="K167" s="11">
        <v>143.27000000000001</v>
      </c>
      <c r="L167" s="11">
        <v>1752766970</v>
      </c>
      <c r="M167" s="11">
        <v>251646831</v>
      </c>
      <c r="N167" s="11">
        <v>14.36</v>
      </c>
      <c r="O167" s="11">
        <v>109526666375</v>
      </c>
      <c r="P167" s="11">
        <v>48995078288</v>
      </c>
      <c r="Q167" s="11">
        <v>44.73</v>
      </c>
      <c r="R167" s="11">
        <v>1641518679000</v>
      </c>
      <c r="S167" s="11">
        <v>945552120800</v>
      </c>
      <c r="T167" s="11">
        <v>57.6</v>
      </c>
      <c r="U167" s="11">
        <v>477151621000</v>
      </c>
      <c r="V167" s="11">
        <v>376104010411</v>
      </c>
      <c r="W167" s="11">
        <v>78.819999999999993</v>
      </c>
      <c r="X167" s="11">
        <v>101184533000</v>
      </c>
      <c r="Y167" s="11">
        <v>76383892213</v>
      </c>
      <c r="Z167" s="11">
        <v>75.489999999999995</v>
      </c>
      <c r="AA167" s="11">
        <v>0</v>
      </c>
      <c r="AB167" s="11">
        <v>0</v>
      </c>
      <c r="AC167" s="11">
        <v>0</v>
      </c>
      <c r="AD167" s="11">
        <v>2219854833000</v>
      </c>
      <c r="AE167" s="11">
        <v>1398040023424</v>
      </c>
      <c r="AF167" s="11">
        <v>62.98</v>
      </c>
      <c r="AG167" s="11">
        <v>7533563000</v>
      </c>
      <c r="AH167" s="11">
        <v>3766781500</v>
      </c>
      <c r="AI167" s="11">
        <v>50</v>
      </c>
      <c r="AJ167" s="11">
        <v>573938856577</v>
      </c>
      <c r="AK167" s="11">
        <v>493197264324</v>
      </c>
      <c r="AL167" s="11">
        <v>85.93</v>
      </c>
      <c r="AM167" s="11">
        <v>0</v>
      </c>
      <c r="AN167" s="11">
        <v>0</v>
      </c>
      <c r="AO167" s="11">
        <v>0</v>
      </c>
      <c r="AP167" s="11">
        <v>109819256000</v>
      </c>
      <c r="AQ167" s="11">
        <v>106649626454</v>
      </c>
      <c r="AR167" s="11">
        <v>97.11</v>
      </c>
      <c r="AS167" s="11">
        <v>691291675577</v>
      </c>
      <c r="AT167" s="11">
        <v>603613672278</v>
      </c>
      <c r="AU167" s="11">
        <v>87.32</v>
      </c>
      <c r="AV167" s="11">
        <v>2911146508577</v>
      </c>
      <c r="AW167" s="11">
        <v>2001653695702</v>
      </c>
      <c r="AX167" s="11">
        <v>68.760000000000005</v>
      </c>
      <c r="AY167" s="11">
        <v>0</v>
      </c>
      <c r="AZ167" s="11">
        <v>0</v>
      </c>
      <c r="BA167" s="11">
        <v>0</v>
      </c>
      <c r="BB167" s="11">
        <v>0</v>
      </c>
      <c r="BC167" s="11">
        <v>0</v>
      </c>
      <c r="BD167" s="11">
        <v>0</v>
      </c>
      <c r="BE167" s="11">
        <v>0</v>
      </c>
      <c r="BF167" s="11">
        <v>0</v>
      </c>
      <c r="BG167" s="11">
        <v>0</v>
      </c>
      <c r="BH167" s="11">
        <v>2911146508577</v>
      </c>
      <c r="BI167" s="11">
        <v>2001653695702</v>
      </c>
      <c r="BJ167" s="11">
        <v>68.760000000000005</v>
      </c>
      <c r="BK167" s="11">
        <v>0</v>
      </c>
      <c r="BL167" s="11">
        <v>0</v>
      </c>
      <c r="BM167" s="11">
        <v>0</v>
      </c>
      <c r="BN167" s="11">
        <v>0</v>
      </c>
      <c r="BO167" s="11">
        <v>0</v>
      </c>
      <c r="BP167" s="11">
        <v>0</v>
      </c>
      <c r="BQ167" s="11">
        <v>0</v>
      </c>
      <c r="BR167" s="11">
        <v>0</v>
      </c>
      <c r="BS167" s="11">
        <v>0</v>
      </c>
      <c r="BT167" s="11">
        <v>0</v>
      </c>
      <c r="BU167" s="11">
        <v>0</v>
      </c>
      <c r="BV167" s="11">
        <v>0</v>
      </c>
      <c r="BW167" s="11">
        <v>3020673174952</v>
      </c>
      <c r="BX167" s="11">
        <v>2050648773990</v>
      </c>
      <c r="BY167" s="11">
        <v>67.89</v>
      </c>
      <c r="BZ167" s="5"/>
      <c r="CA167" s="11">
        <v>534463606302.41998</v>
      </c>
      <c r="CB167" s="11">
        <v>452256327401</v>
      </c>
      <c r="CC167" s="11">
        <v>84.62</v>
      </c>
      <c r="CD167" s="11">
        <v>1500675321156.1899</v>
      </c>
      <c r="CE167" s="11">
        <v>832893176767.59998</v>
      </c>
      <c r="CF167" s="11">
        <v>55.5</v>
      </c>
      <c r="CG167" s="11">
        <v>0</v>
      </c>
      <c r="CH167" s="11">
        <v>0</v>
      </c>
      <c r="CI167" s="11">
        <v>0</v>
      </c>
      <c r="CJ167" s="11">
        <v>13744860986</v>
      </c>
      <c r="CK167" s="11">
        <v>7698253600</v>
      </c>
      <c r="CL167" s="11">
        <v>56.01</v>
      </c>
      <c r="CM167" s="11">
        <v>147075425253.79999</v>
      </c>
      <c r="CN167" s="11">
        <v>92983555643.330002</v>
      </c>
      <c r="CO167" s="11">
        <v>63.22</v>
      </c>
      <c r="CP167" s="11">
        <v>63392966292</v>
      </c>
      <c r="CQ167" s="11">
        <v>41159028392</v>
      </c>
      <c r="CR167" s="11">
        <v>64.930000000000007</v>
      </c>
      <c r="CS167" s="11">
        <v>2259352179990.4102</v>
      </c>
      <c r="CT167" s="11">
        <v>1426990341803.9299</v>
      </c>
      <c r="CU167" s="11">
        <v>63.16</v>
      </c>
      <c r="CV167" s="11">
        <v>17813986577.700001</v>
      </c>
      <c r="CW167" s="11">
        <v>2720000000</v>
      </c>
      <c r="CX167" s="11">
        <v>15.27</v>
      </c>
      <c r="CY167" s="11">
        <v>86946442953</v>
      </c>
      <c r="CZ167" s="11">
        <v>46626005850</v>
      </c>
      <c r="DA167" s="11">
        <v>53.63</v>
      </c>
      <c r="DB167" s="11">
        <v>171541539526.39999</v>
      </c>
      <c r="DC167" s="11">
        <v>61541561215.629997</v>
      </c>
      <c r="DD167" s="11">
        <v>35.880000000000003</v>
      </c>
      <c r="DE167" s="11">
        <v>297334331131.90997</v>
      </c>
      <c r="DF167" s="11">
        <v>124803534484</v>
      </c>
      <c r="DG167" s="11">
        <v>41.97</v>
      </c>
      <c r="DH167" s="11">
        <v>4090834220</v>
      </c>
      <c r="DI167" s="11">
        <v>0</v>
      </c>
      <c r="DJ167" s="11">
        <v>0</v>
      </c>
      <c r="DK167" s="11">
        <v>526894600</v>
      </c>
      <c r="DL167" s="11">
        <v>499500000</v>
      </c>
      <c r="DM167" s="11">
        <v>94.8</v>
      </c>
      <c r="DN167" s="11">
        <f t="shared" si="80"/>
        <v>578254029009.01001</v>
      </c>
      <c r="DO167" s="11">
        <f t="shared" si="81"/>
        <v>236190601549.63</v>
      </c>
      <c r="DP167" s="11">
        <f t="shared" si="82"/>
        <v>40.845474428324273</v>
      </c>
      <c r="DQ167" s="11">
        <v>25100000000</v>
      </c>
      <c r="DR167" s="11">
        <v>23760555000</v>
      </c>
      <c r="DS167" s="11">
        <v>94.66</v>
      </c>
      <c r="DT167" s="11">
        <v>0</v>
      </c>
      <c r="DU167" s="11">
        <v>0</v>
      </c>
      <c r="DV167" s="11">
        <v>0</v>
      </c>
      <c r="DW167" s="11">
        <v>298779501300</v>
      </c>
      <c r="DX167" s="11">
        <v>188959372000</v>
      </c>
      <c r="DY167" s="11">
        <v>63.24</v>
      </c>
      <c r="DZ167" s="11">
        <f t="shared" si="83"/>
        <v>298779501300</v>
      </c>
      <c r="EA167" s="11">
        <f t="shared" si="84"/>
        <v>188959372000</v>
      </c>
      <c r="EB167" s="11">
        <f t="shared" si="85"/>
        <v>63.243753730704825</v>
      </c>
      <c r="EC167" s="11">
        <f t="shared" si="86"/>
        <v>3161485710299.4199</v>
      </c>
      <c r="ED167" s="11">
        <f t="shared" si="87"/>
        <v>1875900870353.5601</v>
      </c>
      <c r="EE167" s="11">
        <f t="shared" si="88"/>
        <v>59.336054066045293</v>
      </c>
      <c r="EF167" s="5"/>
      <c r="EG167" s="11">
        <v>147812535347.42001</v>
      </c>
      <c r="EH167" s="11">
        <v>0</v>
      </c>
      <c r="EI167" s="11">
        <v>0</v>
      </c>
      <c r="EJ167" s="11">
        <v>7000000000</v>
      </c>
      <c r="EK167" s="11">
        <v>0</v>
      </c>
      <c r="EL167" s="11">
        <v>0</v>
      </c>
      <c r="EM167" s="11">
        <f t="shared" si="89"/>
        <v>140812535347.42001</v>
      </c>
      <c r="EN167" s="11">
        <f t="shared" si="90"/>
        <v>0</v>
      </c>
      <c r="EO167" s="11">
        <f t="shared" si="91"/>
        <v>0</v>
      </c>
      <c r="EQ167" s="11">
        <f t="shared" si="92"/>
        <v>0</v>
      </c>
      <c r="ER167" s="11">
        <f t="shared" si="93"/>
        <v>174747903636.43994</v>
      </c>
      <c r="ET167" s="11">
        <f t="shared" si="94"/>
        <v>3168485710299.4199</v>
      </c>
      <c r="EU167" s="11">
        <f t="shared" si="95"/>
        <v>2050648773990</v>
      </c>
      <c r="EV167" s="11">
        <f t="shared" si="96"/>
        <v>64.720152195233197</v>
      </c>
      <c r="EW167" s="11">
        <f t="shared" si="97"/>
        <v>3168485710299.4199</v>
      </c>
      <c r="EX167" s="11">
        <f t="shared" si="98"/>
        <v>1875900870353.5601</v>
      </c>
      <c r="EY167" s="11">
        <f t="shared" si="99"/>
        <v>59.204965458919133</v>
      </c>
      <c r="EZ167" s="5"/>
      <c r="FA167" s="38" t="s">
        <v>661</v>
      </c>
    </row>
    <row r="168" spans="1:157" ht="15.95" customHeight="1" x14ac:dyDescent="0.25">
      <c r="A168" s="9">
        <v>26</v>
      </c>
      <c r="B168" s="10" t="s">
        <v>307</v>
      </c>
      <c r="C168" s="11">
        <v>349087633000</v>
      </c>
      <c r="D168" s="11">
        <v>292001134180</v>
      </c>
      <c r="E168" s="11">
        <v>83.65</v>
      </c>
      <c r="F168" s="11">
        <v>347307181000</v>
      </c>
      <c r="G168" s="11">
        <v>329772211689.03998</v>
      </c>
      <c r="H168" s="11">
        <v>94.95</v>
      </c>
      <c r="I168" s="11">
        <v>20387603000</v>
      </c>
      <c r="J168" s="11">
        <v>20580196214</v>
      </c>
      <c r="K168" s="11">
        <v>100.94</v>
      </c>
      <c r="L168" s="11">
        <v>15941862000</v>
      </c>
      <c r="M168" s="11">
        <v>22900908544</v>
      </c>
      <c r="N168" s="11">
        <v>143.65</v>
      </c>
      <c r="O168" s="11">
        <v>732724279000</v>
      </c>
      <c r="P168" s="11">
        <v>665254450627.04004</v>
      </c>
      <c r="Q168" s="11">
        <v>90.79</v>
      </c>
      <c r="R168" s="11">
        <v>39442862000</v>
      </c>
      <c r="S168" s="11">
        <v>23730324400</v>
      </c>
      <c r="T168" s="11">
        <v>60.16</v>
      </c>
      <c r="U168" s="11">
        <v>1259645138000</v>
      </c>
      <c r="V168" s="11">
        <v>1252197727390</v>
      </c>
      <c r="W168" s="11">
        <v>99.41</v>
      </c>
      <c r="X168" s="11">
        <v>547191031305</v>
      </c>
      <c r="Y168" s="11">
        <v>522644367381</v>
      </c>
      <c r="Z168" s="11">
        <v>95.51</v>
      </c>
      <c r="AA168" s="11">
        <v>0</v>
      </c>
      <c r="AB168" s="11">
        <v>0</v>
      </c>
      <c r="AC168" s="11">
        <v>0</v>
      </c>
      <c r="AD168" s="11">
        <v>1846279031305</v>
      </c>
      <c r="AE168" s="11">
        <v>1798572419171</v>
      </c>
      <c r="AF168" s="11">
        <v>97.42</v>
      </c>
      <c r="AG168" s="11">
        <v>7231265000</v>
      </c>
      <c r="AH168" s="11">
        <v>7231265000</v>
      </c>
      <c r="AI168" s="11">
        <v>100</v>
      </c>
      <c r="AJ168" s="11">
        <v>0</v>
      </c>
      <c r="AK168" s="11">
        <v>0</v>
      </c>
      <c r="AL168" s="11">
        <v>0</v>
      </c>
      <c r="AM168" s="11">
        <v>0</v>
      </c>
      <c r="AN168" s="11">
        <v>0</v>
      </c>
      <c r="AO168" s="11">
        <v>0</v>
      </c>
      <c r="AP168" s="11">
        <v>321870852000</v>
      </c>
      <c r="AQ168" s="11">
        <v>321730623000</v>
      </c>
      <c r="AR168" s="11">
        <v>99.96</v>
      </c>
      <c r="AS168" s="11">
        <v>329102117000</v>
      </c>
      <c r="AT168" s="11">
        <v>328961888000</v>
      </c>
      <c r="AU168" s="11">
        <v>99.96</v>
      </c>
      <c r="AV168" s="11">
        <v>2175381148305</v>
      </c>
      <c r="AW168" s="11">
        <v>2127534307171</v>
      </c>
      <c r="AX168" s="11">
        <v>97.8</v>
      </c>
      <c r="AY168" s="11">
        <v>157348732000</v>
      </c>
      <c r="AZ168" s="11">
        <v>136479044830</v>
      </c>
      <c r="BA168" s="11">
        <v>86.74</v>
      </c>
      <c r="BB168" s="11">
        <v>8930653500</v>
      </c>
      <c r="BC168" s="11">
        <v>3119598289</v>
      </c>
      <c r="BD168" s="11">
        <v>34.93</v>
      </c>
      <c r="BE168" s="11">
        <v>166279385500</v>
      </c>
      <c r="BF168" s="11">
        <v>139598643119</v>
      </c>
      <c r="BG168" s="11">
        <v>83.95</v>
      </c>
      <c r="BH168" s="11">
        <v>2341660533805</v>
      </c>
      <c r="BI168" s="11">
        <v>2267132950290</v>
      </c>
      <c r="BJ168" s="11">
        <v>96.82</v>
      </c>
      <c r="BK168" s="11">
        <v>0</v>
      </c>
      <c r="BL168" s="11">
        <v>0</v>
      </c>
      <c r="BM168" s="11">
        <v>0</v>
      </c>
      <c r="BN168" s="11">
        <v>0</v>
      </c>
      <c r="BO168" s="11">
        <v>0</v>
      </c>
      <c r="BP168" s="11">
        <v>0</v>
      </c>
      <c r="BQ168" s="11">
        <v>0</v>
      </c>
      <c r="BR168" s="11">
        <v>0</v>
      </c>
      <c r="BS168" s="11">
        <v>0</v>
      </c>
      <c r="BT168" s="11">
        <v>0</v>
      </c>
      <c r="BU168" s="11">
        <v>0</v>
      </c>
      <c r="BV168" s="11">
        <v>0</v>
      </c>
      <c r="BW168" s="11">
        <v>3074384812805</v>
      </c>
      <c r="BX168" s="11">
        <v>2932387400917.04</v>
      </c>
      <c r="BY168" s="11">
        <v>95.38</v>
      </c>
      <c r="BZ168" s="5"/>
      <c r="CA168" s="11">
        <v>1222001406377</v>
      </c>
      <c r="CB168" s="11">
        <v>1007978920528</v>
      </c>
      <c r="CC168" s="11">
        <v>82.49</v>
      </c>
      <c r="CD168" s="11">
        <v>980981242462</v>
      </c>
      <c r="CE168" s="11">
        <v>794066706781</v>
      </c>
      <c r="CF168" s="11">
        <v>80.95</v>
      </c>
      <c r="CG168" s="11">
        <v>0</v>
      </c>
      <c r="CH168" s="11">
        <v>0</v>
      </c>
      <c r="CI168" s="11">
        <v>0</v>
      </c>
      <c r="CJ168" s="11">
        <v>0</v>
      </c>
      <c r="CK168" s="11">
        <v>0</v>
      </c>
      <c r="CL168" s="11">
        <v>0</v>
      </c>
      <c r="CM168" s="11">
        <v>93078150500</v>
      </c>
      <c r="CN168" s="11">
        <v>54935091700</v>
      </c>
      <c r="CO168" s="11">
        <v>59.02</v>
      </c>
      <c r="CP168" s="11">
        <v>22550400000</v>
      </c>
      <c r="CQ168" s="11">
        <v>18474300000</v>
      </c>
      <c r="CR168" s="11">
        <v>81.92</v>
      </c>
      <c r="CS168" s="11">
        <v>2318611199339</v>
      </c>
      <c r="CT168" s="11">
        <v>1875455019009</v>
      </c>
      <c r="CU168" s="11">
        <v>80.89</v>
      </c>
      <c r="CV168" s="11">
        <v>8943287000</v>
      </c>
      <c r="CW168" s="11">
        <v>3749375000</v>
      </c>
      <c r="CX168" s="11">
        <v>41.92</v>
      </c>
      <c r="CY168" s="11">
        <v>117276749270</v>
      </c>
      <c r="CZ168" s="11">
        <v>86109652764</v>
      </c>
      <c r="DA168" s="11">
        <v>73.42</v>
      </c>
      <c r="DB168" s="11">
        <v>84039745152</v>
      </c>
      <c r="DC168" s="11">
        <v>47630574881</v>
      </c>
      <c r="DD168" s="11">
        <v>56.68</v>
      </c>
      <c r="DE168" s="11">
        <v>180149820558</v>
      </c>
      <c r="DF168" s="11">
        <v>99060362435</v>
      </c>
      <c r="DG168" s="11">
        <v>54.99</v>
      </c>
      <c r="DH168" s="11">
        <v>26371364438</v>
      </c>
      <c r="DI168" s="11">
        <v>14813990850</v>
      </c>
      <c r="DJ168" s="11">
        <v>56.17</v>
      </c>
      <c r="DK168" s="11">
        <v>343279080</v>
      </c>
      <c r="DL168" s="11">
        <v>176152710</v>
      </c>
      <c r="DM168" s="11">
        <v>51.31</v>
      </c>
      <c r="DN168" s="11">
        <f t="shared" si="80"/>
        <v>417124245498</v>
      </c>
      <c r="DO168" s="11">
        <f t="shared" si="81"/>
        <v>251540108640</v>
      </c>
      <c r="DP168" s="11">
        <f t="shared" si="82"/>
        <v>60.303401529606383</v>
      </c>
      <c r="DQ168" s="11">
        <v>2915000000</v>
      </c>
      <c r="DR168" s="11">
        <v>1069314605</v>
      </c>
      <c r="DS168" s="11">
        <v>36.68</v>
      </c>
      <c r="DT168" s="11">
        <v>25900000000</v>
      </c>
      <c r="DU168" s="11">
        <v>15693012900</v>
      </c>
      <c r="DV168" s="11">
        <v>60.59</v>
      </c>
      <c r="DW168" s="11">
        <v>471186729000</v>
      </c>
      <c r="DX168" s="11">
        <v>459091083469</v>
      </c>
      <c r="DY168" s="11">
        <v>97.43</v>
      </c>
      <c r="DZ168" s="11">
        <f t="shared" si="83"/>
        <v>497086729000</v>
      </c>
      <c r="EA168" s="11">
        <f t="shared" si="84"/>
        <v>474784096369</v>
      </c>
      <c r="EB168" s="11">
        <f t="shared" si="85"/>
        <v>95.513331712583295</v>
      </c>
      <c r="EC168" s="11">
        <f t="shared" si="86"/>
        <v>3235737173837</v>
      </c>
      <c r="ED168" s="11">
        <f t="shared" si="87"/>
        <v>2602848538623</v>
      </c>
      <c r="EE168" s="11">
        <f t="shared" si="88"/>
        <v>80.44066618477828</v>
      </c>
      <c r="EF168" s="5"/>
      <c r="EG168" s="11">
        <v>169852361032</v>
      </c>
      <c r="EH168" s="11">
        <v>169853492396.63</v>
      </c>
      <c r="EI168" s="11">
        <v>100</v>
      </c>
      <c r="EJ168" s="11">
        <v>8500000000</v>
      </c>
      <c r="EK168" s="11">
        <v>7500000000</v>
      </c>
      <c r="EL168" s="11">
        <v>88.24</v>
      </c>
      <c r="EM168" s="11">
        <f t="shared" si="89"/>
        <v>161352361032</v>
      </c>
      <c r="EN168" s="11">
        <f t="shared" si="90"/>
        <v>162353492396.63</v>
      </c>
      <c r="EO168" s="11">
        <f t="shared" si="91"/>
        <v>100.62046279225592</v>
      </c>
      <c r="EQ168" s="11">
        <f t="shared" si="92"/>
        <v>0</v>
      </c>
      <c r="ER168" s="11">
        <f t="shared" si="93"/>
        <v>491892354690.67004</v>
      </c>
      <c r="ET168" s="11">
        <f t="shared" si="94"/>
        <v>3244237173837</v>
      </c>
      <c r="EU168" s="11">
        <f t="shared" si="95"/>
        <v>3102240893313.6699</v>
      </c>
      <c r="EV168" s="11">
        <f t="shared" si="96"/>
        <v>95.62312269680983</v>
      </c>
      <c r="EW168" s="11">
        <f t="shared" si="97"/>
        <v>3244237173837</v>
      </c>
      <c r="EX168" s="11">
        <f t="shared" si="98"/>
        <v>2610348538623</v>
      </c>
      <c r="EY168" s="11">
        <f t="shared" si="99"/>
        <v>80.461088346870397</v>
      </c>
      <c r="EZ168" s="5"/>
      <c r="FA168" s="38" t="s">
        <v>660</v>
      </c>
    </row>
    <row r="169" spans="1:157" ht="15.95" customHeight="1" x14ac:dyDescent="0.25">
      <c r="A169" s="9">
        <v>9</v>
      </c>
      <c r="B169" s="10" t="s">
        <v>179</v>
      </c>
      <c r="C169" s="11">
        <v>46556575511.099998</v>
      </c>
      <c r="D169" s="11">
        <v>47942883530</v>
      </c>
      <c r="E169" s="11">
        <v>102.98</v>
      </c>
      <c r="F169" s="11">
        <v>37808043760</v>
      </c>
      <c r="G169" s="11">
        <v>35697378864.139999</v>
      </c>
      <c r="H169" s="11">
        <v>94.42</v>
      </c>
      <c r="I169" s="11">
        <v>11910000000</v>
      </c>
      <c r="J169" s="11">
        <v>11000841618.950001</v>
      </c>
      <c r="K169" s="11">
        <v>92.37</v>
      </c>
      <c r="L169" s="11">
        <v>25844093360</v>
      </c>
      <c r="M169" s="11">
        <v>26354562039.540001</v>
      </c>
      <c r="N169" s="11">
        <v>101.98</v>
      </c>
      <c r="O169" s="11">
        <v>122118712631.10001</v>
      </c>
      <c r="P169" s="11">
        <v>120995666052.63</v>
      </c>
      <c r="Q169" s="11">
        <v>99.08</v>
      </c>
      <c r="R169" s="11">
        <v>0</v>
      </c>
      <c r="S169" s="11">
        <v>0</v>
      </c>
      <c r="T169" s="11">
        <v>0</v>
      </c>
      <c r="U169" s="11">
        <v>0</v>
      </c>
      <c r="V169" s="11">
        <v>0</v>
      </c>
      <c r="W169" s="11">
        <v>0</v>
      </c>
      <c r="X169" s="11">
        <v>0</v>
      </c>
      <c r="Y169" s="11">
        <v>0</v>
      </c>
      <c r="Z169" s="11">
        <v>0</v>
      </c>
      <c r="AA169" s="11">
        <v>0</v>
      </c>
      <c r="AB169" s="11">
        <v>0</v>
      </c>
      <c r="AC169" s="11">
        <v>0</v>
      </c>
      <c r="AD169" s="11">
        <v>0</v>
      </c>
      <c r="AE169" s="11">
        <v>0</v>
      </c>
      <c r="AF169" s="11">
        <v>0</v>
      </c>
      <c r="AG169" s="11">
        <v>0</v>
      </c>
      <c r="AH169" s="11">
        <v>0</v>
      </c>
      <c r="AI169" s="11">
        <v>0</v>
      </c>
      <c r="AJ169" s="11">
        <v>0</v>
      </c>
      <c r="AK169" s="11">
        <v>0</v>
      </c>
      <c r="AL169" s="11">
        <v>0</v>
      </c>
      <c r="AM169" s="11">
        <v>0</v>
      </c>
      <c r="AN169" s="11">
        <v>0</v>
      </c>
      <c r="AO169" s="11">
        <v>0</v>
      </c>
      <c r="AP169" s="11">
        <v>0</v>
      </c>
      <c r="AQ169" s="11">
        <v>0</v>
      </c>
      <c r="AR169" s="11">
        <v>0</v>
      </c>
      <c r="AS169" s="11">
        <v>0</v>
      </c>
      <c r="AT169" s="11">
        <v>0</v>
      </c>
      <c r="AU169" s="11">
        <v>0</v>
      </c>
      <c r="AV169" s="11">
        <v>1001838075000</v>
      </c>
      <c r="AW169" s="11">
        <v>996047978273</v>
      </c>
      <c r="AX169" s="11">
        <v>99.42</v>
      </c>
      <c r="AY169" s="11">
        <v>0</v>
      </c>
      <c r="AZ169" s="11">
        <v>0</v>
      </c>
      <c r="BA169" s="11">
        <v>0</v>
      </c>
      <c r="BB169" s="11">
        <v>0</v>
      </c>
      <c r="BC169" s="11">
        <v>0</v>
      </c>
      <c r="BD169" s="11">
        <v>0</v>
      </c>
      <c r="BE169" s="11">
        <v>95101532343</v>
      </c>
      <c r="BF169" s="11">
        <v>70752569407</v>
      </c>
      <c r="BG169" s="11">
        <v>74.400000000000006</v>
      </c>
      <c r="BH169" s="11">
        <v>1096939607343</v>
      </c>
      <c r="BI169" s="11">
        <v>1066800547680</v>
      </c>
      <c r="BJ169" s="11">
        <v>97.25</v>
      </c>
      <c r="BK169" s="11">
        <v>0</v>
      </c>
      <c r="BL169" s="11">
        <v>0</v>
      </c>
      <c r="BM169" s="11">
        <v>0</v>
      </c>
      <c r="BN169" s="11">
        <v>0</v>
      </c>
      <c r="BO169" s="11">
        <v>0</v>
      </c>
      <c r="BP169" s="11">
        <v>0</v>
      </c>
      <c r="BQ169" s="11">
        <v>0</v>
      </c>
      <c r="BR169" s="11">
        <v>0</v>
      </c>
      <c r="BS169" s="11">
        <v>0</v>
      </c>
      <c r="BT169" s="11">
        <v>0</v>
      </c>
      <c r="BU169" s="11">
        <v>0</v>
      </c>
      <c r="BV169" s="11">
        <v>0</v>
      </c>
      <c r="BW169" s="11">
        <v>1219058319974.1001</v>
      </c>
      <c r="BX169" s="11">
        <v>1187796213732.6299</v>
      </c>
      <c r="BY169" s="11">
        <v>97.44</v>
      </c>
      <c r="BZ169" s="5"/>
      <c r="CA169" s="11">
        <v>450249116282.39001</v>
      </c>
      <c r="CB169" s="11">
        <v>405806281158.09998</v>
      </c>
      <c r="CC169" s="11">
        <v>90.13</v>
      </c>
      <c r="CD169" s="11">
        <v>370370755429.34003</v>
      </c>
      <c r="CE169" s="11">
        <v>273946599161.51999</v>
      </c>
      <c r="CF169" s="11">
        <v>73.97</v>
      </c>
      <c r="CG169" s="11">
        <v>6115981227</v>
      </c>
      <c r="CH169" s="11">
        <v>5660505324</v>
      </c>
      <c r="CI169" s="11">
        <v>92.55</v>
      </c>
      <c r="CJ169" s="11">
        <v>1200000000</v>
      </c>
      <c r="CK169" s="11">
        <v>1141534314</v>
      </c>
      <c r="CL169" s="11">
        <v>95.13</v>
      </c>
      <c r="CM169" s="11">
        <v>14843499318</v>
      </c>
      <c r="CN169" s="11">
        <v>5592457318</v>
      </c>
      <c r="CO169" s="11">
        <v>37.68</v>
      </c>
      <c r="CP169" s="11">
        <v>0</v>
      </c>
      <c r="CQ169" s="11">
        <v>0</v>
      </c>
      <c r="CR169" s="11">
        <v>0</v>
      </c>
      <c r="CS169" s="11">
        <v>842779352256.72998</v>
      </c>
      <c r="CT169" s="11">
        <v>692147377275.62</v>
      </c>
      <c r="CU169" s="11">
        <v>82.13</v>
      </c>
      <c r="CV169" s="11">
        <v>115947129</v>
      </c>
      <c r="CW169" s="11">
        <v>77298089</v>
      </c>
      <c r="CX169" s="11">
        <v>66.67</v>
      </c>
      <c r="CY169" s="11">
        <v>44375522128</v>
      </c>
      <c r="CZ169" s="11">
        <v>32434686790</v>
      </c>
      <c r="DA169" s="11">
        <v>73.09</v>
      </c>
      <c r="DB169" s="11">
        <v>58202109963</v>
      </c>
      <c r="DC169" s="11">
        <v>36727569214.480003</v>
      </c>
      <c r="DD169" s="11">
        <v>63.1</v>
      </c>
      <c r="DE169" s="11">
        <v>116463051459.21001</v>
      </c>
      <c r="DF169" s="11">
        <v>90538087539.080002</v>
      </c>
      <c r="DG169" s="11">
        <v>77.739999999999995</v>
      </c>
      <c r="DH169" s="11">
        <v>7094905148</v>
      </c>
      <c r="DI169" s="11">
        <v>2827881698</v>
      </c>
      <c r="DJ169" s="11">
        <v>39.86</v>
      </c>
      <c r="DK169" s="11">
        <v>0</v>
      </c>
      <c r="DL169" s="11">
        <v>0</v>
      </c>
      <c r="DM169" s="11">
        <v>0</v>
      </c>
      <c r="DN169" s="11">
        <f t="shared" si="80"/>
        <v>226251535827.21002</v>
      </c>
      <c r="DO169" s="11">
        <f t="shared" si="81"/>
        <v>162605523330.56</v>
      </c>
      <c r="DP169" s="11">
        <f t="shared" si="82"/>
        <v>71.869356703391858</v>
      </c>
      <c r="DQ169" s="11">
        <v>6320769081</v>
      </c>
      <c r="DR169" s="11">
        <v>0</v>
      </c>
      <c r="DS169" s="11">
        <v>0</v>
      </c>
      <c r="DT169" s="11">
        <v>2776726075</v>
      </c>
      <c r="DU169" s="11">
        <v>1433889530</v>
      </c>
      <c r="DV169" s="11">
        <v>51.64</v>
      </c>
      <c r="DW169" s="11">
        <v>205817240000</v>
      </c>
      <c r="DX169" s="11">
        <v>189452363122</v>
      </c>
      <c r="DY169" s="11">
        <v>92.05</v>
      </c>
      <c r="DZ169" s="11">
        <f t="shared" si="83"/>
        <v>208593966075</v>
      </c>
      <c r="EA169" s="11">
        <f t="shared" si="84"/>
        <v>190886252652</v>
      </c>
      <c r="EB169" s="11">
        <f t="shared" si="85"/>
        <v>91.510917714353639</v>
      </c>
      <c r="EC169" s="11">
        <f t="shared" si="86"/>
        <v>1283945623239.9399</v>
      </c>
      <c r="ED169" s="11">
        <f t="shared" si="87"/>
        <v>1045639153258.1799</v>
      </c>
      <c r="EE169" s="11">
        <f t="shared" si="88"/>
        <v>81.439520049111451</v>
      </c>
      <c r="EF169" s="5"/>
      <c r="EG169" s="11">
        <v>84879531481.839996</v>
      </c>
      <c r="EH169" s="11">
        <v>0</v>
      </c>
      <c r="EI169" s="11">
        <v>0</v>
      </c>
      <c r="EJ169" s="11">
        <v>19992228216</v>
      </c>
      <c r="EK169" s="11">
        <v>18326209198</v>
      </c>
      <c r="EL169" s="11">
        <v>91.67</v>
      </c>
      <c r="EM169" s="11">
        <f t="shared" si="89"/>
        <v>64887303265.839996</v>
      </c>
      <c r="EN169" s="11">
        <f t="shared" si="90"/>
        <v>-18326209198</v>
      </c>
      <c r="EO169" s="11">
        <f t="shared" si="91"/>
        <v>-28.243135830315598</v>
      </c>
      <c r="EQ169" s="11">
        <f t="shared" si="92"/>
        <v>1.52587890625E-4</v>
      </c>
      <c r="ER169" s="11">
        <f t="shared" si="93"/>
        <v>123830851276.44995</v>
      </c>
      <c r="ET169" s="11">
        <f t="shared" si="94"/>
        <v>1303937851455.9402</v>
      </c>
      <c r="EU169" s="11">
        <f t="shared" si="95"/>
        <v>1187796213732.6299</v>
      </c>
      <c r="EV169" s="11">
        <f t="shared" si="96"/>
        <v>91.093008183355522</v>
      </c>
      <c r="EW169" s="11">
        <f t="shared" si="97"/>
        <v>1303937851455.9399</v>
      </c>
      <c r="EX169" s="11">
        <f t="shared" si="98"/>
        <v>1063965362456.1799</v>
      </c>
      <c r="EY169" s="11">
        <f t="shared" si="99"/>
        <v>81.596324646008739</v>
      </c>
      <c r="EZ169" s="5"/>
      <c r="FA169" s="38" t="s">
        <v>660</v>
      </c>
    </row>
    <row r="170" spans="1:157" ht="15.95" customHeight="1" x14ac:dyDescent="0.25">
      <c r="A170" s="9">
        <v>18</v>
      </c>
      <c r="B170" s="10" t="s">
        <v>260</v>
      </c>
      <c r="C170" s="11">
        <v>187959000531</v>
      </c>
      <c r="D170" s="11">
        <v>161794510770</v>
      </c>
      <c r="E170" s="11">
        <v>86.08</v>
      </c>
      <c r="F170" s="11">
        <v>31409507999</v>
      </c>
      <c r="G170" s="11">
        <v>22927238338</v>
      </c>
      <c r="H170" s="11">
        <v>72.989999999999995</v>
      </c>
      <c r="I170" s="11">
        <v>21772982444</v>
      </c>
      <c r="J170" s="11">
        <v>21772982444</v>
      </c>
      <c r="K170" s="11">
        <v>100</v>
      </c>
      <c r="L170" s="11">
        <v>246964848401</v>
      </c>
      <c r="M170" s="11">
        <v>171487325998.84</v>
      </c>
      <c r="N170" s="11">
        <v>69.44</v>
      </c>
      <c r="O170" s="11">
        <v>488106339375</v>
      </c>
      <c r="P170" s="11">
        <v>377982057550.84003</v>
      </c>
      <c r="Q170" s="11">
        <v>77.44</v>
      </c>
      <c r="R170" s="11">
        <v>94349575000</v>
      </c>
      <c r="S170" s="11">
        <v>81946834400</v>
      </c>
      <c r="T170" s="11">
        <v>86.85</v>
      </c>
      <c r="U170" s="11">
        <v>1545417811000</v>
      </c>
      <c r="V170" s="11">
        <v>1544434300810</v>
      </c>
      <c r="W170" s="11">
        <v>99.94</v>
      </c>
      <c r="X170" s="11">
        <v>40132744000</v>
      </c>
      <c r="Y170" s="11">
        <v>34573556540</v>
      </c>
      <c r="Z170" s="11">
        <v>86.15</v>
      </c>
      <c r="AA170" s="11">
        <v>638239164054</v>
      </c>
      <c r="AB170" s="11">
        <v>611352838167</v>
      </c>
      <c r="AC170" s="11">
        <v>95.79</v>
      </c>
      <c r="AD170" s="11">
        <v>2318139294054</v>
      </c>
      <c r="AE170" s="11">
        <v>2272307529917</v>
      </c>
      <c r="AF170" s="11">
        <v>98.02</v>
      </c>
      <c r="AG170" s="11">
        <v>7130495000</v>
      </c>
      <c r="AH170" s="11">
        <v>7130495000</v>
      </c>
      <c r="AI170" s="11">
        <v>100</v>
      </c>
      <c r="AJ170" s="11">
        <v>0</v>
      </c>
      <c r="AK170" s="11">
        <v>0</v>
      </c>
      <c r="AL170" s="11">
        <v>0</v>
      </c>
      <c r="AM170" s="11">
        <v>0</v>
      </c>
      <c r="AN170" s="11">
        <v>0</v>
      </c>
      <c r="AO170" s="11">
        <v>0</v>
      </c>
      <c r="AP170" s="11">
        <v>399560320000</v>
      </c>
      <c r="AQ170" s="11">
        <v>368495051430</v>
      </c>
      <c r="AR170" s="11">
        <v>92.23</v>
      </c>
      <c r="AS170" s="11">
        <v>406690815000</v>
      </c>
      <c r="AT170" s="11">
        <v>375625546430</v>
      </c>
      <c r="AU170" s="11">
        <v>92.36</v>
      </c>
      <c r="AV170" s="11">
        <v>2724830109054</v>
      </c>
      <c r="AW170" s="11">
        <v>2647933076347</v>
      </c>
      <c r="AX170" s="11">
        <v>97.18</v>
      </c>
      <c r="AY170" s="11">
        <v>167388238040</v>
      </c>
      <c r="AZ170" s="11">
        <v>146737099823</v>
      </c>
      <c r="BA170" s="11">
        <v>87.66</v>
      </c>
      <c r="BB170" s="11">
        <v>57186503440</v>
      </c>
      <c r="BC170" s="11">
        <v>57186473200</v>
      </c>
      <c r="BD170" s="11">
        <v>100</v>
      </c>
      <c r="BE170" s="11">
        <v>224574741480</v>
      </c>
      <c r="BF170" s="11">
        <v>203923573023</v>
      </c>
      <c r="BG170" s="11">
        <v>90.8</v>
      </c>
      <c r="BH170" s="11">
        <v>2949404850534</v>
      </c>
      <c r="BI170" s="11">
        <v>2851856649370</v>
      </c>
      <c r="BJ170" s="11">
        <v>96.69</v>
      </c>
      <c r="BK170" s="11">
        <v>25430750000</v>
      </c>
      <c r="BL170" s="11">
        <v>12818102464</v>
      </c>
      <c r="BM170" s="11">
        <v>50.4</v>
      </c>
      <c r="BN170" s="11">
        <v>0</v>
      </c>
      <c r="BO170" s="11">
        <v>0</v>
      </c>
      <c r="BP170" s="11">
        <v>0</v>
      </c>
      <c r="BQ170" s="11">
        <v>0</v>
      </c>
      <c r="BR170" s="11">
        <v>326842919</v>
      </c>
      <c r="BS170" s="11">
        <v>0</v>
      </c>
      <c r="BT170" s="11">
        <v>25430750000</v>
      </c>
      <c r="BU170" s="11">
        <v>13144945383</v>
      </c>
      <c r="BV170" s="11">
        <v>51.69</v>
      </c>
      <c r="BW170" s="11">
        <v>3462941939909</v>
      </c>
      <c r="BX170" s="11">
        <v>3242983652303.8398</v>
      </c>
      <c r="BY170" s="11">
        <v>93.65</v>
      </c>
      <c r="BZ170" s="5"/>
      <c r="CA170" s="11">
        <v>1521141427595</v>
      </c>
      <c r="CB170" s="11">
        <v>1355420482451</v>
      </c>
      <c r="CC170" s="11">
        <v>89.11</v>
      </c>
      <c r="CD170" s="11">
        <v>924860364311</v>
      </c>
      <c r="CE170" s="11">
        <v>668526758337.01001</v>
      </c>
      <c r="CF170" s="11">
        <v>72.28</v>
      </c>
      <c r="CG170" s="11">
        <v>0</v>
      </c>
      <c r="CH170" s="11">
        <v>0</v>
      </c>
      <c r="CI170" s="11">
        <v>0</v>
      </c>
      <c r="CJ170" s="11">
        <v>0</v>
      </c>
      <c r="CK170" s="11">
        <v>0</v>
      </c>
      <c r="CL170" s="11">
        <v>0</v>
      </c>
      <c r="CM170" s="11">
        <v>142422595516</v>
      </c>
      <c r="CN170" s="11">
        <v>108476955462</v>
      </c>
      <c r="CO170" s="11">
        <v>76.17</v>
      </c>
      <c r="CP170" s="11">
        <v>5025000000</v>
      </c>
      <c r="CQ170" s="11">
        <v>4935700000</v>
      </c>
      <c r="CR170" s="11">
        <v>98.22</v>
      </c>
      <c r="CS170" s="11">
        <v>2593449387422</v>
      </c>
      <c r="CT170" s="11">
        <v>2137359896250.01</v>
      </c>
      <c r="CU170" s="11">
        <v>82.41</v>
      </c>
      <c r="CV170" s="11">
        <v>1642500000</v>
      </c>
      <c r="CW170" s="11">
        <v>0</v>
      </c>
      <c r="CX170" s="11">
        <v>0</v>
      </c>
      <c r="CY170" s="11">
        <v>86199858321</v>
      </c>
      <c r="CZ170" s="11">
        <v>64563710763</v>
      </c>
      <c r="DA170" s="11">
        <v>74.900000000000006</v>
      </c>
      <c r="DB170" s="11">
        <v>23764856441</v>
      </c>
      <c r="DC170" s="11">
        <v>12947869433</v>
      </c>
      <c r="DD170" s="11">
        <v>54.48</v>
      </c>
      <c r="DE170" s="11">
        <v>68791360000</v>
      </c>
      <c r="DF170" s="11">
        <v>24468460138</v>
      </c>
      <c r="DG170" s="11">
        <v>35.57</v>
      </c>
      <c r="DH170" s="11">
        <v>27346094870</v>
      </c>
      <c r="DI170" s="11">
        <v>13857287330</v>
      </c>
      <c r="DJ170" s="11">
        <v>50.67</v>
      </c>
      <c r="DK170" s="11">
        <v>1097159000</v>
      </c>
      <c r="DL170" s="11">
        <v>1078889225</v>
      </c>
      <c r="DM170" s="11">
        <v>98.33</v>
      </c>
      <c r="DN170" s="11">
        <f t="shared" si="80"/>
        <v>208841828632</v>
      </c>
      <c r="DO170" s="11">
        <f t="shared" si="81"/>
        <v>116916216889</v>
      </c>
      <c r="DP170" s="11">
        <f t="shared" si="82"/>
        <v>55.983141717753284</v>
      </c>
      <c r="DQ170" s="11">
        <v>31260277582</v>
      </c>
      <c r="DR170" s="11">
        <v>27412781275</v>
      </c>
      <c r="DS170" s="11">
        <v>87.69</v>
      </c>
      <c r="DT170" s="11">
        <v>18136182960</v>
      </c>
      <c r="DU170" s="11">
        <v>6857930000</v>
      </c>
      <c r="DV170" s="11">
        <v>37.81</v>
      </c>
      <c r="DW170" s="11">
        <v>645457120000</v>
      </c>
      <c r="DX170" s="11">
        <v>614091051430</v>
      </c>
      <c r="DY170" s="11">
        <v>95.14</v>
      </c>
      <c r="DZ170" s="11">
        <f t="shared" si="83"/>
        <v>663593302960</v>
      </c>
      <c r="EA170" s="11">
        <f t="shared" si="84"/>
        <v>620948981430</v>
      </c>
      <c r="EB170" s="11">
        <f t="shared" si="85"/>
        <v>93.573726356221158</v>
      </c>
      <c r="EC170" s="11">
        <f t="shared" si="86"/>
        <v>3497144796596</v>
      </c>
      <c r="ED170" s="11">
        <f t="shared" si="87"/>
        <v>2902637875844.0098</v>
      </c>
      <c r="EE170" s="11">
        <f t="shared" si="88"/>
        <v>83.00022002718724</v>
      </c>
      <c r="EF170" s="5"/>
      <c r="EG170" s="11">
        <v>37940356687</v>
      </c>
      <c r="EH170" s="11">
        <v>37940356685.580002</v>
      </c>
      <c r="EI170" s="11">
        <v>100</v>
      </c>
      <c r="EJ170" s="11">
        <v>3737500000</v>
      </c>
      <c r="EK170" s="11">
        <v>3737500000</v>
      </c>
      <c r="EL170" s="11">
        <v>100</v>
      </c>
      <c r="EM170" s="11">
        <f t="shared" si="89"/>
        <v>34202856687</v>
      </c>
      <c r="EN170" s="11">
        <f t="shared" si="90"/>
        <v>34202856685.580002</v>
      </c>
      <c r="EO170" s="11">
        <f t="shared" si="91"/>
        <v>99.999999995848313</v>
      </c>
      <c r="EQ170" s="11">
        <f t="shared" si="92"/>
        <v>0</v>
      </c>
      <c r="ER170" s="11">
        <f t="shared" si="93"/>
        <v>374548633145.4101</v>
      </c>
      <c r="ET170" s="11">
        <f t="shared" si="94"/>
        <v>3500882296596</v>
      </c>
      <c r="EU170" s="11">
        <f t="shared" si="95"/>
        <v>3280924008989.4199</v>
      </c>
      <c r="EV170" s="11">
        <f t="shared" si="96"/>
        <v>93.717061329926707</v>
      </c>
      <c r="EW170" s="11">
        <f t="shared" si="97"/>
        <v>3500882296596</v>
      </c>
      <c r="EX170" s="11">
        <f t="shared" si="98"/>
        <v>2906375375844.0098</v>
      </c>
      <c r="EY170" s="11">
        <f t="shared" si="99"/>
        <v>83.018368788632372</v>
      </c>
      <c r="EZ170" s="5"/>
      <c r="FA170" s="38" t="s">
        <v>661</v>
      </c>
    </row>
    <row r="171" spans="1:157" ht="15.95" customHeight="1" x14ac:dyDescent="0.25">
      <c r="A171" s="9">
        <v>11</v>
      </c>
      <c r="B171" s="10" t="s">
        <v>418</v>
      </c>
      <c r="C171" s="11">
        <v>53678955182</v>
      </c>
      <c r="D171" s="11">
        <v>53519648498</v>
      </c>
      <c r="E171" s="11">
        <v>99.7</v>
      </c>
      <c r="F171" s="11">
        <v>20889584260</v>
      </c>
      <c r="G171" s="11">
        <v>11994716822</v>
      </c>
      <c r="H171" s="11">
        <v>57.42</v>
      </c>
      <c r="I171" s="11">
        <v>5365148014</v>
      </c>
      <c r="J171" s="11">
        <v>5365148014</v>
      </c>
      <c r="K171" s="11">
        <v>100</v>
      </c>
      <c r="L171" s="11">
        <v>64444705922</v>
      </c>
      <c r="M171" s="11">
        <v>61087436145.860001</v>
      </c>
      <c r="N171" s="11">
        <v>94.79</v>
      </c>
      <c r="O171" s="11">
        <v>144378393378</v>
      </c>
      <c r="P171" s="11">
        <v>131966949479.86</v>
      </c>
      <c r="Q171" s="11">
        <v>91.4</v>
      </c>
      <c r="R171" s="11">
        <v>1207058822209</v>
      </c>
      <c r="S171" s="11">
        <v>1234257499448</v>
      </c>
      <c r="T171" s="11">
        <v>102.25</v>
      </c>
      <c r="U171" s="11">
        <v>462122504000</v>
      </c>
      <c r="V171" s="11">
        <v>452022645757</v>
      </c>
      <c r="W171" s="11">
        <v>97.81</v>
      </c>
      <c r="X171" s="11">
        <v>130135699000</v>
      </c>
      <c r="Y171" s="11">
        <v>85816397161</v>
      </c>
      <c r="Z171" s="11">
        <v>65.94</v>
      </c>
      <c r="AA171" s="11">
        <v>0</v>
      </c>
      <c r="AB171" s="11">
        <v>0</v>
      </c>
      <c r="AC171" s="11">
        <v>0</v>
      </c>
      <c r="AD171" s="11">
        <v>1799317025209</v>
      </c>
      <c r="AE171" s="11">
        <v>1772096542366</v>
      </c>
      <c r="AF171" s="11">
        <v>98.49</v>
      </c>
      <c r="AG171" s="11">
        <v>22843013000</v>
      </c>
      <c r="AH171" s="11">
        <v>22843013000</v>
      </c>
      <c r="AI171" s="11">
        <v>100</v>
      </c>
      <c r="AJ171" s="11">
        <v>0</v>
      </c>
      <c r="AK171" s="11">
        <v>0</v>
      </c>
      <c r="AL171" s="11">
        <v>0</v>
      </c>
      <c r="AM171" s="11">
        <v>0</v>
      </c>
      <c r="AN171" s="11">
        <v>0</v>
      </c>
      <c r="AO171" s="11">
        <v>0</v>
      </c>
      <c r="AP171" s="11">
        <v>95703106000</v>
      </c>
      <c r="AQ171" s="11">
        <v>71374281864</v>
      </c>
      <c r="AR171" s="11">
        <v>74.58</v>
      </c>
      <c r="AS171" s="11">
        <v>118546119000</v>
      </c>
      <c r="AT171" s="11">
        <v>94217294864</v>
      </c>
      <c r="AU171" s="11">
        <v>79.48</v>
      </c>
      <c r="AV171" s="11">
        <v>1917863144209</v>
      </c>
      <c r="AW171" s="11">
        <v>1866313837230</v>
      </c>
      <c r="AX171" s="11">
        <v>97.31</v>
      </c>
      <c r="AY171" s="11">
        <v>124747197809</v>
      </c>
      <c r="AZ171" s="11">
        <v>111897876296</v>
      </c>
      <c r="BA171" s="11">
        <v>89.7</v>
      </c>
      <c r="BB171" s="11">
        <v>0</v>
      </c>
      <c r="BC171" s="11">
        <v>0</v>
      </c>
      <c r="BD171" s="11">
        <v>0</v>
      </c>
      <c r="BE171" s="11">
        <v>124747197809</v>
      </c>
      <c r="BF171" s="11">
        <v>111897876296</v>
      </c>
      <c r="BG171" s="11">
        <v>89.7</v>
      </c>
      <c r="BH171" s="11">
        <v>2042610342018</v>
      </c>
      <c r="BI171" s="11">
        <v>1978211713526</v>
      </c>
      <c r="BJ171" s="11">
        <v>96.85</v>
      </c>
      <c r="BK171" s="11">
        <v>0</v>
      </c>
      <c r="BL171" s="11">
        <v>0</v>
      </c>
      <c r="BM171" s="11">
        <v>0</v>
      </c>
      <c r="BN171" s="11">
        <v>0</v>
      </c>
      <c r="BO171" s="11">
        <v>0</v>
      </c>
      <c r="BP171" s="11">
        <v>0</v>
      </c>
      <c r="BQ171" s="11">
        <v>36000000000</v>
      </c>
      <c r="BR171" s="11">
        <v>59381786102.07</v>
      </c>
      <c r="BS171" s="11">
        <v>164.95</v>
      </c>
      <c r="BT171" s="11">
        <v>36000000000</v>
      </c>
      <c r="BU171" s="11">
        <v>59381786102.07</v>
      </c>
      <c r="BV171" s="11">
        <v>164.95</v>
      </c>
      <c r="BW171" s="11">
        <v>2222988735396</v>
      </c>
      <c r="BX171" s="11">
        <v>2169560449107.9299</v>
      </c>
      <c r="BY171" s="11">
        <v>97.6</v>
      </c>
      <c r="BZ171" s="5"/>
      <c r="CA171" s="11">
        <v>663390662586.59998</v>
      </c>
      <c r="CB171" s="11">
        <v>470880561508</v>
      </c>
      <c r="CC171" s="11">
        <v>70.98</v>
      </c>
      <c r="CD171" s="11">
        <v>713940151371.5</v>
      </c>
      <c r="CE171" s="11">
        <v>464432262928.5</v>
      </c>
      <c r="CF171" s="11">
        <v>65.05</v>
      </c>
      <c r="CG171" s="11">
        <v>250000000</v>
      </c>
      <c r="CH171" s="11">
        <v>244688634</v>
      </c>
      <c r="CI171" s="11">
        <v>97.88</v>
      </c>
      <c r="CJ171" s="11">
        <v>0</v>
      </c>
      <c r="CK171" s="11">
        <v>0</v>
      </c>
      <c r="CL171" s="11">
        <v>0</v>
      </c>
      <c r="CM171" s="11">
        <v>81928659087</v>
      </c>
      <c r="CN171" s="11">
        <v>69280898150.800003</v>
      </c>
      <c r="CO171" s="11">
        <v>84.56</v>
      </c>
      <c r="CP171" s="11">
        <v>38687495000</v>
      </c>
      <c r="CQ171" s="11">
        <v>34238675000</v>
      </c>
      <c r="CR171" s="11">
        <v>88.5</v>
      </c>
      <c r="CS171" s="11">
        <v>1498196968045.1001</v>
      </c>
      <c r="CT171" s="11">
        <v>1039077086221.3</v>
      </c>
      <c r="CU171" s="11">
        <v>69.36</v>
      </c>
      <c r="CV171" s="11">
        <v>15641659343</v>
      </c>
      <c r="CW171" s="11">
        <v>11025278800</v>
      </c>
      <c r="CX171" s="11">
        <v>70.489999999999995</v>
      </c>
      <c r="CY171" s="11">
        <v>47783651140</v>
      </c>
      <c r="CZ171" s="11">
        <v>27356622803</v>
      </c>
      <c r="DA171" s="11">
        <v>57.25</v>
      </c>
      <c r="DB171" s="11">
        <v>66405566831</v>
      </c>
      <c r="DC171" s="11">
        <v>39865429846</v>
      </c>
      <c r="DD171" s="11">
        <v>60.03</v>
      </c>
      <c r="DE171" s="11">
        <v>300614728074.90002</v>
      </c>
      <c r="DF171" s="11">
        <v>162283556727</v>
      </c>
      <c r="DG171" s="11">
        <v>53.98</v>
      </c>
      <c r="DH171" s="11">
        <v>2510248000</v>
      </c>
      <c r="DI171" s="11">
        <v>950608250</v>
      </c>
      <c r="DJ171" s="11">
        <v>37.869999999999997</v>
      </c>
      <c r="DK171" s="11">
        <v>200000000</v>
      </c>
      <c r="DL171" s="11">
        <v>0</v>
      </c>
      <c r="DM171" s="11">
        <v>0</v>
      </c>
      <c r="DN171" s="11">
        <f t="shared" si="80"/>
        <v>433155853388.90002</v>
      </c>
      <c r="DO171" s="11">
        <f t="shared" si="81"/>
        <v>241481496426</v>
      </c>
      <c r="DP171" s="11">
        <f t="shared" si="82"/>
        <v>55.749332379260466</v>
      </c>
      <c r="DQ171" s="11">
        <v>10000000000</v>
      </c>
      <c r="DR171" s="11">
        <v>3307506920.0100002</v>
      </c>
      <c r="DS171" s="11">
        <v>33.08</v>
      </c>
      <c r="DT171" s="11">
        <v>7456853945</v>
      </c>
      <c r="DU171" s="11">
        <v>3615981653</v>
      </c>
      <c r="DV171" s="11">
        <v>48.49</v>
      </c>
      <c r="DW171" s="11">
        <v>262824237184</v>
      </c>
      <c r="DX171" s="11">
        <v>200780382223</v>
      </c>
      <c r="DY171" s="11">
        <v>76.39</v>
      </c>
      <c r="DZ171" s="11">
        <f t="shared" si="83"/>
        <v>270281091129</v>
      </c>
      <c r="EA171" s="11">
        <f t="shared" si="84"/>
        <v>204396363876</v>
      </c>
      <c r="EB171" s="11">
        <f t="shared" si="85"/>
        <v>75.623626877562629</v>
      </c>
      <c r="EC171" s="11">
        <f t="shared" si="86"/>
        <v>2211633912563</v>
      </c>
      <c r="ED171" s="11">
        <f t="shared" si="87"/>
        <v>1488262453443.3101</v>
      </c>
      <c r="EE171" s="11">
        <f t="shared" si="88"/>
        <v>67.292441347971774</v>
      </c>
      <c r="EF171" s="5"/>
      <c r="EG171" s="11">
        <v>3395177167</v>
      </c>
      <c r="EH171" s="11">
        <v>2846133</v>
      </c>
      <c r="EI171" s="11">
        <v>0.08</v>
      </c>
      <c r="EJ171" s="11">
        <v>14750000000</v>
      </c>
      <c r="EK171" s="11">
        <v>14707792076</v>
      </c>
      <c r="EL171" s="11">
        <v>99.71</v>
      </c>
      <c r="EM171" s="11">
        <f t="shared" si="89"/>
        <v>-11354822833</v>
      </c>
      <c r="EN171" s="11">
        <f t="shared" si="90"/>
        <v>-14704945943</v>
      </c>
      <c r="EO171" s="11">
        <f t="shared" si="91"/>
        <v>129.50396636981151</v>
      </c>
      <c r="EQ171" s="11">
        <f t="shared" si="92"/>
        <v>0</v>
      </c>
      <c r="ER171" s="11">
        <f t="shared" si="93"/>
        <v>666593049721.61987</v>
      </c>
      <c r="ET171" s="11">
        <f t="shared" si="94"/>
        <v>2226383912563</v>
      </c>
      <c r="EU171" s="11">
        <f t="shared" si="95"/>
        <v>2169563295240.9299</v>
      </c>
      <c r="EV171" s="11">
        <f t="shared" si="96"/>
        <v>97.447851783268661</v>
      </c>
      <c r="EW171" s="11">
        <f t="shared" si="97"/>
        <v>2226383912563</v>
      </c>
      <c r="EX171" s="11">
        <f t="shared" si="98"/>
        <v>1502970245519.3101</v>
      </c>
      <c r="EY171" s="11">
        <f t="shared" si="99"/>
        <v>67.507236152685806</v>
      </c>
      <c r="EZ171" s="5"/>
      <c r="FA171" s="38">
        <v>45991</v>
      </c>
    </row>
    <row r="172" spans="1:157" ht="15.95" customHeight="1" x14ac:dyDescent="0.25">
      <c r="A172" s="9">
        <v>23</v>
      </c>
      <c r="B172" s="10" t="s">
        <v>114</v>
      </c>
      <c r="C172" s="11">
        <v>38503750000</v>
      </c>
      <c r="D172" s="11">
        <v>32230602289</v>
      </c>
      <c r="E172" s="11">
        <v>83.71</v>
      </c>
      <c r="F172" s="11">
        <v>94877368000</v>
      </c>
      <c r="G172" s="11">
        <v>77518729510</v>
      </c>
      <c r="H172" s="11">
        <v>81.7</v>
      </c>
      <c r="I172" s="11">
        <v>9057524807</v>
      </c>
      <c r="J172" s="11">
        <v>9057524807</v>
      </c>
      <c r="K172" s="11">
        <v>100</v>
      </c>
      <c r="L172" s="11">
        <v>11561357193</v>
      </c>
      <c r="M172" s="11">
        <v>12648547993.65</v>
      </c>
      <c r="N172" s="11">
        <v>109.4</v>
      </c>
      <c r="O172" s="11">
        <v>154000000000</v>
      </c>
      <c r="P172" s="11">
        <v>131455404599.64999</v>
      </c>
      <c r="Q172" s="11">
        <v>85.36</v>
      </c>
      <c r="R172" s="11">
        <v>0</v>
      </c>
      <c r="S172" s="11">
        <v>0</v>
      </c>
      <c r="T172" s="11">
        <v>0</v>
      </c>
      <c r="U172" s="11">
        <v>0</v>
      </c>
      <c r="V172" s="11">
        <v>0</v>
      </c>
      <c r="W172" s="11">
        <v>0</v>
      </c>
      <c r="X172" s="11">
        <v>0</v>
      </c>
      <c r="Y172" s="11">
        <v>0</v>
      </c>
      <c r="Z172" s="11">
        <v>0</v>
      </c>
      <c r="AA172" s="11">
        <v>0</v>
      </c>
      <c r="AB172" s="11">
        <v>0</v>
      </c>
      <c r="AC172" s="11">
        <v>0</v>
      </c>
      <c r="AD172" s="11">
        <v>0</v>
      </c>
      <c r="AE172" s="11">
        <v>0</v>
      </c>
      <c r="AF172" s="11">
        <v>0</v>
      </c>
      <c r="AG172" s="11">
        <v>0</v>
      </c>
      <c r="AH172" s="11">
        <v>0</v>
      </c>
      <c r="AI172" s="11">
        <v>0</v>
      </c>
      <c r="AJ172" s="11">
        <v>0</v>
      </c>
      <c r="AK172" s="11">
        <v>0</v>
      </c>
      <c r="AL172" s="11">
        <v>0</v>
      </c>
      <c r="AM172" s="11">
        <v>0</v>
      </c>
      <c r="AN172" s="11">
        <v>0</v>
      </c>
      <c r="AO172" s="11">
        <v>0</v>
      </c>
      <c r="AP172" s="11">
        <v>0</v>
      </c>
      <c r="AQ172" s="11">
        <v>0</v>
      </c>
      <c r="AR172" s="11">
        <v>0</v>
      </c>
      <c r="AS172" s="11">
        <v>0</v>
      </c>
      <c r="AT172" s="11">
        <v>0</v>
      </c>
      <c r="AU172" s="11">
        <v>0</v>
      </c>
      <c r="AV172" s="11">
        <v>1188936596000</v>
      </c>
      <c r="AW172" s="11">
        <v>1088780778989</v>
      </c>
      <c r="AX172" s="11">
        <v>91.58</v>
      </c>
      <c r="AY172" s="11">
        <v>0</v>
      </c>
      <c r="AZ172" s="11">
        <v>0</v>
      </c>
      <c r="BA172" s="11">
        <v>0</v>
      </c>
      <c r="BB172" s="11">
        <v>0</v>
      </c>
      <c r="BC172" s="11">
        <v>0</v>
      </c>
      <c r="BD172" s="11">
        <v>0</v>
      </c>
      <c r="BE172" s="11">
        <v>73658841124</v>
      </c>
      <c r="BF172" s="11">
        <v>60532996682</v>
      </c>
      <c r="BG172" s="11">
        <v>82.18</v>
      </c>
      <c r="BH172" s="11">
        <v>1262595437124</v>
      </c>
      <c r="BI172" s="11">
        <v>1149313775671</v>
      </c>
      <c r="BJ172" s="11">
        <v>91.03</v>
      </c>
      <c r="BK172" s="11">
        <v>0</v>
      </c>
      <c r="BL172" s="11">
        <v>0</v>
      </c>
      <c r="BM172" s="11">
        <v>0</v>
      </c>
      <c r="BN172" s="11">
        <v>0</v>
      </c>
      <c r="BO172" s="11">
        <v>0</v>
      </c>
      <c r="BP172" s="11">
        <v>0</v>
      </c>
      <c r="BQ172" s="11">
        <v>28447206128</v>
      </c>
      <c r="BR172" s="11">
        <v>19257361077</v>
      </c>
      <c r="BS172" s="11">
        <v>67.7</v>
      </c>
      <c r="BT172" s="11">
        <v>28447206128</v>
      </c>
      <c r="BU172" s="11">
        <v>19257361077</v>
      </c>
      <c r="BV172" s="11">
        <v>67.7</v>
      </c>
      <c r="BW172" s="11">
        <v>1445042643252</v>
      </c>
      <c r="BX172" s="11">
        <v>1300026541347.6499</v>
      </c>
      <c r="BY172" s="11">
        <v>89.96</v>
      </c>
      <c r="BZ172" s="5"/>
      <c r="CA172" s="11">
        <v>700034185582.83997</v>
      </c>
      <c r="CB172" s="11">
        <v>660909457261</v>
      </c>
      <c r="CC172" s="11">
        <v>94.41</v>
      </c>
      <c r="CD172" s="11">
        <v>316143930358.02002</v>
      </c>
      <c r="CE172" s="11">
        <v>234717762116.14999</v>
      </c>
      <c r="CF172" s="11">
        <v>74.239999999999995</v>
      </c>
      <c r="CG172" s="11">
        <v>1305522106</v>
      </c>
      <c r="CH172" s="11">
        <v>1231916876</v>
      </c>
      <c r="CI172" s="11">
        <v>94.36</v>
      </c>
      <c r="CJ172" s="11">
        <v>0</v>
      </c>
      <c r="CK172" s="11">
        <v>0</v>
      </c>
      <c r="CL172" s="11">
        <v>0</v>
      </c>
      <c r="CM172" s="11">
        <v>15790059080</v>
      </c>
      <c r="CN172" s="11">
        <v>7885042260</v>
      </c>
      <c r="CO172" s="11">
        <v>49.94</v>
      </c>
      <c r="CP172" s="11">
        <v>1598236199</v>
      </c>
      <c r="CQ172" s="11">
        <v>700862700</v>
      </c>
      <c r="CR172" s="11">
        <v>43.85</v>
      </c>
      <c r="CS172" s="11">
        <v>1034871933325.86</v>
      </c>
      <c r="CT172" s="11">
        <v>905445041213.15002</v>
      </c>
      <c r="CU172" s="11">
        <v>87.49</v>
      </c>
      <c r="CV172" s="11">
        <v>0</v>
      </c>
      <c r="CW172" s="11">
        <v>0</v>
      </c>
      <c r="CX172" s="11">
        <v>0</v>
      </c>
      <c r="CY172" s="11">
        <v>23777992589</v>
      </c>
      <c r="CZ172" s="11">
        <v>14057660888</v>
      </c>
      <c r="DA172" s="11">
        <v>59.12</v>
      </c>
      <c r="DB172" s="11">
        <v>7497281776</v>
      </c>
      <c r="DC172" s="11">
        <v>2478337434.1300001</v>
      </c>
      <c r="DD172" s="11">
        <v>33.06</v>
      </c>
      <c r="DE172" s="11">
        <v>19537381777</v>
      </c>
      <c r="DF172" s="11">
        <v>12375926550.08</v>
      </c>
      <c r="DG172" s="11">
        <v>63.34</v>
      </c>
      <c r="DH172" s="11">
        <v>14588132802</v>
      </c>
      <c r="DI172" s="11">
        <v>6240026660</v>
      </c>
      <c r="DJ172" s="11">
        <v>42.77</v>
      </c>
      <c r="DK172" s="11">
        <v>65500000</v>
      </c>
      <c r="DL172" s="11">
        <v>0</v>
      </c>
      <c r="DM172" s="11">
        <v>0</v>
      </c>
      <c r="DN172" s="11">
        <f t="shared" si="80"/>
        <v>65466288944</v>
      </c>
      <c r="DO172" s="11">
        <f t="shared" si="81"/>
        <v>35151951532.209999</v>
      </c>
      <c r="DP172" s="11">
        <f t="shared" si="82"/>
        <v>53.694736786255056</v>
      </c>
      <c r="DQ172" s="11">
        <v>8017977058</v>
      </c>
      <c r="DR172" s="11">
        <v>5461659250</v>
      </c>
      <c r="DS172" s="11">
        <v>68.12</v>
      </c>
      <c r="DT172" s="11">
        <v>0</v>
      </c>
      <c r="DU172" s="11">
        <v>0</v>
      </c>
      <c r="DV172" s="11">
        <v>0</v>
      </c>
      <c r="DW172" s="11">
        <v>281340879824</v>
      </c>
      <c r="DX172" s="11">
        <v>243704167614</v>
      </c>
      <c r="DY172" s="11">
        <v>86.62</v>
      </c>
      <c r="DZ172" s="11">
        <f t="shared" si="83"/>
        <v>281340879824</v>
      </c>
      <c r="EA172" s="11">
        <f t="shared" si="84"/>
        <v>243704167614</v>
      </c>
      <c r="EB172" s="11">
        <f t="shared" si="85"/>
        <v>86.622380567820571</v>
      </c>
      <c r="EC172" s="11">
        <f t="shared" si="86"/>
        <v>1389697079151.8599</v>
      </c>
      <c r="ED172" s="11">
        <f t="shared" si="87"/>
        <v>1189762819609.3599</v>
      </c>
      <c r="EE172" s="11">
        <f t="shared" si="88"/>
        <v>85.613105003824202</v>
      </c>
      <c r="EF172" s="5"/>
      <c r="EG172" s="11">
        <v>10404650909.860001</v>
      </c>
      <c r="EH172" s="11">
        <v>10404650909.860001</v>
      </c>
      <c r="EI172" s="11">
        <v>100</v>
      </c>
      <c r="EJ172" s="11">
        <v>65750215010</v>
      </c>
      <c r="EK172" s="11">
        <v>45703571482</v>
      </c>
      <c r="EL172" s="11">
        <v>69.510000000000005</v>
      </c>
      <c r="EM172" s="11">
        <f t="shared" si="89"/>
        <v>-55345564100.139999</v>
      </c>
      <c r="EN172" s="11">
        <f t="shared" si="90"/>
        <v>-35298920572.139999</v>
      </c>
      <c r="EO172" s="11">
        <f t="shared" si="91"/>
        <v>63.7791323407086</v>
      </c>
      <c r="EQ172" s="11">
        <f t="shared" si="92"/>
        <v>1.373291015625E-4</v>
      </c>
      <c r="ER172" s="11">
        <f t="shared" si="93"/>
        <v>74964801166.15004</v>
      </c>
      <c r="ET172" s="11">
        <f t="shared" si="94"/>
        <v>1455447294161.8601</v>
      </c>
      <c r="EU172" s="11">
        <f t="shared" si="95"/>
        <v>1310431192257.51</v>
      </c>
      <c r="EV172" s="11">
        <f t="shared" si="96"/>
        <v>90.036320622117771</v>
      </c>
      <c r="EW172" s="11">
        <f t="shared" si="97"/>
        <v>1455447294161.8599</v>
      </c>
      <c r="EX172" s="11">
        <f t="shared" si="98"/>
        <v>1235466391091.3599</v>
      </c>
      <c r="EY172" s="11">
        <f t="shared" si="99"/>
        <v>84.885684012544118</v>
      </c>
      <c r="EZ172" s="5"/>
      <c r="FA172" s="38" t="s">
        <v>661</v>
      </c>
    </row>
    <row r="173" spans="1:157" ht="15.95" customHeight="1" x14ac:dyDescent="0.25">
      <c r="A173" s="9">
        <v>22</v>
      </c>
      <c r="B173" s="10" t="s">
        <v>113</v>
      </c>
      <c r="C173" s="11">
        <v>26957938000</v>
      </c>
      <c r="D173" s="11">
        <v>30774932843</v>
      </c>
      <c r="E173" s="11">
        <v>114.16</v>
      </c>
      <c r="F173" s="11">
        <v>2090000000</v>
      </c>
      <c r="G173" s="11">
        <v>1688134158</v>
      </c>
      <c r="H173" s="11">
        <v>80.77</v>
      </c>
      <c r="I173" s="11">
        <v>10790167000</v>
      </c>
      <c r="J173" s="11">
        <v>10994120554</v>
      </c>
      <c r="K173" s="11">
        <v>101.89</v>
      </c>
      <c r="L173" s="11">
        <v>42967684000</v>
      </c>
      <c r="M173" s="11">
        <v>44175427851.139999</v>
      </c>
      <c r="N173" s="11">
        <v>102.81</v>
      </c>
      <c r="O173" s="11">
        <v>82805789000</v>
      </c>
      <c r="P173" s="11">
        <v>87632615406.139999</v>
      </c>
      <c r="Q173" s="11">
        <v>105.83</v>
      </c>
      <c r="R173" s="11">
        <v>0</v>
      </c>
      <c r="S173" s="11">
        <v>0</v>
      </c>
      <c r="T173" s="11">
        <v>0</v>
      </c>
      <c r="U173" s="11">
        <v>0</v>
      </c>
      <c r="V173" s="11">
        <v>0</v>
      </c>
      <c r="W173" s="11">
        <v>0</v>
      </c>
      <c r="X173" s="11">
        <v>0</v>
      </c>
      <c r="Y173" s="11">
        <v>0</v>
      </c>
      <c r="Z173" s="11">
        <v>0</v>
      </c>
      <c r="AA173" s="11">
        <v>0</v>
      </c>
      <c r="AB173" s="11">
        <v>0</v>
      </c>
      <c r="AC173" s="11">
        <v>0</v>
      </c>
      <c r="AD173" s="11">
        <v>0</v>
      </c>
      <c r="AE173" s="11">
        <v>0</v>
      </c>
      <c r="AF173" s="11">
        <v>0</v>
      </c>
      <c r="AG173" s="11">
        <v>0</v>
      </c>
      <c r="AH173" s="11">
        <v>0</v>
      </c>
      <c r="AI173" s="11">
        <v>0</v>
      </c>
      <c r="AJ173" s="11">
        <v>0</v>
      </c>
      <c r="AK173" s="11">
        <v>0</v>
      </c>
      <c r="AL173" s="11">
        <v>0</v>
      </c>
      <c r="AM173" s="11">
        <v>0</v>
      </c>
      <c r="AN173" s="11">
        <v>0</v>
      </c>
      <c r="AO173" s="11">
        <v>0</v>
      </c>
      <c r="AP173" s="11">
        <v>0</v>
      </c>
      <c r="AQ173" s="11">
        <v>0</v>
      </c>
      <c r="AR173" s="11">
        <v>0</v>
      </c>
      <c r="AS173" s="11">
        <v>0</v>
      </c>
      <c r="AT173" s="11">
        <v>0</v>
      </c>
      <c r="AU173" s="11">
        <v>0</v>
      </c>
      <c r="AV173" s="11">
        <v>1003785554000</v>
      </c>
      <c r="AW173" s="11">
        <v>930909950842</v>
      </c>
      <c r="AX173" s="11">
        <v>92.74</v>
      </c>
      <c r="AY173" s="11">
        <v>0</v>
      </c>
      <c r="AZ173" s="11">
        <v>0</v>
      </c>
      <c r="BA173" s="11">
        <v>0</v>
      </c>
      <c r="BB173" s="11">
        <v>0</v>
      </c>
      <c r="BC173" s="11">
        <v>0</v>
      </c>
      <c r="BD173" s="11">
        <v>0</v>
      </c>
      <c r="BE173" s="11">
        <v>59399999980</v>
      </c>
      <c r="BF173" s="11">
        <v>56569671976</v>
      </c>
      <c r="BG173" s="11">
        <v>95.24</v>
      </c>
      <c r="BH173" s="11">
        <v>1063185553980</v>
      </c>
      <c r="BI173" s="11">
        <v>987479622818</v>
      </c>
      <c r="BJ173" s="11">
        <v>92.88</v>
      </c>
      <c r="BK173" s="11">
        <v>0</v>
      </c>
      <c r="BL173" s="11">
        <v>0</v>
      </c>
      <c r="BM173" s="11">
        <v>0</v>
      </c>
      <c r="BN173" s="11">
        <v>0</v>
      </c>
      <c r="BO173" s="11">
        <v>0</v>
      </c>
      <c r="BP173" s="11">
        <v>0</v>
      </c>
      <c r="BQ173" s="11">
        <v>23345588108</v>
      </c>
      <c r="BR173" s="11">
        <v>12036975540</v>
      </c>
      <c r="BS173" s="11">
        <v>51.56</v>
      </c>
      <c r="BT173" s="11">
        <v>23345588108</v>
      </c>
      <c r="BU173" s="11">
        <v>12036975540</v>
      </c>
      <c r="BV173" s="11">
        <v>51.56</v>
      </c>
      <c r="BW173" s="11">
        <v>1169336931088</v>
      </c>
      <c r="BX173" s="11">
        <v>1087149213764.14</v>
      </c>
      <c r="BY173" s="11">
        <v>92.97</v>
      </c>
      <c r="BZ173" s="5"/>
      <c r="CA173" s="11">
        <v>529437964880</v>
      </c>
      <c r="CB173" s="11">
        <v>412948906191</v>
      </c>
      <c r="CC173" s="11">
        <v>78</v>
      </c>
      <c r="CD173" s="11">
        <v>337317626124.31</v>
      </c>
      <c r="CE173" s="11">
        <v>197781724696.20001</v>
      </c>
      <c r="CF173" s="11">
        <v>58.63</v>
      </c>
      <c r="CG173" s="11">
        <v>3108426269</v>
      </c>
      <c r="CH173" s="11">
        <v>2528659483</v>
      </c>
      <c r="CI173" s="11">
        <v>81.349999999999994</v>
      </c>
      <c r="CJ173" s="11">
        <v>0</v>
      </c>
      <c r="CK173" s="11">
        <v>0</v>
      </c>
      <c r="CL173" s="11">
        <v>0</v>
      </c>
      <c r="CM173" s="11">
        <v>14943742350</v>
      </c>
      <c r="CN173" s="11">
        <v>7748267100</v>
      </c>
      <c r="CO173" s="11">
        <v>51.85</v>
      </c>
      <c r="CP173" s="11">
        <v>200000000</v>
      </c>
      <c r="CQ173" s="11">
        <v>0</v>
      </c>
      <c r="CR173" s="11">
        <v>0</v>
      </c>
      <c r="CS173" s="11">
        <v>885007759623.31006</v>
      </c>
      <c r="CT173" s="11">
        <v>621007557470.19995</v>
      </c>
      <c r="CU173" s="11">
        <v>70.17</v>
      </c>
      <c r="CV173" s="11">
        <v>0</v>
      </c>
      <c r="CW173" s="11">
        <v>0</v>
      </c>
      <c r="CX173" s="11">
        <v>0</v>
      </c>
      <c r="CY173" s="11">
        <v>32317731510.400002</v>
      </c>
      <c r="CZ173" s="11">
        <v>10853346635</v>
      </c>
      <c r="DA173" s="11">
        <v>33.58</v>
      </c>
      <c r="DB173" s="11">
        <v>53896608985</v>
      </c>
      <c r="DC173" s="11">
        <v>18690277647.200001</v>
      </c>
      <c r="DD173" s="11">
        <v>34.68</v>
      </c>
      <c r="DE173" s="11">
        <v>29510525884</v>
      </c>
      <c r="DF173" s="11">
        <v>7034490526</v>
      </c>
      <c r="DG173" s="11">
        <v>23.84</v>
      </c>
      <c r="DH173" s="11">
        <v>3838477251</v>
      </c>
      <c r="DI173" s="11">
        <v>659903600</v>
      </c>
      <c r="DJ173" s="11">
        <v>17.190000000000001</v>
      </c>
      <c r="DK173" s="11">
        <v>200000000</v>
      </c>
      <c r="DL173" s="11">
        <v>0</v>
      </c>
      <c r="DM173" s="11">
        <v>0</v>
      </c>
      <c r="DN173" s="11">
        <f t="shared" si="80"/>
        <v>119763343630.39999</v>
      </c>
      <c r="DO173" s="11">
        <f t="shared" si="81"/>
        <v>37238018408.199997</v>
      </c>
      <c r="DP173" s="11">
        <f t="shared" si="82"/>
        <v>31.093001647582362</v>
      </c>
      <c r="DQ173" s="11">
        <v>4362354077.29</v>
      </c>
      <c r="DR173" s="11">
        <v>84899200</v>
      </c>
      <c r="DS173" s="11">
        <v>1.95</v>
      </c>
      <c r="DT173" s="11">
        <v>2904793800</v>
      </c>
      <c r="DU173" s="11">
        <v>0</v>
      </c>
      <c r="DV173" s="11">
        <v>0</v>
      </c>
      <c r="DW173" s="11">
        <v>201524440200</v>
      </c>
      <c r="DX173" s="11">
        <v>106288548169</v>
      </c>
      <c r="DY173" s="11">
        <v>52.74</v>
      </c>
      <c r="DZ173" s="11">
        <f t="shared" si="83"/>
        <v>204429234000</v>
      </c>
      <c r="EA173" s="11">
        <f t="shared" si="84"/>
        <v>106288548169</v>
      </c>
      <c r="EB173" s="11">
        <f t="shared" si="85"/>
        <v>51.992831988501209</v>
      </c>
      <c r="EC173" s="11">
        <f t="shared" si="86"/>
        <v>1213562691331</v>
      </c>
      <c r="ED173" s="11">
        <f t="shared" si="87"/>
        <v>764619023247.3999</v>
      </c>
      <c r="EE173" s="11">
        <f t="shared" si="88"/>
        <v>63.006141232702873</v>
      </c>
      <c r="EF173" s="5"/>
      <c r="EG173" s="11">
        <v>54878606367</v>
      </c>
      <c r="EH173" s="11">
        <v>69799440371.899994</v>
      </c>
      <c r="EI173" s="11">
        <v>127.19</v>
      </c>
      <c r="EJ173" s="11">
        <v>10652846124</v>
      </c>
      <c r="EK173" s="11">
        <v>8877371770</v>
      </c>
      <c r="EL173" s="11">
        <v>83.33</v>
      </c>
      <c r="EM173" s="11">
        <f t="shared" si="89"/>
        <v>44225760243</v>
      </c>
      <c r="EN173" s="11">
        <f t="shared" si="90"/>
        <v>60922068601.899994</v>
      </c>
      <c r="EO173" s="11">
        <f t="shared" si="91"/>
        <v>137.75245075983213</v>
      </c>
      <c r="EQ173" s="11">
        <f t="shared" si="92"/>
        <v>0</v>
      </c>
      <c r="ER173" s="11">
        <f t="shared" si="93"/>
        <v>383452259118.64014</v>
      </c>
      <c r="ET173" s="11">
        <f t="shared" si="94"/>
        <v>1224215537455</v>
      </c>
      <c r="EU173" s="11">
        <f t="shared" si="95"/>
        <v>1156948654136.04</v>
      </c>
      <c r="EV173" s="11">
        <f t="shared" si="96"/>
        <v>94.505307173375712</v>
      </c>
      <c r="EW173" s="11">
        <f t="shared" si="97"/>
        <v>1224215537455</v>
      </c>
      <c r="EX173" s="11">
        <f t="shared" si="98"/>
        <v>773496395017.3999</v>
      </c>
      <c r="EY173" s="11">
        <f t="shared" si="99"/>
        <v>63.183023850964013</v>
      </c>
      <c r="EZ173" s="5"/>
      <c r="FA173" s="38" t="s">
        <v>660</v>
      </c>
    </row>
    <row r="174" spans="1:157" ht="15.95" customHeight="1" x14ac:dyDescent="0.25">
      <c r="A174" s="9">
        <v>21</v>
      </c>
      <c r="B174" s="10" t="s">
        <v>112</v>
      </c>
      <c r="C174" s="11">
        <v>42175896605</v>
      </c>
      <c r="D174" s="11">
        <v>30826032212</v>
      </c>
      <c r="E174" s="11">
        <v>73.09</v>
      </c>
      <c r="F174" s="11">
        <v>18269427770</v>
      </c>
      <c r="G174" s="11">
        <v>12456965114</v>
      </c>
      <c r="H174" s="11">
        <v>68.180000000000007</v>
      </c>
      <c r="I174" s="11">
        <v>102750494091</v>
      </c>
      <c r="J174" s="11">
        <v>54619241642</v>
      </c>
      <c r="K174" s="11">
        <v>53.16</v>
      </c>
      <c r="L174" s="11">
        <v>15949653033</v>
      </c>
      <c r="M174" s="11">
        <v>16979206937</v>
      </c>
      <c r="N174" s="11">
        <v>106.46</v>
      </c>
      <c r="O174" s="11">
        <v>179145471499</v>
      </c>
      <c r="P174" s="11">
        <v>114881445905</v>
      </c>
      <c r="Q174" s="11">
        <v>64.13</v>
      </c>
      <c r="R174" s="11">
        <v>0</v>
      </c>
      <c r="S174" s="11">
        <v>0</v>
      </c>
      <c r="T174" s="11">
        <v>0</v>
      </c>
      <c r="U174" s="11">
        <v>0</v>
      </c>
      <c r="V174" s="11">
        <v>0</v>
      </c>
      <c r="W174" s="11">
        <v>0</v>
      </c>
      <c r="X174" s="11">
        <v>0</v>
      </c>
      <c r="Y174" s="11">
        <v>0</v>
      </c>
      <c r="Z174" s="11">
        <v>0</v>
      </c>
      <c r="AA174" s="11">
        <v>0</v>
      </c>
      <c r="AB174" s="11">
        <v>0</v>
      </c>
      <c r="AC174" s="11">
        <v>0</v>
      </c>
      <c r="AD174" s="11">
        <v>0</v>
      </c>
      <c r="AE174" s="11">
        <v>0</v>
      </c>
      <c r="AF174" s="11">
        <v>0</v>
      </c>
      <c r="AG174" s="11">
        <v>0</v>
      </c>
      <c r="AH174" s="11">
        <v>0</v>
      </c>
      <c r="AI174" s="11">
        <v>0</v>
      </c>
      <c r="AJ174" s="11">
        <v>0</v>
      </c>
      <c r="AK174" s="11">
        <v>0</v>
      </c>
      <c r="AL174" s="11">
        <v>0</v>
      </c>
      <c r="AM174" s="11">
        <v>0</v>
      </c>
      <c r="AN174" s="11">
        <v>0</v>
      </c>
      <c r="AO174" s="11">
        <v>0</v>
      </c>
      <c r="AP174" s="11">
        <v>0</v>
      </c>
      <c r="AQ174" s="11">
        <v>0</v>
      </c>
      <c r="AR174" s="11">
        <v>0</v>
      </c>
      <c r="AS174" s="11">
        <v>0</v>
      </c>
      <c r="AT174" s="11">
        <v>0</v>
      </c>
      <c r="AU174" s="11">
        <v>0</v>
      </c>
      <c r="AV174" s="11">
        <v>1283397194000</v>
      </c>
      <c r="AW174" s="11">
        <v>995461406207</v>
      </c>
      <c r="AX174" s="11">
        <v>77.56</v>
      </c>
      <c r="AY174" s="11">
        <v>64858672593</v>
      </c>
      <c r="AZ174" s="11">
        <v>46324719099</v>
      </c>
      <c r="BA174" s="11">
        <v>71.42</v>
      </c>
      <c r="BB174" s="11">
        <v>0</v>
      </c>
      <c r="BC174" s="11">
        <v>0</v>
      </c>
      <c r="BD174" s="11">
        <v>0</v>
      </c>
      <c r="BE174" s="11">
        <v>64858672593</v>
      </c>
      <c r="BF174" s="11">
        <v>46324719099</v>
      </c>
      <c r="BG174" s="11">
        <v>71.42</v>
      </c>
      <c r="BH174" s="11">
        <v>1348255866593</v>
      </c>
      <c r="BI174" s="11">
        <v>1041786125306</v>
      </c>
      <c r="BJ174" s="11">
        <v>77.27</v>
      </c>
      <c r="BK174" s="11">
        <v>21037200000</v>
      </c>
      <c r="BL174" s="11">
        <v>18008865000</v>
      </c>
      <c r="BM174" s="11">
        <v>85.6</v>
      </c>
      <c r="BN174" s="11">
        <v>0</v>
      </c>
      <c r="BO174" s="11">
        <v>0</v>
      </c>
      <c r="BP174" s="11">
        <v>0</v>
      </c>
      <c r="BQ174" s="11">
        <v>18187727298</v>
      </c>
      <c r="BR174" s="11">
        <v>9892287645</v>
      </c>
      <c r="BS174" s="11">
        <v>54.39</v>
      </c>
      <c r="BT174" s="11">
        <v>39224927298</v>
      </c>
      <c r="BU174" s="11">
        <v>27901152645</v>
      </c>
      <c r="BV174" s="11">
        <v>71.13</v>
      </c>
      <c r="BW174" s="11">
        <v>1566626265390</v>
      </c>
      <c r="BX174" s="11">
        <v>1184568723856</v>
      </c>
      <c r="BY174" s="11">
        <v>75.61</v>
      </c>
      <c r="BZ174" s="5"/>
      <c r="CA174" s="11">
        <v>706034813600</v>
      </c>
      <c r="CB174" s="11">
        <v>465824029951</v>
      </c>
      <c r="CC174" s="11">
        <v>65.98</v>
      </c>
      <c r="CD174" s="11">
        <v>382922159811</v>
      </c>
      <c r="CE174" s="11">
        <v>194593193344</v>
      </c>
      <c r="CF174" s="11">
        <v>50.82</v>
      </c>
      <c r="CG174" s="11">
        <v>0</v>
      </c>
      <c r="CH174" s="11">
        <v>0</v>
      </c>
      <c r="CI174" s="11">
        <v>0</v>
      </c>
      <c r="CJ174" s="11">
        <v>0</v>
      </c>
      <c r="CK174" s="11">
        <v>0</v>
      </c>
      <c r="CL174" s="11">
        <v>0</v>
      </c>
      <c r="CM174" s="11">
        <v>27310107752</v>
      </c>
      <c r="CN174" s="11">
        <v>10315162868</v>
      </c>
      <c r="CO174" s="11">
        <v>37.770000000000003</v>
      </c>
      <c r="CP174" s="11">
        <v>3042727582</v>
      </c>
      <c r="CQ174" s="11">
        <v>2247500000</v>
      </c>
      <c r="CR174" s="11">
        <v>73.86</v>
      </c>
      <c r="CS174" s="11">
        <v>1119309808745</v>
      </c>
      <c r="CT174" s="11">
        <v>672979886163</v>
      </c>
      <c r="CU174" s="11">
        <v>60.12</v>
      </c>
      <c r="CV174" s="11">
        <v>300000000</v>
      </c>
      <c r="CW174" s="11">
        <v>0</v>
      </c>
      <c r="CX174" s="11">
        <v>0</v>
      </c>
      <c r="CY174" s="11">
        <v>17091365098</v>
      </c>
      <c r="CZ174" s="11">
        <v>3106373825</v>
      </c>
      <c r="DA174" s="11">
        <v>18.18</v>
      </c>
      <c r="DB174" s="11">
        <v>64664398000</v>
      </c>
      <c r="DC174" s="11">
        <v>20575127430</v>
      </c>
      <c r="DD174" s="11">
        <v>31.82</v>
      </c>
      <c r="DE174" s="11">
        <v>146985792681</v>
      </c>
      <c r="DF174" s="11">
        <v>37354933064</v>
      </c>
      <c r="DG174" s="11">
        <v>25.41</v>
      </c>
      <c r="DH174" s="11">
        <v>11366716800</v>
      </c>
      <c r="DI174" s="11">
        <v>89100000</v>
      </c>
      <c r="DJ174" s="11">
        <v>0.78</v>
      </c>
      <c r="DK174" s="11">
        <v>220000000</v>
      </c>
      <c r="DL174" s="11">
        <v>0</v>
      </c>
      <c r="DM174" s="11">
        <v>0</v>
      </c>
      <c r="DN174" s="11">
        <f t="shared" si="80"/>
        <v>240628272579</v>
      </c>
      <c r="DO174" s="11">
        <f t="shared" si="81"/>
        <v>61125534319</v>
      </c>
      <c r="DP174" s="11">
        <f t="shared" si="82"/>
        <v>25.402473975260758</v>
      </c>
      <c r="DQ174" s="11">
        <v>5000000000</v>
      </c>
      <c r="DR174" s="11">
        <v>83470400</v>
      </c>
      <c r="DS174" s="11">
        <v>1.67</v>
      </c>
      <c r="DT174" s="11">
        <v>6054318681</v>
      </c>
      <c r="DU174" s="11">
        <v>43875000</v>
      </c>
      <c r="DV174" s="11">
        <v>0.72</v>
      </c>
      <c r="DW174" s="11">
        <v>260949380287</v>
      </c>
      <c r="DX174" s="11">
        <v>174953947172</v>
      </c>
      <c r="DY174" s="11">
        <v>67.05</v>
      </c>
      <c r="DZ174" s="11">
        <f t="shared" si="83"/>
        <v>267003698968</v>
      </c>
      <c r="EA174" s="11">
        <f t="shared" si="84"/>
        <v>174997822172</v>
      </c>
      <c r="EB174" s="11">
        <f t="shared" si="85"/>
        <v>65.541347497576524</v>
      </c>
      <c r="EC174" s="11">
        <f t="shared" si="86"/>
        <v>1631941780292</v>
      </c>
      <c r="ED174" s="11">
        <f t="shared" si="87"/>
        <v>909186713054</v>
      </c>
      <c r="EE174" s="11">
        <f t="shared" si="88"/>
        <v>55.711957622123073</v>
      </c>
      <c r="EF174" s="5"/>
      <c r="EG174" s="11">
        <v>76384114902</v>
      </c>
      <c r="EH174" s="11">
        <v>76384114902.850006</v>
      </c>
      <c r="EI174" s="11">
        <v>100</v>
      </c>
      <c r="EJ174" s="11">
        <v>10000000000</v>
      </c>
      <c r="EK174" s="11">
        <v>0</v>
      </c>
      <c r="EL174" s="11">
        <v>0</v>
      </c>
      <c r="EM174" s="11">
        <f t="shared" si="89"/>
        <v>66384114902</v>
      </c>
      <c r="EN174" s="11">
        <f t="shared" si="90"/>
        <v>76384114902.850006</v>
      </c>
      <c r="EO174" s="11">
        <f t="shared" si="91"/>
        <v>115.06384473998421</v>
      </c>
      <c r="EQ174" s="11">
        <f t="shared" si="92"/>
        <v>1068600000</v>
      </c>
      <c r="ER174" s="11">
        <f t="shared" si="93"/>
        <v>351766125704.84998</v>
      </c>
      <c r="ET174" s="11">
        <f t="shared" si="94"/>
        <v>1643010380292</v>
      </c>
      <c r="EU174" s="11">
        <f t="shared" si="95"/>
        <v>1260952838758.8501</v>
      </c>
      <c r="EV174" s="11">
        <f t="shared" si="96"/>
        <v>76.746492528839056</v>
      </c>
      <c r="EW174" s="11">
        <f t="shared" si="97"/>
        <v>1641941780292</v>
      </c>
      <c r="EX174" s="11">
        <f t="shared" si="98"/>
        <v>909186713054</v>
      </c>
      <c r="EY174" s="11">
        <f t="shared" si="99"/>
        <v>55.372652305145188</v>
      </c>
      <c r="EZ174" s="5"/>
      <c r="FA174" s="38">
        <v>45975</v>
      </c>
    </row>
    <row r="175" spans="1:157" ht="15.95" customHeight="1" x14ac:dyDescent="0.25">
      <c r="A175" s="9">
        <v>8</v>
      </c>
      <c r="B175" s="10" t="s">
        <v>178</v>
      </c>
      <c r="C175" s="11">
        <v>36386031010</v>
      </c>
      <c r="D175" s="11">
        <v>30605549057.299999</v>
      </c>
      <c r="E175" s="11">
        <v>84.11</v>
      </c>
      <c r="F175" s="11">
        <v>17315808000</v>
      </c>
      <c r="G175" s="11">
        <v>3581893201</v>
      </c>
      <c r="H175" s="11">
        <v>20.69</v>
      </c>
      <c r="I175" s="11">
        <v>9050000000</v>
      </c>
      <c r="J175" s="11">
        <v>10582507369.59</v>
      </c>
      <c r="K175" s="11">
        <v>116.93</v>
      </c>
      <c r="L175" s="11">
        <v>29223575999</v>
      </c>
      <c r="M175" s="11">
        <v>26841037953.970001</v>
      </c>
      <c r="N175" s="11">
        <v>91.85</v>
      </c>
      <c r="O175" s="11">
        <v>91975415009</v>
      </c>
      <c r="P175" s="11">
        <v>71610987581.860001</v>
      </c>
      <c r="Q175" s="11">
        <v>77.86</v>
      </c>
      <c r="R175" s="11">
        <v>0</v>
      </c>
      <c r="S175" s="11">
        <v>0</v>
      </c>
      <c r="T175" s="11">
        <v>0</v>
      </c>
      <c r="U175" s="11">
        <v>0</v>
      </c>
      <c r="V175" s="11">
        <v>0</v>
      </c>
      <c r="W175" s="11">
        <v>0</v>
      </c>
      <c r="X175" s="11">
        <v>0</v>
      </c>
      <c r="Y175" s="11">
        <v>0</v>
      </c>
      <c r="Z175" s="11">
        <v>0</v>
      </c>
      <c r="AA175" s="11">
        <v>0</v>
      </c>
      <c r="AB175" s="11">
        <v>0</v>
      </c>
      <c r="AC175" s="11">
        <v>0</v>
      </c>
      <c r="AD175" s="11">
        <v>941211057163</v>
      </c>
      <c r="AE175" s="11">
        <v>824828316433</v>
      </c>
      <c r="AF175" s="11">
        <v>87.63</v>
      </c>
      <c r="AG175" s="11">
        <v>7383633000</v>
      </c>
      <c r="AH175" s="11">
        <v>3691816500</v>
      </c>
      <c r="AI175" s="11">
        <v>50</v>
      </c>
      <c r="AJ175" s="11">
        <v>0</v>
      </c>
      <c r="AK175" s="11">
        <v>0</v>
      </c>
      <c r="AL175" s="11">
        <v>0</v>
      </c>
      <c r="AM175" s="11">
        <v>0</v>
      </c>
      <c r="AN175" s="11">
        <v>0</v>
      </c>
      <c r="AO175" s="11">
        <v>0</v>
      </c>
      <c r="AP175" s="11">
        <v>68317387000</v>
      </c>
      <c r="AQ175" s="11">
        <v>62175636830</v>
      </c>
      <c r="AR175" s="11">
        <v>91.01</v>
      </c>
      <c r="AS175" s="11">
        <v>75701020000</v>
      </c>
      <c r="AT175" s="11">
        <v>65867453330</v>
      </c>
      <c r="AU175" s="11">
        <v>87.01</v>
      </c>
      <c r="AV175" s="11">
        <v>1016912077163</v>
      </c>
      <c r="AW175" s="11">
        <v>890695769763</v>
      </c>
      <c r="AX175" s="11">
        <v>87.59</v>
      </c>
      <c r="AY175" s="11">
        <v>50732731990</v>
      </c>
      <c r="AZ175" s="11">
        <v>38306382029</v>
      </c>
      <c r="BA175" s="11">
        <v>75.510000000000005</v>
      </c>
      <c r="BB175" s="11">
        <v>16360000000</v>
      </c>
      <c r="BC175" s="11">
        <v>9850000000</v>
      </c>
      <c r="BD175" s="11">
        <v>60.21</v>
      </c>
      <c r="BE175" s="11">
        <v>67092731990</v>
      </c>
      <c r="BF175" s="11">
        <v>48156382029</v>
      </c>
      <c r="BG175" s="11">
        <v>71.78</v>
      </c>
      <c r="BH175" s="11">
        <v>1084004809153</v>
      </c>
      <c r="BI175" s="11">
        <v>938852151792</v>
      </c>
      <c r="BJ175" s="11">
        <v>86.61</v>
      </c>
      <c r="BK175" s="11">
        <v>0</v>
      </c>
      <c r="BL175" s="11">
        <v>0</v>
      </c>
      <c r="BM175" s="11">
        <v>0</v>
      </c>
      <c r="BN175" s="11">
        <v>0</v>
      </c>
      <c r="BO175" s="11">
        <v>0</v>
      </c>
      <c r="BP175" s="11">
        <v>0</v>
      </c>
      <c r="BQ175" s="11">
        <v>0</v>
      </c>
      <c r="BR175" s="11">
        <v>0</v>
      </c>
      <c r="BS175" s="11">
        <v>0</v>
      </c>
      <c r="BT175" s="11">
        <v>0</v>
      </c>
      <c r="BU175" s="11">
        <v>0</v>
      </c>
      <c r="BV175" s="11">
        <v>0</v>
      </c>
      <c r="BW175" s="11">
        <v>1175980224162</v>
      </c>
      <c r="BX175" s="11">
        <v>1010463139373.86</v>
      </c>
      <c r="BY175" s="11">
        <v>85.93</v>
      </c>
      <c r="BZ175" s="5"/>
      <c r="CA175" s="11">
        <v>455585640936</v>
      </c>
      <c r="CB175" s="11">
        <v>383649910481</v>
      </c>
      <c r="CC175" s="11">
        <v>84.21</v>
      </c>
      <c r="CD175" s="11">
        <v>352934913290</v>
      </c>
      <c r="CE175" s="11">
        <v>271252409560.57999</v>
      </c>
      <c r="CF175" s="11">
        <v>76.86</v>
      </c>
      <c r="CG175" s="11">
        <v>0</v>
      </c>
      <c r="CH175" s="11">
        <v>0</v>
      </c>
      <c r="CI175" s="11">
        <v>0</v>
      </c>
      <c r="CJ175" s="11">
        <v>165000000</v>
      </c>
      <c r="CK175" s="11">
        <v>165000000</v>
      </c>
      <c r="CL175" s="11">
        <v>100</v>
      </c>
      <c r="CM175" s="11">
        <v>28880404817</v>
      </c>
      <c r="CN175" s="11">
        <v>20035383310</v>
      </c>
      <c r="CO175" s="11">
        <v>69.37</v>
      </c>
      <c r="CP175" s="11">
        <v>3072620000</v>
      </c>
      <c r="CQ175" s="11">
        <v>2342620000</v>
      </c>
      <c r="CR175" s="11">
        <v>76.239999999999995</v>
      </c>
      <c r="CS175" s="11">
        <v>840638579043</v>
      </c>
      <c r="CT175" s="11">
        <v>677445323351.57996</v>
      </c>
      <c r="CU175" s="11">
        <v>80.59</v>
      </c>
      <c r="CV175" s="11">
        <v>76000000</v>
      </c>
      <c r="CW175" s="11">
        <v>12390600</v>
      </c>
      <c r="CX175" s="11">
        <v>16.3</v>
      </c>
      <c r="CY175" s="11">
        <v>45268359962</v>
      </c>
      <c r="CZ175" s="11">
        <v>32414750871</v>
      </c>
      <c r="DA175" s="11">
        <v>71.61</v>
      </c>
      <c r="DB175" s="11">
        <v>35785450172</v>
      </c>
      <c r="DC175" s="11">
        <v>19332685036</v>
      </c>
      <c r="DD175" s="11">
        <v>54.02</v>
      </c>
      <c r="DE175" s="11">
        <v>103838412206</v>
      </c>
      <c r="DF175" s="11">
        <v>62352848661.550003</v>
      </c>
      <c r="DG175" s="11">
        <v>60.05</v>
      </c>
      <c r="DH175" s="11">
        <v>6908057200</v>
      </c>
      <c r="DI175" s="11">
        <v>4189627790</v>
      </c>
      <c r="DJ175" s="11">
        <v>60.65</v>
      </c>
      <c r="DK175" s="11">
        <v>506902732</v>
      </c>
      <c r="DL175" s="11">
        <v>321663124</v>
      </c>
      <c r="DM175" s="11">
        <v>63.46</v>
      </c>
      <c r="DN175" s="11">
        <f t="shared" si="80"/>
        <v>192383182272</v>
      </c>
      <c r="DO175" s="11">
        <f t="shared" si="81"/>
        <v>118623966082.55</v>
      </c>
      <c r="DP175" s="11">
        <f t="shared" si="82"/>
        <v>61.660257763505598</v>
      </c>
      <c r="DQ175" s="11">
        <v>2523705507</v>
      </c>
      <c r="DR175" s="11">
        <v>0</v>
      </c>
      <c r="DS175" s="11">
        <v>0</v>
      </c>
      <c r="DT175" s="11">
        <v>2446917140</v>
      </c>
      <c r="DU175" s="11">
        <v>0</v>
      </c>
      <c r="DV175" s="11">
        <v>0</v>
      </c>
      <c r="DW175" s="11">
        <v>158792309118</v>
      </c>
      <c r="DX175" s="11">
        <v>129999902698</v>
      </c>
      <c r="DY175" s="11">
        <v>81.87</v>
      </c>
      <c r="DZ175" s="11">
        <f t="shared" si="83"/>
        <v>161239226258</v>
      </c>
      <c r="EA175" s="11">
        <f t="shared" si="84"/>
        <v>129999902698</v>
      </c>
      <c r="EB175" s="11">
        <f t="shared" si="85"/>
        <v>80.62548159961166</v>
      </c>
      <c r="EC175" s="11">
        <f t="shared" si="86"/>
        <v>1196784693080</v>
      </c>
      <c r="ED175" s="11">
        <f t="shared" si="87"/>
        <v>926069192132.13</v>
      </c>
      <c r="EE175" s="11">
        <f t="shared" si="88"/>
        <v>77.379765757935388</v>
      </c>
      <c r="EF175" s="5"/>
      <c r="EG175" s="11">
        <v>21804468918</v>
      </c>
      <c r="EH175" s="11">
        <v>0</v>
      </c>
      <c r="EI175" s="11">
        <v>0</v>
      </c>
      <c r="EJ175" s="11">
        <v>1000000000</v>
      </c>
      <c r="EK175" s="11">
        <v>0</v>
      </c>
      <c r="EL175" s="11">
        <v>0</v>
      </c>
      <c r="EM175" s="11">
        <f t="shared" si="89"/>
        <v>20804468918</v>
      </c>
      <c r="EN175" s="11">
        <f t="shared" si="90"/>
        <v>0</v>
      </c>
      <c r="EO175" s="11">
        <f t="shared" si="91"/>
        <v>0</v>
      </c>
      <c r="EQ175" s="11">
        <f t="shared" si="92"/>
        <v>0</v>
      </c>
      <c r="ER175" s="11">
        <f t="shared" si="93"/>
        <v>84393947241.72998</v>
      </c>
      <c r="ET175" s="11">
        <f t="shared" si="94"/>
        <v>1197784693080</v>
      </c>
      <c r="EU175" s="11">
        <f t="shared" si="95"/>
        <v>1010463139373.86</v>
      </c>
      <c r="EV175" s="11">
        <f t="shared" si="96"/>
        <v>84.360999536197212</v>
      </c>
      <c r="EW175" s="11">
        <f t="shared" si="97"/>
        <v>1197784693080</v>
      </c>
      <c r="EX175" s="11">
        <f t="shared" si="98"/>
        <v>926069192132.13</v>
      </c>
      <c r="EY175" s="11">
        <f t="shared" si="99"/>
        <v>77.315163358017458</v>
      </c>
      <c r="EZ175" s="5"/>
      <c r="FA175" s="38" t="s">
        <v>660</v>
      </c>
    </row>
    <row r="176" spans="1:157" ht="15.95" customHeight="1" x14ac:dyDescent="0.25">
      <c r="A176" s="9">
        <v>7</v>
      </c>
      <c r="B176" s="10" t="s">
        <v>177</v>
      </c>
      <c r="C176" s="11">
        <v>53624259216</v>
      </c>
      <c r="D176" s="11">
        <v>65433915784.599998</v>
      </c>
      <c r="E176" s="11">
        <v>122.02</v>
      </c>
      <c r="F176" s="11">
        <v>46228769016</v>
      </c>
      <c r="G176" s="11">
        <v>30844421994</v>
      </c>
      <c r="H176" s="11">
        <v>66.72</v>
      </c>
      <c r="I176" s="11">
        <v>11612944001</v>
      </c>
      <c r="J176" s="11">
        <v>12573181989.209999</v>
      </c>
      <c r="K176" s="11">
        <v>108.27</v>
      </c>
      <c r="L176" s="11">
        <v>35124291362</v>
      </c>
      <c r="M176" s="11">
        <v>35448288158.239998</v>
      </c>
      <c r="N176" s="11">
        <v>100.92</v>
      </c>
      <c r="O176" s="11">
        <v>146590263595</v>
      </c>
      <c r="P176" s="11">
        <v>144299807926.04999</v>
      </c>
      <c r="Q176" s="11">
        <v>98.44</v>
      </c>
      <c r="R176" s="11">
        <v>1007253924000</v>
      </c>
      <c r="S176" s="11">
        <v>961258760199</v>
      </c>
      <c r="T176" s="11">
        <v>95.43</v>
      </c>
      <c r="U176" s="11">
        <v>554801689000</v>
      </c>
      <c r="V176" s="11">
        <v>550952179870</v>
      </c>
      <c r="W176" s="11">
        <v>99.31</v>
      </c>
      <c r="X176" s="11">
        <v>16494303000</v>
      </c>
      <c r="Y176" s="11">
        <v>16291750307</v>
      </c>
      <c r="Z176" s="11">
        <v>98.77</v>
      </c>
      <c r="AA176" s="11">
        <v>163133782000</v>
      </c>
      <c r="AB176" s="11">
        <v>149984632969</v>
      </c>
      <c r="AC176" s="11">
        <v>91.94</v>
      </c>
      <c r="AD176" s="11">
        <v>1741683698000</v>
      </c>
      <c r="AE176" s="11">
        <v>1678487323345</v>
      </c>
      <c r="AF176" s="11">
        <v>96.37</v>
      </c>
      <c r="AG176" s="11">
        <v>0</v>
      </c>
      <c r="AH176" s="11">
        <v>0</v>
      </c>
      <c r="AI176" s="11">
        <v>0</v>
      </c>
      <c r="AJ176" s="11">
        <v>0</v>
      </c>
      <c r="AK176" s="11">
        <v>0</v>
      </c>
      <c r="AL176" s="11">
        <v>0</v>
      </c>
      <c r="AM176" s="11">
        <v>0</v>
      </c>
      <c r="AN176" s="11">
        <v>0</v>
      </c>
      <c r="AO176" s="11">
        <v>0</v>
      </c>
      <c r="AP176" s="11">
        <v>97926532000</v>
      </c>
      <c r="AQ176" s="11">
        <v>96986676760</v>
      </c>
      <c r="AR176" s="11">
        <v>99.04</v>
      </c>
      <c r="AS176" s="11">
        <v>97926532000</v>
      </c>
      <c r="AT176" s="11">
        <v>96986676760</v>
      </c>
      <c r="AU176" s="11">
        <v>99.04</v>
      </c>
      <c r="AV176" s="11">
        <v>1839610230000</v>
      </c>
      <c r="AW176" s="11">
        <v>1775474000105</v>
      </c>
      <c r="AX176" s="11">
        <v>96.51</v>
      </c>
      <c r="AY176" s="11">
        <v>64854798162</v>
      </c>
      <c r="AZ176" s="11">
        <v>56672331546</v>
      </c>
      <c r="BA176" s="11">
        <v>87.38</v>
      </c>
      <c r="BB176" s="11">
        <v>20438186766</v>
      </c>
      <c r="BC176" s="11">
        <v>14050000000</v>
      </c>
      <c r="BD176" s="11">
        <v>68.739999999999995</v>
      </c>
      <c r="BE176" s="11">
        <v>85292984928</v>
      </c>
      <c r="BF176" s="11">
        <v>70722331546</v>
      </c>
      <c r="BG176" s="11">
        <v>82.92</v>
      </c>
      <c r="BH176" s="11">
        <v>1924903214928</v>
      </c>
      <c r="BI176" s="11">
        <v>1846196331651</v>
      </c>
      <c r="BJ176" s="11">
        <v>95.91</v>
      </c>
      <c r="BK176" s="11">
        <v>0</v>
      </c>
      <c r="BL176" s="11">
        <v>0</v>
      </c>
      <c r="BM176" s="11">
        <v>0</v>
      </c>
      <c r="BN176" s="11">
        <v>0</v>
      </c>
      <c r="BO176" s="11">
        <v>0</v>
      </c>
      <c r="BP176" s="11">
        <v>0</v>
      </c>
      <c r="BQ176" s="11">
        <v>0</v>
      </c>
      <c r="BR176" s="11">
        <v>6690520129.3299999</v>
      </c>
      <c r="BS176" s="11">
        <v>0</v>
      </c>
      <c r="BT176" s="11">
        <v>0</v>
      </c>
      <c r="BU176" s="11">
        <v>6690520129.3299999</v>
      </c>
      <c r="BV176" s="11">
        <v>0</v>
      </c>
      <c r="BW176" s="11">
        <v>2071493478523</v>
      </c>
      <c r="BX176" s="11">
        <v>1997186659706.3799</v>
      </c>
      <c r="BY176" s="11">
        <v>96.41</v>
      </c>
      <c r="BZ176" s="5"/>
      <c r="CA176" s="11">
        <v>636862971242</v>
      </c>
      <c r="CB176" s="11">
        <v>530552077361.37</v>
      </c>
      <c r="CC176" s="11">
        <v>83.31</v>
      </c>
      <c r="CD176" s="11">
        <v>516642389625</v>
      </c>
      <c r="CE176" s="11">
        <v>394835722460.44</v>
      </c>
      <c r="CF176" s="11">
        <v>76.42</v>
      </c>
      <c r="CG176" s="11">
        <v>0</v>
      </c>
      <c r="CH176" s="11">
        <v>0</v>
      </c>
      <c r="CI176" s="11">
        <v>0</v>
      </c>
      <c r="CJ176" s="11">
        <v>4266121000</v>
      </c>
      <c r="CK176" s="11">
        <v>4266121000</v>
      </c>
      <c r="CL176" s="11">
        <v>100</v>
      </c>
      <c r="CM176" s="11">
        <v>46769551045</v>
      </c>
      <c r="CN176" s="11">
        <v>32282750780</v>
      </c>
      <c r="CO176" s="11">
        <v>69.03</v>
      </c>
      <c r="CP176" s="11">
        <v>9300000000</v>
      </c>
      <c r="CQ176" s="11">
        <v>9100000000</v>
      </c>
      <c r="CR176" s="11">
        <v>97.85</v>
      </c>
      <c r="CS176" s="11">
        <v>1213841032912</v>
      </c>
      <c r="CT176" s="11">
        <v>971036671601.81006</v>
      </c>
      <c r="CU176" s="11">
        <v>80</v>
      </c>
      <c r="CV176" s="11">
        <v>2005970000</v>
      </c>
      <c r="CW176" s="11">
        <v>905470000</v>
      </c>
      <c r="CX176" s="11">
        <v>45.14</v>
      </c>
      <c r="CY176" s="11">
        <v>67797556506</v>
      </c>
      <c r="CZ176" s="11">
        <v>50690918063.32</v>
      </c>
      <c r="DA176" s="11">
        <v>74.77</v>
      </c>
      <c r="DB176" s="11">
        <v>154177468957</v>
      </c>
      <c r="DC176" s="11">
        <v>122461748485.16</v>
      </c>
      <c r="DD176" s="11">
        <v>79.430000000000007</v>
      </c>
      <c r="DE176" s="11">
        <v>450613160534</v>
      </c>
      <c r="DF176" s="11">
        <v>375420576718.58002</v>
      </c>
      <c r="DG176" s="11">
        <v>83.31</v>
      </c>
      <c r="DH176" s="11">
        <v>8274634347</v>
      </c>
      <c r="DI176" s="11">
        <v>4877640325</v>
      </c>
      <c r="DJ176" s="11">
        <v>58.95</v>
      </c>
      <c r="DK176" s="11">
        <v>0</v>
      </c>
      <c r="DL176" s="11">
        <v>0</v>
      </c>
      <c r="DM176" s="11">
        <v>0</v>
      </c>
      <c r="DN176" s="11">
        <f t="shared" si="80"/>
        <v>682868790344</v>
      </c>
      <c r="DO176" s="11">
        <f t="shared" si="81"/>
        <v>554356353592.06006</v>
      </c>
      <c r="DP176" s="11">
        <f t="shared" si="82"/>
        <v>81.180508090404771</v>
      </c>
      <c r="DQ176" s="11">
        <v>2000000000</v>
      </c>
      <c r="DR176" s="11">
        <v>19533600</v>
      </c>
      <c r="DS176" s="11">
        <v>0.98</v>
      </c>
      <c r="DT176" s="11">
        <v>5037552628</v>
      </c>
      <c r="DU176" s="11">
        <v>0</v>
      </c>
      <c r="DV176" s="11">
        <v>0</v>
      </c>
      <c r="DW176" s="11">
        <v>269926085966</v>
      </c>
      <c r="DX176" s="11">
        <v>263998043960</v>
      </c>
      <c r="DY176" s="11">
        <v>97.8</v>
      </c>
      <c r="DZ176" s="11">
        <f t="shared" si="83"/>
        <v>274963638594</v>
      </c>
      <c r="EA176" s="11">
        <f t="shared" si="84"/>
        <v>263998043960</v>
      </c>
      <c r="EB176" s="11">
        <f t="shared" si="85"/>
        <v>96.011983733532375</v>
      </c>
      <c r="EC176" s="11">
        <f t="shared" si="86"/>
        <v>2173673461850</v>
      </c>
      <c r="ED176" s="11">
        <f t="shared" si="87"/>
        <v>1789410602753.8701</v>
      </c>
      <c r="EE176" s="11">
        <f t="shared" si="88"/>
        <v>82.321960228143638</v>
      </c>
      <c r="EF176" s="5"/>
      <c r="EG176" s="11">
        <v>102179983327</v>
      </c>
      <c r="EH176" s="11">
        <v>80000000000</v>
      </c>
      <c r="EI176" s="11">
        <v>78.290000000000006</v>
      </c>
      <c r="EJ176" s="11">
        <v>0</v>
      </c>
      <c r="EK176" s="11">
        <v>0</v>
      </c>
      <c r="EL176" s="11">
        <v>0</v>
      </c>
      <c r="EM176" s="11">
        <f t="shared" si="89"/>
        <v>102179983327</v>
      </c>
      <c r="EN176" s="11">
        <f t="shared" si="90"/>
        <v>80000000000</v>
      </c>
      <c r="EO176" s="11">
        <f t="shared" si="91"/>
        <v>78.293220839527024</v>
      </c>
      <c r="EQ176" s="11">
        <f t="shared" si="92"/>
        <v>0</v>
      </c>
      <c r="ER176" s="11">
        <f t="shared" si="93"/>
        <v>287776056952.50977</v>
      </c>
      <c r="ET176" s="11">
        <f t="shared" si="94"/>
        <v>2173673461850</v>
      </c>
      <c r="EU176" s="11">
        <f t="shared" si="95"/>
        <v>2077186659706.3799</v>
      </c>
      <c r="EV176" s="11">
        <f t="shared" si="96"/>
        <v>95.561117903077275</v>
      </c>
      <c r="EW176" s="11">
        <f t="shared" si="97"/>
        <v>2173673461850</v>
      </c>
      <c r="EX176" s="11">
        <f t="shared" si="98"/>
        <v>1789410602753.8701</v>
      </c>
      <c r="EY176" s="11">
        <f t="shared" si="99"/>
        <v>82.321960228143638</v>
      </c>
      <c r="EZ176" s="5"/>
      <c r="FA176" s="38" t="s">
        <v>660</v>
      </c>
    </row>
    <row r="177" spans="1:157" ht="15.95" customHeight="1" x14ac:dyDescent="0.25">
      <c r="A177" s="9">
        <v>10</v>
      </c>
      <c r="B177" s="10" t="s">
        <v>233</v>
      </c>
      <c r="C177" s="11">
        <v>52048554470</v>
      </c>
      <c r="D177" s="11">
        <v>49046365369.169998</v>
      </c>
      <c r="E177" s="11">
        <v>94.23</v>
      </c>
      <c r="F177" s="11">
        <v>63942505698</v>
      </c>
      <c r="G177" s="11">
        <v>43580502950.059998</v>
      </c>
      <c r="H177" s="11">
        <v>68.16</v>
      </c>
      <c r="I177" s="11">
        <v>4017476463</v>
      </c>
      <c r="J177" s="11">
        <v>1917276660.6099999</v>
      </c>
      <c r="K177" s="11">
        <v>47.72</v>
      </c>
      <c r="L177" s="11">
        <v>10127918981</v>
      </c>
      <c r="M177" s="11">
        <v>13328671280.43</v>
      </c>
      <c r="N177" s="11">
        <v>131.6</v>
      </c>
      <c r="O177" s="11">
        <v>130136455612</v>
      </c>
      <c r="P177" s="11">
        <v>107872816260.27</v>
      </c>
      <c r="Q177" s="11">
        <v>82.89</v>
      </c>
      <c r="R177" s="11">
        <v>0</v>
      </c>
      <c r="S177" s="11">
        <v>0</v>
      </c>
      <c r="T177" s="11">
        <v>0</v>
      </c>
      <c r="U177" s="11">
        <v>0</v>
      </c>
      <c r="V177" s="11">
        <v>0</v>
      </c>
      <c r="W177" s="11">
        <v>0</v>
      </c>
      <c r="X177" s="11">
        <v>0</v>
      </c>
      <c r="Y177" s="11">
        <v>0</v>
      </c>
      <c r="Z177" s="11">
        <v>0</v>
      </c>
      <c r="AA177" s="11">
        <v>0</v>
      </c>
      <c r="AB177" s="11">
        <v>0</v>
      </c>
      <c r="AC177" s="11">
        <v>0</v>
      </c>
      <c r="AD177" s="11">
        <v>1214587931000</v>
      </c>
      <c r="AE177" s="11">
        <v>1053370559352</v>
      </c>
      <c r="AF177" s="11">
        <v>86.73</v>
      </c>
      <c r="AG177" s="11">
        <v>0</v>
      </c>
      <c r="AH177" s="11">
        <v>0</v>
      </c>
      <c r="AI177" s="11">
        <v>0</v>
      </c>
      <c r="AJ177" s="11">
        <v>0</v>
      </c>
      <c r="AK177" s="11">
        <v>0</v>
      </c>
      <c r="AL177" s="11">
        <v>0</v>
      </c>
      <c r="AM177" s="11">
        <v>0</v>
      </c>
      <c r="AN177" s="11">
        <v>0</v>
      </c>
      <c r="AO177" s="11">
        <v>0</v>
      </c>
      <c r="AP177" s="11">
        <v>257808541000</v>
      </c>
      <c r="AQ177" s="11">
        <v>212712306002</v>
      </c>
      <c r="AR177" s="11">
        <v>82.51</v>
      </c>
      <c r="AS177" s="11">
        <v>257808541000</v>
      </c>
      <c r="AT177" s="11">
        <v>212712306002</v>
      </c>
      <c r="AU177" s="11">
        <v>82.51</v>
      </c>
      <c r="AV177" s="11">
        <v>1472396472000</v>
      </c>
      <c r="AW177" s="11">
        <v>1266082865354</v>
      </c>
      <c r="AX177" s="11">
        <v>85.99</v>
      </c>
      <c r="AY177" s="11">
        <v>70791738562</v>
      </c>
      <c r="AZ177" s="11">
        <v>53594289562</v>
      </c>
      <c r="BA177" s="11">
        <v>75.709999999999994</v>
      </c>
      <c r="BB177" s="11">
        <v>0</v>
      </c>
      <c r="BC177" s="11">
        <v>0</v>
      </c>
      <c r="BD177" s="11">
        <v>0</v>
      </c>
      <c r="BE177" s="11">
        <v>70791738562</v>
      </c>
      <c r="BF177" s="11">
        <v>53594289562</v>
      </c>
      <c r="BG177" s="11">
        <v>75.709999999999994</v>
      </c>
      <c r="BH177" s="11">
        <v>1543188210562</v>
      </c>
      <c r="BI177" s="11">
        <v>1319677154916</v>
      </c>
      <c r="BJ177" s="11">
        <v>85.52</v>
      </c>
      <c r="BK177" s="11">
        <v>0</v>
      </c>
      <c r="BL177" s="11">
        <v>0</v>
      </c>
      <c r="BM177" s="11">
        <v>0</v>
      </c>
      <c r="BN177" s="11">
        <v>0</v>
      </c>
      <c r="BO177" s="11">
        <v>0</v>
      </c>
      <c r="BP177" s="11">
        <v>0</v>
      </c>
      <c r="BQ177" s="11">
        <v>45933761080.449997</v>
      </c>
      <c r="BR177" s="11">
        <v>12828897612</v>
      </c>
      <c r="BS177" s="11">
        <v>27.93</v>
      </c>
      <c r="BT177" s="11">
        <v>45933761080.449997</v>
      </c>
      <c r="BU177" s="11">
        <v>12828897612</v>
      </c>
      <c r="BV177" s="11">
        <v>27.93</v>
      </c>
      <c r="BW177" s="11">
        <v>1719258427254.45</v>
      </c>
      <c r="BX177" s="11">
        <v>1440378868788.27</v>
      </c>
      <c r="BY177" s="11">
        <v>83.78</v>
      </c>
      <c r="BZ177" s="5"/>
      <c r="CA177" s="11">
        <v>725403043624.71997</v>
      </c>
      <c r="CB177" s="11">
        <v>619641593618.57996</v>
      </c>
      <c r="CC177" s="11">
        <v>85.42</v>
      </c>
      <c r="CD177" s="11">
        <v>460830537984.21002</v>
      </c>
      <c r="CE177" s="11">
        <v>321127960302.59003</v>
      </c>
      <c r="CF177" s="11">
        <v>69.680000000000007</v>
      </c>
      <c r="CG177" s="11">
        <v>3468490878.5900002</v>
      </c>
      <c r="CH177" s="11">
        <v>3037186802</v>
      </c>
      <c r="CI177" s="11">
        <v>87.57</v>
      </c>
      <c r="CJ177" s="11">
        <v>225000000</v>
      </c>
      <c r="CK177" s="11">
        <v>225000000</v>
      </c>
      <c r="CL177" s="11">
        <v>100</v>
      </c>
      <c r="CM177" s="11">
        <v>14562023209</v>
      </c>
      <c r="CN177" s="11">
        <v>13273924349</v>
      </c>
      <c r="CO177" s="11">
        <v>91.15</v>
      </c>
      <c r="CP177" s="11">
        <v>1830000000</v>
      </c>
      <c r="CQ177" s="11">
        <v>1463500000</v>
      </c>
      <c r="CR177" s="11">
        <v>79.97</v>
      </c>
      <c r="CS177" s="11">
        <v>1206319095696.52</v>
      </c>
      <c r="CT177" s="11">
        <v>958769165072.17004</v>
      </c>
      <c r="CU177" s="11">
        <v>79.48</v>
      </c>
      <c r="CV177" s="11">
        <v>1600000000</v>
      </c>
      <c r="CW177" s="11">
        <v>0</v>
      </c>
      <c r="CX177" s="11">
        <v>0</v>
      </c>
      <c r="CY177" s="11">
        <v>29557860790.25</v>
      </c>
      <c r="CZ177" s="11">
        <v>16171779446.889999</v>
      </c>
      <c r="DA177" s="11">
        <v>54.71</v>
      </c>
      <c r="DB177" s="11">
        <v>51020401615</v>
      </c>
      <c r="DC177" s="11">
        <v>24041995730</v>
      </c>
      <c r="DD177" s="11">
        <v>47.12</v>
      </c>
      <c r="DE177" s="11">
        <v>25916749750</v>
      </c>
      <c r="DF177" s="11">
        <v>11150203982</v>
      </c>
      <c r="DG177" s="11">
        <v>43.02</v>
      </c>
      <c r="DH177" s="11">
        <v>7794670450</v>
      </c>
      <c r="DI177" s="11">
        <v>0</v>
      </c>
      <c r="DJ177" s="11">
        <v>0</v>
      </c>
      <c r="DK177" s="11">
        <v>200000000</v>
      </c>
      <c r="DL177" s="11">
        <v>195027000</v>
      </c>
      <c r="DM177" s="11">
        <v>97.51</v>
      </c>
      <c r="DN177" s="11">
        <f t="shared" si="80"/>
        <v>116089682605.25</v>
      </c>
      <c r="DO177" s="11">
        <f t="shared" si="81"/>
        <v>51559006158.889999</v>
      </c>
      <c r="DP177" s="11">
        <f t="shared" si="82"/>
        <v>44.413082198019822</v>
      </c>
      <c r="DQ177" s="11">
        <v>10500000000</v>
      </c>
      <c r="DR177" s="11">
        <v>9670432932</v>
      </c>
      <c r="DS177" s="11">
        <v>92.1</v>
      </c>
      <c r="DT177" s="11">
        <v>6947071412.2700005</v>
      </c>
      <c r="DU177" s="11">
        <v>6454228562</v>
      </c>
      <c r="DV177" s="11">
        <v>92.91</v>
      </c>
      <c r="DW177" s="11">
        <v>362759490598</v>
      </c>
      <c r="DX177" s="11">
        <v>311480750812</v>
      </c>
      <c r="DY177" s="11">
        <v>85.86</v>
      </c>
      <c r="DZ177" s="11">
        <f t="shared" si="83"/>
        <v>369706562010.27002</v>
      </c>
      <c r="EA177" s="11">
        <f t="shared" si="84"/>
        <v>317934979374</v>
      </c>
      <c r="EB177" s="11">
        <f t="shared" si="85"/>
        <v>85.996574592897844</v>
      </c>
      <c r="EC177" s="11">
        <f t="shared" si="86"/>
        <v>1702615340312.04</v>
      </c>
      <c r="ED177" s="11">
        <f t="shared" si="87"/>
        <v>1337933583537.0601</v>
      </c>
      <c r="EE177" s="11">
        <f t="shared" si="88"/>
        <v>78.581083575333906</v>
      </c>
      <c r="EF177" s="5"/>
      <c r="EG177" s="11">
        <v>12249967237.59</v>
      </c>
      <c r="EH177" s="11">
        <v>12249967237.59</v>
      </c>
      <c r="EI177" s="11">
        <v>100</v>
      </c>
      <c r="EJ177" s="11">
        <v>28893054180</v>
      </c>
      <c r="EK177" s="11">
        <v>28893054180</v>
      </c>
      <c r="EL177" s="11">
        <v>100</v>
      </c>
      <c r="EM177" s="11">
        <f t="shared" si="89"/>
        <v>-16643086942.41</v>
      </c>
      <c r="EN177" s="11">
        <f t="shared" si="90"/>
        <v>-16643086942.41</v>
      </c>
      <c r="EO177" s="11">
        <f t="shared" si="91"/>
        <v>100</v>
      </c>
      <c r="EQ177" s="11">
        <f t="shared" si="92"/>
        <v>-8.7738037109375E-5</v>
      </c>
      <c r="ER177" s="11">
        <f t="shared" si="93"/>
        <v>85802198308.799957</v>
      </c>
      <c r="ET177" s="11">
        <f t="shared" si="94"/>
        <v>1731508394492.04</v>
      </c>
      <c r="EU177" s="11">
        <f t="shared" si="95"/>
        <v>1452628836025.8601</v>
      </c>
      <c r="EV177" s="11">
        <f t="shared" si="96"/>
        <v>83.893837341285732</v>
      </c>
      <c r="EW177" s="11">
        <f t="shared" si="97"/>
        <v>1731508394492.04</v>
      </c>
      <c r="EX177" s="11">
        <f t="shared" si="98"/>
        <v>1366826637717.0601</v>
      </c>
      <c r="EY177" s="11">
        <f t="shared" si="99"/>
        <v>78.938493285101046</v>
      </c>
      <c r="EZ177" s="5"/>
      <c r="FA177" s="38" t="s">
        <v>660</v>
      </c>
    </row>
    <row r="178" spans="1:157" ht="15.95" customHeight="1" x14ac:dyDescent="0.25">
      <c r="A178" s="9">
        <v>4</v>
      </c>
      <c r="B178" s="10" t="s">
        <v>275</v>
      </c>
      <c r="C178" s="11">
        <v>4123570000000</v>
      </c>
      <c r="D178" s="11">
        <v>4207210955811</v>
      </c>
      <c r="E178" s="11">
        <v>102.03</v>
      </c>
      <c r="F178" s="11">
        <v>204203623497</v>
      </c>
      <c r="G178" s="11">
        <v>219079248721</v>
      </c>
      <c r="H178" s="11">
        <v>107.28</v>
      </c>
      <c r="I178" s="11">
        <v>60739592373</v>
      </c>
      <c r="J178" s="11">
        <v>60739592375</v>
      </c>
      <c r="K178" s="11">
        <v>100</v>
      </c>
      <c r="L178" s="11">
        <v>760205363844</v>
      </c>
      <c r="M178" s="11">
        <v>757311426742.51001</v>
      </c>
      <c r="N178" s="11">
        <v>99.62</v>
      </c>
      <c r="O178" s="11">
        <v>5148718579714</v>
      </c>
      <c r="P178" s="11">
        <v>5244341223649.5098</v>
      </c>
      <c r="Q178" s="11">
        <v>101.86</v>
      </c>
      <c r="R178" s="11">
        <v>0</v>
      </c>
      <c r="S178" s="11">
        <v>0</v>
      </c>
      <c r="T178" s="11">
        <v>0</v>
      </c>
      <c r="U178" s="11">
        <v>0</v>
      </c>
      <c r="V178" s="11">
        <v>0</v>
      </c>
      <c r="W178" s="11">
        <v>0</v>
      </c>
      <c r="X178" s="11">
        <v>0</v>
      </c>
      <c r="Y178" s="11">
        <v>0</v>
      </c>
      <c r="Z178" s="11">
        <v>0</v>
      </c>
      <c r="AA178" s="11">
        <v>0</v>
      </c>
      <c r="AB178" s="11">
        <v>0</v>
      </c>
      <c r="AC178" s="11">
        <v>0</v>
      </c>
      <c r="AD178" s="11">
        <v>0</v>
      </c>
      <c r="AE178" s="11">
        <v>0</v>
      </c>
      <c r="AF178" s="11">
        <v>0</v>
      </c>
      <c r="AG178" s="11">
        <v>0</v>
      </c>
      <c r="AH178" s="11">
        <v>0</v>
      </c>
      <c r="AI178" s="11">
        <v>0</v>
      </c>
      <c r="AJ178" s="11">
        <v>0</v>
      </c>
      <c r="AK178" s="11">
        <v>0</v>
      </c>
      <c r="AL178" s="11">
        <v>0</v>
      </c>
      <c r="AM178" s="11">
        <v>0</v>
      </c>
      <c r="AN178" s="11">
        <v>0</v>
      </c>
      <c r="AO178" s="11">
        <v>0</v>
      </c>
      <c r="AP178" s="11">
        <v>0</v>
      </c>
      <c r="AQ178" s="11">
        <v>0</v>
      </c>
      <c r="AR178" s="11">
        <v>0</v>
      </c>
      <c r="AS178" s="11">
        <v>0</v>
      </c>
      <c r="AT178" s="11">
        <v>0</v>
      </c>
      <c r="AU178" s="11">
        <v>0</v>
      </c>
      <c r="AV178" s="11">
        <v>3230216043000</v>
      </c>
      <c r="AW178" s="11">
        <v>2913126945327</v>
      </c>
      <c r="AX178" s="11">
        <v>90.18</v>
      </c>
      <c r="AY178" s="11">
        <v>0</v>
      </c>
      <c r="AZ178" s="11">
        <v>0</v>
      </c>
      <c r="BA178" s="11">
        <v>0</v>
      </c>
      <c r="BB178" s="11">
        <v>0</v>
      </c>
      <c r="BC178" s="11">
        <v>0</v>
      </c>
      <c r="BD178" s="11">
        <v>0</v>
      </c>
      <c r="BE178" s="11">
        <v>358519949887</v>
      </c>
      <c r="BF178" s="11">
        <v>537657946684</v>
      </c>
      <c r="BG178" s="11">
        <v>149.97</v>
      </c>
      <c r="BH178" s="11">
        <v>3588735992887</v>
      </c>
      <c r="BI178" s="11">
        <v>3450784892011</v>
      </c>
      <c r="BJ178" s="11">
        <v>96.16</v>
      </c>
      <c r="BK178" s="11">
        <v>0</v>
      </c>
      <c r="BL178" s="11">
        <v>0</v>
      </c>
      <c r="BM178" s="11">
        <v>0</v>
      </c>
      <c r="BN178" s="11">
        <v>0</v>
      </c>
      <c r="BO178" s="11">
        <v>0</v>
      </c>
      <c r="BP178" s="11">
        <v>0</v>
      </c>
      <c r="BQ178" s="11">
        <v>0</v>
      </c>
      <c r="BR178" s="11">
        <v>0</v>
      </c>
      <c r="BS178" s="11">
        <v>0</v>
      </c>
      <c r="BT178" s="11">
        <v>0</v>
      </c>
      <c r="BU178" s="11">
        <v>0</v>
      </c>
      <c r="BV178" s="11">
        <v>0</v>
      </c>
      <c r="BW178" s="11">
        <v>8737454572601</v>
      </c>
      <c r="BX178" s="11">
        <v>8695126115660.5098</v>
      </c>
      <c r="BY178" s="11">
        <v>99.52</v>
      </c>
      <c r="BZ178" s="5"/>
      <c r="CA178" s="11">
        <v>2792481718736.5801</v>
      </c>
      <c r="CB178" s="11">
        <v>2615089824356</v>
      </c>
      <c r="CC178" s="11">
        <v>93.65</v>
      </c>
      <c r="CD178" s="11">
        <v>3474258088944.3599</v>
      </c>
      <c r="CE178" s="11">
        <v>3050107677816</v>
      </c>
      <c r="CF178" s="11">
        <v>87.79</v>
      </c>
      <c r="CG178" s="11">
        <v>0</v>
      </c>
      <c r="CH178" s="11">
        <v>0</v>
      </c>
      <c r="CI178" s="11">
        <v>0</v>
      </c>
      <c r="CJ178" s="11">
        <v>0</v>
      </c>
      <c r="CK178" s="11">
        <v>0</v>
      </c>
      <c r="CL178" s="11">
        <v>0</v>
      </c>
      <c r="CM178" s="11">
        <v>384480739125</v>
      </c>
      <c r="CN178" s="11">
        <v>355753219848</v>
      </c>
      <c r="CO178" s="11">
        <v>92.53</v>
      </c>
      <c r="CP178" s="11">
        <v>19410200000</v>
      </c>
      <c r="CQ178" s="11">
        <v>12832900000</v>
      </c>
      <c r="CR178" s="11">
        <v>66.11</v>
      </c>
      <c r="CS178" s="11">
        <v>6670630746805.9404</v>
      </c>
      <c r="CT178" s="11">
        <v>6033783622020</v>
      </c>
      <c r="CU178" s="11">
        <v>90.45</v>
      </c>
      <c r="CV178" s="11">
        <v>112762628340</v>
      </c>
      <c r="CW178" s="11">
        <v>97891365888</v>
      </c>
      <c r="CX178" s="11">
        <v>86.81</v>
      </c>
      <c r="CY178" s="11">
        <v>434843868776</v>
      </c>
      <c r="CZ178" s="11">
        <v>388075437081</v>
      </c>
      <c r="DA178" s="11">
        <v>89.24</v>
      </c>
      <c r="DB178" s="11">
        <v>456753191662.40002</v>
      </c>
      <c r="DC178" s="11">
        <v>311463718121</v>
      </c>
      <c r="DD178" s="11">
        <v>68.19</v>
      </c>
      <c r="DE178" s="11">
        <v>752159399058.66003</v>
      </c>
      <c r="DF178" s="11">
        <v>675680577567</v>
      </c>
      <c r="DG178" s="11">
        <v>89.83</v>
      </c>
      <c r="DH178" s="11">
        <v>49308825363</v>
      </c>
      <c r="DI178" s="11">
        <v>48558232852</v>
      </c>
      <c r="DJ178" s="11">
        <v>98.48</v>
      </c>
      <c r="DK178" s="11">
        <v>755456250</v>
      </c>
      <c r="DL178" s="11">
        <v>441297791</v>
      </c>
      <c r="DM178" s="11">
        <v>58.41</v>
      </c>
      <c r="DN178" s="11">
        <f t="shared" si="80"/>
        <v>1806583369450.0601</v>
      </c>
      <c r="DO178" s="11">
        <f t="shared" si="81"/>
        <v>1522110629300</v>
      </c>
      <c r="DP178" s="11">
        <f t="shared" si="82"/>
        <v>84.253550377990251</v>
      </c>
      <c r="DQ178" s="11">
        <v>37574124991</v>
      </c>
      <c r="DR178" s="11">
        <v>35964538923</v>
      </c>
      <c r="DS178" s="11">
        <v>95.72</v>
      </c>
      <c r="DT178" s="11">
        <v>426814057516</v>
      </c>
      <c r="DU178" s="11">
        <v>426531450716</v>
      </c>
      <c r="DV178" s="11">
        <v>99.93</v>
      </c>
      <c r="DW178" s="11">
        <v>554006131500</v>
      </c>
      <c r="DX178" s="11">
        <v>502058921297</v>
      </c>
      <c r="DY178" s="11">
        <v>90.62</v>
      </c>
      <c r="DZ178" s="11">
        <f t="shared" si="83"/>
        <v>980820189016</v>
      </c>
      <c r="EA178" s="11">
        <f t="shared" si="84"/>
        <v>928590372013</v>
      </c>
      <c r="EB178" s="11">
        <f t="shared" si="85"/>
        <v>94.67488357316553</v>
      </c>
      <c r="EC178" s="11">
        <f t="shared" si="86"/>
        <v>9495608430263</v>
      </c>
      <c r="ED178" s="11">
        <f t="shared" si="87"/>
        <v>8520449162256</v>
      </c>
      <c r="EE178" s="11">
        <f t="shared" si="88"/>
        <v>89.730418275261684</v>
      </c>
      <c r="EF178" s="5"/>
      <c r="EG178" s="11">
        <v>788153857662</v>
      </c>
      <c r="EH178" s="11">
        <v>788153857662</v>
      </c>
      <c r="EI178" s="11">
        <v>100</v>
      </c>
      <c r="EJ178" s="11">
        <v>30000000000</v>
      </c>
      <c r="EK178" s="11">
        <v>30000000000</v>
      </c>
      <c r="EL178" s="11">
        <v>100</v>
      </c>
      <c r="EM178" s="11">
        <f t="shared" si="89"/>
        <v>758153857662</v>
      </c>
      <c r="EN178" s="11">
        <f t="shared" si="90"/>
        <v>758153857662</v>
      </c>
      <c r="EO178" s="11">
        <f t="shared" si="91"/>
        <v>100</v>
      </c>
      <c r="EQ178" s="11">
        <f t="shared" si="92"/>
        <v>0</v>
      </c>
      <c r="ER178" s="11">
        <f t="shared" si="93"/>
        <v>932830811066.50977</v>
      </c>
      <c r="ET178" s="11">
        <f t="shared" si="94"/>
        <v>9525608430263</v>
      </c>
      <c r="EU178" s="11">
        <f t="shared" si="95"/>
        <v>9483279973322.5098</v>
      </c>
      <c r="EV178" s="11">
        <f t="shared" si="96"/>
        <v>99.555635136061099</v>
      </c>
      <c r="EW178" s="11">
        <f t="shared" si="97"/>
        <v>9525608430263</v>
      </c>
      <c r="EX178" s="11">
        <f t="shared" si="98"/>
        <v>8550449162256</v>
      </c>
      <c r="EY178" s="11">
        <f t="shared" si="99"/>
        <v>89.762761348567466</v>
      </c>
      <c r="EZ178" s="5"/>
      <c r="FA178" s="38" t="s">
        <v>661</v>
      </c>
    </row>
    <row r="179" spans="1:157" ht="15.95" customHeight="1" x14ac:dyDescent="0.25">
      <c r="A179" s="9">
        <v>19</v>
      </c>
      <c r="B179" s="10" t="s">
        <v>508</v>
      </c>
      <c r="C179" s="11">
        <v>43000000000</v>
      </c>
      <c r="D179" s="11">
        <v>28411412668.700001</v>
      </c>
      <c r="E179" s="11">
        <v>66.069999999999993</v>
      </c>
      <c r="F179" s="11">
        <v>90253478110</v>
      </c>
      <c r="G179" s="11">
        <v>71587406907.759995</v>
      </c>
      <c r="H179" s="11">
        <v>79.319999999999993</v>
      </c>
      <c r="I179" s="11">
        <v>7913039862</v>
      </c>
      <c r="J179" s="11">
        <v>7913039862</v>
      </c>
      <c r="K179" s="11">
        <v>100</v>
      </c>
      <c r="L179" s="11">
        <v>15018524998</v>
      </c>
      <c r="M179" s="11">
        <v>14433756170.549999</v>
      </c>
      <c r="N179" s="11">
        <v>96.11</v>
      </c>
      <c r="O179" s="11">
        <v>156185042970</v>
      </c>
      <c r="P179" s="11">
        <v>122345615609.00999</v>
      </c>
      <c r="Q179" s="11">
        <v>78.33</v>
      </c>
      <c r="R179" s="11">
        <v>13009051000</v>
      </c>
      <c r="S179" s="11">
        <v>8469624557</v>
      </c>
      <c r="T179" s="11">
        <v>65.11</v>
      </c>
      <c r="U179" s="11">
        <v>601564378000</v>
      </c>
      <c r="V179" s="11">
        <v>565694965932</v>
      </c>
      <c r="W179" s="11">
        <v>94.04</v>
      </c>
      <c r="X179" s="11">
        <v>206426967148</v>
      </c>
      <c r="Y179" s="11">
        <v>84858151738</v>
      </c>
      <c r="Z179" s="11">
        <v>41.11</v>
      </c>
      <c r="AA179" s="11">
        <v>0</v>
      </c>
      <c r="AB179" s="11">
        <v>0</v>
      </c>
      <c r="AC179" s="11">
        <v>0</v>
      </c>
      <c r="AD179" s="11">
        <v>821000396148</v>
      </c>
      <c r="AE179" s="11">
        <v>659022742227</v>
      </c>
      <c r="AF179" s="11">
        <v>80.27</v>
      </c>
      <c r="AG179" s="11">
        <v>0</v>
      </c>
      <c r="AH179" s="11">
        <v>0</v>
      </c>
      <c r="AI179" s="11">
        <v>0</v>
      </c>
      <c r="AJ179" s="11">
        <v>0</v>
      </c>
      <c r="AK179" s="11">
        <v>0</v>
      </c>
      <c r="AL179" s="11">
        <v>0</v>
      </c>
      <c r="AM179" s="11">
        <v>0</v>
      </c>
      <c r="AN179" s="11">
        <v>0</v>
      </c>
      <c r="AO179" s="11">
        <v>0</v>
      </c>
      <c r="AP179" s="11">
        <v>98847239000</v>
      </c>
      <c r="AQ179" s="11">
        <v>72012899100</v>
      </c>
      <c r="AR179" s="11">
        <v>72.849999999999994</v>
      </c>
      <c r="AS179" s="11">
        <v>98847239000</v>
      </c>
      <c r="AT179" s="11">
        <v>72012899100</v>
      </c>
      <c r="AU179" s="11">
        <v>72.849999999999994</v>
      </c>
      <c r="AV179" s="11">
        <v>919847635148</v>
      </c>
      <c r="AW179" s="11">
        <v>731035641327</v>
      </c>
      <c r="AX179" s="11">
        <v>79.47</v>
      </c>
      <c r="AY179" s="11">
        <v>61871000000</v>
      </c>
      <c r="AZ179" s="11">
        <v>26949409021</v>
      </c>
      <c r="BA179" s="11">
        <v>43.56</v>
      </c>
      <c r="BB179" s="11">
        <v>20540018000</v>
      </c>
      <c r="BC179" s="11">
        <v>0</v>
      </c>
      <c r="BD179" s="11">
        <v>0</v>
      </c>
      <c r="BE179" s="11">
        <v>82411018000</v>
      </c>
      <c r="BF179" s="11">
        <v>26949409021</v>
      </c>
      <c r="BG179" s="11">
        <v>32.700000000000003</v>
      </c>
      <c r="BH179" s="11">
        <v>1002258653148</v>
      </c>
      <c r="BI179" s="11">
        <v>757985050348</v>
      </c>
      <c r="BJ179" s="11">
        <v>75.63</v>
      </c>
      <c r="BK179" s="11">
        <v>0</v>
      </c>
      <c r="BL179" s="11">
        <v>0</v>
      </c>
      <c r="BM179" s="11">
        <v>0</v>
      </c>
      <c r="BN179" s="11">
        <v>0</v>
      </c>
      <c r="BO179" s="11">
        <v>0</v>
      </c>
      <c r="BP179" s="11">
        <v>0</v>
      </c>
      <c r="BQ179" s="11">
        <v>18802007635</v>
      </c>
      <c r="BR179" s="11">
        <v>16223447932</v>
      </c>
      <c r="BS179" s="11">
        <v>86.29</v>
      </c>
      <c r="BT179" s="11">
        <v>18802007635</v>
      </c>
      <c r="BU179" s="11">
        <v>16223447932</v>
      </c>
      <c r="BV179" s="11">
        <v>86.29</v>
      </c>
      <c r="BW179" s="11">
        <v>1177245703753</v>
      </c>
      <c r="BX179" s="11">
        <v>896554113889.01001</v>
      </c>
      <c r="BY179" s="11">
        <v>76.16</v>
      </c>
      <c r="BZ179" s="5"/>
      <c r="CA179" s="11">
        <v>560501495354.46997</v>
      </c>
      <c r="CB179" s="11">
        <v>408613768949</v>
      </c>
      <c r="CC179" s="11">
        <v>72.900000000000006</v>
      </c>
      <c r="CD179" s="11">
        <v>321575194675.73999</v>
      </c>
      <c r="CE179" s="11">
        <v>208840986548</v>
      </c>
      <c r="CF179" s="11">
        <v>64.94</v>
      </c>
      <c r="CG179" s="11">
        <v>0</v>
      </c>
      <c r="CH179" s="11">
        <v>0</v>
      </c>
      <c r="CI179" s="11">
        <v>0</v>
      </c>
      <c r="CJ179" s="11">
        <v>235441500</v>
      </c>
      <c r="CK179" s="11">
        <v>0</v>
      </c>
      <c r="CL179" s="11">
        <v>0</v>
      </c>
      <c r="CM179" s="11">
        <v>57850140070</v>
      </c>
      <c r="CN179" s="11">
        <v>38637370758</v>
      </c>
      <c r="CO179" s="11">
        <v>66.790000000000006</v>
      </c>
      <c r="CP179" s="11">
        <v>126084000</v>
      </c>
      <c r="CQ179" s="11">
        <v>125950000</v>
      </c>
      <c r="CR179" s="11">
        <v>99.89</v>
      </c>
      <c r="CS179" s="11">
        <v>940288355600.20996</v>
      </c>
      <c r="CT179" s="11">
        <v>656218076255</v>
      </c>
      <c r="CU179" s="11">
        <v>69.790000000000006</v>
      </c>
      <c r="CV179" s="11">
        <v>0</v>
      </c>
      <c r="CW179" s="11">
        <v>0</v>
      </c>
      <c r="CX179" s="11">
        <v>0</v>
      </c>
      <c r="CY179" s="11">
        <v>26067719828</v>
      </c>
      <c r="CZ179" s="11">
        <v>12495317563</v>
      </c>
      <c r="DA179" s="11">
        <v>47.93</v>
      </c>
      <c r="DB179" s="11">
        <v>72708417199</v>
      </c>
      <c r="DC179" s="11">
        <v>48062849180</v>
      </c>
      <c r="DD179" s="11">
        <v>66.099999999999994</v>
      </c>
      <c r="DE179" s="11">
        <v>61497357253</v>
      </c>
      <c r="DF179" s="11">
        <v>26552996072</v>
      </c>
      <c r="DG179" s="11">
        <v>43.18</v>
      </c>
      <c r="DH179" s="11">
        <v>4953045766</v>
      </c>
      <c r="DI179" s="11">
        <v>2814196304</v>
      </c>
      <c r="DJ179" s="11">
        <v>56.82</v>
      </c>
      <c r="DK179" s="11">
        <v>380000000</v>
      </c>
      <c r="DL179" s="11">
        <v>180000000</v>
      </c>
      <c r="DM179" s="11">
        <v>47.37</v>
      </c>
      <c r="DN179" s="11">
        <f t="shared" si="80"/>
        <v>165606540046</v>
      </c>
      <c r="DO179" s="11">
        <f t="shared" si="81"/>
        <v>90105359119</v>
      </c>
      <c r="DP179" s="11">
        <f t="shared" si="82"/>
        <v>54.409299955165856</v>
      </c>
      <c r="DQ179" s="11">
        <v>5000000000</v>
      </c>
      <c r="DR179" s="11">
        <v>2965886000</v>
      </c>
      <c r="DS179" s="11">
        <v>59.32</v>
      </c>
      <c r="DT179" s="11">
        <v>1600000000</v>
      </c>
      <c r="DU179" s="11">
        <v>438645000</v>
      </c>
      <c r="DV179" s="11">
        <v>27.42</v>
      </c>
      <c r="DW179" s="11">
        <v>160312177878</v>
      </c>
      <c r="DX179" s="11">
        <v>124367763053</v>
      </c>
      <c r="DY179" s="11">
        <v>77.58</v>
      </c>
      <c r="DZ179" s="11">
        <f t="shared" si="83"/>
        <v>161912177878</v>
      </c>
      <c r="EA179" s="11">
        <f t="shared" si="84"/>
        <v>124806408053</v>
      </c>
      <c r="EB179" s="11">
        <f t="shared" si="85"/>
        <v>77.08278011493428</v>
      </c>
      <c r="EC179" s="11">
        <f t="shared" si="86"/>
        <v>1272807073524.21</v>
      </c>
      <c r="ED179" s="11">
        <f t="shared" si="87"/>
        <v>874095729427</v>
      </c>
      <c r="EE179" s="11">
        <f t="shared" si="88"/>
        <v>68.67464422606966</v>
      </c>
      <c r="EF179" s="5"/>
      <c r="EG179" s="11">
        <v>95561369771.210007</v>
      </c>
      <c r="EH179" s="11">
        <v>0</v>
      </c>
      <c r="EI179" s="11">
        <v>0</v>
      </c>
      <c r="EJ179" s="11">
        <v>0</v>
      </c>
      <c r="EK179" s="11">
        <v>0</v>
      </c>
      <c r="EL179" s="11">
        <v>0</v>
      </c>
      <c r="EM179" s="11">
        <f t="shared" si="89"/>
        <v>95561369771.210007</v>
      </c>
      <c r="EN179" s="11">
        <f t="shared" si="90"/>
        <v>0</v>
      </c>
      <c r="EO179" s="11">
        <f t="shared" si="91"/>
        <v>0</v>
      </c>
      <c r="EQ179" s="11">
        <f t="shared" si="92"/>
        <v>0</v>
      </c>
      <c r="ER179" s="11">
        <f t="shared" si="93"/>
        <v>22458384462.01001</v>
      </c>
      <c r="ET179" s="11">
        <f t="shared" si="94"/>
        <v>1272807073524.21</v>
      </c>
      <c r="EU179" s="11">
        <f t="shared" si="95"/>
        <v>896554113889.01001</v>
      </c>
      <c r="EV179" s="11">
        <f t="shared" si="96"/>
        <v>70.439120942861152</v>
      </c>
      <c r="EW179" s="11">
        <f t="shared" si="97"/>
        <v>1272807073524.21</v>
      </c>
      <c r="EX179" s="11">
        <f t="shared" si="98"/>
        <v>874095729427</v>
      </c>
      <c r="EY179" s="11">
        <f t="shared" si="99"/>
        <v>68.67464422606966</v>
      </c>
      <c r="EZ179" s="5"/>
      <c r="FA179" s="38" t="s">
        <v>661</v>
      </c>
    </row>
    <row r="180" spans="1:157" ht="15.95" customHeight="1" x14ac:dyDescent="0.25">
      <c r="A180" s="9">
        <v>10</v>
      </c>
      <c r="B180" s="10" t="s">
        <v>417</v>
      </c>
      <c r="C180" s="11">
        <v>95186876858</v>
      </c>
      <c r="D180" s="11">
        <v>95061150144</v>
      </c>
      <c r="E180" s="11">
        <v>99.87</v>
      </c>
      <c r="F180" s="11">
        <v>20263353045</v>
      </c>
      <c r="G180" s="11">
        <v>19761674109</v>
      </c>
      <c r="H180" s="11">
        <v>97.52</v>
      </c>
      <c r="I180" s="11">
        <v>13284671940</v>
      </c>
      <c r="J180" s="11">
        <v>13284671940</v>
      </c>
      <c r="K180" s="11">
        <v>100</v>
      </c>
      <c r="L180" s="11">
        <v>119096587238</v>
      </c>
      <c r="M180" s="11">
        <v>126175042399.87</v>
      </c>
      <c r="N180" s="11">
        <v>105.94</v>
      </c>
      <c r="O180" s="11">
        <v>247831489081</v>
      </c>
      <c r="P180" s="11">
        <v>254282538592.87</v>
      </c>
      <c r="Q180" s="11">
        <v>102.6</v>
      </c>
      <c r="R180" s="11">
        <v>0</v>
      </c>
      <c r="S180" s="11">
        <v>0</v>
      </c>
      <c r="T180" s="11">
        <v>0</v>
      </c>
      <c r="U180" s="11">
        <v>0</v>
      </c>
      <c r="V180" s="11">
        <v>0</v>
      </c>
      <c r="W180" s="11">
        <v>0</v>
      </c>
      <c r="X180" s="11">
        <v>0</v>
      </c>
      <c r="Y180" s="11">
        <v>0</v>
      </c>
      <c r="Z180" s="11">
        <v>0</v>
      </c>
      <c r="AA180" s="11">
        <v>0</v>
      </c>
      <c r="AB180" s="11">
        <v>0</v>
      </c>
      <c r="AC180" s="11">
        <v>0</v>
      </c>
      <c r="AD180" s="11">
        <v>0</v>
      </c>
      <c r="AE180" s="11">
        <v>0</v>
      </c>
      <c r="AF180" s="11">
        <v>0</v>
      </c>
      <c r="AG180" s="11">
        <v>0</v>
      </c>
      <c r="AH180" s="11">
        <v>0</v>
      </c>
      <c r="AI180" s="11">
        <v>0</v>
      </c>
      <c r="AJ180" s="11">
        <v>0</v>
      </c>
      <c r="AK180" s="11">
        <v>0</v>
      </c>
      <c r="AL180" s="11">
        <v>0</v>
      </c>
      <c r="AM180" s="11">
        <v>0</v>
      </c>
      <c r="AN180" s="11">
        <v>0</v>
      </c>
      <c r="AO180" s="11">
        <v>0</v>
      </c>
      <c r="AP180" s="11">
        <v>0</v>
      </c>
      <c r="AQ180" s="11">
        <v>0</v>
      </c>
      <c r="AR180" s="11">
        <v>0</v>
      </c>
      <c r="AS180" s="11">
        <v>0</v>
      </c>
      <c r="AT180" s="11">
        <v>0</v>
      </c>
      <c r="AU180" s="11">
        <v>0</v>
      </c>
      <c r="AV180" s="11">
        <v>1693555646100</v>
      </c>
      <c r="AW180" s="11">
        <v>1980379999053</v>
      </c>
      <c r="AX180" s="11">
        <v>116.94</v>
      </c>
      <c r="AY180" s="11">
        <v>0</v>
      </c>
      <c r="AZ180" s="11">
        <v>0</v>
      </c>
      <c r="BA180" s="11">
        <v>0</v>
      </c>
      <c r="BB180" s="11">
        <v>0</v>
      </c>
      <c r="BC180" s="11">
        <v>0</v>
      </c>
      <c r="BD180" s="11">
        <v>0</v>
      </c>
      <c r="BE180" s="11">
        <v>134736780408</v>
      </c>
      <c r="BF180" s="11">
        <v>154259599151</v>
      </c>
      <c r="BG180" s="11">
        <v>114.49</v>
      </c>
      <c r="BH180" s="11">
        <v>1828292426508</v>
      </c>
      <c r="BI180" s="11">
        <v>2134639598204</v>
      </c>
      <c r="BJ180" s="11">
        <v>116.76</v>
      </c>
      <c r="BK180" s="11">
        <v>7720126</v>
      </c>
      <c r="BL180" s="11">
        <v>97379796</v>
      </c>
      <c r="BM180" s="11">
        <v>1261.3800000000001</v>
      </c>
      <c r="BN180" s="11">
        <v>0</v>
      </c>
      <c r="BO180" s="11">
        <v>0</v>
      </c>
      <c r="BP180" s="11">
        <v>0</v>
      </c>
      <c r="BQ180" s="11">
        <v>88367431953</v>
      </c>
      <c r="BR180" s="11">
        <v>127023890464</v>
      </c>
      <c r="BS180" s="11">
        <v>143.75</v>
      </c>
      <c r="BT180" s="11">
        <v>88375152079</v>
      </c>
      <c r="BU180" s="11">
        <v>127121270260</v>
      </c>
      <c r="BV180" s="11">
        <v>143.84</v>
      </c>
      <c r="BW180" s="11">
        <v>2164499067668</v>
      </c>
      <c r="BX180" s="11">
        <v>2516043407056.8701</v>
      </c>
      <c r="BY180" s="11">
        <v>116.24</v>
      </c>
      <c r="BZ180" s="5"/>
      <c r="CA180" s="11">
        <v>901247806312.68005</v>
      </c>
      <c r="CB180" s="11">
        <v>770852229784</v>
      </c>
      <c r="CC180" s="11">
        <v>85.53</v>
      </c>
      <c r="CD180" s="11">
        <v>855705907082.94995</v>
      </c>
      <c r="CE180" s="11">
        <v>688140772722</v>
      </c>
      <c r="CF180" s="11">
        <v>80.42</v>
      </c>
      <c r="CG180" s="11">
        <v>0</v>
      </c>
      <c r="CH180" s="11">
        <v>0</v>
      </c>
      <c r="CI180" s="11">
        <v>0</v>
      </c>
      <c r="CJ180" s="11">
        <v>254250000</v>
      </c>
      <c r="CK180" s="11">
        <v>0</v>
      </c>
      <c r="CL180" s="11">
        <v>0</v>
      </c>
      <c r="CM180" s="11">
        <v>118915147489.14999</v>
      </c>
      <c r="CN180" s="11">
        <v>101690177862.5</v>
      </c>
      <c r="CO180" s="11">
        <v>85.51</v>
      </c>
      <c r="CP180" s="11">
        <v>16856430000</v>
      </c>
      <c r="CQ180" s="11">
        <v>16744634250</v>
      </c>
      <c r="CR180" s="11">
        <v>99.34</v>
      </c>
      <c r="CS180" s="11">
        <v>1892979540884.78</v>
      </c>
      <c r="CT180" s="11">
        <v>1577427814618.5</v>
      </c>
      <c r="CU180" s="11">
        <v>83.33</v>
      </c>
      <c r="CV180" s="11">
        <v>2305412500</v>
      </c>
      <c r="CW180" s="11">
        <v>4563400</v>
      </c>
      <c r="CX180" s="11">
        <v>0.2</v>
      </c>
      <c r="CY180" s="11">
        <v>135188488821.5</v>
      </c>
      <c r="CZ180" s="11">
        <v>82793875959</v>
      </c>
      <c r="DA180" s="11">
        <v>61.24</v>
      </c>
      <c r="DB180" s="11">
        <v>193656644021.45001</v>
      </c>
      <c r="DC180" s="11">
        <v>118900390819</v>
      </c>
      <c r="DD180" s="11">
        <v>61.4</v>
      </c>
      <c r="DE180" s="11">
        <v>317512198902.48999</v>
      </c>
      <c r="DF180" s="11">
        <v>206238765989</v>
      </c>
      <c r="DG180" s="11">
        <v>64.95</v>
      </c>
      <c r="DH180" s="11">
        <v>2279273500</v>
      </c>
      <c r="DI180" s="11">
        <v>118061700</v>
      </c>
      <c r="DJ180" s="11">
        <v>5.18</v>
      </c>
      <c r="DK180" s="11">
        <v>1417239800</v>
      </c>
      <c r="DL180" s="11">
        <v>971219450</v>
      </c>
      <c r="DM180" s="11">
        <v>68.53</v>
      </c>
      <c r="DN180" s="11">
        <f t="shared" si="80"/>
        <v>652359257545.43994</v>
      </c>
      <c r="DO180" s="11">
        <f t="shared" si="81"/>
        <v>409026877317</v>
      </c>
      <c r="DP180" s="11">
        <f t="shared" si="82"/>
        <v>62.699635605080587</v>
      </c>
      <c r="DQ180" s="11">
        <v>17719737235.459999</v>
      </c>
      <c r="DR180" s="11">
        <v>0</v>
      </c>
      <c r="DS180" s="11">
        <v>0</v>
      </c>
      <c r="DT180" s="11">
        <v>10351405997</v>
      </c>
      <c r="DU180" s="11">
        <v>10351405997</v>
      </c>
      <c r="DV180" s="11">
        <v>100</v>
      </c>
      <c r="DW180" s="11">
        <v>289502986564</v>
      </c>
      <c r="DX180" s="11">
        <v>274270166282</v>
      </c>
      <c r="DY180" s="11">
        <v>94.74</v>
      </c>
      <c r="DZ180" s="11">
        <f t="shared" si="83"/>
        <v>299854392561</v>
      </c>
      <c r="EA180" s="11">
        <f t="shared" si="84"/>
        <v>284621572279</v>
      </c>
      <c r="EB180" s="11">
        <f t="shared" si="85"/>
        <v>94.91992758488567</v>
      </c>
      <c r="EC180" s="11">
        <f t="shared" si="86"/>
        <v>2862912928226.6797</v>
      </c>
      <c r="ED180" s="11">
        <f t="shared" si="87"/>
        <v>2271076264214.5</v>
      </c>
      <c r="EE180" s="11">
        <f t="shared" si="88"/>
        <v>79.327465457401459</v>
      </c>
      <c r="EF180" s="5"/>
      <c r="EG180" s="11">
        <v>815725660105.52002</v>
      </c>
      <c r="EH180" s="11">
        <v>4000000000</v>
      </c>
      <c r="EI180" s="11">
        <v>0.49</v>
      </c>
      <c r="EJ180" s="11">
        <v>50000000000</v>
      </c>
      <c r="EK180" s="11">
        <v>50000000000</v>
      </c>
      <c r="EL180" s="11">
        <v>100</v>
      </c>
      <c r="EM180" s="11">
        <f t="shared" si="89"/>
        <v>765725660105.52002</v>
      </c>
      <c r="EN180" s="11">
        <f t="shared" si="90"/>
        <v>-46000000000</v>
      </c>
      <c r="EO180" s="11">
        <f t="shared" si="91"/>
        <v>-6.007373449344902</v>
      </c>
      <c r="EQ180" s="11">
        <f t="shared" si="92"/>
        <v>67311799546.840332</v>
      </c>
      <c r="ER180" s="11">
        <f t="shared" si="93"/>
        <v>198967142842.37012</v>
      </c>
      <c r="ET180" s="11">
        <f t="shared" si="94"/>
        <v>2980224727773.52</v>
      </c>
      <c r="EU180" s="11">
        <f t="shared" si="95"/>
        <v>2520043407056.8701</v>
      </c>
      <c r="EV180" s="11">
        <f t="shared" si="96"/>
        <v>84.55883825041461</v>
      </c>
      <c r="EW180" s="11">
        <f t="shared" si="97"/>
        <v>2912912928226.6797</v>
      </c>
      <c r="EX180" s="11">
        <f t="shared" si="98"/>
        <v>2321076264214.5</v>
      </c>
      <c r="EY180" s="11">
        <f t="shared" si="99"/>
        <v>79.682308445365123</v>
      </c>
      <c r="EZ180" s="5"/>
      <c r="FA180" s="38" t="s">
        <v>661</v>
      </c>
    </row>
    <row r="181" spans="1:157" ht="15.95" customHeight="1" x14ac:dyDescent="0.25">
      <c r="A181" s="9">
        <v>12</v>
      </c>
      <c r="B181" s="10" t="s">
        <v>138</v>
      </c>
      <c r="C181" s="11">
        <v>53057468625</v>
      </c>
      <c r="D181" s="11">
        <v>46671804876.080002</v>
      </c>
      <c r="E181" s="11">
        <v>87.96</v>
      </c>
      <c r="F181" s="11">
        <v>100681137660</v>
      </c>
      <c r="G181" s="11">
        <v>92322041892</v>
      </c>
      <c r="H181" s="11">
        <v>91.7</v>
      </c>
      <c r="I181" s="11">
        <v>26875324215</v>
      </c>
      <c r="J181" s="11">
        <v>26876336068</v>
      </c>
      <c r="K181" s="11">
        <v>100</v>
      </c>
      <c r="L181" s="11">
        <v>5273417305.1700001</v>
      </c>
      <c r="M181" s="11">
        <v>5128832801.5600004</v>
      </c>
      <c r="N181" s="11">
        <v>97.26</v>
      </c>
      <c r="O181" s="11">
        <v>185887347805.17001</v>
      </c>
      <c r="P181" s="11">
        <v>170999015637.64001</v>
      </c>
      <c r="Q181" s="11">
        <v>91.99</v>
      </c>
      <c r="R181" s="11">
        <v>0</v>
      </c>
      <c r="S181" s="11">
        <v>0</v>
      </c>
      <c r="T181" s="11">
        <v>0</v>
      </c>
      <c r="U181" s="11">
        <v>0</v>
      </c>
      <c r="V181" s="11">
        <v>0</v>
      </c>
      <c r="W181" s="11">
        <v>0</v>
      </c>
      <c r="X181" s="11">
        <v>0</v>
      </c>
      <c r="Y181" s="11">
        <v>0</v>
      </c>
      <c r="Z181" s="11">
        <v>0</v>
      </c>
      <c r="AA181" s="11">
        <v>0</v>
      </c>
      <c r="AB181" s="11">
        <v>0</v>
      </c>
      <c r="AC181" s="11">
        <v>0</v>
      </c>
      <c r="AD181" s="11">
        <v>0</v>
      </c>
      <c r="AE181" s="11">
        <v>0</v>
      </c>
      <c r="AF181" s="11">
        <v>0</v>
      </c>
      <c r="AG181" s="11">
        <v>0</v>
      </c>
      <c r="AH181" s="11">
        <v>0</v>
      </c>
      <c r="AI181" s="11">
        <v>0</v>
      </c>
      <c r="AJ181" s="11">
        <v>0</v>
      </c>
      <c r="AK181" s="11">
        <v>0</v>
      </c>
      <c r="AL181" s="11">
        <v>0</v>
      </c>
      <c r="AM181" s="11">
        <v>0</v>
      </c>
      <c r="AN181" s="11">
        <v>0</v>
      </c>
      <c r="AO181" s="11">
        <v>0</v>
      </c>
      <c r="AP181" s="11">
        <v>0</v>
      </c>
      <c r="AQ181" s="11">
        <v>0</v>
      </c>
      <c r="AR181" s="11">
        <v>0</v>
      </c>
      <c r="AS181" s="11">
        <v>0</v>
      </c>
      <c r="AT181" s="11">
        <v>0</v>
      </c>
      <c r="AU181" s="11">
        <v>0</v>
      </c>
      <c r="AV181" s="11">
        <v>1042818009160</v>
      </c>
      <c r="AW181" s="11">
        <v>1030124706165</v>
      </c>
      <c r="AX181" s="11">
        <v>98.78</v>
      </c>
      <c r="AY181" s="11">
        <v>0</v>
      </c>
      <c r="AZ181" s="11">
        <v>0</v>
      </c>
      <c r="BA181" s="11">
        <v>0</v>
      </c>
      <c r="BB181" s="11">
        <v>0</v>
      </c>
      <c r="BC181" s="11">
        <v>0</v>
      </c>
      <c r="BD181" s="11">
        <v>0</v>
      </c>
      <c r="BE181" s="11">
        <v>53275524546.639999</v>
      </c>
      <c r="BF181" s="11">
        <v>45595892476</v>
      </c>
      <c r="BG181" s="11">
        <v>85.59</v>
      </c>
      <c r="BH181" s="11">
        <v>1096093533706.64</v>
      </c>
      <c r="BI181" s="11">
        <v>1075720598641</v>
      </c>
      <c r="BJ181" s="11">
        <v>98.14</v>
      </c>
      <c r="BK181" s="11">
        <v>1500000000</v>
      </c>
      <c r="BL181" s="11">
        <v>1039387906</v>
      </c>
      <c r="BM181" s="11">
        <v>69.290000000000006</v>
      </c>
      <c r="BN181" s="11">
        <v>0</v>
      </c>
      <c r="BO181" s="11">
        <v>0</v>
      </c>
      <c r="BP181" s="11">
        <v>0</v>
      </c>
      <c r="BQ181" s="11">
        <v>6421450552</v>
      </c>
      <c r="BR181" s="11">
        <v>10472950552</v>
      </c>
      <c r="BS181" s="11">
        <v>163.09</v>
      </c>
      <c r="BT181" s="11">
        <v>7921450552</v>
      </c>
      <c r="BU181" s="11">
        <v>11512338458</v>
      </c>
      <c r="BV181" s="11">
        <v>145.33000000000001</v>
      </c>
      <c r="BW181" s="11">
        <v>1289902332063.8101</v>
      </c>
      <c r="BX181" s="11">
        <v>1258231952736.6399</v>
      </c>
      <c r="BY181" s="11">
        <v>97.54</v>
      </c>
      <c r="BZ181" s="5"/>
      <c r="CA181" s="11">
        <v>718862730233.87</v>
      </c>
      <c r="CB181" s="11">
        <v>611109379775</v>
      </c>
      <c r="CC181" s="11">
        <v>85.01</v>
      </c>
      <c r="CD181" s="11">
        <v>321840399150</v>
      </c>
      <c r="CE181" s="11">
        <v>248040387272</v>
      </c>
      <c r="CF181" s="11">
        <v>77.069999999999993</v>
      </c>
      <c r="CG181" s="11">
        <v>0</v>
      </c>
      <c r="CH181" s="11">
        <v>0</v>
      </c>
      <c r="CI181" s="11">
        <v>0</v>
      </c>
      <c r="CJ181" s="11">
        <v>485000000</v>
      </c>
      <c r="CK181" s="11">
        <v>15631667</v>
      </c>
      <c r="CL181" s="11">
        <v>3.22</v>
      </c>
      <c r="CM181" s="11">
        <v>20996401006</v>
      </c>
      <c r="CN181" s="11">
        <v>12694716253</v>
      </c>
      <c r="CO181" s="11">
        <v>60.46</v>
      </c>
      <c r="CP181" s="11">
        <v>2774222100</v>
      </c>
      <c r="CQ181" s="11">
        <v>0</v>
      </c>
      <c r="CR181" s="11">
        <v>0</v>
      </c>
      <c r="CS181" s="11">
        <v>1064958752489.87</v>
      </c>
      <c r="CT181" s="11">
        <v>871860114967</v>
      </c>
      <c r="CU181" s="11">
        <v>81.87</v>
      </c>
      <c r="CV181" s="11">
        <v>0</v>
      </c>
      <c r="CW181" s="11">
        <v>0</v>
      </c>
      <c r="CX181" s="11">
        <v>0</v>
      </c>
      <c r="CY181" s="11">
        <v>62462482755</v>
      </c>
      <c r="CZ181" s="11">
        <v>53560401263</v>
      </c>
      <c r="DA181" s="11">
        <v>85.75</v>
      </c>
      <c r="DB181" s="11">
        <v>30637610215</v>
      </c>
      <c r="DC181" s="11">
        <v>23435041877</v>
      </c>
      <c r="DD181" s="11">
        <v>76.489999999999995</v>
      </c>
      <c r="DE181" s="11">
        <v>7940310000</v>
      </c>
      <c r="DF181" s="11">
        <v>4185786001</v>
      </c>
      <c r="DG181" s="11">
        <v>52.72</v>
      </c>
      <c r="DH181" s="11">
        <v>6050727409</v>
      </c>
      <c r="DI181" s="11">
        <v>2154256100</v>
      </c>
      <c r="DJ181" s="11">
        <v>35.6</v>
      </c>
      <c r="DK181" s="11">
        <v>584600000</v>
      </c>
      <c r="DL181" s="11">
        <v>0</v>
      </c>
      <c r="DM181" s="11">
        <v>0</v>
      </c>
      <c r="DN181" s="11">
        <f t="shared" si="80"/>
        <v>107675730379</v>
      </c>
      <c r="DO181" s="11">
        <f t="shared" si="81"/>
        <v>83335485241</v>
      </c>
      <c r="DP181" s="11">
        <f t="shared" si="82"/>
        <v>77.394864142247712</v>
      </c>
      <c r="DQ181" s="11">
        <v>3119252998</v>
      </c>
      <c r="DR181" s="11">
        <v>877760718</v>
      </c>
      <c r="DS181" s="11">
        <v>28.14</v>
      </c>
      <c r="DT181" s="11">
        <v>8690137019</v>
      </c>
      <c r="DU181" s="11">
        <v>4318956410</v>
      </c>
      <c r="DV181" s="11">
        <v>49.7</v>
      </c>
      <c r="DW181" s="11">
        <v>144264750900</v>
      </c>
      <c r="DX181" s="11">
        <v>141426555002</v>
      </c>
      <c r="DY181" s="11">
        <v>98.03</v>
      </c>
      <c r="DZ181" s="11">
        <f t="shared" si="83"/>
        <v>152954887919</v>
      </c>
      <c r="EA181" s="11">
        <f t="shared" si="84"/>
        <v>145745511412</v>
      </c>
      <c r="EB181" s="11">
        <f t="shared" si="85"/>
        <v>95.286599464008077</v>
      </c>
      <c r="EC181" s="11">
        <f t="shared" si="86"/>
        <v>1328708623785.8701</v>
      </c>
      <c r="ED181" s="11">
        <f t="shared" si="87"/>
        <v>1101818872338</v>
      </c>
      <c r="EE181" s="11">
        <f t="shared" si="88"/>
        <v>82.924040125411665</v>
      </c>
      <c r="EF181" s="5"/>
      <c r="EG181" s="11">
        <v>43806291722.059998</v>
      </c>
      <c r="EH181" s="11">
        <v>0</v>
      </c>
      <c r="EI181" s="11">
        <v>0</v>
      </c>
      <c r="EJ181" s="11">
        <v>5000000000</v>
      </c>
      <c r="EK181" s="11">
        <v>0</v>
      </c>
      <c r="EL181" s="11">
        <v>0</v>
      </c>
      <c r="EM181" s="11">
        <f t="shared" si="89"/>
        <v>38806291722.059998</v>
      </c>
      <c r="EN181" s="11">
        <f t="shared" si="90"/>
        <v>0</v>
      </c>
      <c r="EO181" s="11">
        <f t="shared" si="91"/>
        <v>0</v>
      </c>
      <c r="EQ181" s="11">
        <f t="shared" si="92"/>
        <v>-6.103515625E-5</v>
      </c>
      <c r="ER181" s="11">
        <f t="shared" si="93"/>
        <v>156413080398.63989</v>
      </c>
      <c r="ET181" s="11">
        <f t="shared" si="94"/>
        <v>1333708623785.8701</v>
      </c>
      <c r="EU181" s="11">
        <f t="shared" si="95"/>
        <v>1258231952736.6399</v>
      </c>
      <c r="EV181" s="11">
        <f t="shared" si="96"/>
        <v>94.340842542130247</v>
      </c>
      <c r="EW181" s="11">
        <f t="shared" si="97"/>
        <v>1333708623785.8701</v>
      </c>
      <c r="EX181" s="11">
        <f t="shared" si="98"/>
        <v>1101818872338</v>
      </c>
      <c r="EY181" s="11">
        <f t="shared" si="99"/>
        <v>82.613162477001381</v>
      </c>
      <c r="EZ181" s="5"/>
      <c r="FA181" s="38" t="s">
        <v>661</v>
      </c>
    </row>
    <row r="182" spans="1:157" ht="15.95" customHeight="1" x14ac:dyDescent="0.25">
      <c r="A182" s="9">
        <v>9</v>
      </c>
      <c r="B182" s="10" t="s">
        <v>416</v>
      </c>
      <c r="C182" s="11">
        <v>196785000000</v>
      </c>
      <c r="D182" s="11">
        <v>177450169379.35999</v>
      </c>
      <c r="E182" s="11">
        <v>90.17</v>
      </c>
      <c r="F182" s="11">
        <v>8413680100</v>
      </c>
      <c r="G182" s="11">
        <v>8365180505</v>
      </c>
      <c r="H182" s="11">
        <v>99.42</v>
      </c>
      <c r="I182" s="11">
        <v>6102855866</v>
      </c>
      <c r="J182" s="11">
        <v>6102855866</v>
      </c>
      <c r="K182" s="11">
        <v>100</v>
      </c>
      <c r="L182" s="11">
        <v>143444482124</v>
      </c>
      <c r="M182" s="11">
        <v>150727982993.04001</v>
      </c>
      <c r="N182" s="11">
        <v>105.08</v>
      </c>
      <c r="O182" s="11">
        <v>354746018090</v>
      </c>
      <c r="P182" s="11">
        <v>342646188743.40002</v>
      </c>
      <c r="Q182" s="11">
        <v>96.59</v>
      </c>
      <c r="R182" s="11">
        <v>0</v>
      </c>
      <c r="S182" s="11">
        <v>0</v>
      </c>
      <c r="T182" s="11">
        <v>0</v>
      </c>
      <c r="U182" s="11">
        <v>0</v>
      </c>
      <c r="V182" s="11">
        <v>0</v>
      </c>
      <c r="W182" s="11">
        <v>0</v>
      </c>
      <c r="X182" s="11">
        <v>0</v>
      </c>
      <c r="Y182" s="11">
        <v>0</v>
      </c>
      <c r="Z182" s="11">
        <v>0</v>
      </c>
      <c r="AA182" s="11">
        <v>0</v>
      </c>
      <c r="AB182" s="11">
        <v>0</v>
      </c>
      <c r="AC182" s="11">
        <v>0</v>
      </c>
      <c r="AD182" s="11">
        <v>0</v>
      </c>
      <c r="AE182" s="11">
        <v>0</v>
      </c>
      <c r="AF182" s="11">
        <v>0</v>
      </c>
      <c r="AG182" s="11">
        <v>0</v>
      </c>
      <c r="AH182" s="11">
        <v>0</v>
      </c>
      <c r="AI182" s="11">
        <v>0</v>
      </c>
      <c r="AJ182" s="11">
        <v>0</v>
      </c>
      <c r="AK182" s="11">
        <v>0</v>
      </c>
      <c r="AL182" s="11">
        <v>0</v>
      </c>
      <c r="AM182" s="11">
        <v>0</v>
      </c>
      <c r="AN182" s="11">
        <v>0</v>
      </c>
      <c r="AO182" s="11">
        <v>0</v>
      </c>
      <c r="AP182" s="11">
        <v>0</v>
      </c>
      <c r="AQ182" s="11">
        <v>0</v>
      </c>
      <c r="AR182" s="11">
        <v>0</v>
      </c>
      <c r="AS182" s="11">
        <v>0</v>
      </c>
      <c r="AT182" s="11">
        <v>0</v>
      </c>
      <c r="AU182" s="11">
        <v>0</v>
      </c>
      <c r="AV182" s="11">
        <v>2716751741432</v>
      </c>
      <c r="AW182" s="11">
        <v>3137942039281</v>
      </c>
      <c r="AX182" s="11">
        <v>115.5</v>
      </c>
      <c r="AY182" s="11">
        <v>0</v>
      </c>
      <c r="AZ182" s="11">
        <v>0</v>
      </c>
      <c r="BA182" s="11">
        <v>0</v>
      </c>
      <c r="BB182" s="11">
        <v>0</v>
      </c>
      <c r="BC182" s="11">
        <v>0</v>
      </c>
      <c r="BD182" s="11">
        <v>0</v>
      </c>
      <c r="BE182" s="11">
        <v>169641279821</v>
      </c>
      <c r="BF182" s="11">
        <v>155200178343</v>
      </c>
      <c r="BG182" s="11">
        <v>91.49</v>
      </c>
      <c r="BH182" s="11">
        <v>2886393021253</v>
      </c>
      <c r="BI182" s="11">
        <v>3293142217624</v>
      </c>
      <c r="BJ182" s="11">
        <v>114.09</v>
      </c>
      <c r="BK182" s="11">
        <v>85533726549</v>
      </c>
      <c r="BL182" s="11">
        <v>102978577677</v>
      </c>
      <c r="BM182" s="11">
        <v>120.4</v>
      </c>
      <c r="BN182" s="11">
        <v>0</v>
      </c>
      <c r="BO182" s="11">
        <v>0</v>
      </c>
      <c r="BP182" s="11">
        <v>0</v>
      </c>
      <c r="BQ182" s="11">
        <v>0</v>
      </c>
      <c r="BR182" s="11">
        <v>0</v>
      </c>
      <c r="BS182" s="11">
        <v>0</v>
      </c>
      <c r="BT182" s="11">
        <v>85533726549</v>
      </c>
      <c r="BU182" s="11">
        <v>102978577677</v>
      </c>
      <c r="BV182" s="11">
        <v>120.4</v>
      </c>
      <c r="BW182" s="11">
        <v>3326672765892</v>
      </c>
      <c r="BX182" s="11">
        <v>3738766984044.3999</v>
      </c>
      <c r="BY182" s="11">
        <v>112.39</v>
      </c>
      <c r="BZ182" s="5"/>
      <c r="CA182" s="11">
        <v>937898708040.44995</v>
      </c>
      <c r="CB182" s="11">
        <v>736873256966</v>
      </c>
      <c r="CC182" s="11">
        <v>78.569999999999993</v>
      </c>
      <c r="CD182" s="11">
        <v>1314611044240</v>
      </c>
      <c r="CE182" s="11">
        <v>771686769685.65002</v>
      </c>
      <c r="CF182" s="11">
        <v>58.7</v>
      </c>
      <c r="CG182" s="11">
        <v>0</v>
      </c>
      <c r="CH182" s="11">
        <v>0</v>
      </c>
      <c r="CI182" s="11">
        <v>0</v>
      </c>
      <c r="CJ182" s="11">
        <v>0</v>
      </c>
      <c r="CK182" s="11">
        <v>0</v>
      </c>
      <c r="CL182" s="11">
        <v>0</v>
      </c>
      <c r="CM182" s="11">
        <v>299913931750</v>
      </c>
      <c r="CN182" s="11">
        <v>128116591497</v>
      </c>
      <c r="CO182" s="11">
        <v>42.72</v>
      </c>
      <c r="CP182" s="11">
        <v>18943656000</v>
      </c>
      <c r="CQ182" s="11">
        <v>6926244654</v>
      </c>
      <c r="CR182" s="11">
        <v>36.56</v>
      </c>
      <c r="CS182" s="11">
        <v>2571367340030.4502</v>
      </c>
      <c r="CT182" s="11">
        <v>1643602862802.6499</v>
      </c>
      <c r="CU182" s="11">
        <v>63.92</v>
      </c>
      <c r="CV182" s="11">
        <v>2358912800</v>
      </c>
      <c r="CW182" s="11">
        <v>104823860</v>
      </c>
      <c r="CX182" s="11">
        <v>4.4400000000000004</v>
      </c>
      <c r="CY182" s="11">
        <v>298378274783</v>
      </c>
      <c r="CZ182" s="11">
        <v>119036028511.17999</v>
      </c>
      <c r="DA182" s="11">
        <v>39.89</v>
      </c>
      <c r="DB182" s="11">
        <v>180689010060</v>
      </c>
      <c r="DC182" s="11">
        <v>47621802131</v>
      </c>
      <c r="DD182" s="11">
        <v>26.36</v>
      </c>
      <c r="DE182" s="11">
        <v>516037476893</v>
      </c>
      <c r="DF182" s="11">
        <v>265855179268.34</v>
      </c>
      <c r="DG182" s="11">
        <v>51.52</v>
      </c>
      <c r="DH182" s="11">
        <v>15139178200</v>
      </c>
      <c r="DI182" s="11">
        <v>5481597027.8199997</v>
      </c>
      <c r="DJ182" s="11">
        <v>36.21</v>
      </c>
      <c r="DK182" s="11">
        <v>23019394300</v>
      </c>
      <c r="DL182" s="11">
        <v>3671350852</v>
      </c>
      <c r="DM182" s="11">
        <v>15.95</v>
      </c>
      <c r="DN182" s="11">
        <f t="shared" si="80"/>
        <v>1035622247036</v>
      </c>
      <c r="DO182" s="11">
        <f t="shared" si="81"/>
        <v>441770781650.34003</v>
      </c>
      <c r="DP182" s="11">
        <f t="shared" si="82"/>
        <v>42.657521399787321</v>
      </c>
      <c r="DQ182" s="11">
        <v>28733000000</v>
      </c>
      <c r="DR182" s="11">
        <v>1068604000</v>
      </c>
      <c r="DS182" s="11">
        <v>3.72</v>
      </c>
      <c r="DT182" s="11">
        <v>20519868010</v>
      </c>
      <c r="DU182" s="11">
        <v>20519868010</v>
      </c>
      <c r="DV182" s="11">
        <v>100</v>
      </c>
      <c r="DW182" s="11">
        <v>468029171843</v>
      </c>
      <c r="DX182" s="11">
        <v>464856438618</v>
      </c>
      <c r="DY182" s="11">
        <v>99.32</v>
      </c>
      <c r="DZ182" s="11">
        <f t="shared" si="83"/>
        <v>488549039853</v>
      </c>
      <c r="EA182" s="11">
        <f t="shared" si="84"/>
        <v>485376306628</v>
      </c>
      <c r="EB182" s="11">
        <f t="shared" si="85"/>
        <v>99.350580399061954</v>
      </c>
      <c r="EC182" s="11">
        <f t="shared" si="86"/>
        <v>4124271626919.4502</v>
      </c>
      <c r="ED182" s="11">
        <f t="shared" si="87"/>
        <v>2571818555080.9902</v>
      </c>
      <c r="EE182" s="11">
        <f t="shared" si="88"/>
        <v>62.358127391380457</v>
      </c>
      <c r="EF182" s="5"/>
      <c r="EG182" s="11">
        <v>837598861027.44995</v>
      </c>
      <c r="EH182" s="11">
        <v>837598861027.44995</v>
      </c>
      <c r="EI182" s="11">
        <v>100</v>
      </c>
      <c r="EJ182" s="11">
        <v>40000000000</v>
      </c>
      <c r="EK182" s="11">
        <v>35000000000</v>
      </c>
      <c r="EL182" s="11">
        <v>87.5</v>
      </c>
      <c r="EM182" s="11">
        <f t="shared" si="89"/>
        <v>797598861027.44995</v>
      </c>
      <c r="EN182" s="11">
        <f t="shared" si="90"/>
        <v>802598861027.44995</v>
      </c>
      <c r="EO182" s="11">
        <f t="shared" si="91"/>
        <v>100.62688153711241</v>
      </c>
      <c r="EQ182" s="11">
        <f t="shared" si="92"/>
        <v>0</v>
      </c>
      <c r="ER182" s="11">
        <f t="shared" si="93"/>
        <v>1969547289990.8596</v>
      </c>
      <c r="ET182" s="11">
        <f t="shared" si="94"/>
        <v>4164271626919.4502</v>
      </c>
      <c r="EU182" s="11">
        <f t="shared" si="95"/>
        <v>4576365845071.8496</v>
      </c>
      <c r="EV182" s="11">
        <f t="shared" si="96"/>
        <v>109.89594952184349</v>
      </c>
      <c r="EW182" s="11">
        <f t="shared" si="97"/>
        <v>4164271626919.4502</v>
      </c>
      <c r="EX182" s="11">
        <f t="shared" si="98"/>
        <v>2606818555080.9902</v>
      </c>
      <c r="EY182" s="11">
        <f t="shared" si="99"/>
        <v>62.599628185383359</v>
      </c>
      <c r="EZ182" s="5"/>
      <c r="FA182" s="38" t="s">
        <v>661</v>
      </c>
    </row>
    <row r="183" spans="1:157" ht="15.95" customHeight="1" x14ac:dyDescent="0.25">
      <c r="A183" s="9">
        <v>4</v>
      </c>
      <c r="B183" s="10" t="s">
        <v>438</v>
      </c>
      <c r="C183" s="11">
        <v>7812710096</v>
      </c>
      <c r="D183" s="11">
        <v>8738005760</v>
      </c>
      <c r="E183" s="11">
        <v>111.84</v>
      </c>
      <c r="F183" s="11">
        <v>1778963865</v>
      </c>
      <c r="G183" s="11">
        <v>948322585.70000005</v>
      </c>
      <c r="H183" s="11">
        <v>53.31</v>
      </c>
      <c r="I183" s="11">
        <v>6099406000</v>
      </c>
      <c r="J183" s="11">
        <v>3741723567.4699998</v>
      </c>
      <c r="K183" s="11">
        <v>61.35</v>
      </c>
      <c r="L183" s="11">
        <v>15257194161</v>
      </c>
      <c r="M183" s="11">
        <v>26899969835.73</v>
      </c>
      <c r="N183" s="11">
        <v>176.31</v>
      </c>
      <c r="O183" s="11">
        <v>30948274122</v>
      </c>
      <c r="P183" s="11">
        <v>40328021748.900002</v>
      </c>
      <c r="Q183" s="11">
        <v>130.31</v>
      </c>
      <c r="R183" s="11">
        <v>0</v>
      </c>
      <c r="S183" s="11">
        <v>0</v>
      </c>
      <c r="T183" s="11">
        <v>0</v>
      </c>
      <c r="U183" s="11">
        <v>0</v>
      </c>
      <c r="V183" s="11">
        <v>0</v>
      </c>
      <c r="W183" s="11">
        <v>0</v>
      </c>
      <c r="X183" s="11">
        <v>0</v>
      </c>
      <c r="Y183" s="11">
        <v>0</v>
      </c>
      <c r="Z183" s="11">
        <v>0</v>
      </c>
      <c r="AA183" s="11">
        <v>0</v>
      </c>
      <c r="AB183" s="11">
        <v>0</v>
      </c>
      <c r="AC183" s="11">
        <v>0</v>
      </c>
      <c r="AD183" s="11">
        <v>0</v>
      </c>
      <c r="AE183" s="11">
        <v>0</v>
      </c>
      <c r="AF183" s="11">
        <v>0</v>
      </c>
      <c r="AG183" s="11">
        <v>0</v>
      </c>
      <c r="AH183" s="11">
        <v>0</v>
      </c>
      <c r="AI183" s="11">
        <v>0</v>
      </c>
      <c r="AJ183" s="11">
        <v>0</v>
      </c>
      <c r="AK183" s="11">
        <v>0</v>
      </c>
      <c r="AL183" s="11">
        <v>0</v>
      </c>
      <c r="AM183" s="11">
        <v>0</v>
      </c>
      <c r="AN183" s="11">
        <v>0</v>
      </c>
      <c r="AO183" s="11">
        <v>0</v>
      </c>
      <c r="AP183" s="11">
        <v>0</v>
      </c>
      <c r="AQ183" s="11">
        <v>0</v>
      </c>
      <c r="AR183" s="11">
        <v>0</v>
      </c>
      <c r="AS183" s="11">
        <v>0</v>
      </c>
      <c r="AT183" s="11">
        <v>0</v>
      </c>
      <c r="AU183" s="11">
        <v>0</v>
      </c>
      <c r="AV183" s="11">
        <v>982308887000</v>
      </c>
      <c r="AW183" s="11">
        <v>937069738356</v>
      </c>
      <c r="AX183" s="11">
        <v>95.39</v>
      </c>
      <c r="AY183" s="11">
        <v>0</v>
      </c>
      <c r="AZ183" s="11">
        <v>0</v>
      </c>
      <c r="BA183" s="11">
        <v>0</v>
      </c>
      <c r="BB183" s="11">
        <v>0</v>
      </c>
      <c r="BC183" s="11">
        <v>0</v>
      </c>
      <c r="BD183" s="11">
        <v>0</v>
      </c>
      <c r="BE183" s="11">
        <v>13823296331</v>
      </c>
      <c r="BF183" s="11">
        <v>47386868059</v>
      </c>
      <c r="BG183" s="11">
        <v>342.8</v>
      </c>
      <c r="BH183" s="11">
        <v>996132183331</v>
      </c>
      <c r="BI183" s="11">
        <v>984456606415</v>
      </c>
      <c r="BJ183" s="11">
        <v>98.83</v>
      </c>
      <c r="BK183" s="11">
        <v>0</v>
      </c>
      <c r="BL183" s="11">
        <v>85000</v>
      </c>
      <c r="BM183" s="11">
        <v>0</v>
      </c>
      <c r="BN183" s="11">
        <v>0</v>
      </c>
      <c r="BO183" s="11">
        <v>0</v>
      </c>
      <c r="BP183" s="11">
        <v>0</v>
      </c>
      <c r="BQ183" s="11">
        <v>132000000</v>
      </c>
      <c r="BR183" s="11">
        <v>33600021.369999997</v>
      </c>
      <c r="BS183" s="11">
        <v>25.45</v>
      </c>
      <c r="BT183" s="11">
        <v>132000000</v>
      </c>
      <c r="BU183" s="11">
        <v>33685021.369999997</v>
      </c>
      <c r="BV183" s="11">
        <v>25.52</v>
      </c>
      <c r="BW183" s="11">
        <v>1027212457453</v>
      </c>
      <c r="BX183" s="11">
        <v>1024818313185.27</v>
      </c>
      <c r="BY183" s="11">
        <v>99.77</v>
      </c>
      <c r="BZ183" s="5"/>
      <c r="CA183" s="11">
        <v>390079886098.22998</v>
      </c>
      <c r="CB183" s="11">
        <v>288473785253</v>
      </c>
      <c r="CC183" s="11">
        <v>73.95</v>
      </c>
      <c r="CD183" s="11">
        <v>374707901789.28003</v>
      </c>
      <c r="CE183" s="11">
        <v>254634250528.01001</v>
      </c>
      <c r="CF183" s="11">
        <v>67.959999999999994</v>
      </c>
      <c r="CG183" s="11">
        <v>0</v>
      </c>
      <c r="CH183" s="11">
        <v>0</v>
      </c>
      <c r="CI183" s="11">
        <v>0</v>
      </c>
      <c r="CJ183" s="11">
        <v>0</v>
      </c>
      <c r="CK183" s="11">
        <v>0</v>
      </c>
      <c r="CL183" s="11">
        <v>0</v>
      </c>
      <c r="CM183" s="11">
        <v>19667134141</v>
      </c>
      <c r="CN183" s="11">
        <v>17669625000</v>
      </c>
      <c r="CO183" s="11">
        <v>89.84</v>
      </c>
      <c r="CP183" s="11">
        <v>243500000</v>
      </c>
      <c r="CQ183" s="11">
        <v>243500000</v>
      </c>
      <c r="CR183" s="11">
        <v>100</v>
      </c>
      <c r="CS183" s="11">
        <v>784698422028.51001</v>
      </c>
      <c r="CT183" s="11">
        <v>561021160781.01001</v>
      </c>
      <c r="CU183" s="11">
        <v>71.5</v>
      </c>
      <c r="CV183" s="11">
        <v>3015903866</v>
      </c>
      <c r="CW183" s="11">
        <v>2540824552</v>
      </c>
      <c r="CX183" s="11">
        <v>84.25</v>
      </c>
      <c r="CY183" s="11">
        <v>39255670619</v>
      </c>
      <c r="CZ183" s="11">
        <v>23887250653</v>
      </c>
      <c r="DA183" s="11">
        <v>60.85</v>
      </c>
      <c r="DB183" s="11">
        <v>259808320981.39001</v>
      </c>
      <c r="DC183" s="11">
        <v>122294840552.28</v>
      </c>
      <c r="DD183" s="11">
        <v>47.07</v>
      </c>
      <c r="DE183" s="11">
        <v>128538549399</v>
      </c>
      <c r="DF183" s="11">
        <v>43436496989.120003</v>
      </c>
      <c r="DG183" s="11">
        <v>33.79</v>
      </c>
      <c r="DH183" s="11">
        <v>1380431856</v>
      </c>
      <c r="DI183" s="11">
        <v>629799982</v>
      </c>
      <c r="DJ183" s="11">
        <v>45.62</v>
      </c>
      <c r="DK183" s="11">
        <v>2057939224</v>
      </c>
      <c r="DL183" s="11">
        <v>712630844</v>
      </c>
      <c r="DM183" s="11">
        <v>34.630000000000003</v>
      </c>
      <c r="DN183" s="11">
        <f t="shared" si="80"/>
        <v>434056815945.39001</v>
      </c>
      <c r="DO183" s="11">
        <f t="shared" si="81"/>
        <v>193501843572.39999</v>
      </c>
      <c r="DP183" s="11">
        <f t="shared" si="82"/>
        <v>44.579842192074928</v>
      </c>
      <c r="DQ183" s="11">
        <v>94864820364</v>
      </c>
      <c r="DR183" s="11">
        <v>0</v>
      </c>
      <c r="DS183" s="11">
        <v>0</v>
      </c>
      <c r="DT183" s="11">
        <v>989949241</v>
      </c>
      <c r="DU183" s="11">
        <v>989949241</v>
      </c>
      <c r="DV183" s="11">
        <v>100</v>
      </c>
      <c r="DW183" s="11">
        <v>118354479900</v>
      </c>
      <c r="DX183" s="11">
        <v>90969418282</v>
      </c>
      <c r="DY183" s="11">
        <v>76.86</v>
      </c>
      <c r="DZ183" s="11">
        <f t="shared" si="83"/>
        <v>119344429141</v>
      </c>
      <c r="EA183" s="11">
        <f t="shared" si="84"/>
        <v>91959367523</v>
      </c>
      <c r="EB183" s="11">
        <f t="shared" si="85"/>
        <v>77.053757921414331</v>
      </c>
      <c r="EC183" s="11">
        <f t="shared" si="86"/>
        <v>1432964487478.8999</v>
      </c>
      <c r="ED183" s="11">
        <f t="shared" si="87"/>
        <v>846482371876.41003</v>
      </c>
      <c r="EE183" s="11">
        <f t="shared" si="88"/>
        <v>59.072110947123122</v>
      </c>
      <c r="EF183" s="5"/>
      <c r="EG183" s="11">
        <v>436022138025.90002</v>
      </c>
      <c r="EH183" s="11">
        <v>436022138025.90002</v>
      </c>
      <c r="EI183" s="11">
        <v>100</v>
      </c>
      <c r="EJ183" s="11">
        <v>30000000000</v>
      </c>
      <c r="EK183" s="11">
        <v>0</v>
      </c>
      <c r="EL183" s="11">
        <v>0</v>
      </c>
      <c r="EM183" s="11">
        <f t="shared" si="89"/>
        <v>406022138025.90002</v>
      </c>
      <c r="EN183" s="11">
        <f t="shared" si="90"/>
        <v>436022138025.90002</v>
      </c>
      <c r="EO183" s="11">
        <f t="shared" si="91"/>
        <v>107.38875967351473</v>
      </c>
      <c r="EQ183" s="11">
        <f t="shared" si="92"/>
        <v>270108000.00012207</v>
      </c>
      <c r="ER183" s="11">
        <f t="shared" si="93"/>
        <v>614358079334.76001</v>
      </c>
      <c r="ET183" s="11">
        <f t="shared" si="94"/>
        <v>1463234595478.8999</v>
      </c>
      <c r="EU183" s="11">
        <f t="shared" si="95"/>
        <v>1460840451211.1699</v>
      </c>
      <c r="EV183" s="11">
        <f t="shared" si="96"/>
        <v>99.836380012123314</v>
      </c>
      <c r="EW183" s="11">
        <f t="shared" si="97"/>
        <v>1462964487478.8999</v>
      </c>
      <c r="EX183" s="11">
        <f t="shared" si="98"/>
        <v>846482371876.41003</v>
      </c>
      <c r="EY183" s="11">
        <f t="shared" si="99"/>
        <v>57.860760060904667</v>
      </c>
      <c r="EZ183" s="5"/>
      <c r="FA183" s="38" t="s">
        <v>661</v>
      </c>
    </row>
    <row r="184" spans="1:157" ht="15.95" customHeight="1" x14ac:dyDescent="0.25">
      <c r="A184" s="9">
        <v>5</v>
      </c>
      <c r="B184" s="10" t="s">
        <v>620</v>
      </c>
      <c r="C184" s="11">
        <v>5313696400</v>
      </c>
      <c r="D184" s="11">
        <v>1847774663</v>
      </c>
      <c r="E184" s="11">
        <v>34.770000000000003</v>
      </c>
      <c r="F184" s="11">
        <v>433439000</v>
      </c>
      <c r="G184" s="11">
        <v>123300000</v>
      </c>
      <c r="H184" s="11">
        <v>28.45</v>
      </c>
      <c r="I184" s="11">
        <v>2244313895</v>
      </c>
      <c r="J184" s="11">
        <v>2244313895</v>
      </c>
      <c r="K184" s="11">
        <v>100</v>
      </c>
      <c r="L184" s="11">
        <v>12847486051</v>
      </c>
      <c r="M184" s="11">
        <v>16866013846.51</v>
      </c>
      <c r="N184" s="11">
        <v>131.28</v>
      </c>
      <c r="O184" s="11">
        <v>20838935346</v>
      </c>
      <c r="P184" s="11">
        <v>21081402404.509998</v>
      </c>
      <c r="Q184" s="11">
        <v>101.16</v>
      </c>
      <c r="R184" s="11">
        <v>0</v>
      </c>
      <c r="S184" s="11">
        <v>0</v>
      </c>
      <c r="T184" s="11">
        <v>0</v>
      </c>
      <c r="U184" s="11">
        <v>0</v>
      </c>
      <c r="V184" s="11">
        <v>0</v>
      </c>
      <c r="W184" s="11">
        <v>0</v>
      </c>
      <c r="X184" s="11">
        <v>0</v>
      </c>
      <c r="Y184" s="11">
        <v>0</v>
      </c>
      <c r="Z184" s="11">
        <v>0</v>
      </c>
      <c r="AA184" s="11">
        <v>0</v>
      </c>
      <c r="AB184" s="11">
        <v>0</v>
      </c>
      <c r="AC184" s="11">
        <v>0</v>
      </c>
      <c r="AD184" s="11">
        <v>0</v>
      </c>
      <c r="AE184" s="11">
        <v>0</v>
      </c>
      <c r="AF184" s="11">
        <v>0</v>
      </c>
      <c r="AG184" s="11">
        <v>0</v>
      </c>
      <c r="AH184" s="11">
        <v>0</v>
      </c>
      <c r="AI184" s="11">
        <v>0</v>
      </c>
      <c r="AJ184" s="11">
        <v>0</v>
      </c>
      <c r="AK184" s="11">
        <v>0</v>
      </c>
      <c r="AL184" s="11">
        <v>0</v>
      </c>
      <c r="AM184" s="11">
        <v>0</v>
      </c>
      <c r="AN184" s="11">
        <v>0</v>
      </c>
      <c r="AO184" s="11">
        <v>0</v>
      </c>
      <c r="AP184" s="11">
        <v>0</v>
      </c>
      <c r="AQ184" s="11">
        <v>0</v>
      </c>
      <c r="AR184" s="11">
        <v>0</v>
      </c>
      <c r="AS184" s="11">
        <v>0</v>
      </c>
      <c r="AT184" s="11">
        <v>0</v>
      </c>
      <c r="AU184" s="11">
        <v>0</v>
      </c>
      <c r="AV184" s="11">
        <v>972873861540</v>
      </c>
      <c r="AW184" s="11">
        <v>843992330912</v>
      </c>
      <c r="AX184" s="11">
        <v>86.75</v>
      </c>
      <c r="AY184" s="11">
        <v>34000000000</v>
      </c>
      <c r="AZ184" s="11">
        <v>37498317375.059998</v>
      </c>
      <c r="BA184" s="11">
        <v>110.29</v>
      </c>
      <c r="BB184" s="11">
        <v>7151625000</v>
      </c>
      <c r="BC184" s="11">
        <v>6651625000</v>
      </c>
      <c r="BD184" s="11">
        <v>93.01</v>
      </c>
      <c r="BE184" s="11">
        <v>4292040540</v>
      </c>
      <c r="BF184" s="11">
        <v>6790028362.5799999</v>
      </c>
      <c r="BG184" s="11">
        <v>158.19999999999999</v>
      </c>
      <c r="BH184" s="11">
        <v>977165902080</v>
      </c>
      <c r="BI184" s="11">
        <v>850782359274.57996</v>
      </c>
      <c r="BJ184" s="11">
        <v>87.07</v>
      </c>
      <c r="BK184" s="11">
        <v>3477850000</v>
      </c>
      <c r="BL184" s="11">
        <v>2342396783.8899999</v>
      </c>
      <c r="BM184" s="11">
        <v>67.349999999999994</v>
      </c>
      <c r="BN184" s="11">
        <v>0</v>
      </c>
      <c r="BO184" s="11">
        <v>0</v>
      </c>
      <c r="BP184" s="11">
        <v>0</v>
      </c>
      <c r="BQ184" s="11">
        <v>2002729706</v>
      </c>
      <c r="BR184" s="11">
        <v>178887</v>
      </c>
      <c r="BS184" s="11">
        <v>0.01</v>
      </c>
      <c r="BT184" s="11">
        <v>5480579706</v>
      </c>
      <c r="BU184" s="11">
        <v>2342575670.8899999</v>
      </c>
      <c r="BV184" s="11">
        <v>42.74</v>
      </c>
      <c r="BW184" s="11">
        <v>1003485417132</v>
      </c>
      <c r="BX184" s="11">
        <v>874206337349.97998</v>
      </c>
      <c r="BY184" s="11">
        <v>87.12</v>
      </c>
      <c r="BZ184" s="5"/>
      <c r="CA184" s="11">
        <v>217167923018.20001</v>
      </c>
      <c r="CB184" s="11">
        <v>178926277269</v>
      </c>
      <c r="CC184" s="11">
        <v>82.39</v>
      </c>
      <c r="CD184" s="11">
        <v>428393921797.22998</v>
      </c>
      <c r="CE184" s="11">
        <v>309851588380.20001</v>
      </c>
      <c r="CF184" s="11">
        <v>72.33</v>
      </c>
      <c r="CG184" s="11">
        <v>0</v>
      </c>
      <c r="CH184" s="11">
        <v>0</v>
      </c>
      <c r="CI184" s="11">
        <v>0</v>
      </c>
      <c r="CJ184" s="11">
        <v>1954168000</v>
      </c>
      <c r="CK184" s="11">
        <v>1193903088</v>
      </c>
      <c r="CL184" s="11">
        <v>61.1</v>
      </c>
      <c r="CM184" s="11">
        <v>32840978574</v>
      </c>
      <c r="CN184" s="11">
        <v>19823423735</v>
      </c>
      <c r="CO184" s="11">
        <v>60.36</v>
      </c>
      <c r="CP184" s="11">
        <v>14854366500</v>
      </c>
      <c r="CQ184" s="11">
        <v>14703866500</v>
      </c>
      <c r="CR184" s="11">
        <v>98.99</v>
      </c>
      <c r="CS184" s="11">
        <v>695211357889.43005</v>
      </c>
      <c r="CT184" s="11">
        <v>524499058972.20001</v>
      </c>
      <c r="CU184" s="11">
        <v>75.44</v>
      </c>
      <c r="CV184" s="11">
        <v>2500000000</v>
      </c>
      <c r="CW184" s="11">
        <v>0</v>
      </c>
      <c r="CX184" s="11">
        <v>0</v>
      </c>
      <c r="CY184" s="11">
        <v>17580390563.57</v>
      </c>
      <c r="CZ184" s="11">
        <v>10453575025</v>
      </c>
      <c r="DA184" s="11">
        <v>59.46</v>
      </c>
      <c r="DB184" s="11">
        <v>71587149744.490005</v>
      </c>
      <c r="DC184" s="11">
        <v>49711386327.800003</v>
      </c>
      <c r="DD184" s="11">
        <v>69.44</v>
      </c>
      <c r="DE184" s="11">
        <v>50820166211</v>
      </c>
      <c r="DF184" s="11">
        <v>20433374968.599998</v>
      </c>
      <c r="DG184" s="11">
        <v>40.21</v>
      </c>
      <c r="DH184" s="11">
        <v>1157395014</v>
      </c>
      <c r="DI184" s="11">
        <v>0</v>
      </c>
      <c r="DJ184" s="11">
        <v>0</v>
      </c>
      <c r="DK184" s="11">
        <v>0</v>
      </c>
      <c r="DL184" s="11">
        <v>0</v>
      </c>
      <c r="DM184" s="11">
        <v>0</v>
      </c>
      <c r="DN184" s="11">
        <f t="shared" si="80"/>
        <v>143645101533.06</v>
      </c>
      <c r="DO184" s="11">
        <f t="shared" si="81"/>
        <v>80598336321.399994</v>
      </c>
      <c r="DP184" s="11">
        <f t="shared" si="82"/>
        <v>56.109352467442299</v>
      </c>
      <c r="DQ184" s="11">
        <v>7765285383.4099998</v>
      </c>
      <c r="DR184" s="11">
        <v>6733800000</v>
      </c>
      <c r="DS184" s="11">
        <v>86.72</v>
      </c>
      <c r="DT184" s="11">
        <v>0</v>
      </c>
      <c r="DU184" s="11">
        <v>0</v>
      </c>
      <c r="DV184" s="11">
        <v>0</v>
      </c>
      <c r="DW184" s="11">
        <v>217024573500</v>
      </c>
      <c r="DX184" s="11">
        <v>137164602875</v>
      </c>
      <c r="DY184" s="11">
        <v>63.2</v>
      </c>
      <c r="DZ184" s="11">
        <f t="shared" si="83"/>
        <v>217024573500</v>
      </c>
      <c r="EA184" s="11">
        <f t="shared" si="84"/>
        <v>137164602875</v>
      </c>
      <c r="EB184" s="11">
        <f t="shared" si="85"/>
        <v>63.202337257444263</v>
      </c>
      <c r="EC184" s="11">
        <f t="shared" si="86"/>
        <v>1063646318305.9</v>
      </c>
      <c r="ED184" s="11">
        <f t="shared" si="87"/>
        <v>748995798168.59998</v>
      </c>
      <c r="EE184" s="11">
        <f t="shared" si="88"/>
        <v>70.417749328700452</v>
      </c>
      <c r="EF184" s="5"/>
      <c r="EG184" s="11">
        <v>62160901173.900002</v>
      </c>
      <c r="EH184" s="11">
        <v>31245888921.5</v>
      </c>
      <c r="EI184" s="11">
        <v>50.27</v>
      </c>
      <c r="EJ184" s="11">
        <v>2000000000</v>
      </c>
      <c r="EK184" s="11">
        <v>0</v>
      </c>
      <c r="EL184" s="11">
        <v>0</v>
      </c>
      <c r="EM184" s="11">
        <f t="shared" si="89"/>
        <v>60160901173.900002</v>
      </c>
      <c r="EN184" s="11">
        <f t="shared" si="90"/>
        <v>31245888921.5</v>
      </c>
      <c r="EO184" s="11">
        <f t="shared" si="91"/>
        <v>51.937202255633117</v>
      </c>
      <c r="EQ184" s="11">
        <f t="shared" si="92"/>
        <v>0</v>
      </c>
      <c r="ER184" s="11">
        <f t="shared" si="93"/>
        <v>156456428102.88</v>
      </c>
      <c r="ET184" s="11">
        <f t="shared" si="94"/>
        <v>1065646318305.9</v>
      </c>
      <c r="EU184" s="11">
        <f t="shared" si="95"/>
        <v>905452226271.47998</v>
      </c>
      <c r="EV184" s="11">
        <f t="shared" si="96"/>
        <v>84.967424061569801</v>
      </c>
      <c r="EW184" s="11">
        <f t="shared" si="97"/>
        <v>1065646318305.9</v>
      </c>
      <c r="EX184" s="11">
        <f t="shared" si="98"/>
        <v>748995798168.59998</v>
      </c>
      <c r="EY184" s="11">
        <f t="shared" si="99"/>
        <v>70.285589627833374</v>
      </c>
      <c r="EZ184" s="5"/>
      <c r="FA184" s="38" t="s">
        <v>661</v>
      </c>
    </row>
    <row r="185" spans="1:157" ht="15.95" customHeight="1" x14ac:dyDescent="0.25">
      <c r="A185" s="9">
        <v>18</v>
      </c>
      <c r="B185" s="10" t="s">
        <v>507</v>
      </c>
      <c r="C185" s="11">
        <v>46767000000</v>
      </c>
      <c r="D185" s="11">
        <v>47905257734</v>
      </c>
      <c r="E185" s="11">
        <v>102.43</v>
      </c>
      <c r="F185" s="11">
        <v>2790300000</v>
      </c>
      <c r="G185" s="11">
        <v>2573086245</v>
      </c>
      <c r="H185" s="11">
        <v>92.22</v>
      </c>
      <c r="I185" s="11">
        <v>10483318114</v>
      </c>
      <c r="J185" s="11">
        <v>10316849525</v>
      </c>
      <c r="K185" s="11">
        <v>98.41</v>
      </c>
      <c r="L185" s="11">
        <v>125877858300</v>
      </c>
      <c r="M185" s="11">
        <v>95662021029.889999</v>
      </c>
      <c r="N185" s="11">
        <v>76</v>
      </c>
      <c r="O185" s="11">
        <v>185918476414</v>
      </c>
      <c r="P185" s="11">
        <v>156457214533.89001</v>
      </c>
      <c r="Q185" s="11">
        <v>84.15</v>
      </c>
      <c r="R185" s="11">
        <v>19712721000</v>
      </c>
      <c r="S185" s="11">
        <v>16679937800</v>
      </c>
      <c r="T185" s="11">
        <v>84.62</v>
      </c>
      <c r="U185" s="11">
        <v>651690726000</v>
      </c>
      <c r="V185" s="11">
        <v>642383403233</v>
      </c>
      <c r="W185" s="11">
        <v>98.57</v>
      </c>
      <c r="X185" s="11">
        <v>8594530000</v>
      </c>
      <c r="Y185" s="11">
        <v>8423598807</v>
      </c>
      <c r="Z185" s="11">
        <v>98.01</v>
      </c>
      <c r="AA185" s="11">
        <v>174764985000</v>
      </c>
      <c r="AB185" s="11">
        <v>131867495820</v>
      </c>
      <c r="AC185" s="11">
        <v>75.45</v>
      </c>
      <c r="AD185" s="11">
        <v>854762962000</v>
      </c>
      <c r="AE185" s="11">
        <v>799354435660</v>
      </c>
      <c r="AF185" s="11">
        <v>93.52</v>
      </c>
      <c r="AG185" s="11">
        <v>14085609000</v>
      </c>
      <c r="AH185" s="11">
        <v>11029881000</v>
      </c>
      <c r="AI185" s="11">
        <v>78.31</v>
      </c>
      <c r="AJ185" s="11">
        <v>0</v>
      </c>
      <c r="AK185" s="11">
        <v>0</v>
      </c>
      <c r="AL185" s="11">
        <v>0</v>
      </c>
      <c r="AM185" s="11">
        <v>0</v>
      </c>
      <c r="AN185" s="11">
        <v>0</v>
      </c>
      <c r="AO185" s="11">
        <v>0</v>
      </c>
      <c r="AP185" s="11">
        <v>76268700000</v>
      </c>
      <c r="AQ185" s="11">
        <v>76268700000</v>
      </c>
      <c r="AR185" s="11">
        <v>100</v>
      </c>
      <c r="AS185" s="11">
        <v>90354309000</v>
      </c>
      <c r="AT185" s="11">
        <v>87298581000</v>
      </c>
      <c r="AU185" s="11">
        <v>96.62</v>
      </c>
      <c r="AV185" s="11">
        <v>945117271000</v>
      </c>
      <c r="AW185" s="11">
        <v>886653016660</v>
      </c>
      <c r="AX185" s="11">
        <v>93.81</v>
      </c>
      <c r="AY185" s="11">
        <v>52859114052</v>
      </c>
      <c r="AZ185" s="11">
        <v>49199809708</v>
      </c>
      <c r="BA185" s="11">
        <v>93.08</v>
      </c>
      <c r="BB185" s="11">
        <v>37861606716</v>
      </c>
      <c r="BC185" s="11">
        <v>0</v>
      </c>
      <c r="BD185" s="11">
        <v>0</v>
      </c>
      <c r="BE185" s="11">
        <v>90720720768</v>
      </c>
      <c r="BF185" s="11">
        <v>49199809708</v>
      </c>
      <c r="BG185" s="11">
        <v>54.23</v>
      </c>
      <c r="BH185" s="11">
        <v>1035837991768</v>
      </c>
      <c r="BI185" s="11">
        <v>935852826368</v>
      </c>
      <c r="BJ185" s="11">
        <v>90.35</v>
      </c>
      <c r="BK185" s="11">
        <v>0</v>
      </c>
      <c r="BL185" s="11">
        <v>0</v>
      </c>
      <c r="BM185" s="11">
        <v>0</v>
      </c>
      <c r="BN185" s="11">
        <v>0</v>
      </c>
      <c r="BO185" s="11">
        <v>0</v>
      </c>
      <c r="BP185" s="11">
        <v>0</v>
      </c>
      <c r="BQ185" s="11">
        <v>0</v>
      </c>
      <c r="BR185" s="11">
        <v>0</v>
      </c>
      <c r="BS185" s="11">
        <v>0</v>
      </c>
      <c r="BT185" s="11">
        <v>0</v>
      </c>
      <c r="BU185" s="11">
        <v>0</v>
      </c>
      <c r="BV185" s="11">
        <v>0</v>
      </c>
      <c r="BW185" s="11">
        <v>1221756468182</v>
      </c>
      <c r="BX185" s="11">
        <v>1092310040901.89</v>
      </c>
      <c r="BY185" s="11">
        <v>89.4</v>
      </c>
      <c r="BZ185" s="5"/>
      <c r="CA185" s="11">
        <v>577356079365.47998</v>
      </c>
      <c r="CB185" s="11">
        <v>454116728841</v>
      </c>
      <c r="CC185" s="11">
        <v>78.650000000000006</v>
      </c>
      <c r="CD185" s="11">
        <v>354188457303.39001</v>
      </c>
      <c r="CE185" s="11">
        <v>222629581983</v>
      </c>
      <c r="CF185" s="11">
        <v>62.86</v>
      </c>
      <c r="CG185" s="11">
        <v>12096567195</v>
      </c>
      <c r="CH185" s="11">
        <v>10812749153</v>
      </c>
      <c r="CI185" s="11">
        <v>89.39</v>
      </c>
      <c r="CJ185" s="11">
        <v>0</v>
      </c>
      <c r="CK185" s="11">
        <v>0</v>
      </c>
      <c r="CL185" s="11">
        <v>0</v>
      </c>
      <c r="CM185" s="11">
        <v>39684932167</v>
      </c>
      <c r="CN185" s="11">
        <v>9247721040</v>
      </c>
      <c r="CO185" s="11">
        <v>23.3</v>
      </c>
      <c r="CP185" s="11">
        <v>15000000</v>
      </c>
      <c r="CQ185" s="11">
        <v>15000000</v>
      </c>
      <c r="CR185" s="11">
        <v>100</v>
      </c>
      <c r="CS185" s="11">
        <v>983341036030.87</v>
      </c>
      <c r="CT185" s="11">
        <v>696821781017</v>
      </c>
      <c r="CU185" s="11">
        <v>70.86</v>
      </c>
      <c r="CV185" s="11">
        <v>429300000</v>
      </c>
      <c r="CW185" s="11">
        <v>62552000</v>
      </c>
      <c r="CX185" s="11">
        <v>14.57</v>
      </c>
      <c r="CY185" s="11">
        <v>28352941374</v>
      </c>
      <c r="CZ185" s="11">
        <v>15807719210</v>
      </c>
      <c r="DA185" s="11">
        <v>55.75</v>
      </c>
      <c r="DB185" s="11">
        <v>10653556317</v>
      </c>
      <c r="DC185" s="11">
        <v>5007498831</v>
      </c>
      <c r="DD185" s="11">
        <v>47</v>
      </c>
      <c r="DE185" s="11">
        <v>32564682841</v>
      </c>
      <c r="DF185" s="11">
        <v>9036964241.2600002</v>
      </c>
      <c r="DG185" s="11">
        <v>27.75</v>
      </c>
      <c r="DH185" s="11">
        <v>0</v>
      </c>
      <c r="DI185" s="11">
        <v>0</v>
      </c>
      <c r="DJ185" s="11">
        <v>0</v>
      </c>
      <c r="DK185" s="11">
        <v>1425000000</v>
      </c>
      <c r="DL185" s="11">
        <v>249500000</v>
      </c>
      <c r="DM185" s="11">
        <v>17.510000000000002</v>
      </c>
      <c r="DN185" s="11">
        <f t="shared" si="80"/>
        <v>73425480532</v>
      </c>
      <c r="DO185" s="11">
        <f t="shared" si="81"/>
        <v>30164234282.260002</v>
      </c>
      <c r="DP185" s="11">
        <f t="shared" si="82"/>
        <v>41.081425771689631</v>
      </c>
      <c r="DQ185" s="11">
        <v>4400000000</v>
      </c>
      <c r="DR185" s="11">
        <v>549095320</v>
      </c>
      <c r="DS185" s="11">
        <v>12.48</v>
      </c>
      <c r="DT185" s="11">
        <v>3110744903</v>
      </c>
      <c r="DU185" s="11">
        <v>2026747328</v>
      </c>
      <c r="DV185" s="11">
        <v>65.150000000000006</v>
      </c>
      <c r="DW185" s="11">
        <v>143199859000</v>
      </c>
      <c r="DX185" s="11">
        <v>134725731125</v>
      </c>
      <c r="DY185" s="11">
        <v>94.08</v>
      </c>
      <c r="DZ185" s="11">
        <f t="shared" si="83"/>
        <v>146310603903</v>
      </c>
      <c r="EA185" s="11">
        <f t="shared" si="84"/>
        <v>136752478453</v>
      </c>
      <c r="EB185" s="11">
        <f t="shared" si="85"/>
        <v>93.467236690283372</v>
      </c>
      <c r="EC185" s="11">
        <f t="shared" si="86"/>
        <v>1207477120465.8701</v>
      </c>
      <c r="ED185" s="11">
        <f t="shared" si="87"/>
        <v>864287589072.26001</v>
      </c>
      <c r="EE185" s="11">
        <f t="shared" si="88"/>
        <v>71.577968180365986</v>
      </c>
      <c r="EF185" s="5"/>
      <c r="EG185" s="11">
        <v>9075550077</v>
      </c>
      <c r="EH185" s="11">
        <v>0</v>
      </c>
      <c r="EI185" s="11">
        <v>0</v>
      </c>
      <c r="EJ185" s="11">
        <v>39286481949</v>
      </c>
      <c r="EK185" s="11">
        <v>32408148740</v>
      </c>
      <c r="EL185" s="11">
        <v>82.49</v>
      </c>
      <c r="EM185" s="11">
        <f t="shared" si="89"/>
        <v>-30210931872</v>
      </c>
      <c r="EN185" s="11">
        <f t="shared" si="90"/>
        <v>-32408148740</v>
      </c>
      <c r="EO185" s="11">
        <f t="shared" si="91"/>
        <v>107.27291987320795</v>
      </c>
      <c r="EQ185" s="11">
        <f t="shared" si="92"/>
        <v>-15931584155.870117</v>
      </c>
      <c r="ER185" s="11">
        <f t="shared" si="93"/>
        <v>195614303089.63</v>
      </c>
      <c r="ET185" s="11">
        <f t="shared" si="94"/>
        <v>1230832018259</v>
      </c>
      <c r="EU185" s="11">
        <f t="shared" si="95"/>
        <v>1092310040901.89</v>
      </c>
      <c r="EV185" s="11">
        <f t="shared" si="96"/>
        <v>88.745663477860447</v>
      </c>
      <c r="EW185" s="11">
        <f t="shared" si="97"/>
        <v>1246763602414.8701</v>
      </c>
      <c r="EX185" s="11">
        <f t="shared" si="98"/>
        <v>896695737812.26001</v>
      </c>
      <c r="EY185" s="11">
        <f t="shared" si="99"/>
        <v>71.921873246495181</v>
      </c>
      <c r="EZ185" s="5"/>
      <c r="FA185" s="38" t="s">
        <v>661</v>
      </c>
    </row>
    <row r="186" spans="1:157" ht="15.95" customHeight="1" x14ac:dyDescent="0.25">
      <c r="A186" s="9">
        <v>8</v>
      </c>
      <c r="B186" s="10" t="s">
        <v>372</v>
      </c>
      <c r="C186" s="11">
        <v>368198438000</v>
      </c>
      <c r="D186" s="11">
        <v>360744145510.09003</v>
      </c>
      <c r="E186" s="11">
        <v>97.98</v>
      </c>
      <c r="F186" s="11">
        <v>237607762886</v>
      </c>
      <c r="G186" s="11">
        <v>178776394037.91</v>
      </c>
      <c r="H186" s="11">
        <v>75.239999999999995</v>
      </c>
      <c r="I186" s="11">
        <v>11692069000</v>
      </c>
      <c r="J186" s="11">
        <v>9682003186.6200008</v>
      </c>
      <c r="K186" s="11">
        <v>82.81</v>
      </c>
      <c r="L186" s="11">
        <v>154700096943</v>
      </c>
      <c r="M186" s="11">
        <v>50702905001.779999</v>
      </c>
      <c r="N186" s="11">
        <v>32.770000000000003</v>
      </c>
      <c r="O186" s="11">
        <v>772198366829</v>
      </c>
      <c r="P186" s="11">
        <v>599905447736.40002</v>
      </c>
      <c r="Q186" s="11">
        <v>77.69</v>
      </c>
      <c r="R186" s="11">
        <v>26986617000</v>
      </c>
      <c r="S186" s="11">
        <v>29136868000</v>
      </c>
      <c r="T186" s="11">
        <v>107.97</v>
      </c>
      <c r="U186" s="11">
        <v>856886962000</v>
      </c>
      <c r="V186" s="11">
        <v>851694623978</v>
      </c>
      <c r="W186" s="11">
        <v>99.39</v>
      </c>
      <c r="X186" s="11">
        <v>51825455000</v>
      </c>
      <c r="Y186" s="11">
        <v>48903061634</v>
      </c>
      <c r="Z186" s="11">
        <v>94.36</v>
      </c>
      <c r="AA186" s="11">
        <v>204398233000</v>
      </c>
      <c r="AB186" s="11">
        <v>148463599730</v>
      </c>
      <c r="AC186" s="11">
        <v>72.63</v>
      </c>
      <c r="AD186" s="11">
        <v>1140097267000</v>
      </c>
      <c r="AE186" s="11">
        <v>1078198153342</v>
      </c>
      <c r="AF186" s="11">
        <v>94.57</v>
      </c>
      <c r="AG186" s="11">
        <v>24157701000</v>
      </c>
      <c r="AH186" s="11">
        <v>27036683000</v>
      </c>
      <c r="AI186" s="11">
        <v>111.92</v>
      </c>
      <c r="AJ186" s="11">
        <v>0</v>
      </c>
      <c r="AK186" s="11">
        <v>0</v>
      </c>
      <c r="AL186" s="11">
        <v>0</v>
      </c>
      <c r="AM186" s="11">
        <v>0</v>
      </c>
      <c r="AN186" s="11">
        <v>0</v>
      </c>
      <c r="AO186" s="11">
        <v>0</v>
      </c>
      <c r="AP186" s="11">
        <v>122816563000</v>
      </c>
      <c r="AQ186" s="11">
        <v>122816563000</v>
      </c>
      <c r="AR186" s="11">
        <v>100</v>
      </c>
      <c r="AS186" s="11">
        <v>146974264000</v>
      </c>
      <c r="AT186" s="11">
        <v>149853246000</v>
      </c>
      <c r="AU186" s="11">
        <v>101.96</v>
      </c>
      <c r="AV186" s="11">
        <v>1287071531000</v>
      </c>
      <c r="AW186" s="11">
        <v>1228051399342</v>
      </c>
      <c r="AX186" s="11">
        <v>95.41</v>
      </c>
      <c r="AY186" s="11">
        <v>109210843472</v>
      </c>
      <c r="AZ186" s="11">
        <v>91036375867</v>
      </c>
      <c r="BA186" s="11">
        <v>83.36</v>
      </c>
      <c r="BB186" s="11">
        <v>114851368195</v>
      </c>
      <c r="BC186" s="11">
        <v>54608825767</v>
      </c>
      <c r="BD186" s="11">
        <v>47.55</v>
      </c>
      <c r="BE186" s="11">
        <v>224062211667</v>
      </c>
      <c r="BF186" s="11">
        <v>145645201634</v>
      </c>
      <c r="BG186" s="11">
        <v>65</v>
      </c>
      <c r="BH186" s="11">
        <v>1511133742667</v>
      </c>
      <c r="BI186" s="11">
        <v>1373696600976</v>
      </c>
      <c r="BJ186" s="11">
        <v>90.91</v>
      </c>
      <c r="BK186" s="11">
        <v>0</v>
      </c>
      <c r="BL186" s="11">
        <v>0</v>
      </c>
      <c r="BM186" s="11">
        <v>0</v>
      </c>
      <c r="BN186" s="11">
        <v>0</v>
      </c>
      <c r="BO186" s="11">
        <v>0</v>
      </c>
      <c r="BP186" s="11">
        <v>0</v>
      </c>
      <c r="BQ186" s="11">
        <v>0</v>
      </c>
      <c r="BR186" s="11">
        <v>0</v>
      </c>
      <c r="BS186" s="11">
        <v>0</v>
      </c>
      <c r="BT186" s="11">
        <v>0</v>
      </c>
      <c r="BU186" s="11">
        <v>0</v>
      </c>
      <c r="BV186" s="11">
        <v>0</v>
      </c>
      <c r="BW186" s="11">
        <v>2283332109496</v>
      </c>
      <c r="BX186" s="11">
        <v>1973602048712.3999</v>
      </c>
      <c r="BY186" s="11">
        <v>86.44</v>
      </c>
      <c r="BZ186" s="5"/>
      <c r="CA186" s="11">
        <v>988181689373</v>
      </c>
      <c r="CB186" s="11">
        <v>776236249379.56006</v>
      </c>
      <c r="CC186" s="11">
        <v>78.55</v>
      </c>
      <c r="CD186" s="11">
        <v>662301696655</v>
      </c>
      <c r="CE186" s="11">
        <v>459308974102.14001</v>
      </c>
      <c r="CF186" s="11">
        <v>69.349999999999994</v>
      </c>
      <c r="CG186" s="11">
        <v>6000000000</v>
      </c>
      <c r="CH186" s="11">
        <v>4936631724</v>
      </c>
      <c r="CI186" s="11">
        <v>82.28</v>
      </c>
      <c r="CJ186" s="11">
        <v>0</v>
      </c>
      <c r="CK186" s="11">
        <v>0</v>
      </c>
      <c r="CL186" s="11">
        <v>0</v>
      </c>
      <c r="CM186" s="11">
        <v>119837329278</v>
      </c>
      <c r="CN186" s="11">
        <v>84398402739</v>
      </c>
      <c r="CO186" s="11">
        <v>70.430000000000007</v>
      </c>
      <c r="CP186" s="11">
        <v>0</v>
      </c>
      <c r="CQ186" s="11">
        <v>0</v>
      </c>
      <c r="CR186" s="11">
        <v>0</v>
      </c>
      <c r="CS186" s="11">
        <v>1776320715306</v>
      </c>
      <c r="CT186" s="11">
        <v>1324880257944.7</v>
      </c>
      <c r="CU186" s="11">
        <v>74.59</v>
      </c>
      <c r="CV186" s="11">
        <v>6025000000</v>
      </c>
      <c r="CW186" s="11">
        <v>0</v>
      </c>
      <c r="CX186" s="11">
        <v>0</v>
      </c>
      <c r="CY186" s="11">
        <v>69104889467</v>
      </c>
      <c r="CZ186" s="11">
        <v>46958128701</v>
      </c>
      <c r="DA186" s="11">
        <v>67.95</v>
      </c>
      <c r="DB186" s="11">
        <v>109617054720</v>
      </c>
      <c r="DC186" s="11">
        <v>74442598515.800003</v>
      </c>
      <c r="DD186" s="11">
        <v>67.91</v>
      </c>
      <c r="DE186" s="11">
        <v>91871220100</v>
      </c>
      <c r="DF186" s="11">
        <v>48084691206</v>
      </c>
      <c r="DG186" s="11">
        <v>52.34</v>
      </c>
      <c r="DH186" s="11">
        <v>2537030800</v>
      </c>
      <c r="DI186" s="11">
        <v>1834231446</v>
      </c>
      <c r="DJ186" s="11">
        <v>72.3</v>
      </c>
      <c r="DK186" s="11">
        <v>0</v>
      </c>
      <c r="DL186" s="11">
        <v>0</v>
      </c>
      <c r="DM186" s="11">
        <v>0</v>
      </c>
      <c r="DN186" s="11">
        <f t="shared" si="80"/>
        <v>279155195087</v>
      </c>
      <c r="DO186" s="11">
        <f t="shared" si="81"/>
        <v>171319649868.79999</v>
      </c>
      <c r="DP186" s="11">
        <f t="shared" si="82"/>
        <v>61.37075464972358</v>
      </c>
      <c r="DQ186" s="11">
        <v>13991095846</v>
      </c>
      <c r="DR186" s="11">
        <v>12205157459</v>
      </c>
      <c r="DS186" s="11">
        <v>87.24</v>
      </c>
      <c r="DT186" s="11">
        <v>48400487100</v>
      </c>
      <c r="DU186" s="11">
        <v>40239918000</v>
      </c>
      <c r="DV186" s="11">
        <v>83.14</v>
      </c>
      <c r="DW186" s="11">
        <v>235560511000</v>
      </c>
      <c r="DX186" s="11">
        <v>233936177000</v>
      </c>
      <c r="DY186" s="11">
        <v>99.31</v>
      </c>
      <c r="DZ186" s="11">
        <f t="shared" si="83"/>
        <v>283960998100</v>
      </c>
      <c r="EA186" s="11">
        <f t="shared" si="84"/>
        <v>274176095000</v>
      </c>
      <c r="EB186" s="11">
        <f t="shared" si="85"/>
        <v>96.554138362144315</v>
      </c>
      <c r="EC186" s="11">
        <f t="shared" si="86"/>
        <v>2353428004339</v>
      </c>
      <c r="ED186" s="11">
        <f t="shared" si="87"/>
        <v>1782581160272.5</v>
      </c>
      <c r="EE186" s="11">
        <f t="shared" si="88"/>
        <v>75.744027732565712</v>
      </c>
      <c r="EF186" s="5"/>
      <c r="EG186" s="11">
        <v>88326894843</v>
      </c>
      <c r="EH186" s="11">
        <v>88326894842.949997</v>
      </c>
      <c r="EI186" s="11">
        <v>100</v>
      </c>
      <c r="EJ186" s="11">
        <v>18231000000</v>
      </c>
      <c r="EK186" s="11">
        <v>17981593716</v>
      </c>
      <c r="EL186" s="11">
        <v>98.63</v>
      </c>
      <c r="EM186" s="11">
        <f t="shared" si="89"/>
        <v>70095894843</v>
      </c>
      <c r="EN186" s="11">
        <f t="shared" si="90"/>
        <v>70345301126.949997</v>
      </c>
      <c r="EO186" s="11">
        <f t="shared" si="91"/>
        <v>100.35580726162155</v>
      </c>
      <c r="EQ186" s="11">
        <f t="shared" si="92"/>
        <v>0</v>
      </c>
      <c r="ER186" s="11">
        <f t="shared" si="93"/>
        <v>261366189566.84991</v>
      </c>
      <c r="ET186" s="11">
        <f t="shared" si="94"/>
        <v>2371659004339</v>
      </c>
      <c r="EU186" s="11">
        <f t="shared" si="95"/>
        <v>2061928943555.3499</v>
      </c>
      <c r="EV186" s="11">
        <f t="shared" si="96"/>
        <v>86.940362833906875</v>
      </c>
      <c r="EW186" s="11">
        <f t="shared" si="97"/>
        <v>2371659004339</v>
      </c>
      <c r="EX186" s="11">
        <f t="shared" si="98"/>
        <v>1800562753988.5</v>
      </c>
      <c r="EY186" s="11">
        <f t="shared" si="99"/>
        <v>75.919967866136432</v>
      </c>
      <c r="EZ186" s="5"/>
      <c r="FA186" s="38" t="s">
        <v>660</v>
      </c>
    </row>
    <row r="187" spans="1:157" ht="15.95" customHeight="1" x14ac:dyDescent="0.25">
      <c r="A187" s="9">
        <v>8</v>
      </c>
      <c r="B187" s="10" t="s">
        <v>415</v>
      </c>
      <c r="C187" s="11">
        <v>135211500000</v>
      </c>
      <c r="D187" s="11">
        <v>127903749478</v>
      </c>
      <c r="E187" s="11">
        <v>94.6</v>
      </c>
      <c r="F187" s="11">
        <v>24797637145</v>
      </c>
      <c r="G187" s="11">
        <v>49628615822</v>
      </c>
      <c r="H187" s="11">
        <v>200.13</v>
      </c>
      <c r="I187" s="11">
        <v>14564005726</v>
      </c>
      <c r="J187" s="11">
        <v>14541441024</v>
      </c>
      <c r="K187" s="11">
        <v>99.85</v>
      </c>
      <c r="L187" s="11">
        <v>115657666915.85001</v>
      </c>
      <c r="M187" s="11">
        <v>79750453792.639999</v>
      </c>
      <c r="N187" s="11">
        <v>68.95</v>
      </c>
      <c r="O187" s="11">
        <v>290230809786.84998</v>
      </c>
      <c r="P187" s="11">
        <v>271824260116.64001</v>
      </c>
      <c r="Q187" s="11">
        <v>93.66</v>
      </c>
      <c r="R187" s="11">
        <v>0</v>
      </c>
      <c r="S187" s="11">
        <v>0</v>
      </c>
      <c r="T187" s="11">
        <v>0</v>
      </c>
      <c r="U187" s="11">
        <v>0</v>
      </c>
      <c r="V187" s="11">
        <v>0</v>
      </c>
      <c r="W187" s="11">
        <v>0</v>
      </c>
      <c r="X187" s="11">
        <v>0</v>
      </c>
      <c r="Y187" s="11">
        <v>0</v>
      </c>
      <c r="Z187" s="11">
        <v>0</v>
      </c>
      <c r="AA187" s="11">
        <v>0</v>
      </c>
      <c r="AB187" s="11">
        <v>0</v>
      </c>
      <c r="AC187" s="11">
        <v>0</v>
      </c>
      <c r="AD187" s="11">
        <v>0</v>
      </c>
      <c r="AE187" s="11">
        <v>0</v>
      </c>
      <c r="AF187" s="11">
        <v>0</v>
      </c>
      <c r="AG187" s="11">
        <v>0</v>
      </c>
      <c r="AH187" s="11">
        <v>0</v>
      </c>
      <c r="AI187" s="11">
        <v>0</v>
      </c>
      <c r="AJ187" s="11">
        <v>0</v>
      </c>
      <c r="AK187" s="11">
        <v>0</v>
      </c>
      <c r="AL187" s="11">
        <v>0</v>
      </c>
      <c r="AM187" s="11">
        <v>0</v>
      </c>
      <c r="AN187" s="11">
        <v>0</v>
      </c>
      <c r="AO187" s="11">
        <v>0</v>
      </c>
      <c r="AP187" s="11">
        <v>0</v>
      </c>
      <c r="AQ187" s="11">
        <v>0</v>
      </c>
      <c r="AR187" s="11">
        <v>0</v>
      </c>
      <c r="AS187" s="11">
        <v>0</v>
      </c>
      <c r="AT187" s="11">
        <v>0</v>
      </c>
      <c r="AU187" s="11">
        <v>0</v>
      </c>
      <c r="AV187" s="11">
        <v>2304519129065</v>
      </c>
      <c r="AW187" s="11">
        <v>2548687863792</v>
      </c>
      <c r="AX187" s="11">
        <v>110.6</v>
      </c>
      <c r="AY187" s="11">
        <v>0</v>
      </c>
      <c r="AZ187" s="11">
        <v>0</v>
      </c>
      <c r="BA187" s="11">
        <v>0</v>
      </c>
      <c r="BB187" s="11">
        <v>0</v>
      </c>
      <c r="BC187" s="11">
        <v>0</v>
      </c>
      <c r="BD187" s="11">
        <v>0</v>
      </c>
      <c r="BE187" s="11">
        <v>157611961727</v>
      </c>
      <c r="BF187" s="11">
        <v>155604175742</v>
      </c>
      <c r="BG187" s="11">
        <v>98.73</v>
      </c>
      <c r="BH187" s="11">
        <v>2462131090792</v>
      </c>
      <c r="BI187" s="11">
        <v>2704292039534</v>
      </c>
      <c r="BJ187" s="11">
        <v>109.84</v>
      </c>
      <c r="BK187" s="11">
        <v>213879285000</v>
      </c>
      <c r="BL187" s="11">
        <v>251389774235</v>
      </c>
      <c r="BM187" s="11">
        <v>117.54</v>
      </c>
      <c r="BN187" s="11">
        <v>0</v>
      </c>
      <c r="BO187" s="11">
        <v>0</v>
      </c>
      <c r="BP187" s="11">
        <v>0</v>
      </c>
      <c r="BQ187" s="11">
        <v>0</v>
      </c>
      <c r="BR187" s="11">
        <v>0</v>
      </c>
      <c r="BS187" s="11">
        <v>0</v>
      </c>
      <c r="BT187" s="11">
        <v>213879285000</v>
      </c>
      <c r="BU187" s="11">
        <v>251389774235</v>
      </c>
      <c r="BV187" s="11">
        <v>117.54</v>
      </c>
      <c r="BW187" s="11">
        <v>2966241185578.8501</v>
      </c>
      <c r="BX187" s="11">
        <v>3227506073885.6401</v>
      </c>
      <c r="BY187" s="11">
        <v>108.81</v>
      </c>
      <c r="BZ187" s="5"/>
      <c r="CA187" s="11">
        <v>945467653665</v>
      </c>
      <c r="CB187" s="11">
        <v>628632283817</v>
      </c>
      <c r="CC187" s="11">
        <v>66.489999999999995</v>
      </c>
      <c r="CD187" s="11">
        <v>988858638487.08997</v>
      </c>
      <c r="CE187" s="11">
        <v>588406153932</v>
      </c>
      <c r="CF187" s="11">
        <v>59.5</v>
      </c>
      <c r="CG187" s="11">
        <v>6346580000</v>
      </c>
      <c r="CH187" s="11">
        <v>2632652670</v>
      </c>
      <c r="CI187" s="11">
        <v>41.48</v>
      </c>
      <c r="CJ187" s="11">
        <v>1092282978</v>
      </c>
      <c r="CK187" s="11">
        <v>0</v>
      </c>
      <c r="CL187" s="11">
        <v>0</v>
      </c>
      <c r="CM187" s="11">
        <v>54815133647</v>
      </c>
      <c r="CN187" s="11">
        <v>47976161979</v>
      </c>
      <c r="CO187" s="11">
        <v>87.52</v>
      </c>
      <c r="CP187" s="11">
        <v>12832330865</v>
      </c>
      <c r="CQ187" s="11">
        <v>9797184000</v>
      </c>
      <c r="CR187" s="11">
        <v>76.349999999999994</v>
      </c>
      <c r="CS187" s="11">
        <v>2009412619642.0901</v>
      </c>
      <c r="CT187" s="11">
        <v>1277444436398</v>
      </c>
      <c r="CU187" s="11">
        <v>63.57</v>
      </c>
      <c r="CV187" s="11">
        <v>33746020725</v>
      </c>
      <c r="CW187" s="11">
        <v>9500451129</v>
      </c>
      <c r="CX187" s="11">
        <v>28.15</v>
      </c>
      <c r="CY187" s="11">
        <v>179233090337.10999</v>
      </c>
      <c r="CZ187" s="11">
        <v>86711688907</v>
      </c>
      <c r="DA187" s="11">
        <v>48.38</v>
      </c>
      <c r="DB187" s="11">
        <v>248680289767.79999</v>
      </c>
      <c r="DC187" s="11">
        <v>101640634356</v>
      </c>
      <c r="DD187" s="11">
        <v>40.869999999999997</v>
      </c>
      <c r="DE187" s="11">
        <v>737669805759</v>
      </c>
      <c r="DF187" s="11">
        <v>325084043717.20001</v>
      </c>
      <c r="DG187" s="11">
        <v>44.07</v>
      </c>
      <c r="DH187" s="11">
        <v>3863344983</v>
      </c>
      <c r="DI187" s="11">
        <v>1380654300</v>
      </c>
      <c r="DJ187" s="11">
        <v>35.74</v>
      </c>
      <c r="DK187" s="11">
        <v>2489325500</v>
      </c>
      <c r="DL187" s="11">
        <v>615195903</v>
      </c>
      <c r="DM187" s="11">
        <v>24.71</v>
      </c>
      <c r="DN187" s="11">
        <f t="shared" si="80"/>
        <v>1205681877071.9099</v>
      </c>
      <c r="DO187" s="11">
        <f t="shared" si="81"/>
        <v>524932668312.20001</v>
      </c>
      <c r="DP187" s="11">
        <f t="shared" si="82"/>
        <v>43.538239920055773</v>
      </c>
      <c r="DQ187" s="11">
        <v>12800494017.190001</v>
      </c>
      <c r="DR187" s="11">
        <v>1000000000</v>
      </c>
      <c r="DS187" s="11">
        <v>7.81</v>
      </c>
      <c r="DT187" s="11">
        <v>20446400000</v>
      </c>
      <c r="DU187" s="11">
        <v>20023111600</v>
      </c>
      <c r="DV187" s="11">
        <v>97.93</v>
      </c>
      <c r="DW187" s="11">
        <v>349807081000</v>
      </c>
      <c r="DX187" s="11">
        <v>332459223926</v>
      </c>
      <c r="DY187" s="11">
        <v>95.04</v>
      </c>
      <c r="DZ187" s="11">
        <f t="shared" si="83"/>
        <v>370253481000</v>
      </c>
      <c r="EA187" s="11">
        <f t="shared" si="84"/>
        <v>352482335526</v>
      </c>
      <c r="EB187" s="11">
        <f t="shared" si="85"/>
        <v>95.200275922861607</v>
      </c>
      <c r="EC187" s="11">
        <f t="shared" si="86"/>
        <v>3598148471731.1899</v>
      </c>
      <c r="ED187" s="11">
        <f t="shared" si="87"/>
        <v>2155859440236.2</v>
      </c>
      <c r="EE187" s="11">
        <f t="shared" si="88"/>
        <v>59.915799950271186</v>
      </c>
      <c r="EF187" s="5"/>
      <c r="EG187" s="11">
        <v>676200601468.33997</v>
      </c>
      <c r="EH187" s="11">
        <v>676200601468.33997</v>
      </c>
      <c r="EI187" s="11">
        <v>100</v>
      </c>
      <c r="EJ187" s="11">
        <v>44293315316</v>
      </c>
      <c r="EK187" s="11">
        <v>23974972373</v>
      </c>
      <c r="EL187" s="11">
        <v>54.13</v>
      </c>
      <c r="EM187" s="11">
        <f t="shared" si="89"/>
        <v>631907286152.33997</v>
      </c>
      <c r="EN187" s="11">
        <f t="shared" si="90"/>
        <v>652225629095.33997</v>
      </c>
      <c r="EO187" s="11">
        <f t="shared" si="91"/>
        <v>103.21539937713294</v>
      </c>
      <c r="EQ187" s="11">
        <f t="shared" si="92"/>
        <v>0</v>
      </c>
      <c r="ER187" s="11">
        <f t="shared" si="93"/>
        <v>1723872262744.7803</v>
      </c>
      <c r="ET187" s="11">
        <f t="shared" si="94"/>
        <v>3642441787047.1899</v>
      </c>
      <c r="EU187" s="11">
        <f t="shared" si="95"/>
        <v>3903706675353.98</v>
      </c>
      <c r="EV187" s="11">
        <f t="shared" si="96"/>
        <v>107.17279516273585</v>
      </c>
      <c r="EW187" s="11">
        <f t="shared" si="97"/>
        <v>3642441787047.1899</v>
      </c>
      <c r="EX187" s="11">
        <f t="shared" si="98"/>
        <v>2179834412609.2</v>
      </c>
      <c r="EY187" s="11">
        <f t="shared" si="99"/>
        <v>59.845415247564503</v>
      </c>
      <c r="EZ187" s="5"/>
      <c r="FA187" s="38" t="s">
        <v>661</v>
      </c>
    </row>
    <row r="188" spans="1:157" ht="15.95" customHeight="1" x14ac:dyDescent="0.25">
      <c r="A188" s="9">
        <v>7</v>
      </c>
      <c r="B188" s="10" t="s">
        <v>602</v>
      </c>
      <c r="C188" s="11">
        <v>6245000000</v>
      </c>
      <c r="D188" s="11">
        <v>2130801145</v>
      </c>
      <c r="E188" s="11">
        <v>34.119999999999997</v>
      </c>
      <c r="F188" s="11">
        <v>6115236808</v>
      </c>
      <c r="G188" s="11">
        <v>241143796</v>
      </c>
      <c r="H188" s="11">
        <v>3.94</v>
      </c>
      <c r="I188" s="11">
        <v>2000000000</v>
      </c>
      <c r="J188" s="11">
        <v>2589105273</v>
      </c>
      <c r="K188" s="11">
        <v>129.46</v>
      </c>
      <c r="L188" s="11">
        <v>7849195031</v>
      </c>
      <c r="M188" s="11">
        <v>3341262392.54</v>
      </c>
      <c r="N188" s="11">
        <v>42.57</v>
      </c>
      <c r="O188" s="11">
        <v>22209431839</v>
      </c>
      <c r="P188" s="11">
        <v>8302312606.54</v>
      </c>
      <c r="Q188" s="11">
        <v>37.380000000000003</v>
      </c>
      <c r="R188" s="11">
        <v>0</v>
      </c>
      <c r="S188" s="11">
        <v>0</v>
      </c>
      <c r="T188" s="11">
        <v>0</v>
      </c>
      <c r="U188" s="11">
        <v>0</v>
      </c>
      <c r="V188" s="11">
        <v>0</v>
      </c>
      <c r="W188" s="11">
        <v>0</v>
      </c>
      <c r="X188" s="11">
        <v>0</v>
      </c>
      <c r="Y188" s="11">
        <v>0</v>
      </c>
      <c r="Z188" s="11">
        <v>0</v>
      </c>
      <c r="AA188" s="11">
        <v>0</v>
      </c>
      <c r="AB188" s="11">
        <v>0</v>
      </c>
      <c r="AC188" s="11">
        <v>0</v>
      </c>
      <c r="AD188" s="11">
        <v>0</v>
      </c>
      <c r="AE188" s="11">
        <v>0</v>
      </c>
      <c r="AF188" s="11">
        <v>0</v>
      </c>
      <c r="AG188" s="11">
        <v>0</v>
      </c>
      <c r="AH188" s="11">
        <v>0</v>
      </c>
      <c r="AI188" s="11">
        <v>0</v>
      </c>
      <c r="AJ188" s="11">
        <v>0</v>
      </c>
      <c r="AK188" s="11">
        <v>0</v>
      </c>
      <c r="AL188" s="11">
        <v>0</v>
      </c>
      <c r="AM188" s="11">
        <v>0</v>
      </c>
      <c r="AN188" s="11">
        <v>0</v>
      </c>
      <c r="AO188" s="11">
        <v>0</v>
      </c>
      <c r="AP188" s="11">
        <v>0</v>
      </c>
      <c r="AQ188" s="11">
        <v>0</v>
      </c>
      <c r="AR188" s="11">
        <v>0</v>
      </c>
      <c r="AS188" s="11">
        <v>0</v>
      </c>
      <c r="AT188" s="11">
        <v>0</v>
      </c>
      <c r="AU188" s="11">
        <v>0</v>
      </c>
      <c r="AV188" s="11">
        <v>630222314000</v>
      </c>
      <c r="AW188" s="11">
        <v>508679820430</v>
      </c>
      <c r="AX188" s="11">
        <v>80.709999999999994</v>
      </c>
      <c r="AY188" s="11">
        <v>0</v>
      </c>
      <c r="AZ188" s="11">
        <v>0</v>
      </c>
      <c r="BA188" s="11">
        <v>0</v>
      </c>
      <c r="BB188" s="11">
        <v>0</v>
      </c>
      <c r="BC188" s="11">
        <v>0</v>
      </c>
      <c r="BD188" s="11">
        <v>0</v>
      </c>
      <c r="BE188" s="11">
        <v>6217123967</v>
      </c>
      <c r="BF188" s="11">
        <v>3020031561</v>
      </c>
      <c r="BG188" s="11">
        <v>48.58</v>
      </c>
      <c r="BH188" s="11">
        <v>636439437967</v>
      </c>
      <c r="BI188" s="11">
        <v>511699851991</v>
      </c>
      <c r="BJ188" s="11">
        <v>80.400000000000006</v>
      </c>
      <c r="BK188" s="11">
        <v>0</v>
      </c>
      <c r="BL188" s="11">
        <v>0</v>
      </c>
      <c r="BM188" s="11">
        <v>0</v>
      </c>
      <c r="BN188" s="11">
        <v>0</v>
      </c>
      <c r="BO188" s="11">
        <v>0</v>
      </c>
      <c r="BP188" s="11">
        <v>0</v>
      </c>
      <c r="BQ188" s="11">
        <v>2003947135</v>
      </c>
      <c r="BR188" s="11">
        <v>149207620</v>
      </c>
      <c r="BS188" s="11">
        <v>7.45</v>
      </c>
      <c r="BT188" s="11">
        <v>2003947135</v>
      </c>
      <c r="BU188" s="11">
        <v>149207620</v>
      </c>
      <c r="BV188" s="11">
        <v>7.45</v>
      </c>
      <c r="BW188" s="11">
        <v>660652816941</v>
      </c>
      <c r="BX188" s="11">
        <v>520151372217.53998</v>
      </c>
      <c r="BY188" s="11">
        <v>78.73</v>
      </c>
      <c r="BZ188" s="5"/>
      <c r="CA188" s="11">
        <v>274116589430.57999</v>
      </c>
      <c r="CB188" s="11">
        <v>212217979660</v>
      </c>
      <c r="CC188" s="11">
        <v>77.42</v>
      </c>
      <c r="CD188" s="11">
        <v>243849713630.5</v>
      </c>
      <c r="CE188" s="11">
        <v>139187276169.39999</v>
      </c>
      <c r="CF188" s="11">
        <v>57.08</v>
      </c>
      <c r="CG188" s="11">
        <v>0</v>
      </c>
      <c r="CH188" s="11">
        <v>0</v>
      </c>
      <c r="CI188" s="11">
        <v>0</v>
      </c>
      <c r="CJ188" s="11">
        <v>0</v>
      </c>
      <c r="CK188" s="11">
        <v>0</v>
      </c>
      <c r="CL188" s="11">
        <v>0</v>
      </c>
      <c r="CM188" s="11">
        <v>6885495000</v>
      </c>
      <c r="CN188" s="11">
        <v>5987694900</v>
      </c>
      <c r="CO188" s="11">
        <v>86.96</v>
      </c>
      <c r="CP188" s="11">
        <v>10991000000</v>
      </c>
      <c r="CQ188" s="11">
        <v>9542000000</v>
      </c>
      <c r="CR188" s="11">
        <v>86.82</v>
      </c>
      <c r="CS188" s="11">
        <v>535842798061.08002</v>
      </c>
      <c r="CT188" s="11">
        <v>366934950729.40002</v>
      </c>
      <c r="CU188" s="11">
        <v>68.48</v>
      </c>
      <c r="CV188" s="11">
        <v>0</v>
      </c>
      <c r="CW188" s="11">
        <v>0</v>
      </c>
      <c r="CX188" s="11">
        <v>0</v>
      </c>
      <c r="CY188" s="11">
        <v>14103243133</v>
      </c>
      <c r="CZ188" s="11">
        <v>3689361322</v>
      </c>
      <c r="DA188" s="11">
        <v>26.16</v>
      </c>
      <c r="DB188" s="11">
        <v>20470876829.02</v>
      </c>
      <c r="DC188" s="11">
        <v>9362120407</v>
      </c>
      <c r="DD188" s="11">
        <v>45.73</v>
      </c>
      <c r="DE188" s="11">
        <v>41622232531</v>
      </c>
      <c r="DF188" s="11">
        <v>23727426544</v>
      </c>
      <c r="DG188" s="11">
        <v>57.01</v>
      </c>
      <c r="DH188" s="11">
        <v>22344000</v>
      </c>
      <c r="DI188" s="11">
        <v>0</v>
      </c>
      <c r="DJ188" s="11">
        <v>0</v>
      </c>
      <c r="DK188" s="11">
        <v>0</v>
      </c>
      <c r="DL188" s="11">
        <v>0</v>
      </c>
      <c r="DM188" s="11">
        <v>0</v>
      </c>
      <c r="DN188" s="11">
        <f t="shared" si="80"/>
        <v>76218696493.020004</v>
      </c>
      <c r="DO188" s="11">
        <f t="shared" si="81"/>
        <v>36778908273</v>
      </c>
      <c r="DP188" s="11">
        <f t="shared" si="82"/>
        <v>48.254444073795142</v>
      </c>
      <c r="DQ188" s="11">
        <v>2087475341</v>
      </c>
      <c r="DR188" s="11">
        <v>1237519341</v>
      </c>
      <c r="DS188" s="11">
        <v>59.28</v>
      </c>
      <c r="DT188" s="11">
        <v>0</v>
      </c>
      <c r="DU188" s="11">
        <v>0</v>
      </c>
      <c r="DV188" s="11">
        <v>0</v>
      </c>
      <c r="DW188" s="11">
        <v>78516100826</v>
      </c>
      <c r="DX188" s="11">
        <v>60899105419</v>
      </c>
      <c r="DY188" s="11">
        <v>77.56</v>
      </c>
      <c r="DZ188" s="11">
        <f t="shared" si="83"/>
        <v>78516100826</v>
      </c>
      <c r="EA188" s="11">
        <f t="shared" si="84"/>
        <v>60899105419</v>
      </c>
      <c r="EB188" s="11">
        <f t="shared" si="85"/>
        <v>77.562569687405741</v>
      </c>
      <c r="EC188" s="11">
        <f t="shared" si="86"/>
        <v>692665070721.09998</v>
      </c>
      <c r="ED188" s="11">
        <f t="shared" si="87"/>
        <v>465850483762.40002</v>
      </c>
      <c r="EE188" s="11">
        <f t="shared" si="88"/>
        <v>67.254796503225677</v>
      </c>
      <c r="EF188" s="5"/>
      <c r="EG188" s="11">
        <v>32567253780.099998</v>
      </c>
      <c r="EH188" s="11">
        <v>0</v>
      </c>
      <c r="EI188" s="11">
        <v>0</v>
      </c>
      <c r="EJ188" s="11">
        <v>555000000</v>
      </c>
      <c r="EK188" s="11">
        <v>0</v>
      </c>
      <c r="EL188" s="11">
        <v>0</v>
      </c>
      <c r="EM188" s="11">
        <f t="shared" si="89"/>
        <v>32012253780.099998</v>
      </c>
      <c r="EN188" s="11">
        <f t="shared" si="90"/>
        <v>0</v>
      </c>
      <c r="EO188" s="11">
        <f t="shared" si="91"/>
        <v>0</v>
      </c>
      <c r="EQ188" s="11">
        <f t="shared" si="92"/>
        <v>0</v>
      </c>
      <c r="ER188" s="11">
        <f t="shared" si="93"/>
        <v>54300888455.139954</v>
      </c>
      <c r="ET188" s="11">
        <f t="shared" si="94"/>
        <v>693220070721.09998</v>
      </c>
      <c r="EU188" s="11">
        <f t="shared" si="95"/>
        <v>520151372217.53998</v>
      </c>
      <c r="EV188" s="11">
        <f t="shared" si="96"/>
        <v>75.034090065578908</v>
      </c>
      <c r="EW188" s="11">
        <f t="shared" si="97"/>
        <v>693220070721.09998</v>
      </c>
      <c r="EX188" s="11">
        <f t="shared" si="98"/>
        <v>465850483762.40002</v>
      </c>
      <c r="EY188" s="11">
        <f t="shared" si="99"/>
        <v>67.200951535897389</v>
      </c>
      <c r="EZ188" s="5"/>
      <c r="FA188" s="38">
        <v>45989</v>
      </c>
    </row>
    <row r="189" spans="1:157" ht="15.95" customHeight="1" x14ac:dyDescent="0.25">
      <c r="A189" s="9">
        <v>25</v>
      </c>
      <c r="B189" s="10" t="s">
        <v>349</v>
      </c>
      <c r="C189" s="11">
        <v>91136674181</v>
      </c>
      <c r="D189" s="11">
        <v>99003996076.300003</v>
      </c>
      <c r="E189" s="11">
        <v>108.63</v>
      </c>
      <c r="F189" s="11">
        <v>207597802327</v>
      </c>
      <c r="G189" s="11">
        <v>216336298098.23999</v>
      </c>
      <c r="H189" s="11">
        <v>104.21</v>
      </c>
      <c r="I189" s="11">
        <v>14071288743.549999</v>
      </c>
      <c r="J189" s="11">
        <v>14154213279.01</v>
      </c>
      <c r="K189" s="11">
        <v>100.59</v>
      </c>
      <c r="L189" s="11">
        <v>10054113138.469999</v>
      </c>
      <c r="M189" s="11">
        <v>13401823439.950001</v>
      </c>
      <c r="N189" s="11">
        <v>133.30000000000001</v>
      </c>
      <c r="O189" s="11">
        <v>322859878390.02002</v>
      </c>
      <c r="P189" s="11">
        <v>342896330893.5</v>
      </c>
      <c r="Q189" s="11">
        <v>106.21</v>
      </c>
      <c r="R189" s="11">
        <v>126633664000</v>
      </c>
      <c r="S189" s="11">
        <v>115307440200</v>
      </c>
      <c r="T189" s="11">
        <v>91.06</v>
      </c>
      <c r="U189" s="11">
        <v>1169778586000</v>
      </c>
      <c r="V189" s="11">
        <v>1164794252889</v>
      </c>
      <c r="W189" s="11">
        <v>99.57</v>
      </c>
      <c r="X189" s="11">
        <v>372091245617</v>
      </c>
      <c r="Y189" s="11">
        <v>337036160158</v>
      </c>
      <c r="Z189" s="11">
        <v>90.58</v>
      </c>
      <c r="AA189" s="11">
        <v>0</v>
      </c>
      <c r="AB189" s="11">
        <v>0</v>
      </c>
      <c r="AC189" s="11">
        <v>0</v>
      </c>
      <c r="AD189" s="11">
        <v>1668503495617</v>
      </c>
      <c r="AE189" s="11">
        <v>1617137853247</v>
      </c>
      <c r="AF189" s="11">
        <v>96.92</v>
      </c>
      <c r="AG189" s="11">
        <v>7006290000</v>
      </c>
      <c r="AH189" s="11">
        <v>7006290000</v>
      </c>
      <c r="AI189" s="11">
        <v>100</v>
      </c>
      <c r="AJ189" s="11">
        <v>0</v>
      </c>
      <c r="AK189" s="11">
        <v>0</v>
      </c>
      <c r="AL189" s="11">
        <v>0</v>
      </c>
      <c r="AM189" s="11">
        <v>0</v>
      </c>
      <c r="AN189" s="11">
        <v>0</v>
      </c>
      <c r="AO189" s="11">
        <v>0</v>
      </c>
      <c r="AP189" s="11">
        <v>335590446000</v>
      </c>
      <c r="AQ189" s="11">
        <v>310959929418</v>
      </c>
      <c r="AR189" s="11">
        <v>92.66</v>
      </c>
      <c r="AS189" s="11">
        <v>342596736000</v>
      </c>
      <c r="AT189" s="11">
        <v>317966219418</v>
      </c>
      <c r="AU189" s="11">
        <v>92.81</v>
      </c>
      <c r="AV189" s="11">
        <v>2011100231617</v>
      </c>
      <c r="AW189" s="11">
        <v>1935104072665</v>
      </c>
      <c r="AX189" s="11">
        <v>96.22</v>
      </c>
      <c r="AY189" s="11">
        <v>81509897376</v>
      </c>
      <c r="AZ189" s="11">
        <v>91163126850</v>
      </c>
      <c r="BA189" s="11">
        <v>111.84</v>
      </c>
      <c r="BB189" s="11">
        <v>17164902000</v>
      </c>
      <c r="BC189" s="11">
        <v>16276277000</v>
      </c>
      <c r="BD189" s="11">
        <v>94.82</v>
      </c>
      <c r="BE189" s="11">
        <v>98674799376</v>
      </c>
      <c r="BF189" s="11">
        <v>107439403850</v>
      </c>
      <c r="BG189" s="11">
        <v>108.88</v>
      </c>
      <c r="BH189" s="11">
        <v>2109775030993</v>
      </c>
      <c r="BI189" s="11">
        <v>2042543476515</v>
      </c>
      <c r="BJ189" s="11">
        <v>96.81</v>
      </c>
      <c r="BK189" s="11">
        <v>12501000000</v>
      </c>
      <c r="BL189" s="11">
        <v>8209607300</v>
      </c>
      <c r="BM189" s="11">
        <v>65.67</v>
      </c>
      <c r="BN189" s="11">
        <v>0</v>
      </c>
      <c r="BO189" s="11">
        <v>0</v>
      </c>
      <c r="BP189" s="11">
        <v>0</v>
      </c>
      <c r="BQ189" s="11">
        <v>0</v>
      </c>
      <c r="BR189" s="11">
        <v>0</v>
      </c>
      <c r="BS189" s="11">
        <v>0</v>
      </c>
      <c r="BT189" s="11">
        <v>12501000000</v>
      </c>
      <c r="BU189" s="11">
        <v>8209607300</v>
      </c>
      <c r="BV189" s="11">
        <v>65.67</v>
      </c>
      <c r="BW189" s="11">
        <v>2445135909383.02</v>
      </c>
      <c r="BX189" s="11">
        <v>2393649414708.5</v>
      </c>
      <c r="BY189" s="11">
        <v>97.89</v>
      </c>
      <c r="BZ189" s="5"/>
      <c r="CA189" s="11">
        <v>1128161603324.98</v>
      </c>
      <c r="CB189" s="11">
        <v>965161070317</v>
      </c>
      <c r="CC189" s="11">
        <v>85.55</v>
      </c>
      <c r="CD189" s="11">
        <v>696034117797.43994</v>
      </c>
      <c r="CE189" s="11">
        <v>592026151001.54004</v>
      </c>
      <c r="CF189" s="11">
        <v>85.06</v>
      </c>
      <c r="CG189" s="11">
        <v>0</v>
      </c>
      <c r="CH189" s="11">
        <v>0</v>
      </c>
      <c r="CI189" s="11">
        <v>0</v>
      </c>
      <c r="CJ189" s="11">
        <v>4529405000</v>
      </c>
      <c r="CK189" s="11">
        <v>1810065290</v>
      </c>
      <c r="CL189" s="11">
        <v>39.96</v>
      </c>
      <c r="CM189" s="11">
        <v>143781940647.54001</v>
      </c>
      <c r="CN189" s="11">
        <v>113284394217</v>
      </c>
      <c r="CO189" s="11">
        <v>78.790000000000006</v>
      </c>
      <c r="CP189" s="11">
        <v>509132000</v>
      </c>
      <c r="CQ189" s="11">
        <v>421392550</v>
      </c>
      <c r="CR189" s="11">
        <v>82.77</v>
      </c>
      <c r="CS189" s="11">
        <v>1973016198769.96</v>
      </c>
      <c r="CT189" s="11">
        <v>1672703073375.54</v>
      </c>
      <c r="CU189" s="11">
        <v>84.78</v>
      </c>
      <c r="CV189" s="11">
        <v>7407800000</v>
      </c>
      <c r="CW189" s="11">
        <v>4585952000</v>
      </c>
      <c r="CX189" s="11">
        <v>61.91</v>
      </c>
      <c r="CY189" s="11">
        <v>45516502204.389999</v>
      </c>
      <c r="CZ189" s="11">
        <v>33911724846</v>
      </c>
      <c r="DA189" s="11">
        <v>74.5</v>
      </c>
      <c r="DB189" s="11">
        <v>54263899693.709999</v>
      </c>
      <c r="DC189" s="11">
        <v>38419264583.209999</v>
      </c>
      <c r="DD189" s="11">
        <v>70.8</v>
      </c>
      <c r="DE189" s="11">
        <v>29510157529.16</v>
      </c>
      <c r="DF189" s="11">
        <v>24511675159.73</v>
      </c>
      <c r="DG189" s="11">
        <v>83.06</v>
      </c>
      <c r="DH189" s="11">
        <v>7723120733.1300001</v>
      </c>
      <c r="DI189" s="11">
        <v>1621324100</v>
      </c>
      <c r="DJ189" s="11">
        <v>20.99</v>
      </c>
      <c r="DK189" s="11">
        <v>0</v>
      </c>
      <c r="DL189" s="11">
        <v>0</v>
      </c>
      <c r="DM189" s="11">
        <v>0</v>
      </c>
      <c r="DN189" s="11">
        <f t="shared" si="80"/>
        <v>144421480160.39001</v>
      </c>
      <c r="DO189" s="11">
        <f t="shared" si="81"/>
        <v>103049940688.93999</v>
      </c>
      <c r="DP189" s="11">
        <f t="shared" si="82"/>
        <v>71.353610677924024</v>
      </c>
      <c r="DQ189" s="11">
        <v>5517753845.8500004</v>
      </c>
      <c r="DR189" s="11">
        <v>1894167075</v>
      </c>
      <c r="DS189" s="11">
        <v>34.33</v>
      </c>
      <c r="DT189" s="11">
        <v>9840000000</v>
      </c>
      <c r="DU189" s="11">
        <v>8539643000</v>
      </c>
      <c r="DV189" s="11">
        <v>86.78</v>
      </c>
      <c r="DW189" s="11">
        <v>572131786540</v>
      </c>
      <c r="DX189" s="11">
        <v>545425189947</v>
      </c>
      <c r="DY189" s="11">
        <v>95.33</v>
      </c>
      <c r="DZ189" s="11">
        <f t="shared" si="83"/>
        <v>581971786540</v>
      </c>
      <c r="EA189" s="11">
        <f t="shared" si="84"/>
        <v>553964832947</v>
      </c>
      <c r="EB189" s="11">
        <f t="shared" si="85"/>
        <v>95.187575370361188</v>
      </c>
      <c r="EC189" s="11">
        <f t="shared" si="86"/>
        <v>2704927219316.2002</v>
      </c>
      <c r="ED189" s="11">
        <f t="shared" si="87"/>
        <v>2331612014086.48</v>
      </c>
      <c r="EE189" s="11">
        <f t="shared" si="88"/>
        <v>86.198696860905059</v>
      </c>
      <c r="EF189" s="5"/>
      <c r="EG189" s="11">
        <v>259791309933.17999</v>
      </c>
      <c r="EH189" s="11">
        <v>259879503135.17999</v>
      </c>
      <c r="EI189" s="11">
        <v>100.03</v>
      </c>
      <c r="EJ189" s="11">
        <v>0</v>
      </c>
      <c r="EK189" s="11">
        <v>0</v>
      </c>
      <c r="EL189" s="11">
        <v>0</v>
      </c>
      <c r="EM189" s="11">
        <f t="shared" si="89"/>
        <v>259791309933.17999</v>
      </c>
      <c r="EN189" s="11">
        <f t="shared" si="90"/>
        <v>259879503135.17999</v>
      </c>
      <c r="EO189" s="11">
        <f t="shared" si="91"/>
        <v>100.03394771057688</v>
      </c>
      <c r="EQ189" s="11">
        <f t="shared" si="92"/>
        <v>0</v>
      </c>
      <c r="ER189" s="11">
        <f t="shared" si="93"/>
        <v>321916903757.20001</v>
      </c>
      <c r="ET189" s="11">
        <f t="shared" si="94"/>
        <v>2704927219316.2002</v>
      </c>
      <c r="EU189" s="11">
        <f t="shared" si="95"/>
        <v>2653528917843.6802</v>
      </c>
      <c r="EV189" s="11">
        <f t="shared" si="96"/>
        <v>98.099826823232846</v>
      </c>
      <c r="EW189" s="11">
        <f t="shared" si="97"/>
        <v>2704927219316.2002</v>
      </c>
      <c r="EX189" s="11">
        <f t="shared" si="98"/>
        <v>2331612014086.48</v>
      </c>
      <c r="EY189" s="11">
        <f t="shared" si="99"/>
        <v>86.198696860905059</v>
      </c>
      <c r="EZ189" s="5"/>
      <c r="FA189" s="38" t="s">
        <v>661</v>
      </c>
    </row>
    <row r="190" spans="1:157" ht="15.95" customHeight="1" x14ac:dyDescent="0.25">
      <c r="A190" s="9">
        <v>17</v>
      </c>
      <c r="B190" s="10" t="s">
        <v>259</v>
      </c>
      <c r="C190" s="11">
        <v>331553573179</v>
      </c>
      <c r="D190" s="11">
        <v>294261688115</v>
      </c>
      <c r="E190" s="11">
        <v>88.75</v>
      </c>
      <c r="F190" s="11">
        <v>340780073450</v>
      </c>
      <c r="G190" s="11">
        <v>285387417473</v>
      </c>
      <c r="H190" s="11">
        <v>83.75</v>
      </c>
      <c r="I190" s="11">
        <v>13236555322</v>
      </c>
      <c r="J190" s="11">
        <v>9962045416</v>
      </c>
      <c r="K190" s="11">
        <v>75.260000000000005</v>
      </c>
      <c r="L190" s="11">
        <v>12867150576</v>
      </c>
      <c r="M190" s="11">
        <v>11282731447.48</v>
      </c>
      <c r="N190" s="11">
        <v>87.69</v>
      </c>
      <c r="O190" s="11">
        <v>698437352527</v>
      </c>
      <c r="P190" s="11">
        <v>600893882451.47998</v>
      </c>
      <c r="Q190" s="11">
        <v>86.03</v>
      </c>
      <c r="R190" s="11">
        <v>120782457000</v>
      </c>
      <c r="S190" s="11">
        <v>118069636800</v>
      </c>
      <c r="T190" s="11">
        <v>97.75</v>
      </c>
      <c r="U190" s="11">
        <v>1153025729000</v>
      </c>
      <c r="V190" s="11">
        <v>1150402483817</v>
      </c>
      <c r="W190" s="11">
        <v>99.77</v>
      </c>
      <c r="X190" s="11">
        <v>39443078000</v>
      </c>
      <c r="Y190" s="11">
        <v>38989538650</v>
      </c>
      <c r="Z190" s="11">
        <v>98.85</v>
      </c>
      <c r="AA190" s="11">
        <v>482738044000</v>
      </c>
      <c r="AB190" s="11">
        <v>458096634118</v>
      </c>
      <c r="AC190" s="11">
        <v>94.9</v>
      </c>
      <c r="AD190" s="11">
        <v>1795989308000</v>
      </c>
      <c r="AE190" s="11">
        <v>1765558293385</v>
      </c>
      <c r="AF190" s="11">
        <v>98.31</v>
      </c>
      <c r="AG190" s="11">
        <v>28610956000</v>
      </c>
      <c r="AH190" s="11">
        <v>28610956000</v>
      </c>
      <c r="AI190" s="11">
        <v>100</v>
      </c>
      <c r="AJ190" s="11">
        <v>0</v>
      </c>
      <c r="AK190" s="11">
        <v>0</v>
      </c>
      <c r="AL190" s="11">
        <v>0</v>
      </c>
      <c r="AM190" s="11">
        <v>0</v>
      </c>
      <c r="AN190" s="11">
        <v>0</v>
      </c>
      <c r="AO190" s="11">
        <v>0</v>
      </c>
      <c r="AP190" s="11">
        <v>275579585000</v>
      </c>
      <c r="AQ190" s="11">
        <v>274992267000</v>
      </c>
      <c r="AR190" s="11">
        <v>99.79</v>
      </c>
      <c r="AS190" s="11">
        <v>304190541000</v>
      </c>
      <c r="AT190" s="11">
        <v>303603223000</v>
      </c>
      <c r="AU190" s="11">
        <v>99.81</v>
      </c>
      <c r="AV190" s="11">
        <v>2100179849000</v>
      </c>
      <c r="AW190" s="11">
        <v>2069161516385</v>
      </c>
      <c r="AX190" s="11">
        <v>98.52</v>
      </c>
      <c r="AY190" s="11">
        <v>126570113264</v>
      </c>
      <c r="AZ190" s="11">
        <v>109217482093</v>
      </c>
      <c r="BA190" s="11">
        <v>86.29</v>
      </c>
      <c r="BB190" s="11">
        <v>18131145200</v>
      </c>
      <c r="BC190" s="11">
        <v>18096131200</v>
      </c>
      <c r="BD190" s="11">
        <v>99.81</v>
      </c>
      <c r="BE190" s="11">
        <v>144701258464</v>
      </c>
      <c r="BF190" s="11">
        <v>127313613293</v>
      </c>
      <c r="BG190" s="11">
        <v>87.98</v>
      </c>
      <c r="BH190" s="11">
        <v>2244881107464</v>
      </c>
      <c r="BI190" s="11">
        <v>2196475129678</v>
      </c>
      <c r="BJ190" s="11">
        <v>97.84</v>
      </c>
      <c r="BK190" s="11">
        <v>0</v>
      </c>
      <c r="BL190" s="11">
        <v>0</v>
      </c>
      <c r="BM190" s="11">
        <v>0</v>
      </c>
      <c r="BN190" s="11">
        <v>0</v>
      </c>
      <c r="BO190" s="11">
        <v>0</v>
      </c>
      <c r="BP190" s="11">
        <v>0</v>
      </c>
      <c r="BQ190" s="11">
        <v>0</v>
      </c>
      <c r="BR190" s="11">
        <v>0</v>
      </c>
      <c r="BS190" s="11">
        <v>0</v>
      </c>
      <c r="BT190" s="11">
        <v>0</v>
      </c>
      <c r="BU190" s="11">
        <v>0</v>
      </c>
      <c r="BV190" s="11">
        <v>0</v>
      </c>
      <c r="BW190" s="11">
        <v>2943318459991</v>
      </c>
      <c r="BX190" s="11">
        <v>2797369012129.48</v>
      </c>
      <c r="BY190" s="11">
        <v>95.04</v>
      </c>
      <c r="BZ190" s="5"/>
      <c r="CA190" s="11">
        <v>1261021221804</v>
      </c>
      <c r="CB190" s="11">
        <v>1190823851275</v>
      </c>
      <c r="CC190" s="11">
        <v>94.43</v>
      </c>
      <c r="CD190" s="11">
        <v>1018726500514</v>
      </c>
      <c r="CE190" s="11">
        <v>817060530035</v>
      </c>
      <c r="CF190" s="11">
        <v>80.2</v>
      </c>
      <c r="CG190" s="11">
        <v>0</v>
      </c>
      <c r="CH190" s="11">
        <v>0</v>
      </c>
      <c r="CI190" s="11">
        <v>0</v>
      </c>
      <c r="CJ190" s="11">
        <v>775655000</v>
      </c>
      <c r="CK190" s="11">
        <v>399742500</v>
      </c>
      <c r="CL190" s="11">
        <v>51.54</v>
      </c>
      <c r="CM190" s="11">
        <v>56926479000</v>
      </c>
      <c r="CN190" s="11">
        <v>34512115964</v>
      </c>
      <c r="CO190" s="11">
        <v>60.63</v>
      </c>
      <c r="CP190" s="11">
        <v>2524850000</v>
      </c>
      <c r="CQ190" s="11">
        <v>2524850000</v>
      </c>
      <c r="CR190" s="11">
        <v>100</v>
      </c>
      <c r="CS190" s="11">
        <v>2339974706318</v>
      </c>
      <c r="CT190" s="11">
        <v>2045321089774</v>
      </c>
      <c r="CU190" s="11">
        <v>87.41</v>
      </c>
      <c r="CV190" s="11">
        <v>11343509400</v>
      </c>
      <c r="CW190" s="11">
        <v>10687045474</v>
      </c>
      <c r="CX190" s="11">
        <v>94.21</v>
      </c>
      <c r="CY190" s="11">
        <v>70972173513</v>
      </c>
      <c r="CZ190" s="11">
        <v>49104107268</v>
      </c>
      <c r="DA190" s="11">
        <v>69.19</v>
      </c>
      <c r="DB190" s="11">
        <v>51185893737</v>
      </c>
      <c r="DC190" s="11">
        <v>26882826621</v>
      </c>
      <c r="DD190" s="11">
        <v>52.52</v>
      </c>
      <c r="DE190" s="11">
        <v>55110414638</v>
      </c>
      <c r="DF190" s="11">
        <v>21813052281</v>
      </c>
      <c r="DG190" s="11">
        <v>39.58</v>
      </c>
      <c r="DH190" s="11">
        <v>114055000</v>
      </c>
      <c r="DI190" s="11">
        <v>6005000</v>
      </c>
      <c r="DJ190" s="11">
        <v>5.27</v>
      </c>
      <c r="DK190" s="11">
        <v>3513200000</v>
      </c>
      <c r="DL190" s="11">
        <v>3135750000</v>
      </c>
      <c r="DM190" s="11">
        <v>89.26</v>
      </c>
      <c r="DN190" s="11">
        <f t="shared" si="80"/>
        <v>192239246288</v>
      </c>
      <c r="DO190" s="11">
        <f t="shared" si="81"/>
        <v>111628786644</v>
      </c>
      <c r="DP190" s="11">
        <f t="shared" si="82"/>
        <v>58.067636447536422</v>
      </c>
      <c r="DQ190" s="11">
        <v>29956169801.34</v>
      </c>
      <c r="DR190" s="11">
        <v>664976500</v>
      </c>
      <c r="DS190" s="11">
        <v>2.2200000000000002</v>
      </c>
      <c r="DT190" s="11">
        <v>35138866000</v>
      </c>
      <c r="DU190" s="11">
        <v>21856499150</v>
      </c>
      <c r="DV190" s="11">
        <v>62.2</v>
      </c>
      <c r="DW190" s="11">
        <v>410682008400</v>
      </c>
      <c r="DX190" s="11">
        <v>407086442700</v>
      </c>
      <c r="DY190" s="11">
        <v>99.12</v>
      </c>
      <c r="DZ190" s="11">
        <f t="shared" si="83"/>
        <v>445820874400</v>
      </c>
      <c r="EA190" s="11">
        <f t="shared" si="84"/>
        <v>428942941850</v>
      </c>
      <c r="EB190" s="11">
        <f t="shared" si="85"/>
        <v>96.214189707309046</v>
      </c>
      <c r="EC190" s="11">
        <f t="shared" si="86"/>
        <v>3007990996807.3398</v>
      </c>
      <c r="ED190" s="11">
        <f t="shared" si="87"/>
        <v>2586557794768</v>
      </c>
      <c r="EE190" s="11">
        <f t="shared" si="88"/>
        <v>85.989545763712528</v>
      </c>
      <c r="EF190" s="5"/>
      <c r="EG190" s="11">
        <v>68672536816.339996</v>
      </c>
      <c r="EH190" s="11">
        <v>68672536816.339996</v>
      </c>
      <c r="EI190" s="11">
        <v>100</v>
      </c>
      <c r="EJ190" s="11">
        <v>4000000000</v>
      </c>
      <c r="EK190" s="11">
        <v>4000000000</v>
      </c>
      <c r="EL190" s="11">
        <v>100</v>
      </c>
      <c r="EM190" s="11">
        <f t="shared" si="89"/>
        <v>64672536816.339996</v>
      </c>
      <c r="EN190" s="11">
        <f t="shared" si="90"/>
        <v>64672536816.339996</v>
      </c>
      <c r="EO190" s="11">
        <f t="shared" si="91"/>
        <v>100</v>
      </c>
      <c r="EQ190" s="11">
        <f t="shared" si="92"/>
        <v>1.52587890625E-4</v>
      </c>
      <c r="ER190" s="11">
        <f t="shared" si="93"/>
        <v>275483754177.81995</v>
      </c>
      <c r="ET190" s="11">
        <f t="shared" si="94"/>
        <v>3011990996807.3398</v>
      </c>
      <c r="EU190" s="11">
        <f t="shared" si="95"/>
        <v>2866041548945.8198</v>
      </c>
      <c r="EV190" s="11">
        <f t="shared" si="96"/>
        <v>95.154386317348767</v>
      </c>
      <c r="EW190" s="11">
        <f t="shared" si="97"/>
        <v>3011990996807.3398</v>
      </c>
      <c r="EX190" s="11">
        <f t="shared" si="98"/>
        <v>2590557794768</v>
      </c>
      <c r="EY190" s="11">
        <f t="shared" si="99"/>
        <v>86.008152000253261</v>
      </c>
      <c r="EZ190" s="5"/>
      <c r="FA190" s="38" t="s">
        <v>661</v>
      </c>
    </row>
    <row r="191" spans="1:157" ht="15.95" customHeight="1" x14ac:dyDescent="0.25">
      <c r="A191" s="9">
        <v>7</v>
      </c>
      <c r="B191" s="10" t="s">
        <v>541</v>
      </c>
      <c r="C191" s="11">
        <v>91523000000</v>
      </c>
      <c r="D191" s="11">
        <v>105398594342</v>
      </c>
      <c r="E191" s="11">
        <v>115.16</v>
      </c>
      <c r="F191" s="11">
        <v>8100424000</v>
      </c>
      <c r="G191" s="11">
        <v>10824433631</v>
      </c>
      <c r="H191" s="11">
        <v>133.63</v>
      </c>
      <c r="I191" s="11">
        <v>5870000000</v>
      </c>
      <c r="J191" s="11">
        <v>7754789855</v>
      </c>
      <c r="K191" s="11">
        <v>132.11000000000001</v>
      </c>
      <c r="L191" s="11">
        <v>55108780724</v>
      </c>
      <c r="M191" s="11">
        <v>75928398598.020004</v>
      </c>
      <c r="N191" s="11">
        <v>137.78</v>
      </c>
      <c r="O191" s="11">
        <v>160602204724</v>
      </c>
      <c r="P191" s="11">
        <v>199906216426.01999</v>
      </c>
      <c r="Q191" s="11">
        <v>124.47</v>
      </c>
      <c r="R191" s="11">
        <v>0</v>
      </c>
      <c r="S191" s="11">
        <v>0</v>
      </c>
      <c r="T191" s="11">
        <v>0</v>
      </c>
      <c r="U191" s="11">
        <v>0</v>
      </c>
      <c r="V191" s="11">
        <v>0</v>
      </c>
      <c r="W191" s="11">
        <v>0</v>
      </c>
      <c r="X191" s="11">
        <v>0</v>
      </c>
      <c r="Y191" s="11">
        <v>0</v>
      </c>
      <c r="Z191" s="11">
        <v>0</v>
      </c>
      <c r="AA191" s="11">
        <v>0</v>
      </c>
      <c r="AB191" s="11">
        <v>0</v>
      </c>
      <c r="AC191" s="11">
        <v>0</v>
      </c>
      <c r="AD191" s="11">
        <v>0</v>
      </c>
      <c r="AE191" s="11">
        <v>0</v>
      </c>
      <c r="AF191" s="11">
        <v>0</v>
      </c>
      <c r="AG191" s="11">
        <v>0</v>
      </c>
      <c r="AH191" s="11">
        <v>0</v>
      </c>
      <c r="AI191" s="11">
        <v>0</v>
      </c>
      <c r="AJ191" s="11">
        <v>0</v>
      </c>
      <c r="AK191" s="11">
        <v>0</v>
      </c>
      <c r="AL191" s="11">
        <v>0</v>
      </c>
      <c r="AM191" s="11">
        <v>0</v>
      </c>
      <c r="AN191" s="11">
        <v>0</v>
      </c>
      <c r="AO191" s="11">
        <v>0</v>
      </c>
      <c r="AP191" s="11">
        <v>0</v>
      </c>
      <c r="AQ191" s="11">
        <v>0</v>
      </c>
      <c r="AR191" s="11">
        <v>0</v>
      </c>
      <c r="AS191" s="11">
        <v>0</v>
      </c>
      <c r="AT191" s="11">
        <v>0</v>
      </c>
      <c r="AU191" s="11">
        <v>0</v>
      </c>
      <c r="AV191" s="11">
        <v>1419600605467</v>
      </c>
      <c r="AW191" s="11">
        <v>2131215671491</v>
      </c>
      <c r="AX191" s="11">
        <v>150.13</v>
      </c>
      <c r="AY191" s="11">
        <v>0</v>
      </c>
      <c r="AZ191" s="11">
        <v>0</v>
      </c>
      <c r="BA191" s="11">
        <v>0</v>
      </c>
      <c r="BB191" s="11">
        <v>0</v>
      </c>
      <c r="BC191" s="11">
        <v>0</v>
      </c>
      <c r="BD191" s="11">
        <v>0</v>
      </c>
      <c r="BE191" s="11">
        <v>41953000000</v>
      </c>
      <c r="BF191" s="11">
        <v>60630998001</v>
      </c>
      <c r="BG191" s="11">
        <v>144.52000000000001</v>
      </c>
      <c r="BH191" s="11">
        <v>1461553605467</v>
      </c>
      <c r="BI191" s="11">
        <v>2191846669492</v>
      </c>
      <c r="BJ191" s="11">
        <v>149.97</v>
      </c>
      <c r="BK191" s="11">
        <v>5000000</v>
      </c>
      <c r="BL191" s="11">
        <v>0</v>
      </c>
      <c r="BM191" s="11">
        <v>0</v>
      </c>
      <c r="BN191" s="11">
        <v>0</v>
      </c>
      <c r="BO191" s="11">
        <v>0</v>
      </c>
      <c r="BP191" s="11">
        <v>0</v>
      </c>
      <c r="BQ191" s="11">
        <v>292862915000</v>
      </c>
      <c r="BR191" s="11">
        <v>298430149147</v>
      </c>
      <c r="BS191" s="11">
        <v>101.9</v>
      </c>
      <c r="BT191" s="11">
        <v>292867915000</v>
      </c>
      <c r="BU191" s="11">
        <v>298430149147</v>
      </c>
      <c r="BV191" s="11">
        <v>101.9</v>
      </c>
      <c r="BW191" s="11">
        <v>1915023725191</v>
      </c>
      <c r="BX191" s="11">
        <v>2690183035065.02</v>
      </c>
      <c r="BY191" s="11">
        <v>140.47999999999999</v>
      </c>
      <c r="BZ191" s="5"/>
      <c r="CA191" s="11">
        <v>647589873704.51001</v>
      </c>
      <c r="CB191" s="11">
        <v>572053659104</v>
      </c>
      <c r="CC191" s="11">
        <v>88.34</v>
      </c>
      <c r="CD191" s="11">
        <v>703795186327.25</v>
      </c>
      <c r="CE191" s="11">
        <v>499386973262</v>
      </c>
      <c r="CF191" s="11">
        <v>70.959999999999994</v>
      </c>
      <c r="CG191" s="11">
        <v>0</v>
      </c>
      <c r="CH191" s="11">
        <v>0</v>
      </c>
      <c r="CI191" s="11">
        <v>0</v>
      </c>
      <c r="CJ191" s="11">
        <v>0</v>
      </c>
      <c r="CK191" s="11">
        <v>0</v>
      </c>
      <c r="CL191" s="11">
        <v>0</v>
      </c>
      <c r="CM191" s="11">
        <v>57692289917.459999</v>
      </c>
      <c r="CN191" s="11">
        <v>40430346820</v>
      </c>
      <c r="CO191" s="11">
        <v>70.08</v>
      </c>
      <c r="CP191" s="11">
        <v>14851100000</v>
      </c>
      <c r="CQ191" s="11">
        <v>11810350000</v>
      </c>
      <c r="CR191" s="11">
        <v>79.53</v>
      </c>
      <c r="CS191" s="11">
        <v>1423928449949.22</v>
      </c>
      <c r="CT191" s="11">
        <v>1123681329186</v>
      </c>
      <c r="CU191" s="11">
        <v>78.91</v>
      </c>
      <c r="CV191" s="11">
        <v>44869422924.800003</v>
      </c>
      <c r="CW191" s="11">
        <v>7569358520</v>
      </c>
      <c r="CX191" s="11">
        <v>16.87</v>
      </c>
      <c r="CY191" s="11">
        <v>107739357458</v>
      </c>
      <c r="CZ191" s="11">
        <v>62479183442</v>
      </c>
      <c r="DA191" s="11">
        <v>57.99</v>
      </c>
      <c r="DB191" s="11">
        <v>139154966157.5</v>
      </c>
      <c r="DC191" s="11">
        <v>65452558442</v>
      </c>
      <c r="DD191" s="11">
        <v>47.04</v>
      </c>
      <c r="DE191" s="11">
        <v>327994544723.5</v>
      </c>
      <c r="DF191" s="11">
        <v>214407347439</v>
      </c>
      <c r="DG191" s="11">
        <v>65.37</v>
      </c>
      <c r="DH191" s="11">
        <v>4245160824</v>
      </c>
      <c r="DI191" s="11">
        <v>454804200</v>
      </c>
      <c r="DJ191" s="11">
        <v>10.71</v>
      </c>
      <c r="DK191" s="11">
        <v>1955000000</v>
      </c>
      <c r="DL191" s="11">
        <v>8000000</v>
      </c>
      <c r="DM191" s="11">
        <v>0.41</v>
      </c>
      <c r="DN191" s="11">
        <f t="shared" si="80"/>
        <v>625958452087.80005</v>
      </c>
      <c r="DO191" s="11">
        <f t="shared" si="81"/>
        <v>350371252043</v>
      </c>
      <c r="DP191" s="11">
        <f t="shared" si="82"/>
        <v>55.973563560709806</v>
      </c>
      <c r="DQ191" s="11">
        <v>4703433816</v>
      </c>
      <c r="DR191" s="11">
        <v>2032920598</v>
      </c>
      <c r="DS191" s="11">
        <v>43.22</v>
      </c>
      <c r="DT191" s="11">
        <v>9962342400</v>
      </c>
      <c r="DU191" s="11">
        <v>9960296381</v>
      </c>
      <c r="DV191" s="11">
        <v>99.98</v>
      </c>
      <c r="DW191" s="11">
        <v>171715475000</v>
      </c>
      <c r="DX191" s="11">
        <v>166605170025</v>
      </c>
      <c r="DY191" s="11">
        <v>97.02</v>
      </c>
      <c r="DZ191" s="11">
        <f t="shared" si="83"/>
        <v>181677817400</v>
      </c>
      <c r="EA191" s="11">
        <f t="shared" si="84"/>
        <v>176565466406</v>
      </c>
      <c r="EB191" s="11">
        <f t="shared" si="85"/>
        <v>97.18603455988017</v>
      </c>
      <c r="EC191" s="11">
        <f t="shared" si="86"/>
        <v>2236268153253.02</v>
      </c>
      <c r="ED191" s="11">
        <f t="shared" si="87"/>
        <v>1652650968233</v>
      </c>
      <c r="EE191" s="11">
        <f t="shared" si="88"/>
        <v>73.902182340205812</v>
      </c>
      <c r="EF191" s="5"/>
      <c r="EG191" s="11">
        <v>331601148062.02002</v>
      </c>
      <c r="EH191" s="11">
        <v>331601148062.02002</v>
      </c>
      <c r="EI191" s="11">
        <v>100</v>
      </c>
      <c r="EJ191" s="11">
        <v>10356720000</v>
      </c>
      <c r="EK191" s="11">
        <v>0</v>
      </c>
      <c r="EL191" s="11">
        <v>0</v>
      </c>
      <c r="EM191" s="11">
        <f t="shared" si="89"/>
        <v>321244428062.02002</v>
      </c>
      <c r="EN191" s="11">
        <f t="shared" si="90"/>
        <v>331601148062.02002</v>
      </c>
      <c r="EO191" s="11">
        <f t="shared" si="91"/>
        <v>103.22393762982264</v>
      </c>
      <c r="EQ191" s="11">
        <f t="shared" si="92"/>
        <v>0</v>
      </c>
      <c r="ER191" s="11">
        <f t="shared" si="93"/>
        <v>1369133214894.04</v>
      </c>
      <c r="ET191" s="11">
        <f t="shared" si="94"/>
        <v>2246624873253.02</v>
      </c>
      <c r="EU191" s="11">
        <f t="shared" si="95"/>
        <v>3021784183127.04</v>
      </c>
      <c r="EV191" s="11">
        <f t="shared" si="96"/>
        <v>134.50328174955266</v>
      </c>
      <c r="EW191" s="11">
        <f t="shared" si="97"/>
        <v>2246624873253.02</v>
      </c>
      <c r="EX191" s="11">
        <f t="shared" si="98"/>
        <v>1652650968233</v>
      </c>
      <c r="EY191" s="11">
        <f t="shared" si="99"/>
        <v>73.561500538362225</v>
      </c>
      <c r="EZ191" s="5"/>
      <c r="FA191" s="38" t="s">
        <v>661</v>
      </c>
    </row>
    <row r="192" spans="1:157" ht="15.95" customHeight="1" x14ac:dyDescent="0.25">
      <c r="A192" s="9">
        <v>6</v>
      </c>
      <c r="B192" s="10" t="s">
        <v>540</v>
      </c>
      <c r="C192" s="11">
        <v>82695202167</v>
      </c>
      <c r="D192" s="11">
        <v>72535488270.880005</v>
      </c>
      <c r="E192" s="11">
        <v>87.71</v>
      </c>
      <c r="F192" s="11">
        <v>129795486373</v>
      </c>
      <c r="G192" s="11">
        <v>102405713353.42999</v>
      </c>
      <c r="H192" s="11">
        <v>78.900000000000006</v>
      </c>
      <c r="I192" s="11">
        <v>16568736683</v>
      </c>
      <c r="J192" s="11">
        <v>16568736683</v>
      </c>
      <c r="K192" s="11">
        <v>100</v>
      </c>
      <c r="L192" s="11">
        <v>11298147423</v>
      </c>
      <c r="M192" s="11">
        <v>13791905460.17</v>
      </c>
      <c r="N192" s="11">
        <v>122.07</v>
      </c>
      <c r="O192" s="11">
        <v>240357572646</v>
      </c>
      <c r="P192" s="11">
        <v>205301843767.48001</v>
      </c>
      <c r="Q192" s="11">
        <v>85.42</v>
      </c>
      <c r="R192" s="11">
        <v>478165378000</v>
      </c>
      <c r="S192" s="11">
        <v>387282220800</v>
      </c>
      <c r="T192" s="11">
        <v>80.989999999999995</v>
      </c>
      <c r="U192" s="11">
        <v>1024649834000</v>
      </c>
      <c r="V192" s="11">
        <v>905902717253</v>
      </c>
      <c r="W192" s="11">
        <v>88.41</v>
      </c>
      <c r="X192" s="11">
        <v>344218847485</v>
      </c>
      <c r="Y192" s="11">
        <v>273271293576</v>
      </c>
      <c r="Z192" s="11">
        <v>79.39</v>
      </c>
      <c r="AA192" s="11">
        <v>0</v>
      </c>
      <c r="AB192" s="11">
        <v>0</v>
      </c>
      <c r="AC192" s="11">
        <v>0</v>
      </c>
      <c r="AD192" s="11">
        <v>1847034059485</v>
      </c>
      <c r="AE192" s="11">
        <v>1566456231629</v>
      </c>
      <c r="AF192" s="11">
        <v>84.81</v>
      </c>
      <c r="AG192" s="11">
        <v>0</v>
      </c>
      <c r="AH192" s="11">
        <v>0</v>
      </c>
      <c r="AI192" s="11">
        <v>0</v>
      </c>
      <c r="AJ192" s="11">
        <v>0</v>
      </c>
      <c r="AK192" s="11">
        <v>0</v>
      </c>
      <c r="AL192" s="11">
        <v>0</v>
      </c>
      <c r="AM192" s="11">
        <v>0</v>
      </c>
      <c r="AN192" s="11">
        <v>0</v>
      </c>
      <c r="AO192" s="11">
        <v>0</v>
      </c>
      <c r="AP192" s="11">
        <v>150779408000</v>
      </c>
      <c r="AQ192" s="11">
        <v>150779408000</v>
      </c>
      <c r="AR192" s="11">
        <v>100</v>
      </c>
      <c r="AS192" s="11">
        <v>150779408000</v>
      </c>
      <c r="AT192" s="11">
        <v>150779408000</v>
      </c>
      <c r="AU192" s="11">
        <v>100</v>
      </c>
      <c r="AV192" s="11">
        <v>1997813467485</v>
      </c>
      <c r="AW192" s="11">
        <v>1717235639629</v>
      </c>
      <c r="AX192" s="11">
        <v>85.96</v>
      </c>
      <c r="AY192" s="11">
        <v>64216153811</v>
      </c>
      <c r="AZ192" s="11">
        <v>47163286218</v>
      </c>
      <c r="BA192" s="11">
        <v>73.44</v>
      </c>
      <c r="BB192" s="11">
        <v>0</v>
      </c>
      <c r="BC192" s="11">
        <v>0</v>
      </c>
      <c r="BD192" s="11">
        <v>0</v>
      </c>
      <c r="BE192" s="11">
        <v>64216153811</v>
      </c>
      <c r="BF192" s="11">
        <v>47163286218</v>
      </c>
      <c r="BG192" s="11">
        <v>73.44</v>
      </c>
      <c r="BH192" s="11">
        <v>2062029621296</v>
      </c>
      <c r="BI192" s="11">
        <v>1764398925847</v>
      </c>
      <c r="BJ192" s="11">
        <v>85.57</v>
      </c>
      <c r="BK192" s="11">
        <v>15328050000</v>
      </c>
      <c r="BL192" s="11">
        <v>11637970300</v>
      </c>
      <c r="BM192" s="11">
        <v>75.930000000000007</v>
      </c>
      <c r="BN192" s="11">
        <v>0</v>
      </c>
      <c r="BO192" s="11">
        <v>0</v>
      </c>
      <c r="BP192" s="11">
        <v>0</v>
      </c>
      <c r="BQ192" s="11">
        <v>26324521293</v>
      </c>
      <c r="BR192" s="11">
        <v>26324521293</v>
      </c>
      <c r="BS192" s="11">
        <v>100</v>
      </c>
      <c r="BT192" s="11">
        <v>41652571293</v>
      </c>
      <c r="BU192" s="11">
        <v>37962491593</v>
      </c>
      <c r="BV192" s="11">
        <v>91.14</v>
      </c>
      <c r="BW192" s="11">
        <v>2344039765235</v>
      </c>
      <c r="BX192" s="11">
        <v>2007663261207.48</v>
      </c>
      <c r="BY192" s="11">
        <v>85.65</v>
      </c>
      <c r="BZ192" s="5"/>
      <c r="CA192" s="11">
        <v>1095090769763.65</v>
      </c>
      <c r="CB192" s="11">
        <v>876334225931.06006</v>
      </c>
      <c r="CC192" s="11">
        <v>80.02</v>
      </c>
      <c r="CD192" s="11">
        <v>627736646896.97998</v>
      </c>
      <c r="CE192" s="11">
        <v>430388338072.06</v>
      </c>
      <c r="CF192" s="11">
        <v>68.56</v>
      </c>
      <c r="CG192" s="11">
        <v>0</v>
      </c>
      <c r="CH192" s="11">
        <v>0</v>
      </c>
      <c r="CI192" s="11">
        <v>0</v>
      </c>
      <c r="CJ192" s="11">
        <v>0</v>
      </c>
      <c r="CK192" s="11">
        <v>0</v>
      </c>
      <c r="CL192" s="11">
        <v>0</v>
      </c>
      <c r="CM192" s="11">
        <v>78320012181</v>
      </c>
      <c r="CN192" s="11">
        <v>46804639841</v>
      </c>
      <c r="CO192" s="11">
        <v>59.76</v>
      </c>
      <c r="CP192" s="11">
        <v>5295000000</v>
      </c>
      <c r="CQ192" s="11">
        <v>5045000000</v>
      </c>
      <c r="CR192" s="11">
        <v>95.28</v>
      </c>
      <c r="CS192" s="11">
        <v>1806442428841.6299</v>
      </c>
      <c r="CT192" s="11">
        <v>1358572203844.1201</v>
      </c>
      <c r="CU192" s="11">
        <v>75.209999999999994</v>
      </c>
      <c r="CV192" s="11">
        <v>1008664437</v>
      </c>
      <c r="CW192" s="11">
        <v>186020044</v>
      </c>
      <c r="CX192" s="11">
        <v>18.440000000000001</v>
      </c>
      <c r="CY192" s="11">
        <v>71706065681.139999</v>
      </c>
      <c r="CZ192" s="11">
        <v>44917435086</v>
      </c>
      <c r="DA192" s="11">
        <v>62.64</v>
      </c>
      <c r="DB192" s="11">
        <v>82834998551.899994</v>
      </c>
      <c r="DC192" s="11">
        <v>52243357378.18</v>
      </c>
      <c r="DD192" s="11">
        <v>63.07</v>
      </c>
      <c r="DE192" s="11">
        <v>56199431788.120003</v>
      </c>
      <c r="DF192" s="11">
        <v>30364236508</v>
      </c>
      <c r="DG192" s="11">
        <v>54.03</v>
      </c>
      <c r="DH192" s="11">
        <v>8077950750</v>
      </c>
      <c r="DI192" s="11">
        <v>423517297</v>
      </c>
      <c r="DJ192" s="11">
        <v>5.24</v>
      </c>
      <c r="DK192" s="11">
        <v>0</v>
      </c>
      <c r="DL192" s="11">
        <v>0</v>
      </c>
      <c r="DM192" s="11">
        <v>0</v>
      </c>
      <c r="DN192" s="11">
        <f t="shared" si="80"/>
        <v>219827111208.15997</v>
      </c>
      <c r="DO192" s="11">
        <f t="shared" si="81"/>
        <v>128134566313.17999</v>
      </c>
      <c r="DP192" s="11">
        <f t="shared" si="82"/>
        <v>58.288791409284393</v>
      </c>
      <c r="DQ192" s="11">
        <v>38629070759.269997</v>
      </c>
      <c r="DR192" s="11">
        <v>10652001009</v>
      </c>
      <c r="DS192" s="11">
        <v>27.58</v>
      </c>
      <c r="DT192" s="11">
        <v>21458379606</v>
      </c>
      <c r="DU192" s="11">
        <v>13582883775</v>
      </c>
      <c r="DV192" s="11">
        <v>63.3</v>
      </c>
      <c r="DW192" s="11">
        <v>334227371600</v>
      </c>
      <c r="DX192" s="11">
        <v>299671284079</v>
      </c>
      <c r="DY192" s="11">
        <v>89.66</v>
      </c>
      <c r="DZ192" s="11">
        <f t="shared" si="83"/>
        <v>355685751206</v>
      </c>
      <c r="EA192" s="11">
        <f t="shared" si="84"/>
        <v>313254167854</v>
      </c>
      <c r="EB192" s="11">
        <f t="shared" si="85"/>
        <v>88.070485475414728</v>
      </c>
      <c r="EC192" s="11">
        <f t="shared" si="86"/>
        <v>2420584362015.0596</v>
      </c>
      <c r="ED192" s="11">
        <f t="shared" si="87"/>
        <v>1810612939020.3</v>
      </c>
      <c r="EE192" s="11">
        <f t="shared" si="88"/>
        <v>74.800654231816253</v>
      </c>
      <c r="EF192" s="5"/>
      <c r="EG192" s="11">
        <v>93486596780.059998</v>
      </c>
      <c r="EH192" s="11">
        <v>8217090930</v>
      </c>
      <c r="EI192" s="11">
        <v>8.7899999999999991</v>
      </c>
      <c r="EJ192" s="11">
        <v>8005000000</v>
      </c>
      <c r="EK192" s="11">
        <v>3005000000</v>
      </c>
      <c r="EL192" s="11">
        <v>37.54</v>
      </c>
      <c r="EM192" s="11">
        <f t="shared" si="89"/>
        <v>85481596780.059998</v>
      </c>
      <c r="EN192" s="11">
        <f t="shared" si="90"/>
        <v>5212090930</v>
      </c>
      <c r="EO192" s="11">
        <f t="shared" si="91"/>
        <v>6.0973251861572697</v>
      </c>
      <c r="EQ192" s="11">
        <f t="shared" si="92"/>
        <v>8937000000.0004272</v>
      </c>
      <c r="ER192" s="11">
        <f t="shared" si="93"/>
        <v>202262413117.17993</v>
      </c>
      <c r="ET192" s="11">
        <f t="shared" si="94"/>
        <v>2437526362015.0601</v>
      </c>
      <c r="EU192" s="11">
        <f t="shared" si="95"/>
        <v>2015880352137.48</v>
      </c>
      <c r="EV192" s="11">
        <f t="shared" si="96"/>
        <v>82.701889241148024</v>
      </c>
      <c r="EW192" s="11">
        <f t="shared" si="97"/>
        <v>2428589362015.0596</v>
      </c>
      <c r="EX192" s="11">
        <f t="shared" si="98"/>
        <v>1813617939020.3</v>
      </c>
      <c r="EY192" s="11">
        <f t="shared" si="99"/>
        <v>74.677834276417045</v>
      </c>
      <c r="EZ192" s="5"/>
      <c r="FA192" s="38">
        <v>45991</v>
      </c>
    </row>
    <row r="193" spans="1:157" ht="15.95" customHeight="1" x14ac:dyDescent="0.25">
      <c r="A193" s="9">
        <v>19</v>
      </c>
      <c r="B193" s="10" t="s">
        <v>565</v>
      </c>
      <c r="C193" s="11">
        <v>47715715071</v>
      </c>
      <c r="D193" s="11">
        <v>25487212331</v>
      </c>
      <c r="E193" s="11">
        <v>53.41</v>
      </c>
      <c r="F193" s="11">
        <v>5409025000</v>
      </c>
      <c r="G193" s="11">
        <v>2353656438</v>
      </c>
      <c r="H193" s="11">
        <v>43.51</v>
      </c>
      <c r="I193" s="11">
        <v>9836312911</v>
      </c>
      <c r="J193" s="11">
        <v>8186312911</v>
      </c>
      <c r="K193" s="11">
        <v>83.23</v>
      </c>
      <c r="L193" s="11">
        <v>53948360240</v>
      </c>
      <c r="M193" s="11">
        <v>40345450286.400002</v>
      </c>
      <c r="N193" s="11">
        <v>74.790000000000006</v>
      </c>
      <c r="O193" s="11">
        <v>116909413222</v>
      </c>
      <c r="P193" s="11">
        <v>76372631966.399994</v>
      </c>
      <c r="Q193" s="11">
        <v>65.33</v>
      </c>
      <c r="R193" s="11">
        <v>0</v>
      </c>
      <c r="S193" s="11">
        <v>0</v>
      </c>
      <c r="T193" s="11">
        <v>0</v>
      </c>
      <c r="U193" s="11">
        <v>0</v>
      </c>
      <c r="V193" s="11">
        <v>0</v>
      </c>
      <c r="W193" s="11">
        <v>0</v>
      </c>
      <c r="X193" s="11">
        <v>0</v>
      </c>
      <c r="Y193" s="11">
        <v>0</v>
      </c>
      <c r="Z193" s="11">
        <v>0</v>
      </c>
      <c r="AA193" s="11">
        <v>0</v>
      </c>
      <c r="AB193" s="11">
        <v>0</v>
      </c>
      <c r="AC193" s="11">
        <v>0</v>
      </c>
      <c r="AD193" s="11">
        <v>887436023000</v>
      </c>
      <c r="AE193" s="11">
        <v>751045450506</v>
      </c>
      <c r="AF193" s="11">
        <v>84.63</v>
      </c>
      <c r="AG193" s="11">
        <v>0</v>
      </c>
      <c r="AH193" s="11">
        <v>0</v>
      </c>
      <c r="AI193" s="11">
        <v>0</v>
      </c>
      <c r="AJ193" s="11">
        <v>0</v>
      </c>
      <c r="AK193" s="11">
        <v>0</v>
      </c>
      <c r="AL193" s="11">
        <v>0</v>
      </c>
      <c r="AM193" s="11">
        <v>0</v>
      </c>
      <c r="AN193" s="11">
        <v>0</v>
      </c>
      <c r="AO193" s="11">
        <v>0</v>
      </c>
      <c r="AP193" s="11">
        <v>0</v>
      </c>
      <c r="AQ193" s="11">
        <v>0</v>
      </c>
      <c r="AR193" s="11">
        <v>0</v>
      </c>
      <c r="AS193" s="11">
        <v>160925883000</v>
      </c>
      <c r="AT193" s="11">
        <v>100905944500</v>
      </c>
      <c r="AU193" s="11">
        <v>62.7</v>
      </c>
      <c r="AV193" s="11">
        <v>1048361906000</v>
      </c>
      <c r="AW193" s="11">
        <v>851951395006</v>
      </c>
      <c r="AX193" s="11">
        <v>81.27</v>
      </c>
      <c r="AY193" s="11">
        <v>0</v>
      </c>
      <c r="AZ193" s="11">
        <v>0</v>
      </c>
      <c r="BA193" s="11">
        <v>0</v>
      </c>
      <c r="BB193" s="11">
        <v>0</v>
      </c>
      <c r="BC193" s="11">
        <v>0</v>
      </c>
      <c r="BD193" s="11">
        <v>0</v>
      </c>
      <c r="BE193" s="11">
        <v>28709317514</v>
      </c>
      <c r="BF193" s="11">
        <v>20111431517</v>
      </c>
      <c r="BG193" s="11">
        <v>70.05</v>
      </c>
      <c r="BH193" s="11">
        <v>1077071223514</v>
      </c>
      <c r="BI193" s="11">
        <v>872062826523</v>
      </c>
      <c r="BJ193" s="11">
        <v>80.97</v>
      </c>
      <c r="BK193" s="11">
        <v>0</v>
      </c>
      <c r="BL193" s="11">
        <v>0</v>
      </c>
      <c r="BM193" s="11">
        <v>0</v>
      </c>
      <c r="BN193" s="11">
        <v>0</v>
      </c>
      <c r="BO193" s="11">
        <v>0</v>
      </c>
      <c r="BP193" s="11">
        <v>0</v>
      </c>
      <c r="BQ193" s="11">
        <v>13928167500</v>
      </c>
      <c r="BR193" s="11">
        <v>9172643619</v>
      </c>
      <c r="BS193" s="11">
        <v>65.86</v>
      </c>
      <c r="BT193" s="11">
        <v>13928167500</v>
      </c>
      <c r="BU193" s="11">
        <v>9172643619</v>
      </c>
      <c r="BV193" s="11">
        <v>65.86</v>
      </c>
      <c r="BW193" s="11">
        <v>1207908804236</v>
      </c>
      <c r="BX193" s="11">
        <v>957608102108.40002</v>
      </c>
      <c r="BY193" s="11">
        <v>79.28</v>
      </c>
      <c r="BZ193" s="5"/>
      <c r="CA193" s="11">
        <v>625193351396.75</v>
      </c>
      <c r="CB193" s="11">
        <v>424822922798</v>
      </c>
      <c r="CC193" s="11">
        <v>67.95</v>
      </c>
      <c r="CD193" s="11">
        <v>322700955434.44</v>
      </c>
      <c r="CE193" s="11">
        <v>190910457825</v>
      </c>
      <c r="CF193" s="11">
        <v>59.16</v>
      </c>
      <c r="CG193" s="11">
        <v>0</v>
      </c>
      <c r="CH193" s="11">
        <v>0</v>
      </c>
      <c r="CI193" s="11">
        <v>0</v>
      </c>
      <c r="CJ193" s="11">
        <v>0</v>
      </c>
      <c r="CK193" s="11">
        <v>0</v>
      </c>
      <c r="CL193" s="11">
        <v>0</v>
      </c>
      <c r="CM193" s="11">
        <v>17885630500</v>
      </c>
      <c r="CN193" s="11">
        <v>2609230000</v>
      </c>
      <c r="CO193" s="11">
        <v>14.59</v>
      </c>
      <c r="CP193" s="11">
        <v>1583040000</v>
      </c>
      <c r="CQ193" s="11">
        <v>828040000</v>
      </c>
      <c r="CR193" s="11">
        <v>52.31</v>
      </c>
      <c r="CS193" s="11">
        <v>967362977331.18994</v>
      </c>
      <c r="CT193" s="11">
        <v>619170650623</v>
      </c>
      <c r="CU193" s="11">
        <v>64.010000000000005</v>
      </c>
      <c r="CV193" s="11">
        <v>0</v>
      </c>
      <c r="CW193" s="11">
        <v>0</v>
      </c>
      <c r="CX193" s="11">
        <v>0</v>
      </c>
      <c r="CY193" s="11">
        <v>29917058796.709999</v>
      </c>
      <c r="CZ193" s="11">
        <v>13468796038</v>
      </c>
      <c r="DA193" s="11">
        <v>45.02</v>
      </c>
      <c r="DB193" s="11">
        <v>34499505843</v>
      </c>
      <c r="DC193" s="11">
        <v>16227992266</v>
      </c>
      <c r="DD193" s="11">
        <v>47.04</v>
      </c>
      <c r="DE193" s="11">
        <v>39608567970</v>
      </c>
      <c r="DF193" s="11">
        <v>19957377827</v>
      </c>
      <c r="DG193" s="11">
        <v>50.39</v>
      </c>
      <c r="DH193" s="11">
        <v>4671353746.1000004</v>
      </c>
      <c r="DI193" s="11">
        <v>141267400</v>
      </c>
      <c r="DJ193" s="11">
        <v>3.02</v>
      </c>
      <c r="DK193" s="11">
        <v>0</v>
      </c>
      <c r="DL193" s="11">
        <v>0</v>
      </c>
      <c r="DM193" s="11">
        <v>0</v>
      </c>
      <c r="DN193" s="11">
        <f t="shared" si="80"/>
        <v>108696486355.81</v>
      </c>
      <c r="DO193" s="11">
        <f t="shared" si="81"/>
        <v>49795433531</v>
      </c>
      <c r="DP193" s="11">
        <f t="shared" si="82"/>
        <v>45.811447269784132</v>
      </c>
      <c r="DQ193" s="11">
        <v>3000000000</v>
      </c>
      <c r="DR193" s="11">
        <v>0</v>
      </c>
      <c r="DS193" s="11">
        <v>0</v>
      </c>
      <c r="DT193" s="11">
        <v>5316274100</v>
      </c>
      <c r="DU193" s="11">
        <v>0</v>
      </c>
      <c r="DV193" s="11">
        <v>0</v>
      </c>
      <c r="DW193" s="11">
        <v>194562603700</v>
      </c>
      <c r="DX193" s="11">
        <v>123960684800</v>
      </c>
      <c r="DY193" s="11">
        <v>63.71</v>
      </c>
      <c r="DZ193" s="11">
        <f t="shared" si="83"/>
        <v>199878877800</v>
      </c>
      <c r="EA193" s="11">
        <f t="shared" si="84"/>
        <v>123960684800</v>
      </c>
      <c r="EB193" s="11">
        <f t="shared" si="85"/>
        <v>62.01790112311707</v>
      </c>
      <c r="EC193" s="11">
        <f t="shared" si="86"/>
        <v>1278938341487</v>
      </c>
      <c r="ED193" s="11">
        <f t="shared" si="87"/>
        <v>792926768954</v>
      </c>
      <c r="EE193" s="11">
        <f t="shared" si="88"/>
        <v>61.99882693579093</v>
      </c>
      <c r="EF193" s="5"/>
      <c r="EG193" s="11">
        <v>70944483251</v>
      </c>
      <c r="EH193" s="11">
        <v>70944483251.639999</v>
      </c>
      <c r="EI193" s="11">
        <v>100</v>
      </c>
      <c r="EJ193" s="11">
        <v>0</v>
      </c>
      <c r="EK193" s="11">
        <v>0</v>
      </c>
      <c r="EL193" s="11">
        <v>0</v>
      </c>
      <c r="EM193" s="11">
        <f t="shared" si="89"/>
        <v>70944483251</v>
      </c>
      <c r="EN193" s="11">
        <f t="shared" si="90"/>
        <v>70944483251.639999</v>
      </c>
      <c r="EO193" s="11">
        <f t="shared" si="91"/>
        <v>100.00000000090212</v>
      </c>
      <c r="EQ193" s="11">
        <f t="shared" si="92"/>
        <v>-85054000</v>
      </c>
      <c r="ER193" s="11">
        <f t="shared" si="93"/>
        <v>235625816406.04004</v>
      </c>
      <c r="ET193" s="11">
        <f t="shared" si="94"/>
        <v>1278853287487</v>
      </c>
      <c r="EU193" s="11">
        <f t="shared" si="95"/>
        <v>1028552585360.04</v>
      </c>
      <c r="EV193" s="11">
        <f t="shared" si="96"/>
        <v>80.427723447557369</v>
      </c>
      <c r="EW193" s="11">
        <f t="shared" si="97"/>
        <v>1278938341487</v>
      </c>
      <c r="EX193" s="11">
        <f t="shared" si="98"/>
        <v>792926768954</v>
      </c>
      <c r="EY193" s="11">
        <f t="shared" si="99"/>
        <v>61.99882693579093</v>
      </c>
      <c r="EZ193" s="5"/>
      <c r="FA193" s="38" t="s">
        <v>660</v>
      </c>
    </row>
    <row r="194" spans="1:157" ht="15.95" customHeight="1" x14ac:dyDescent="0.25">
      <c r="A194" s="9">
        <v>18</v>
      </c>
      <c r="B194" s="10" t="s">
        <v>564</v>
      </c>
      <c r="C194" s="11">
        <v>4924214886</v>
      </c>
      <c r="D194" s="11">
        <v>2932254632.2399998</v>
      </c>
      <c r="E194" s="11">
        <v>59.55</v>
      </c>
      <c r="F194" s="11">
        <v>3125736000</v>
      </c>
      <c r="G194" s="11">
        <v>2582153074</v>
      </c>
      <c r="H194" s="11">
        <v>82.61</v>
      </c>
      <c r="I194" s="11">
        <v>4671142115</v>
      </c>
      <c r="J194" s="11">
        <v>4671142115</v>
      </c>
      <c r="K194" s="11">
        <v>100</v>
      </c>
      <c r="L194" s="11">
        <v>11237366217</v>
      </c>
      <c r="M194" s="11">
        <v>8926882585.3899994</v>
      </c>
      <c r="N194" s="11">
        <v>79.44</v>
      </c>
      <c r="O194" s="11">
        <v>23958459218</v>
      </c>
      <c r="P194" s="11">
        <v>19112432406.630001</v>
      </c>
      <c r="Q194" s="11">
        <v>79.77</v>
      </c>
      <c r="R194" s="11">
        <v>0</v>
      </c>
      <c r="S194" s="11">
        <v>0</v>
      </c>
      <c r="T194" s="11">
        <v>0</v>
      </c>
      <c r="U194" s="11">
        <v>0</v>
      </c>
      <c r="V194" s="11">
        <v>0</v>
      </c>
      <c r="W194" s="11">
        <v>0</v>
      </c>
      <c r="X194" s="11">
        <v>0</v>
      </c>
      <c r="Y194" s="11">
        <v>0</v>
      </c>
      <c r="Z194" s="11">
        <v>0</v>
      </c>
      <c r="AA194" s="11">
        <v>0</v>
      </c>
      <c r="AB194" s="11">
        <v>0</v>
      </c>
      <c r="AC194" s="11">
        <v>0</v>
      </c>
      <c r="AD194" s="11">
        <v>0</v>
      </c>
      <c r="AE194" s="11">
        <v>0</v>
      </c>
      <c r="AF194" s="11">
        <v>0</v>
      </c>
      <c r="AG194" s="11">
        <v>0</v>
      </c>
      <c r="AH194" s="11">
        <v>0</v>
      </c>
      <c r="AI194" s="11">
        <v>0</v>
      </c>
      <c r="AJ194" s="11">
        <v>0</v>
      </c>
      <c r="AK194" s="11">
        <v>0</v>
      </c>
      <c r="AL194" s="11">
        <v>0</v>
      </c>
      <c r="AM194" s="11">
        <v>0</v>
      </c>
      <c r="AN194" s="11">
        <v>0</v>
      </c>
      <c r="AO194" s="11">
        <v>0</v>
      </c>
      <c r="AP194" s="11">
        <v>0</v>
      </c>
      <c r="AQ194" s="11">
        <v>0</v>
      </c>
      <c r="AR194" s="11">
        <v>0</v>
      </c>
      <c r="AS194" s="11">
        <v>0</v>
      </c>
      <c r="AT194" s="11">
        <v>0</v>
      </c>
      <c r="AU194" s="11">
        <v>0</v>
      </c>
      <c r="AV194" s="11">
        <v>543665259373</v>
      </c>
      <c r="AW194" s="11">
        <v>512975077596</v>
      </c>
      <c r="AX194" s="11">
        <v>94.35</v>
      </c>
      <c r="AY194" s="11">
        <v>0</v>
      </c>
      <c r="AZ194" s="11">
        <v>0</v>
      </c>
      <c r="BA194" s="11">
        <v>0</v>
      </c>
      <c r="BB194" s="11">
        <v>0</v>
      </c>
      <c r="BC194" s="11">
        <v>0</v>
      </c>
      <c r="BD194" s="11">
        <v>0</v>
      </c>
      <c r="BE194" s="11">
        <v>17743447828</v>
      </c>
      <c r="BF194" s="11">
        <v>12034697693</v>
      </c>
      <c r="BG194" s="11">
        <v>67.83</v>
      </c>
      <c r="BH194" s="11">
        <v>561408707201</v>
      </c>
      <c r="BI194" s="11">
        <v>525009775289</v>
      </c>
      <c r="BJ194" s="11">
        <v>93.52</v>
      </c>
      <c r="BK194" s="11">
        <v>0</v>
      </c>
      <c r="BL194" s="11">
        <v>0</v>
      </c>
      <c r="BM194" s="11">
        <v>0</v>
      </c>
      <c r="BN194" s="11">
        <v>0</v>
      </c>
      <c r="BO194" s="11">
        <v>0</v>
      </c>
      <c r="BP194" s="11">
        <v>0</v>
      </c>
      <c r="BQ194" s="11">
        <v>10100303171</v>
      </c>
      <c r="BR194" s="11">
        <v>7978806179.7700005</v>
      </c>
      <c r="BS194" s="11">
        <v>79</v>
      </c>
      <c r="BT194" s="11">
        <v>10100303171</v>
      </c>
      <c r="BU194" s="11">
        <v>7978806179.7700005</v>
      </c>
      <c r="BV194" s="11">
        <v>79</v>
      </c>
      <c r="BW194" s="11">
        <v>595467469590</v>
      </c>
      <c r="BX194" s="11">
        <v>552101013875.40002</v>
      </c>
      <c r="BY194" s="11">
        <v>92.72</v>
      </c>
      <c r="BZ194" s="5"/>
      <c r="CA194" s="11">
        <v>277794002749.15002</v>
      </c>
      <c r="CB194" s="11">
        <v>253421182534</v>
      </c>
      <c r="CC194" s="11">
        <v>91.23</v>
      </c>
      <c r="CD194" s="11">
        <v>166777209913</v>
      </c>
      <c r="CE194" s="11">
        <v>131925378965.94</v>
      </c>
      <c r="CF194" s="11">
        <v>79.099999999999994</v>
      </c>
      <c r="CG194" s="11">
        <v>0</v>
      </c>
      <c r="CH194" s="11">
        <v>0</v>
      </c>
      <c r="CI194" s="11">
        <v>0</v>
      </c>
      <c r="CJ194" s="11">
        <v>0</v>
      </c>
      <c r="CK194" s="11">
        <v>0</v>
      </c>
      <c r="CL194" s="11">
        <v>0</v>
      </c>
      <c r="CM194" s="11">
        <v>9757901054</v>
      </c>
      <c r="CN194" s="11">
        <v>9176925504</v>
      </c>
      <c r="CO194" s="11">
        <v>94.05</v>
      </c>
      <c r="CP194" s="11">
        <v>21551000000</v>
      </c>
      <c r="CQ194" s="11">
        <v>19853000000</v>
      </c>
      <c r="CR194" s="11">
        <v>92.12</v>
      </c>
      <c r="CS194" s="11">
        <v>475880113716.15002</v>
      </c>
      <c r="CT194" s="11">
        <v>414376487003.94</v>
      </c>
      <c r="CU194" s="11">
        <v>87.08</v>
      </c>
      <c r="CV194" s="11">
        <v>0</v>
      </c>
      <c r="CW194" s="11">
        <v>0</v>
      </c>
      <c r="CX194" s="11">
        <v>0</v>
      </c>
      <c r="CY194" s="11">
        <v>14174662896</v>
      </c>
      <c r="CZ194" s="11">
        <v>9574679539</v>
      </c>
      <c r="DA194" s="11">
        <v>67.55</v>
      </c>
      <c r="DB194" s="11">
        <v>23879829473</v>
      </c>
      <c r="DC194" s="11">
        <v>15649560090</v>
      </c>
      <c r="DD194" s="11">
        <v>65.53</v>
      </c>
      <c r="DE194" s="11">
        <v>15636368860</v>
      </c>
      <c r="DF194" s="11">
        <v>10850119932</v>
      </c>
      <c r="DG194" s="11">
        <v>69.39</v>
      </c>
      <c r="DH194" s="11">
        <v>448926800</v>
      </c>
      <c r="DI194" s="11">
        <v>0</v>
      </c>
      <c r="DJ194" s="11">
        <v>0</v>
      </c>
      <c r="DK194" s="11">
        <v>0</v>
      </c>
      <c r="DL194" s="11">
        <v>0</v>
      </c>
      <c r="DM194" s="11">
        <v>0</v>
      </c>
      <c r="DN194" s="11">
        <f t="shared" si="80"/>
        <v>54139788029</v>
      </c>
      <c r="DO194" s="11">
        <f t="shared" si="81"/>
        <v>36074359561</v>
      </c>
      <c r="DP194" s="11">
        <f t="shared" si="82"/>
        <v>66.631881790295807</v>
      </c>
      <c r="DQ194" s="11">
        <v>3500000000</v>
      </c>
      <c r="DR194" s="11">
        <v>0</v>
      </c>
      <c r="DS194" s="11">
        <v>0</v>
      </c>
      <c r="DT194" s="11">
        <v>1329300000</v>
      </c>
      <c r="DU194" s="11">
        <v>511753472</v>
      </c>
      <c r="DV194" s="11">
        <v>38.5</v>
      </c>
      <c r="DW194" s="11">
        <v>98838641000</v>
      </c>
      <c r="DX194" s="11">
        <v>81405321640</v>
      </c>
      <c r="DY194" s="11">
        <v>82.36</v>
      </c>
      <c r="DZ194" s="11">
        <f t="shared" si="83"/>
        <v>100167941000</v>
      </c>
      <c r="EA194" s="11">
        <f t="shared" si="84"/>
        <v>81917075112</v>
      </c>
      <c r="EB194" s="11">
        <f t="shared" si="85"/>
        <v>81.779733409914058</v>
      </c>
      <c r="EC194" s="11">
        <f t="shared" si="86"/>
        <v>633687842745.15002</v>
      </c>
      <c r="ED194" s="11">
        <f t="shared" si="87"/>
        <v>532367921676.94</v>
      </c>
      <c r="EE194" s="11">
        <f t="shared" si="88"/>
        <v>84.011067558233435</v>
      </c>
      <c r="EF194" s="5"/>
      <c r="EG194" s="11">
        <v>38220373155.150002</v>
      </c>
      <c r="EH194" s="11">
        <v>38223289821.150002</v>
      </c>
      <c r="EI194" s="11">
        <v>100.01</v>
      </c>
      <c r="EJ194" s="11">
        <v>0</v>
      </c>
      <c r="EK194" s="11">
        <v>0</v>
      </c>
      <c r="EL194" s="11">
        <v>0</v>
      </c>
      <c r="EM194" s="11">
        <f t="shared" si="89"/>
        <v>38220373155.150002</v>
      </c>
      <c r="EN194" s="11">
        <f t="shared" si="90"/>
        <v>38223289821.150002</v>
      </c>
      <c r="EO194" s="11">
        <f t="shared" si="91"/>
        <v>100.0076311813811</v>
      </c>
      <c r="EQ194" s="11">
        <f t="shared" si="92"/>
        <v>0</v>
      </c>
      <c r="ER194" s="11">
        <f t="shared" si="93"/>
        <v>57956382019.610023</v>
      </c>
      <c r="ET194" s="11">
        <f t="shared" si="94"/>
        <v>633687842745.15002</v>
      </c>
      <c r="EU194" s="11">
        <f t="shared" si="95"/>
        <v>590324303696.55005</v>
      </c>
      <c r="EV194" s="11">
        <f t="shared" si="96"/>
        <v>93.156955819012069</v>
      </c>
      <c r="EW194" s="11">
        <f t="shared" si="97"/>
        <v>633687842745.15002</v>
      </c>
      <c r="EX194" s="11">
        <f t="shared" si="98"/>
        <v>532367921676.94</v>
      </c>
      <c r="EY194" s="11">
        <f t="shared" si="99"/>
        <v>84.011067558233435</v>
      </c>
      <c r="EZ194" s="5"/>
      <c r="FA194" s="38" t="s">
        <v>661</v>
      </c>
    </row>
    <row r="195" spans="1:157" ht="15.95" customHeight="1" x14ac:dyDescent="0.25">
      <c r="A195" s="9">
        <v>17</v>
      </c>
      <c r="B195" s="10" t="s">
        <v>563</v>
      </c>
      <c r="C195" s="11">
        <v>28112207339</v>
      </c>
      <c r="D195" s="11">
        <v>21595749980</v>
      </c>
      <c r="E195" s="11">
        <v>76.819999999999993</v>
      </c>
      <c r="F195" s="11">
        <v>15114294878</v>
      </c>
      <c r="G195" s="11">
        <v>11843085089</v>
      </c>
      <c r="H195" s="11">
        <v>78.36</v>
      </c>
      <c r="I195" s="11">
        <v>6541425910</v>
      </c>
      <c r="J195" s="11">
        <v>6541425910</v>
      </c>
      <c r="K195" s="11">
        <v>100</v>
      </c>
      <c r="L195" s="11">
        <v>5284768793</v>
      </c>
      <c r="M195" s="11">
        <v>5033477875.2200003</v>
      </c>
      <c r="N195" s="11">
        <v>95.24</v>
      </c>
      <c r="O195" s="11">
        <v>55052696920</v>
      </c>
      <c r="P195" s="11">
        <v>45013738854.220001</v>
      </c>
      <c r="Q195" s="11">
        <v>81.760000000000005</v>
      </c>
      <c r="R195" s="11">
        <v>0</v>
      </c>
      <c r="S195" s="11">
        <v>0</v>
      </c>
      <c r="T195" s="11">
        <v>0</v>
      </c>
      <c r="U195" s="11">
        <v>0</v>
      </c>
      <c r="V195" s="11">
        <v>0</v>
      </c>
      <c r="W195" s="11">
        <v>0</v>
      </c>
      <c r="X195" s="11">
        <v>0</v>
      </c>
      <c r="Y195" s="11">
        <v>0</v>
      </c>
      <c r="Z195" s="11">
        <v>0</v>
      </c>
      <c r="AA195" s="11">
        <v>0</v>
      </c>
      <c r="AB195" s="11">
        <v>0</v>
      </c>
      <c r="AC195" s="11">
        <v>0</v>
      </c>
      <c r="AD195" s="11">
        <v>852798258739.69995</v>
      </c>
      <c r="AE195" s="11">
        <v>821368296563</v>
      </c>
      <c r="AF195" s="11">
        <v>96.31</v>
      </c>
      <c r="AG195" s="11">
        <v>0</v>
      </c>
      <c r="AH195" s="11">
        <v>0</v>
      </c>
      <c r="AI195" s="11">
        <v>0</v>
      </c>
      <c r="AJ195" s="11">
        <v>0</v>
      </c>
      <c r="AK195" s="11">
        <v>0</v>
      </c>
      <c r="AL195" s="11">
        <v>0</v>
      </c>
      <c r="AM195" s="11">
        <v>0</v>
      </c>
      <c r="AN195" s="11">
        <v>0</v>
      </c>
      <c r="AO195" s="11">
        <v>0</v>
      </c>
      <c r="AP195" s="11">
        <v>0</v>
      </c>
      <c r="AQ195" s="11">
        <v>0</v>
      </c>
      <c r="AR195" s="11">
        <v>0</v>
      </c>
      <c r="AS195" s="11">
        <v>179625254000</v>
      </c>
      <c r="AT195" s="11">
        <v>158254470448</v>
      </c>
      <c r="AU195" s="11">
        <v>88.1</v>
      </c>
      <c r="AV195" s="11">
        <v>1032423512739.7</v>
      </c>
      <c r="AW195" s="11">
        <v>979622767011</v>
      </c>
      <c r="AX195" s="11">
        <v>94.89</v>
      </c>
      <c r="AY195" s="11">
        <v>0</v>
      </c>
      <c r="AZ195" s="11">
        <v>0</v>
      </c>
      <c r="BA195" s="11">
        <v>0</v>
      </c>
      <c r="BB195" s="11">
        <v>0</v>
      </c>
      <c r="BC195" s="11">
        <v>0</v>
      </c>
      <c r="BD195" s="11">
        <v>0</v>
      </c>
      <c r="BE195" s="11">
        <v>29711135424</v>
      </c>
      <c r="BF195" s="11">
        <v>20652202172</v>
      </c>
      <c r="BG195" s="11">
        <v>69.510000000000005</v>
      </c>
      <c r="BH195" s="11">
        <v>1062134648163.7</v>
      </c>
      <c r="BI195" s="11">
        <v>1000274969183</v>
      </c>
      <c r="BJ195" s="11">
        <v>94.18</v>
      </c>
      <c r="BK195" s="11">
        <v>370000000</v>
      </c>
      <c r="BL195" s="11">
        <v>0</v>
      </c>
      <c r="BM195" s="11">
        <v>0</v>
      </c>
      <c r="BN195" s="11">
        <v>0</v>
      </c>
      <c r="BO195" s="11">
        <v>0</v>
      </c>
      <c r="BP195" s="11">
        <v>0</v>
      </c>
      <c r="BQ195" s="11">
        <v>19009541329.860001</v>
      </c>
      <c r="BR195" s="11">
        <v>15447272049</v>
      </c>
      <c r="BS195" s="11">
        <v>81.260000000000005</v>
      </c>
      <c r="BT195" s="11">
        <v>19379541329.860001</v>
      </c>
      <c r="BU195" s="11">
        <v>15447272049</v>
      </c>
      <c r="BV195" s="11">
        <v>79.709999999999994</v>
      </c>
      <c r="BW195" s="11">
        <v>1136566886413.5601</v>
      </c>
      <c r="BX195" s="11">
        <v>1060735980086.22</v>
      </c>
      <c r="BY195" s="11">
        <v>93.33</v>
      </c>
      <c r="BZ195" s="5"/>
      <c r="CA195" s="11">
        <v>437603737180.97998</v>
      </c>
      <c r="CB195" s="11">
        <v>365756740668</v>
      </c>
      <c r="CC195" s="11">
        <v>83.58</v>
      </c>
      <c r="CD195" s="11">
        <v>346393886999</v>
      </c>
      <c r="CE195" s="11">
        <v>225039544931</v>
      </c>
      <c r="CF195" s="11">
        <v>64.97</v>
      </c>
      <c r="CG195" s="11">
        <v>0</v>
      </c>
      <c r="CH195" s="11">
        <v>0</v>
      </c>
      <c r="CI195" s="11">
        <v>0</v>
      </c>
      <c r="CJ195" s="11">
        <v>0</v>
      </c>
      <c r="CK195" s="11">
        <v>0</v>
      </c>
      <c r="CL195" s="11">
        <v>0</v>
      </c>
      <c r="CM195" s="11">
        <v>47576525346</v>
      </c>
      <c r="CN195" s="11">
        <v>44122533163.849998</v>
      </c>
      <c r="CO195" s="11">
        <v>92.74</v>
      </c>
      <c r="CP195" s="11">
        <v>17688762500</v>
      </c>
      <c r="CQ195" s="11">
        <v>14678636250</v>
      </c>
      <c r="CR195" s="11">
        <v>82.98</v>
      </c>
      <c r="CS195" s="11">
        <v>849262912025.97998</v>
      </c>
      <c r="CT195" s="11">
        <v>649597455012.84998</v>
      </c>
      <c r="CU195" s="11">
        <v>76.489999999999995</v>
      </c>
      <c r="CV195" s="11">
        <v>0</v>
      </c>
      <c r="CW195" s="11">
        <v>0</v>
      </c>
      <c r="CX195" s="11">
        <v>0</v>
      </c>
      <c r="CY195" s="11">
        <v>24736529379</v>
      </c>
      <c r="CZ195" s="11">
        <v>13811027135</v>
      </c>
      <c r="DA195" s="11">
        <v>55.83</v>
      </c>
      <c r="DB195" s="11">
        <v>55486821000</v>
      </c>
      <c r="DC195" s="11">
        <v>34382312061</v>
      </c>
      <c r="DD195" s="11">
        <v>61.96</v>
      </c>
      <c r="DE195" s="11">
        <v>34384071000</v>
      </c>
      <c r="DF195" s="11">
        <v>20108134842</v>
      </c>
      <c r="DG195" s="11">
        <v>58.48</v>
      </c>
      <c r="DH195" s="11">
        <v>2068296200</v>
      </c>
      <c r="DI195" s="11">
        <v>1036200200</v>
      </c>
      <c r="DJ195" s="11">
        <v>50.1</v>
      </c>
      <c r="DK195" s="11">
        <v>0</v>
      </c>
      <c r="DL195" s="11">
        <v>0</v>
      </c>
      <c r="DM195" s="11">
        <v>0</v>
      </c>
      <c r="DN195" s="11">
        <f t="shared" si="80"/>
        <v>116675717579</v>
      </c>
      <c r="DO195" s="11">
        <f t="shared" si="81"/>
        <v>69337674238</v>
      </c>
      <c r="DP195" s="11">
        <f t="shared" si="82"/>
        <v>59.427681849097802</v>
      </c>
      <c r="DQ195" s="11">
        <v>1687953457</v>
      </c>
      <c r="DR195" s="11">
        <v>0</v>
      </c>
      <c r="DS195" s="11">
        <v>0</v>
      </c>
      <c r="DT195" s="11">
        <v>3892520000</v>
      </c>
      <c r="DU195" s="11">
        <v>3884720000</v>
      </c>
      <c r="DV195" s="11">
        <v>99.8</v>
      </c>
      <c r="DW195" s="11">
        <v>235724712300</v>
      </c>
      <c r="DX195" s="11">
        <v>214353905458</v>
      </c>
      <c r="DY195" s="11">
        <v>90.93</v>
      </c>
      <c r="DZ195" s="11">
        <f t="shared" si="83"/>
        <v>239617232300</v>
      </c>
      <c r="EA195" s="11">
        <f t="shared" si="84"/>
        <v>218238625458</v>
      </c>
      <c r="EB195" s="11">
        <f t="shared" si="85"/>
        <v>91.078017788289088</v>
      </c>
      <c r="EC195" s="11">
        <f t="shared" si="86"/>
        <v>1207243815361.98</v>
      </c>
      <c r="ED195" s="11">
        <f t="shared" si="87"/>
        <v>937173754708.84998</v>
      </c>
      <c r="EE195" s="11">
        <f t="shared" si="88"/>
        <v>77.629203213424432</v>
      </c>
      <c r="EF195" s="5"/>
      <c r="EG195" s="11">
        <v>74676928948.419998</v>
      </c>
      <c r="EH195" s="11">
        <v>74676928948.419998</v>
      </c>
      <c r="EI195" s="11">
        <v>100</v>
      </c>
      <c r="EJ195" s="11">
        <v>4000000000</v>
      </c>
      <c r="EK195" s="11">
        <v>4000000000</v>
      </c>
      <c r="EL195" s="11">
        <v>100</v>
      </c>
      <c r="EM195" s="11">
        <f t="shared" si="89"/>
        <v>70676928948.419998</v>
      </c>
      <c r="EN195" s="11">
        <f t="shared" si="90"/>
        <v>70676928948.419998</v>
      </c>
      <c r="EO195" s="11">
        <f t="shared" si="91"/>
        <v>100</v>
      </c>
      <c r="EQ195" s="11">
        <f t="shared" si="92"/>
        <v>0</v>
      </c>
      <c r="ER195" s="11">
        <f t="shared" si="93"/>
        <v>194239154325.78998</v>
      </c>
      <c r="ET195" s="11">
        <f t="shared" si="94"/>
        <v>1211243815361.98</v>
      </c>
      <c r="EU195" s="11">
        <f t="shared" si="95"/>
        <v>1135412909034.6399</v>
      </c>
      <c r="EV195" s="11">
        <f t="shared" si="96"/>
        <v>93.739418491505106</v>
      </c>
      <c r="EW195" s="11">
        <f t="shared" si="97"/>
        <v>1211243815361.98</v>
      </c>
      <c r="EX195" s="11">
        <f t="shared" si="98"/>
        <v>941173754708.84998</v>
      </c>
      <c r="EY195" s="11">
        <f t="shared" si="99"/>
        <v>77.703080318934823</v>
      </c>
      <c r="EZ195" s="5"/>
      <c r="FA195" s="38" t="s">
        <v>660</v>
      </c>
    </row>
    <row r="196" spans="1:157" ht="15.95" customHeight="1" x14ac:dyDescent="0.25">
      <c r="A196" s="9">
        <v>16</v>
      </c>
      <c r="B196" s="10" t="s">
        <v>562</v>
      </c>
      <c r="C196" s="11">
        <v>42925400000</v>
      </c>
      <c r="D196" s="11">
        <v>45689463769.540001</v>
      </c>
      <c r="E196" s="11">
        <v>106.44</v>
      </c>
      <c r="F196" s="11">
        <v>32703455680</v>
      </c>
      <c r="G196" s="11">
        <v>30139286763.959999</v>
      </c>
      <c r="H196" s="11">
        <v>92.16</v>
      </c>
      <c r="I196" s="11">
        <v>6410342030</v>
      </c>
      <c r="J196" s="11">
        <v>6410342030</v>
      </c>
      <c r="K196" s="11">
        <v>100</v>
      </c>
      <c r="L196" s="11">
        <v>2658413785.52</v>
      </c>
      <c r="M196" s="11">
        <v>3571189886.9000001</v>
      </c>
      <c r="N196" s="11">
        <v>134.34</v>
      </c>
      <c r="O196" s="11">
        <v>84697611495.520004</v>
      </c>
      <c r="P196" s="11">
        <v>85810282450.399994</v>
      </c>
      <c r="Q196" s="11">
        <v>101.31</v>
      </c>
      <c r="R196" s="11">
        <v>0</v>
      </c>
      <c r="S196" s="11">
        <v>0</v>
      </c>
      <c r="T196" s="11">
        <v>0</v>
      </c>
      <c r="U196" s="11">
        <v>0</v>
      </c>
      <c r="V196" s="11">
        <v>0</v>
      </c>
      <c r="W196" s="11">
        <v>0</v>
      </c>
      <c r="X196" s="11">
        <v>0</v>
      </c>
      <c r="Y196" s="11">
        <v>0</v>
      </c>
      <c r="Z196" s="11">
        <v>0</v>
      </c>
      <c r="AA196" s="11">
        <v>0</v>
      </c>
      <c r="AB196" s="11">
        <v>0</v>
      </c>
      <c r="AC196" s="11">
        <v>0</v>
      </c>
      <c r="AD196" s="11">
        <v>0</v>
      </c>
      <c r="AE196" s="11">
        <v>0</v>
      </c>
      <c r="AF196" s="11">
        <v>0</v>
      </c>
      <c r="AG196" s="11">
        <v>0</v>
      </c>
      <c r="AH196" s="11">
        <v>0</v>
      </c>
      <c r="AI196" s="11">
        <v>0</v>
      </c>
      <c r="AJ196" s="11">
        <v>0</v>
      </c>
      <c r="AK196" s="11">
        <v>0</v>
      </c>
      <c r="AL196" s="11">
        <v>0</v>
      </c>
      <c r="AM196" s="11">
        <v>0</v>
      </c>
      <c r="AN196" s="11">
        <v>0</v>
      </c>
      <c r="AO196" s="11">
        <v>0</v>
      </c>
      <c r="AP196" s="11">
        <v>0</v>
      </c>
      <c r="AQ196" s="11">
        <v>0</v>
      </c>
      <c r="AR196" s="11">
        <v>0</v>
      </c>
      <c r="AS196" s="11">
        <v>0</v>
      </c>
      <c r="AT196" s="11">
        <v>0</v>
      </c>
      <c r="AU196" s="11">
        <v>0</v>
      </c>
      <c r="AV196" s="11">
        <v>628746111160.81995</v>
      </c>
      <c r="AW196" s="11">
        <v>589119929369</v>
      </c>
      <c r="AX196" s="11">
        <v>93.7</v>
      </c>
      <c r="AY196" s="11">
        <v>0</v>
      </c>
      <c r="AZ196" s="11">
        <v>0</v>
      </c>
      <c r="BA196" s="11">
        <v>0</v>
      </c>
      <c r="BB196" s="11">
        <v>0</v>
      </c>
      <c r="BC196" s="11">
        <v>0</v>
      </c>
      <c r="BD196" s="11">
        <v>0</v>
      </c>
      <c r="BE196" s="11">
        <v>12730746953.4</v>
      </c>
      <c r="BF196" s="11">
        <v>5962109792</v>
      </c>
      <c r="BG196" s="11">
        <v>46.83</v>
      </c>
      <c r="BH196" s="11">
        <v>641476858114.21997</v>
      </c>
      <c r="BI196" s="11">
        <v>595082039161</v>
      </c>
      <c r="BJ196" s="11">
        <v>92.77</v>
      </c>
      <c r="BK196" s="11">
        <v>325000000</v>
      </c>
      <c r="BL196" s="11">
        <v>324457400</v>
      </c>
      <c r="BM196" s="11">
        <v>99.83</v>
      </c>
      <c r="BN196" s="11">
        <v>0</v>
      </c>
      <c r="BO196" s="11">
        <v>0</v>
      </c>
      <c r="BP196" s="11">
        <v>0</v>
      </c>
      <c r="BQ196" s="11">
        <v>2115062153</v>
      </c>
      <c r="BR196" s="11">
        <v>1440993968.21</v>
      </c>
      <c r="BS196" s="11">
        <v>68.13</v>
      </c>
      <c r="BT196" s="11">
        <v>2440062153</v>
      </c>
      <c r="BU196" s="11">
        <v>1765451368.21</v>
      </c>
      <c r="BV196" s="11">
        <v>72.349999999999994</v>
      </c>
      <c r="BW196" s="11">
        <v>728614531762.73999</v>
      </c>
      <c r="BX196" s="11">
        <v>682657772979.60999</v>
      </c>
      <c r="BY196" s="11">
        <v>93.69</v>
      </c>
      <c r="BZ196" s="5"/>
      <c r="CA196" s="11">
        <v>331506156856</v>
      </c>
      <c r="CB196" s="11">
        <v>284766826122</v>
      </c>
      <c r="CC196" s="11">
        <v>85.9</v>
      </c>
      <c r="CD196" s="11">
        <v>231832668894</v>
      </c>
      <c r="CE196" s="11">
        <v>182465211807</v>
      </c>
      <c r="CF196" s="11">
        <v>78.709999999999994</v>
      </c>
      <c r="CG196" s="11">
        <v>0</v>
      </c>
      <c r="CH196" s="11">
        <v>0</v>
      </c>
      <c r="CI196" s="11">
        <v>0</v>
      </c>
      <c r="CJ196" s="11">
        <v>0</v>
      </c>
      <c r="CK196" s="11">
        <v>0</v>
      </c>
      <c r="CL196" s="11">
        <v>0</v>
      </c>
      <c r="CM196" s="11">
        <v>12876938180</v>
      </c>
      <c r="CN196" s="11">
        <v>8052996354</v>
      </c>
      <c r="CO196" s="11">
        <v>62.54</v>
      </c>
      <c r="CP196" s="11">
        <v>2387200000</v>
      </c>
      <c r="CQ196" s="11">
        <v>2387200000</v>
      </c>
      <c r="CR196" s="11">
        <v>100</v>
      </c>
      <c r="CS196" s="11">
        <v>578602963930</v>
      </c>
      <c r="CT196" s="11">
        <v>477672234283</v>
      </c>
      <c r="CU196" s="11">
        <v>82.56</v>
      </c>
      <c r="CV196" s="11">
        <v>0</v>
      </c>
      <c r="CW196" s="11">
        <v>0</v>
      </c>
      <c r="CX196" s="11">
        <v>0</v>
      </c>
      <c r="CY196" s="11">
        <v>40300864961</v>
      </c>
      <c r="CZ196" s="11">
        <v>36165074398</v>
      </c>
      <c r="DA196" s="11">
        <v>89.74</v>
      </c>
      <c r="DB196" s="11">
        <v>33570453749</v>
      </c>
      <c r="DC196" s="11">
        <v>25863022383</v>
      </c>
      <c r="DD196" s="11">
        <v>77.040000000000006</v>
      </c>
      <c r="DE196" s="11">
        <v>19447297412.709999</v>
      </c>
      <c r="DF196" s="11">
        <v>13578604001</v>
      </c>
      <c r="DG196" s="11">
        <v>69.819999999999993</v>
      </c>
      <c r="DH196" s="11">
        <v>2011214300</v>
      </c>
      <c r="DI196" s="11">
        <v>196441450</v>
      </c>
      <c r="DJ196" s="11">
        <v>9.77</v>
      </c>
      <c r="DK196" s="11">
        <v>0</v>
      </c>
      <c r="DL196" s="11">
        <v>0</v>
      </c>
      <c r="DM196" s="11">
        <v>0</v>
      </c>
      <c r="DN196" s="11">
        <f t="shared" si="80"/>
        <v>95329830422.709991</v>
      </c>
      <c r="DO196" s="11">
        <f t="shared" si="81"/>
        <v>75803142232</v>
      </c>
      <c r="DP196" s="11">
        <f t="shared" si="82"/>
        <v>79.516707305441471</v>
      </c>
      <c r="DQ196" s="11">
        <v>221937117.43000001</v>
      </c>
      <c r="DR196" s="11">
        <v>0</v>
      </c>
      <c r="DS196" s="11">
        <v>0</v>
      </c>
      <c r="DT196" s="11">
        <v>0</v>
      </c>
      <c r="DU196" s="11">
        <v>0</v>
      </c>
      <c r="DV196" s="11">
        <v>0</v>
      </c>
      <c r="DW196" s="11">
        <v>97925634300</v>
      </c>
      <c r="DX196" s="11">
        <v>86945871132</v>
      </c>
      <c r="DY196" s="11">
        <v>88.79</v>
      </c>
      <c r="DZ196" s="11">
        <f t="shared" si="83"/>
        <v>97925634300</v>
      </c>
      <c r="EA196" s="11">
        <f t="shared" si="84"/>
        <v>86945871132</v>
      </c>
      <c r="EB196" s="11">
        <f t="shared" si="85"/>
        <v>88.787651725223498</v>
      </c>
      <c r="EC196" s="11">
        <f t="shared" si="86"/>
        <v>772080365770.14001</v>
      </c>
      <c r="ED196" s="11">
        <f t="shared" si="87"/>
        <v>640421247647</v>
      </c>
      <c r="EE196" s="11">
        <f t="shared" si="88"/>
        <v>82.947485267053551</v>
      </c>
      <c r="EF196" s="5"/>
      <c r="EG196" s="11">
        <v>43465834007.400002</v>
      </c>
      <c r="EH196" s="11">
        <v>43465834007.400002</v>
      </c>
      <c r="EI196" s="11">
        <v>100</v>
      </c>
      <c r="EJ196" s="11">
        <v>0</v>
      </c>
      <c r="EK196" s="11">
        <v>0</v>
      </c>
      <c r="EL196" s="11">
        <v>0</v>
      </c>
      <c r="EM196" s="11">
        <f t="shared" si="89"/>
        <v>43465834007.400002</v>
      </c>
      <c r="EN196" s="11">
        <f t="shared" si="90"/>
        <v>43465834007.400002</v>
      </c>
      <c r="EO196" s="11">
        <f t="shared" si="91"/>
        <v>100</v>
      </c>
      <c r="EQ196" s="11">
        <f t="shared" si="92"/>
        <v>0</v>
      </c>
      <c r="ER196" s="11">
        <f t="shared" si="93"/>
        <v>85702359340.009979</v>
      </c>
      <c r="ET196" s="11">
        <f t="shared" si="94"/>
        <v>772080365770.14001</v>
      </c>
      <c r="EU196" s="11">
        <f t="shared" si="95"/>
        <v>726123606987.01001</v>
      </c>
      <c r="EV196" s="11">
        <f t="shared" si="96"/>
        <v>94.047671612878176</v>
      </c>
      <c r="EW196" s="11">
        <f t="shared" si="97"/>
        <v>772080365770.14001</v>
      </c>
      <c r="EX196" s="11">
        <f t="shared" si="98"/>
        <v>640421247647</v>
      </c>
      <c r="EY196" s="11">
        <f t="shared" si="99"/>
        <v>82.947485267053551</v>
      </c>
      <c r="EZ196" s="5"/>
      <c r="FA196" s="38" t="s">
        <v>661</v>
      </c>
    </row>
    <row r="197" spans="1:157" ht="15.95" customHeight="1" x14ac:dyDescent="0.25">
      <c r="A197" s="9">
        <v>25</v>
      </c>
      <c r="B197" s="10" t="s">
        <v>306</v>
      </c>
      <c r="C197" s="11">
        <v>357200000000</v>
      </c>
      <c r="D197" s="11">
        <v>417326560405</v>
      </c>
      <c r="E197" s="11">
        <v>116.83</v>
      </c>
      <c r="F197" s="11">
        <v>135932207224</v>
      </c>
      <c r="G197" s="11">
        <v>107468701814</v>
      </c>
      <c r="H197" s="11">
        <v>79.06</v>
      </c>
      <c r="I197" s="11">
        <v>44252244863</v>
      </c>
      <c r="J197" s="11">
        <v>44736452543</v>
      </c>
      <c r="K197" s="11">
        <v>101.09</v>
      </c>
      <c r="L197" s="11">
        <v>46980825859</v>
      </c>
      <c r="M197" s="11">
        <v>49528200700</v>
      </c>
      <c r="N197" s="11">
        <v>105.42</v>
      </c>
      <c r="O197" s="11">
        <v>584365277946</v>
      </c>
      <c r="P197" s="11">
        <v>619059915462</v>
      </c>
      <c r="Q197" s="11">
        <v>105.94</v>
      </c>
      <c r="R197" s="11">
        <v>46858179000</v>
      </c>
      <c r="S197" s="11">
        <v>38562651600</v>
      </c>
      <c r="T197" s="11">
        <v>82.3</v>
      </c>
      <c r="U197" s="11">
        <v>927416330000</v>
      </c>
      <c r="V197" s="11">
        <v>840826722182</v>
      </c>
      <c r="W197" s="11">
        <v>90.66</v>
      </c>
      <c r="X197" s="11">
        <v>16077649000</v>
      </c>
      <c r="Y197" s="11">
        <v>13280066769</v>
      </c>
      <c r="Z197" s="11">
        <v>82.6</v>
      </c>
      <c r="AA197" s="11">
        <v>286683950000</v>
      </c>
      <c r="AB197" s="11">
        <v>243769695092</v>
      </c>
      <c r="AC197" s="11">
        <v>85.03</v>
      </c>
      <c r="AD197" s="11">
        <v>1277036108000</v>
      </c>
      <c r="AE197" s="11">
        <v>1136439135643</v>
      </c>
      <c r="AF197" s="11">
        <v>88.99</v>
      </c>
      <c r="AG197" s="11">
        <v>20397664000</v>
      </c>
      <c r="AH197" s="11">
        <v>17065958500</v>
      </c>
      <c r="AI197" s="11">
        <v>83.67</v>
      </c>
      <c r="AJ197" s="11">
        <v>0</v>
      </c>
      <c r="AK197" s="11">
        <v>0</v>
      </c>
      <c r="AL197" s="11">
        <v>0</v>
      </c>
      <c r="AM197" s="11">
        <v>0</v>
      </c>
      <c r="AN197" s="11">
        <v>0</v>
      </c>
      <c r="AO197" s="11">
        <v>0</v>
      </c>
      <c r="AP197" s="11">
        <v>162725313000</v>
      </c>
      <c r="AQ197" s="11">
        <v>162725313000</v>
      </c>
      <c r="AR197" s="11">
        <v>100</v>
      </c>
      <c r="AS197" s="11">
        <v>183122977000</v>
      </c>
      <c r="AT197" s="11">
        <v>179791271500</v>
      </c>
      <c r="AU197" s="11">
        <v>98.18</v>
      </c>
      <c r="AV197" s="11">
        <v>1460159085000</v>
      </c>
      <c r="AW197" s="11">
        <v>1316230407143</v>
      </c>
      <c r="AX197" s="11">
        <v>90.14</v>
      </c>
      <c r="AY197" s="11">
        <v>111505773518</v>
      </c>
      <c r="AZ197" s="11">
        <v>106984970810</v>
      </c>
      <c r="BA197" s="11">
        <v>95.95</v>
      </c>
      <c r="BB197" s="11">
        <v>2738500000</v>
      </c>
      <c r="BC197" s="11">
        <v>2238333000</v>
      </c>
      <c r="BD197" s="11">
        <v>81.739999999999995</v>
      </c>
      <c r="BE197" s="11">
        <v>114244273518</v>
      </c>
      <c r="BF197" s="11">
        <v>109223303810</v>
      </c>
      <c r="BG197" s="11">
        <v>95.61</v>
      </c>
      <c r="BH197" s="11">
        <v>1574403358518</v>
      </c>
      <c r="BI197" s="11">
        <v>1425453710953</v>
      </c>
      <c r="BJ197" s="11">
        <v>90.54</v>
      </c>
      <c r="BK197" s="11">
        <v>0</v>
      </c>
      <c r="BL197" s="11">
        <v>0</v>
      </c>
      <c r="BM197" s="11">
        <v>0</v>
      </c>
      <c r="BN197" s="11">
        <v>0</v>
      </c>
      <c r="BO197" s="11">
        <v>0</v>
      </c>
      <c r="BP197" s="11">
        <v>0</v>
      </c>
      <c r="BQ197" s="11">
        <v>0</v>
      </c>
      <c r="BR197" s="11">
        <v>0</v>
      </c>
      <c r="BS197" s="11">
        <v>0</v>
      </c>
      <c r="BT197" s="11">
        <v>0</v>
      </c>
      <c r="BU197" s="11">
        <v>0</v>
      </c>
      <c r="BV197" s="11">
        <v>0</v>
      </c>
      <c r="BW197" s="11">
        <v>2158768636464</v>
      </c>
      <c r="BX197" s="11">
        <v>2044513626415</v>
      </c>
      <c r="BY197" s="11">
        <v>94.71</v>
      </c>
      <c r="BZ197" s="5"/>
      <c r="CA197" s="11">
        <v>903052628322</v>
      </c>
      <c r="CB197" s="11">
        <v>690477985366</v>
      </c>
      <c r="CC197" s="11">
        <v>76.459999999999994</v>
      </c>
      <c r="CD197" s="11">
        <v>719453876285</v>
      </c>
      <c r="CE197" s="11">
        <v>536775765342</v>
      </c>
      <c r="CF197" s="11">
        <v>74.61</v>
      </c>
      <c r="CG197" s="11">
        <v>0</v>
      </c>
      <c r="CH197" s="11">
        <v>0</v>
      </c>
      <c r="CI197" s="11">
        <v>0</v>
      </c>
      <c r="CJ197" s="11">
        <v>594000000</v>
      </c>
      <c r="CK197" s="11">
        <v>463636428</v>
      </c>
      <c r="CL197" s="11">
        <v>78.05</v>
      </c>
      <c r="CM197" s="11">
        <v>81162413550</v>
      </c>
      <c r="CN197" s="11">
        <v>55113294094</v>
      </c>
      <c r="CO197" s="11">
        <v>67.900000000000006</v>
      </c>
      <c r="CP197" s="11">
        <v>14944650000</v>
      </c>
      <c r="CQ197" s="11">
        <v>14864534999</v>
      </c>
      <c r="CR197" s="11">
        <v>99.46</v>
      </c>
      <c r="CS197" s="11">
        <v>1719207568157</v>
      </c>
      <c r="CT197" s="11">
        <v>1297695216229</v>
      </c>
      <c r="CU197" s="11">
        <v>75.48</v>
      </c>
      <c r="CV197" s="11">
        <v>0</v>
      </c>
      <c r="CW197" s="11">
        <v>0</v>
      </c>
      <c r="CX197" s="11">
        <v>0</v>
      </c>
      <c r="CY197" s="11">
        <v>73175274910</v>
      </c>
      <c r="CZ197" s="11">
        <v>47122866438</v>
      </c>
      <c r="DA197" s="11">
        <v>64.400000000000006</v>
      </c>
      <c r="DB197" s="11">
        <v>47791919900</v>
      </c>
      <c r="DC197" s="11">
        <v>32936457480</v>
      </c>
      <c r="DD197" s="11">
        <v>68.92</v>
      </c>
      <c r="DE197" s="11">
        <v>71006901600</v>
      </c>
      <c r="DF197" s="11">
        <v>58887560679</v>
      </c>
      <c r="DG197" s="11">
        <v>82.93</v>
      </c>
      <c r="DH197" s="11">
        <v>7804846153</v>
      </c>
      <c r="DI197" s="11">
        <v>1611095021</v>
      </c>
      <c r="DJ197" s="11">
        <v>20.64</v>
      </c>
      <c r="DK197" s="11">
        <v>162000000</v>
      </c>
      <c r="DL197" s="11">
        <v>79368330</v>
      </c>
      <c r="DM197" s="11">
        <v>48.99</v>
      </c>
      <c r="DN197" s="11">
        <f t="shared" si="80"/>
        <v>199940942563</v>
      </c>
      <c r="DO197" s="11">
        <f t="shared" si="81"/>
        <v>140637347948</v>
      </c>
      <c r="DP197" s="11">
        <f t="shared" si="82"/>
        <v>70.339444310504916</v>
      </c>
      <c r="DQ197" s="11">
        <v>4648707016</v>
      </c>
      <c r="DR197" s="11">
        <v>184388363</v>
      </c>
      <c r="DS197" s="11">
        <v>3.97</v>
      </c>
      <c r="DT197" s="11">
        <v>52507236000</v>
      </c>
      <c r="DU197" s="11">
        <v>52507236000</v>
      </c>
      <c r="DV197" s="11">
        <v>100</v>
      </c>
      <c r="DW197" s="11">
        <v>350030462750</v>
      </c>
      <c r="DX197" s="11">
        <v>336298551140</v>
      </c>
      <c r="DY197" s="11">
        <v>96.08</v>
      </c>
      <c r="DZ197" s="11">
        <f t="shared" si="83"/>
        <v>402537698750</v>
      </c>
      <c r="EA197" s="11">
        <f t="shared" si="84"/>
        <v>388805787140</v>
      </c>
      <c r="EB197" s="11">
        <f t="shared" si="85"/>
        <v>96.588664452387519</v>
      </c>
      <c r="EC197" s="11">
        <f t="shared" si="86"/>
        <v>2326334916486</v>
      </c>
      <c r="ED197" s="11">
        <f t="shared" si="87"/>
        <v>1827322739680</v>
      </c>
      <c r="EE197" s="11">
        <f t="shared" si="88"/>
        <v>78.549426685312667</v>
      </c>
      <c r="EF197" s="5"/>
      <c r="EG197" s="11">
        <v>174566280022</v>
      </c>
      <c r="EH197" s="11">
        <v>174566280022</v>
      </c>
      <c r="EI197" s="11">
        <v>100</v>
      </c>
      <c r="EJ197" s="11">
        <v>7000000000</v>
      </c>
      <c r="EK197" s="11">
        <v>7000000000</v>
      </c>
      <c r="EL197" s="11">
        <v>100</v>
      </c>
      <c r="EM197" s="11">
        <f t="shared" si="89"/>
        <v>167566280022</v>
      </c>
      <c r="EN197" s="11">
        <f t="shared" si="90"/>
        <v>167566280022</v>
      </c>
      <c r="EO197" s="11">
        <f t="shared" si="91"/>
        <v>100</v>
      </c>
      <c r="EQ197" s="11">
        <f t="shared" si="92"/>
        <v>0</v>
      </c>
      <c r="ER197" s="11">
        <f t="shared" si="93"/>
        <v>384757166757</v>
      </c>
      <c r="ET197" s="11">
        <f t="shared" si="94"/>
        <v>2333334916486</v>
      </c>
      <c r="EU197" s="11">
        <f t="shared" si="95"/>
        <v>2219079906437</v>
      </c>
      <c r="EV197" s="11">
        <f t="shared" si="96"/>
        <v>95.103360034526546</v>
      </c>
      <c r="EW197" s="11">
        <f t="shared" si="97"/>
        <v>2333334916486</v>
      </c>
      <c r="EX197" s="11">
        <f t="shared" si="98"/>
        <v>1834322739680</v>
      </c>
      <c r="EY197" s="11">
        <f t="shared" si="99"/>
        <v>78.613778361594484</v>
      </c>
      <c r="EZ197" s="5"/>
      <c r="FA197" s="38" t="s">
        <v>660</v>
      </c>
    </row>
    <row r="198" spans="1:157" ht="15.95" customHeight="1" x14ac:dyDescent="0.25">
      <c r="A198" s="9">
        <v>13</v>
      </c>
      <c r="B198" s="10" t="s">
        <v>404</v>
      </c>
      <c r="C198" s="11">
        <v>21479522874</v>
      </c>
      <c r="D198" s="11">
        <v>19108906889</v>
      </c>
      <c r="E198" s="11">
        <v>88.96</v>
      </c>
      <c r="F198" s="11">
        <v>23059014195.200001</v>
      </c>
      <c r="G198" s="11">
        <v>15281530984.98</v>
      </c>
      <c r="H198" s="11">
        <v>66.27</v>
      </c>
      <c r="I198" s="11">
        <v>3275782191</v>
      </c>
      <c r="J198" s="11">
        <v>3311111501.3099999</v>
      </c>
      <c r="K198" s="11">
        <v>101.08</v>
      </c>
      <c r="L198" s="11">
        <v>4084033782.1999998</v>
      </c>
      <c r="M198" s="11">
        <v>5054661980.6300001</v>
      </c>
      <c r="N198" s="11">
        <v>123.77</v>
      </c>
      <c r="O198" s="11">
        <v>51898353042.400002</v>
      </c>
      <c r="P198" s="11">
        <v>42756211355.919998</v>
      </c>
      <c r="Q198" s="11">
        <v>82.38</v>
      </c>
      <c r="R198" s="11">
        <v>0</v>
      </c>
      <c r="S198" s="11">
        <v>0</v>
      </c>
      <c r="T198" s="11">
        <v>0</v>
      </c>
      <c r="U198" s="11">
        <v>0</v>
      </c>
      <c r="V198" s="11">
        <v>0</v>
      </c>
      <c r="W198" s="11">
        <v>0</v>
      </c>
      <c r="X198" s="11">
        <v>0</v>
      </c>
      <c r="Y198" s="11">
        <v>0</v>
      </c>
      <c r="Z198" s="11">
        <v>0</v>
      </c>
      <c r="AA198" s="11">
        <v>0</v>
      </c>
      <c r="AB198" s="11">
        <v>0</v>
      </c>
      <c r="AC198" s="11">
        <v>0</v>
      </c>
      <c r="AD198" s="11">
        <v>0</v>
      </c>
      <c r="AE198" s="11">
        <v>0</v>
      </c>
      <c r="AF198" s="11">
        <v>0</v>
      </c>
      <c r="AG198" s="11">
        <v>0</v>
      </c>
      <c r="AH198" s="11">
        <v>0</v>
      </c>
      <c r="AI198" s="11">
        <v>0</v>
      </c>
      <c r="AJ198" s="11">
        <v>0</v>
      </c>
      <c r="AK198" s="11">
        <v>0</v>
      </c>
      <c r="AL198" s="11">
        <v>0</v>
      </c>
      <c r="AM198" s="11">
        <v>0</v>
      </c>
      <c r="AN198" s="11">
        <v>0</v>
      </c>
      <c r="AO198" s="11">
        <v>0</v>
      </c>
      <c r="AP198" s="11">
        <v>0</v>
      </c>
      <c r="AQ198" s="11">
        <v>0</v>
      </c>
      <c r="AR198" s="11">
        <v>0</v>
      </c>
      <c r="AS198" s="11">
        <v>0</v>
      </c>
      <c r="AT198" s="11">
        <v>0</v>
      </c>
      <c r="AU198" s="11">
        <v>0</v>
      </c>
      <c r="AV198" s="11">
        <v>644520725409.80005</v>
      </c>
      <c r="AW198" s="11">
        <v>628691841139</v>
      </c>
      <c r="AX198" s="11">
        <v>97.54</v>
      </c>
      <c r="AY198" s="11">
        <v>0</v>
      </c>
      <c r="AZ198" s="11">
        <v>0</v>
      </c>
      <c r="BA198" s="11">
        <v>0</v>
      </c>
      <c r="BB198" s="11">
        <v>0</v>
      </c>
      <c r="BC198" s="11">
        <v>0</v>
      </c>
      <c r="BD198" s="11">
        <v>0</v>
      </c>
      <c r="BE198" s="11">
        <v>35954376479</v>
      </c>
      <c r="BF198" s="11">
        <v>27559274738</v>
      </c>
      <c r="BG198" s="11">
        <v>76.650000000000006</v>
      </c>
      <c r="BH198" s="11">
        <v>680475101888.80005</v>
      </c>
      <c r="BI198" s="11">
        <v>656251115877</v>
      </c>
      <c r="BJ198" s="11">
        <v>96.44</v>
      </c>
      <c r="BK198" s="11">
        <v>0</v>
      </c>
      <c r="BL198" s="11">
        <v>0</v>
      </c>
      <c r="BM198" s="11">
        <v>0</v>
      </c>
      <c r="BN198" s="11">
        <v>0</v>
      </c>
      <c r="BO198" s="11">
        <v>0</v>
      </c>
      <c r="BP198" s="11">
        <v>0</v>
      </c>
      <c r="BQ198" s="11">
        <v>1231531973</v>
      </c>
      <c r="BR198" s="11">
        <v>1231531873</v>
      </c>
      <c r="BS198" s="11">
        <v>100</v>
      </c>
      <c r="BT198" s="11">
        <v>1231531973</v>
      </c>
      <c r="BU198" s="11">
        <v>1231531873</v>
      </c>
      <c r="BV198" s="11">
        <v>100</v>
      </c>
      <c r="BW198" s="11">
        <v>733604986904.19995</v>
      </c>
      <c r="BX198" s="11">
        <v>700238859105.92004</v>
      </c>
      <c r="BY198" s="11">
        <v>95.45</v>
      </c>
      <c r="BZ198" s="5"/>
      <c r="CA198" s="11">
        <v>297074538958.71997</v>
      </c>
      <c r="CB198" s="11">
        <v>271037994539</v>
      </c>
      <c r="CC198" s="11">
        <v>91.24</v>
      </c>
      <c r="CD198" s="11">
        <v>223798344304.89999</v>
      </c>
      <c r="CE198" s="11">
        <v>168305092925.41</v>
      </c>
      <c r="CF198" s="11">
        <v>75.2</v>
      </c>
      <c r="CG198" s="11">
        <v>0</v>
      </c>
      <c r="CH198" s="11">
        <v>0</v>
      </c>
      <c r="CI198" s="11">
        <v>0</v>
      </c>
      <c r="CJ198" s="11">
        <v>2950000000</v>
      </c>
      <c r="CK198" s="11">
        <v>2503411101</v>
      </c>
      <c r="CL198" s="11">
        <v>84.86</v>
      </c>
      <c r="CM198" s="11">
        <v>43750150925</v>
      </c>
      <c r="CN198" s="11">
        <v>33757130365.200001</v>
      </c>
      <c r="CO198" s="11">
        <v>77.16</v>
      </c>
      <c r="CP198" s="11">
        <v>2610905000</v>
      </c>
      <c r="CQ198" s="11">
        <v>2501454166</v>
      </c>
      <c r="CR198" s="11">
        <v>95.81</v>
      </c>
      <c r="CS198" s="11">
        <v>570183939188.62</v>
      </c>
      <c r="CT198" s="11">
        <v>478105083096.60999</v>
      </c>
      <c r="CU198" s="11">
        <v>83.85</v>
      </c>
      <c r="CV198" s="11">
        <v>100000000</v>
      </c>
      <c r="CW198" s="11">
        <v>5805480</v>
      </c>
      <c r="CX198" s="11">
        <v>5.81</v>
      </c>
      <c r="CY198" s="11">
        <v>22560199840</v>
      </c>
      <c r="CZ198" s="11">
        <v>10279097425</v>
      </c>
      <c r="DA198" s="11">
        <v>45.56</v>
      </c>
      <c r="DB198" s="11">
        <v>48664879910.82</v>
      </c>
      <c r="DC198" s="11">
        <v>21125541649.599998</v>
      </c>
      <c r="DD198" s="11">
        <v>43.41</v>
      </c>
      <c r="DE198" s="11">
        <v>58473390133.870003</v>
      </c>
      <c r="DF198" s="11">
        <v>34581308204.260002</v>
      </c>
      <c r="DG198" s="11">
        <v>59.14</v>
      </c>
      <c r="DH198" s="11">
        <v>1499013730</v>
      </c>
      <c r="DI198" s="11">
        <v>360515200</v>
      </c>
      <c r="DJ198" s="11">
        <v>24.05</v>
      </c>
      <c r="DK198" s="11">
        <v>1248000000</v>
      </c>
      <c r="DL198" s="11">
        <v>944746440</v>
      </c>
      <c r="DM198" s="11">
        <v>75.7</v>
      </c>
      <c r="DN198" s="11">
        <f t="shared" si="80"/>
        <v>132545483614.69</v>
      </c>
      <c r="DO198" s="11">
        <f t="shared" si="81"/>
        <v>67297014398.860001</v>
      </c>
      <c r="DP198" s="11">
        <f t="shared" si="82"/>
        <v>50.772770647163327</v>
      </c>
      <c r="DQ198" s="11">
        <v>1681525453.98</v>
      </c>
      <c r="DR198" s="11">
        <v>40063000</v>
      </c>
      <c r="DS198" s="11">
        <v>2.38</v>
      </c>
      <c r="DT198" s="11">
        <v>2994000000</v>
      </c>
      <c r="DU198" s="11">
        <v>2994000000</v>
      </c>
      <c r="DV198" s="11">
        <v>100</v>
      </c>
      <c r="DW198" s="11">
        <v>81740354000</v>
      </c>
      <c r="DX198" s="11">
        <v>78863589888</v>
      </c>
      <c r="DY198" s="11">
        <v>96.48</v>
      </c>
      <c r="DZ198" s="11">
        <f t="shared" si="83"/>
        <v>84734354000</v>
      </c>
      <c r="EA198" s="11">
        <f t="shared" si="84"/>
        <v>81857589888</v>
      </c>
      <c r="EB198" s="11">
        <f t="shared" si="85"/>
        <v>96.604961298223856</v>
      </c>
      <c r="EC198" s="11">
        <f t="shared" si="86"/>
        <v>789145302257.29004</v>
      </c>
      <c r="ED198" s="11">
        <f t="shared" si="87"/>
        <v>627299750383.46997</v>
      </c>
      <c r="EE198" s="11">
        <f t="shared" si="88"/>
        <v>79.491032714650501</v>
      </c>
      <c r="EF198" s="5"/>
      <c r="EG198" s="11">
        <v>68178466893.089996</v>
      </c>
      <c r="EH198" s="11">
        <v>68178466893.089996</v>
      </c>
      <c r="EI198" s="11">
        <v>100</v>
      </c>
      <c r="EJ198" s="11">
        <v>12638151540</v>
      </c>
      <c r="EK198" s="11">
        <v>6750000000</v>
      </c>
      <c r="EL198" s="11">
        <v>53.41</v>
      </c>
      <c r="EM198" s="11">
        <f t="shared" si="89"/>
        <v>55540315353.089996</v>
      </c>
      <c r="EN198" s="11">
        <f t="shared" si="90"/>
        <v>61428466893.089996</v>
      </c>
      <c r="EO198" s="11">
        <f t="shared" si="91"/>
        <v>110.60158103634608</v>
      </c>
      <c r="EQ198" s="11">
        <f t="shared" si="92"/>
        <v>-9.1552734375E-5</v>
      </c>
      <c r="ER198" s="11">
        <f t="shared" si="93"/>
        <v>134367575615.54007</v>
      </c>
      <c r="ET198" s="11">
        <f t="shared" si="94"/>
        <v>801783453797.28992</v>
      </c>
      <c r="EU198" s="11">
        <f t="shared" si="95"/>
        <v>768417325999.01001</v>
      </c>
      <c r="EV198" s="11">
        <f t="shared" si="96"/>
        <v>95.838511303737178</v>
      </c>
      <c r="EW198" s="11">
        <f t="shared" si="97"/>
        <v>801783453797.29004</v>
      </c>
      <c r="EX198" s="11">
        <f t="shared" si="98"/>
        <v>634049750383.46997</v>
      </c>
      <c r="EY198" s="11">
        <f t="shared" si="99"/>
        <v>79.079924558255215</v>
      </c>
      <c r="EZ198" s="5"/>
      <c r="FA198" s="38" t="s">
        <v>661</v>
      </c>
    </row>
    <row r="199" spans="1:157" ht="15.95" customHeight="1" x14ac:dyDescent="0.25">
      <c r="A199" s="9">
        <v>16</v>
      </c>
      <c r="B199" s="10" t="s">
        <v>258</v>
      </c>
      <c r="C199" s="11">
        <v>465276376004</v>
      </c>
      <c r="D199" s="11">
        <v>431988186703</v>
      </c>
      <c r="E199" s="11">
        <v>92.85</v>
      </c>
      <c r="F199" s="11">
        <v>385843287572</v>
      </c>
      <c r="G199" s="11">
        <v>364486568677</v>
      </c>
      <c r="H199" s="11">
        <v>94.46</v>
      </c>
      <c r="I199" s="11">
        <v>11202474953</v>
      </c>
      <c r="J199" s="11">
        <v>10465117846</v>
      </c>
      <c r="K199" s="11">
        <v>93.42</v>
      </c>
      <c r="L199" s="11">
        <v>26010724339</v>
      </c>
      <c r="M199" s="11">
        <v>30238347250</v>
      </c>
      <c r="N199" s="11">
        <v>116.25</v>
      </c>
      <c r="O199" s="11">
        <v>888332862868</v>
      </c>
      <c r="P199" s="11">
        <v>837178220476</v>
      </c>
      <c r="Q199" s="11">
        <v>94.24</v>
      </c>
      <c r="R199" s="11">
        <v>0</v>
      </c>
      <c r="S199" s="11">
        <v>0</v>
      </c>
      <c r="T199" s="11">
        <v>0</v>
      </c>
      <c r="U199" s="11">
        <v>0</v>
      </c>
      <c r="V199" s="11">
        <v>0</v>
      </c>
      <c r="W199" s="11">
        <v>0</v>
      </c>
      <c r="X199" s="11">
        <v>0</v>
      </c>
      <c r="Y199" s="11">
        <v>0</v>
      </c>
      <c r="Z199" s="11">
        <v>0</v>
      </c>
      <c r="AA199" s="11">
        <v>0</v>
      </c>
      <c r="AB199" s="11">
        <v>0</v>
      </c>
      <c r="AC199" s="11">
        <v>0</v>
      </c>
      <c r="AD199" s="11">
        <v>0</v>
      </c>
      <c r="AE199" s="11">
        <v>0</v>
      </c>
      <c r="AF199" s="11">
        <v>0</v>
      </c>
      <c r="AG199" s="11">
        <v>0</v>
      </c>
      <c r="AH199" s="11">
        <v>0</v>
      </c>
      <c r="AI199" s="11">
        <v>0</v>
      </c>
      <c r="AJ199" s="11">
        <v>0</v>
      </c>
      <c r="AK199" s="11">
        <v>0</v>
      </c>
      <c r="AL199" s="11">
        <v>0</v>
      </c>
      <c r="AM199" s="11">
        <v>0</v>
      </c>
      <c r="AN199" s="11">
        <v>0</v>
      </c>
      <c r="AO199" s="11">
        <v>0</v>
      </c>
      <c r="AP199" s="11">
        <v>0</v>
      </c>
      <c r="AQ199" s="11">
        <v>0</v>
      </c>
      <c r="AR199" s="11">
        <v>0</v>
      </c>
      <c r="AS199" s="11">
        <v>0</v>
      </c>
      <c r="AT199" s="11">
        <v>0</v>
      </c>
      <c r="AU199" s="11">
        <v>0</v>
      </c>
      <c r="AV199" s="11">
        <v>3453223916645</v>
      </c>
      <c r="AW199" s="11">
        <v>3359540365296</v>
      </c>
      <c r="AX199" s="11">
        <v>97.29</v>
      </c>
      <c r="AY199" s="11">
        <v>0</v>
      </c>
      <c r="AZ199" s="11">
        <v>0</v>
      </c>
      <c r="BA199" s="11">
        <v>0</v>
      </c>
      <c r="BB199" s="11">
        <v>0</v>
      </c>
      <c r="BC199" s="11">
        <v>0</v>
      </c>
      <c r="BD199" s="11">
        <v>0</v>
      </c>
      <c r="BE199" s="11">
        <v>330539500211</v>
      </c>
      <c r="BF199" s="11">
        <v>289342960343</v>
      </c>
      <c r="BG199" s="11">
        <v>87.54</v>
      </c>
      <c r="BH199" s="11">
        <v>3783763416856</v>
      </c>
      <c r="BI199" s="11">
        <v>3648883325639</v>
      </c>
      <c r="BJ199" s="11">
        <v>96.44</v>
      </c>
      <c r="BK199" s="11">
        <v>0</v>
      </c>
      <c r="BL199" s="11">
        <v>0</v>
      </c>
      <c r="BM199" s="11">
        <v>0</v>
      </c>
      <c r="BN199" s="11">
        <v>0</v>
      </c>
      <c r="BO199" s="11">
        <v>0</v>
      </c>
      <c r="BP199" s="11">
        <v>0</v>
      </c>
      <c r="BQ199" s="11">
        <v>12000000000</v>
      </c>
      <c r="BR199" s="11">
        <v>14067583175</v>
      </c>
      <c r="BS199" s="11">
        <v>117.23</v>
      </c>
      <c r="BT199" s="11">
        <v>12000000000</v>
      </c>
      <c r="BU199" s="11">
        <v>14067583175</v>
      </c>
      <c r="BV199" s="11">
        <v>117.23</v>
      </c>
      <c r="BW199" s="11">
        <v>4684096279724</v>
      </c>
      <c r="BX199" s="11">
        <v>4500129129290</v>
      </c>
      <c r="BY199" s="11">
        <v>96.07</v>
      </c>
      <c r="BZ199" s="5"/>
      <c r="CA199" s="11">
        <v>1625662986237</v>
      </c>
      <c r="CB199" s="11">
        <v>1424480192695</v>
      </c>
      <c r="CC199" s="11">
        <v>87.62</v>
      </c>
      <c r="CD199" s="11">
        <v>1692970437237</v>
      </c>
      <c r="CE199" s="11">
        <v>1382557151736</v>
      </c>
      <c r="CF199" s="11">
        <v>81.66</v>
      </c>
      <c r="CG199" s="11">
        <v>0</v>
      </c>
      <c r="CH199" s="11">
        <v>0</v>
      </c>
      <c r="CI199" s="11">
        <v>0</v>
      </c>
      <c r="CJ199" s="11">
        <v>750000000</v>
      </c>
      <c r="CK199" s="11">
        <v>1340000</v>
      </c>
      <c r="CL199" s="11">
        <v>0.18</v>
      </c>
      <c r="CM199" s="11">
        <v>181953000842</v>
      </c>
      <c r="CN199" s="11">
        <v>175191649188</v>
      </c>
      <c r="CO199" s="11">
        <v>96.28</v>
      </c>
      <c r="CP199" s="11">
        <v>16600000000</v>
      </c>
      <c r="CQ199" s="11">
        <v>16180000000</v>
      </c>
      <c r="CR199" s="11">
        <v>97.47</v>
      </c>
      <c r="CS199" s="11">
        <v>3517936424316</v>
      </c>
      <c r="CT199" s="11">
        <v>2998410333619</v>
      </c>
      <c r="CU199" s="11">
        <v>85.23</v>
      </c>
      <c r="CV199" s="11">
        <v>3316000000</v>
      </c>
      <c r="CW199" s="11">
        <v>2826096612</v>
      </c>
      <c r="CX199" s="11">
        <v>85.23</v>
      </c>
      <c r="CY199" s="11">
        <v>107077569119</v>
      </c>
      <c r="CZ199" s="11">
        <v>80127563443</v>
      </c>
      <c r="DA199" s="11">
        <v>74.83</v>
      </c>
      <c r="DB199" s="11">
        <v>120260902352</v>
      </c>
      <c r="DC199" s="11">
        <v>77920968217</v>
      </c>
      <c r="DD199" s="11">
        <v>64.790000000000006</v>
      </c>
      <c r="DE199" s="11">
        <v>159127405521</v>
      </c>
      <c r="DF199" s="11">
        <v>117649179150</v>
      </c>
      <c r="DG199" s="11">
        <v>73.930000000000007</v>
      </c>
      <c r="DH199" s="11">
        <v>30094722100</v>
      </c>
      <c r="DI199" s="11">
        <v>26126198553</v>
      </c>
      <c r="DJ199" s="11">
        <v>86.81</v>
      </c>
      <c r="DK199" s="11">
        <v>848500000</v>
      </c>
      <c r="DL199" s="11">
        <v>722010750</v>
      </c>
      <c r="DM199" s="11">
        <v>85.09</v>
      </c>
      <c r="DN199" s="11">
        <f t="shared" si="80"/>
        <v>420725099092</v>
      </c>
      <c r="DO199" s="11">
        <f t="shared" si="81"/>
        <v>305372016725</v>
      </c>
      <c r="DP199" s="11">
        <f t="shared" si="82"/>
        <v>72.58231500427415</v>
      </c>
      <c r="DQ199" s="11">
        <v>25555901042</v>
      </c>
      <c r="DR199" s="11">
        <v>6320759600</v>
      </c>
      <c r="DS199" s="11">
        <v>24.73</v>
      </c>
      <c r="DT199" s="11">
        <v>52227797639</v>
      </c>
      <c r="DU199" s="11">
        <v>38462570773</v>
      </c>
      <c r="DV199" s="11">
        <v>73.64</v>
      </c>
      <c r="DW199" s="11">
        <v>675360302488</v>
      </c>
      <c r="DX199" s="11">
        <v>658400362320</v>
      </c>
      <c r="DY199" s="11">
        <v>97.49</v>
      </c>
      <c r="DZ199" s="11">
        <f t="shared" si="83"/>
        <v>727588100127</v>
      </c>
      <c r="EA199" s="11">
        <f t="shared" si="84"/>
        <v>696862933093</v>
      </c>
      <c r="EB199" s="11">
        <f t="shared" si="85"/>
        <v>95.777120732370832</v>
      </c>
      <c r="EC199" s="11">
        <f t="shared" si="86"/>
        <v>4691805524577</v>
      </c>
      <c r="ED199" s="11">
        <f t="shared" si="87"/>
        <v>4006966043037</v>
      </c>
      <c r="EE199" s="11">
        <f t="shared" si="88"/>
        <v>85.403498121296423</v>
      </c>
      <c r="EF199" s="5"/>
      <c r="EG199" s="11">
        <v>122381244853</v>
      </c>
      <c r="EH199" s="11">
        <v>136693060976</v>
      </c>
      <c r="EI199" s="11">
        <v>111.69</v>
      </c>
      <c r="EJ199" s="11">
        <v>114672000000</v>
      </c>
      <c r="EK199" s="11">
        <v>99679051934</v>
      </c>
      <c r="EL199" s="11">
        <v>86.93</v>
      </c>
      <c r="EM199" s="11">
        <f t="shared" si="89"/>
        <v>7709244853</v>
      </c>
      <c r="EN199" s="11">
        <f t="shared" si="90"/>
        <v>37014009042</v>
      </c>
      <c r="EO199" s="11">
        <f t="shared" si="91"/>
        <v>480.12496357015112</v>
      </c>
      <c r="EQ199" s="11">
        <f t="shared" si="92"/>
        <v>0</v>
      </c>
      <c r="ER199" s="11">
        <f t="shared" si="93"/>
        <v>530177095295</v>
      </c>
      <c r="ET199" s="11">
        <f t="shared" si="94"/>
        <v>4806477524577</v>
      </c>
      <c r="EU199" s="11">
        <f t="shared" si="95"/>
        <v>4636822190266</v>
      </c>
      <c r="EV199" s="11">
        <f t="shared" si="96"/>
        <v>96.470277174011528</v>
      </c>
      <c r="EW199" s="11">
        <f t="shared" si="97"/>
        <v>4806477524577</v>
      </c>
      <c r="EX199" s="11">
        <f t="shared" si="98"/>
        <v>4106645094971</v>
      </c>
      <c r="EY199" s="11">
        <f t="shared" si="99"/>
        <v>85.43980646892571</v>
      </c>
      <c r="EZ199" s="5"/>
      <c r="FA199" s="38" t="s">
        <v>661</v>
      </c>
    </row>
    <row r="200" spans="1:157" ht="15.95" customHeight="1" x14ac:dyDescent="0.25">
      <c r="A200" s="9">
        <v>15</v>
      </c>
      <c r="B200" s="10" t="s">
        <v>257</v>
      </c>
      <c r="C200" s="11">
        <v>519731030846</v>
      </c>
      <c r="D200" s="11">
        <v>403830839825</v>
      </c>
      <c r="E200" s="11">
        <v>77.7</v>
      </c>
      <c r="F200" s="11">
        <v>274021634675</v>
      </c>
      <c r="G200" s="11">
        <v>213781221399</v>
      </c>
      <c r="H200" s="11">
        <v>78.02</v>
      </c>
      <c r="I200" s="11">
        <v>26566306092</v>
      </c>
      <c r="J200" s="11">
        <v>17471956962</v>
      </c>
      <c r="K200" s="11">
        <v>65.77</v>
      </c>
      <c r="L200" s="11">
        <v>128271669815</v>
      </c>
      <c r="M200" s="11">
        <v>77028928657</v>
      </c>
      <c r="N200" s="11">
        <v>60.05</v>
      </c>
      <c r="O200" s="11">
        <v>948590641428</v>
      </c>
      <c r="P200" s="11">
        <v>712112946843</v>
      </c>
      <c r="Q200" s="11">
        <v>75.069999999999993</v>
      </c>
      <c r="R200" s="11">
        <v>0</v>
      </c>
      <c r="S200" s="11">
        <v>0</v>
      </c>
      <c r="T200" s="11">
        <v>0</v>
      </c>
      <c r="U200" s="11">
        <v>0</v>
      </c>
      <c r="V200" s="11">
        <v>0</v>
      </c>
      <c r="W200" s="11">
        <v>0</v>
      </c>
      <c r="X200" s="11">
        <v>0</v>
      </c>
      <c r="Y200" s="11">
        <v>0</v>
      </c>
      <c r="Z200" s="11">
        <v>0</v>
      </c>
      <c r="AA200" s="11">
        <v>0</v>
      </c>
      <c r="AB200" s="11">
        <v>0</v>
      </c>
      <c r="AC200" s="11">
        <v>0</v>
      </c>
      <c r="AD200" s="11">
        <v>0</v>
      </c>
      <c r="AE200" s="11">
        <v>0</v>
      </c>
      <c r="AF200" s="11">
        <v>0</v>
      </c>
      <c r="AG200" s="11">
        <v>0</v>
      </c>
      <c r="AH200" s="11">
        <v>0</v>
      </c>
      <c r="AI200" s="11">
        <v>0</v>
      </c>
      <c r="AJ200" s="11">
        <v>0</v>
      </c>
      <c r="AK200" s="11">
        <v>0</v>
      </c>
      <c r="AL200" s="11">
        <v>0</v>
      </c>
      <c r="AM200" s="11">
        <v>0</v>
      </c>
      <c r="AN200" s="11">
        <v>0</v>
      </c>
      <c r="AO200" s="11">
        <v>0</v>
      </c>
      <c r="AP200" s="11">
        <v>0</v>
      </c>
      <c r="AQ200" s="11">
        <v>0</v>
      </c>
      <c r="AR200" s="11">
        <v>0</v>
      </c>
      <c r="AS200" s="11">
        <v>0</v>
      </c>
      <c r="AT200" s="11">
        <v>0</v>
      </c>
      <c r="AU200" s="11">
        <v>0</v>
      </c>
      <c r="AV200" s="11">
        <v>2473679038401</v>
      </c>
      <c r="AW200" s="11">
        <v>1718998338876</v>
      </c>
      <c r="AX200" s="11">
        <v>69.489999999999995</v>
      </c>
      <c r="AY200" s="11">
        <v>0</v>
      </c>
      <c r="AZ200" s="11">
        <v>0</v>
      </c>
      <c r="BA200" s="11">
        <v>0</v>
      </c>
      <c r="BB200" s="11">
        <v>0</v>
      </c>
      <c r="BC200" s="11">
        <v>0</v>
      </c>
      <c r="BD200" s="11">
        <v>0</v>
      </c>
      <c r="BE200" s="11">
        <v>202442732706</v>
      </c>
      <c r="BF200" s="11">
        <v>155441430615</v>
      </c>
      <c r="BG200" s="11">
        <v>76.78</v>
      </c>
      <c r="BH200" s="11">
        <v>2676121771107</v>
      </c>
      <c r="BI200" s="11">
        <v>1874439769491</v>
      </c>
      <c r="BJ200" s="11">
        <v>70.040000000000006</v>
      </c>
      <c r="BK200" s="11">
        <v>14035250000</v>
      </c>
      <c r="BL200" s="11">
        <v>0</v>
      </c>
      <c r="BM200" s="11">
        <v>0</v>
      </c>
      <c r="BN200" s="11">
        <v>0</v>
      </c>
      <c r="BO200" s="11">
        <v>0</v>
      </c>
      <c r="BP200" s="11">
        <v>0</v>
      </c>
      <c r="BQ200" s="11">
        <v>0</v>
      </c>
      <c r="BR200" s="11">
        <v>0</v>
      </c>
      <c r="BS200" s="11">
        <v>0</v>
      </c>
      <c r="BT200" s="11">
        <v>14035250000</v>
      </c>
      <c r="BU200" s="11">
        <v>0</v>
      </c>
      <c r="BV200" s="11">
        <v>0</v>
      </c>
      <c r="BW200" s="11">
        <v>3638747662535</v>
      </c>
      <c r="BX200" s="11">
        <v>2586552716334</v>
      </c>
      <c r="BY200" s="11">
        <v>71.08</v>
      </c>
      <c r="BZ200" s="5"/>
      <c r="CA200" s="11">
        <v>1609954302236.6101</v>
      </c>
      <c r="CB200" s="11">
        <v>1126902356707.3999</v>
      </c>
      <c r="CC200" s="11">
        <v>70</v>
      </c>
      <c r="CD200" s="11">
        <v>1049959831128.7</v>
      </c>
      <c r="CE200" s="11">
        <v>546958187325</v>
      </c>
      <c r="CF200" s="11">
        <v>52.09</v>
      </c>
      <c r="CG200" s="11">
        <v>0</v>
      </c>
      <c r="CH200" s="11">
        <v>0</v>
      </c>
      <c r="CI200" s="11">
        <v>0</v>
      </c>
      <c r="CJ200" s="11">
        <v>0</v>
      </c>
      <c r="CK200" s="11">
        <v>0</v>
      </c>
      <c r="CL200" s="11">
        <v>0</v>
      </c>
      <c r="CM200" s="11">
        <v>131295234500</v>
      </c>
      <c r="CN200" s="11">
        <v>44102484000</v>
      </c>
      <c r="CO200" s="11">
        <v>33.590000000000003</v>
      </c>
      <c r="CP200" s="11">
        <v>2056000000</v>
      </c>
      <c r="CQ200" s="11">
        <v>0</v>
      </c>
      <c r="CR200" s="11">
        <v>0</v>
      </c>
      <c r="CS200" s="11">
        <v>2793265367865.3101</v>
      </c>
      <c r="CT200" s="11">
        <v>1717963028032.3999</v>
      </c>
      <c r="CU200" s="11">
        <v>61.5</v>
      </c>
      <c r="CV200" s="11">
        <v>6984177775</v>
      </c>
      <c r="CW200" s="11">
        <v>0</v>
      </c>
      <c r="CX200" s="11">
        <v>0</v>
      </c>
      <c r="CY200" s="11">
        <v>105683621889</v>
      </c>
      <c r="CZ200" s="11">
        <v>26154727330</v>
      </c>
      <c r="DA200" s="11">
        <v>24.75</v>
      </c>
      <c r="DB200" s="11">
        <v>104690458426.59</v>
      </c>
      <c r="DC200" s="11">
        <v>29388219283</v>
      </c>
      <c r="DD200" s="11">
        <v>28.07</v>
      </c>
      <c r="DE200" s="11">
        <v>232049920835.10001</v>
      </c>
      <c r="DF200" s="11">
        <v>53153377728</v>
      </c>
      <c r="DG200" s="11">
        <v>22.91</v>
      </c>
      <c r="DH200" s="11">
        <v>19798214483</v>
      </c>
      <c r="DI200" s="11">
        <v>537621000</v>
      </c>
      <c r="DJ200" s="11">
        <v>2.72</v>
      </c>
      <c r="DK200" s="11">
        <v>415000000</v>
      </c>
      <c r="DL200" s="11">
        <v>308602000</v>
      </c>
      <c r="DM200" s="11">
        <v>74.36</v>
      </c>
      <c r="DN200" s="11">
        <f t="shared" si="80"/>
        <v>469621393408.69</v>
      </c>
      <c r="DO200" s="11">
        <f t="shared" si="81"/>
        <v>109542547341</v>
      </c>
      <c r="DP200" s="11">
        <f t="shared" si="82"/>
        <v>23.325714901082058</v>
      </c>
      <c r="DQ200" s="11">
        <v>10000000000</v>
      </c>
      <c r="DR200" s="11">
        <v>1769358750</v>
      </c>
      <c r="DS200" s="11">
        <v>17.690000000000001</v>
      </c>
      <c r="DT200" s="11">
        <v>25627021957</v>
      </c>
      <c r="DU200" s="11">
        <v>0</v>
      </c>
      <c r="DV200" s="11">
        <v>0</v>
      </c>
      <c r="DW200" s="11">
        <v>509506612000</v>
      </c>
      <c r="DX200" s="11">
        <v>455828524678</v>
      </c>
      <c r="DY200" s="11">
        <v>89.46</v>
      </c>
      <c r="DZ200" s="11">
        <f t="shared" si="83"/>
        <v>535133633957</v>
      </c>
      <c r="EA200" s="11">
        <f t="shared" si="84"/>
        <v>455828524678</v>
      </c>
      <c r="EB200" s="11">
        <f t="shared" si="85"/>
        <v>85.180316794407943</v>
      </c>
      <c r="EC200" s="11">
        <f t="shared" si="86"/>
        <v>3808020395231</v>
      </c>
      <c r="ED200" s="11">
        <f t="shared" si="87"/>
        <v>2285103458801.3999</v>
      </c>
      <c r="EE200" s="11">
        <f t="shared" si="88"/>
        <v>60.007647586739942</v>
      </c>
      <c r="EF200" s="5"/>
      <c r="EG200" s="11">
        <v>174272732696</v>
      </c>
      <c r="EH200" s="11">
        <v>174272732696</v>
      </c>
      <c r="EI200" s="11">
        <v>100</v>
      </c>
      <c r="EJ200" s="11">
        <v>5000000000</v>
      </c>
      <c r="EK200" s="11">
        <v>5000000000</v>
      </c>
      <c r="EL200" s="11">
        <v>100</v>
      </c>
      <c r="EM200" s="11">
        <f t="shared" si="89"/>
        <v>169272732696</v>
      </c>
      <c r="EN200" s="11">
        <f t="shared" si="90"/>
        <v>169272732696</v>
      </c>
      <c r="EO200" s="11">
        <f t="shared" si="91"/>
        <v>100</v>
      </c>
      <c r="EQ200" s="11">
        <f t="shared" si="92"/>
        <v>0</v>
      </c>
      <c r="ER200" s="11">
        <f t="shared" si="93"/>
        <v>470721990228.6001</v>
      </c>
      <c r="ET200" s="11">
        <f t="shared" si="94"/>
        <v>3813020395231</v>
      </c>
      <c r="EU200" s="11">
        <f t="shared" si="95"/>
        <v>2760825449030</v>
      </c>
      <c r="EV200" s="11">
        <f t="shared" si="96"/>
        <v>72.405210643064081</v>
      </c>
      <c r="EW200" s="11">
        <f t="shared" si="97"/>
        <v>3813020395231</v>
      </c>
      <c r="EX200" s="11">
        <f t="shared" si="98"/>
        <v>2290103458801.3999</v>
      </c>
      <c r="EY200" s="11">
        <f t="shared" si="99"/>
        <v>60.060089415353389</v>
      </c>
      <c r="EZ200" s="5"/>
      <c r="FA200" s="38" t="s">
        <v>661</v>
      </c>
    </row>
    <row r="201" spans="1:157" ht="15.95" customHeight="1" x14ac:dyDescent="0.25">
      <c r="A201" s="9">
        <v>24</v>
      </c>
      <c r="B201" s="10" t="s">
        <v>305</v>
      </c>
      <c r="C201" s="11">
        <v>244840870000</v>
      </c>
      <c r="D201" s="11">
        <v>240657802578</v>
      </c>
      <c r="E201" s="11">
        <v>98.29</v>
      </c>
      <c r="F201" s="11">
        <v>275890588000</v>
      </c>
      <c r="G201" s="11">
        <v>253533127234</v>
      </c>
      <c r="H201" s="11">
        <v>91.9</v>
      </c>
      <c r="I201" s="11">
        <v>32999447505</v>
      </c>
      <c r="J201" s="11">
        <v>32562159289</v>
      </c>
      <c r="K201" s="11">
        <v>98.67</v>
      </c>
      <c r="L201" s="11">
        <v>18451584580</v>
      </c>
      <c r="M201" s="11">
        <v>30990689225</v>
      </c>
      <c r="N201" s="11">
        <v>167.96</v>
      </c>
      <c r="O201" s="11">
        <v>572182490085</v>
      </c>
      <c r="P201" s="11">
        <v>557743778326</v>
      </c>
      <c r="Q201" s="11">
        <v>97.48</v>
      </c>
      <c r="R201" s="11">
        <v>39759809000</v>
      </c>
      <c r="S201" s="11">
        <v>31978657340</v>
      </c>
      <c r="T201" s="11">
        <v>80.430000000000007</v>
      </c>
      <c r="U201" s="11">
        <v>1084184624000</v>
      </c>
      <c r="V201" s="11">
        <v>1083695571170</v>
      </c>
      <c r="W201" s="11">
        <v>99.95</v>
      </c>
      <c r="X201" s="11">
        <v>13079954000</v>
      </c>
      <c r="Y201" s="11">
        <v>9430449222</v>
      </c>
      <c r="Z201" s="11">
        <v>72.099999999999994</v>
      </c>
      <c r="AA201" s="11">
        <v>368103045276</v>
      </c>
      <c r="AB201" s="11">
        <v>130787903535</v>
      </c>
      <c r="AC201" s="11">
        <v>35.53</v>
      </c>
      <c r="AD201" s="11">
        <v>1505127432276</v>
      </c>
      <c r="AE201" s="11">
        <v>1255892581267</v>
      </c>
      <c r="AF201" s="11">
        <v>83.44</v>
      </c>
      <c r="AG201" s="11">
        <v>16066363000</v>
      </c>
      <c r="AH201" s="11">
        <v>16066363000</v>
      </c>
      <c r="AI201" s="11">
        <v>100</v>
      </c>
      <c r="AJ201" s="11">
        <v>0</v>
      </c>
      <c r="AK201" s="11">
        <v>0</v>
      </c>
      <c r="AL201" s="11">
        <v>0</v>
      </c>
      <c r="AM201" s="11">
        <v>0</v>
      </c>
      <c r="AN201" s="11">
        <v>0</v>
      </c>
      <c r="AO201" s="11">
        <v>0</v>
      </c>
      <c r="AP201" s="11">
        <v>210976657000</v>
      </c>
      <c r="AQ201" s="11">
        <v>172010197600</v>
      </c>
      <c r="AR201" s="11">
        <v>81.53</v>
      </c>
      <c r="AS201" s="11">
        <v>227043020000</v>
      </c>
      <c r="AT201" s="11">
        <v>188076560600</v>
      </c>
      <c r="AU201" s="11">
        <v>82.84</v>
      </c>
      <c r="AV201" s="11">
        <v>1732170452276</v>
      </c>
      <c r="AW201" s="11">
        <v>1443969141867</v>
      </c>
      <c r="AX201" s="11">
        <v>83.36</v>
      </c>
      <c r="AY201" s="11">
        <v>125158440000</v>
      </c>
      <c r="AZ201" s="11">
        <v>104824243302</v>
      </c>
      <c r="BA201" s="11">
        <v>83.75</v>
      </c>
      <c r="BB201" s="11">
        <v>21886088500</v>
      </c>
      <c r="BC201" s="11">
        <v>5477293600</v>
      </c>
      <c r="BD201" s="11">
        <v>25.03</v>
      </c>
      <c r="BE201" s="11">
        <v>147044528500</v>
      </c>
      <c r="BF201" s="11">
        <v>110301536902</v>
      </c>
      <c r="BG201" s="11">
        <v>75.010000000000005</v>
      </c>
      <c r="BH201" s="11">
        <v>1879214980776</v>
      </c>
      <c r="BI201" s="11">
        <v>1554270678769</v>
      </c>
      <c r="BJ201" s="11">
        <v>82.71</v>
      </c>
      <c r="BK201" s="11">
        <v>0</v>
      </c>
      <c r="BL201" s="11">
        <v>0</v>
      </c>
      <c r="BM201" s="11">
        <v>0</v>
      </c>
      <c r="BN201" s="11">
        <v>0</v>
      </c>
      <c r="BO201" s="11">
        <v>0</v>
      </c>
      <c r="BP201" s="11">
        <v>0</v>
      </c>
      <c r="BQ201" s="11">
        <v>0</v>
      </c>
      <c r="BR201" s="11">
        <v>0</v>
      </c>
      <c r="BS201" s="11">
        <v>0</v>
      </c>
      <c r="BT201" s="11">
        <v>0</v>
      </c>
      <c r="BU201" s="11">
        <v>0</v>
      </c>
      <c r="BV201" s="11">
        <v>0</v>
      </c>
      <c r="BW201" s="11">
        <v>2451397470861</v>
      </c>
      <c r="BX201" s="11">
        <v>2112014457095</v>
      </c>
      <c r="BY201" s="11">
        <v>86.16</v>
      </c>
      <c r="BZ201" s="5"/>
      <c r="CA201" s="11">
        <v>1220823586966</v>
      </c>
      <c r="CB201" s="11">
        <v>976172965522</v>
      </c>
      <c r="CC201" s="11">
        <v>79.959999999999994</v>
      </c>
      <c r="CD201" s="11">
        <v>599627923770</v>
      </c>
      <c r="CE201" s="11">
        <v>448375975474.94</v>
      </c>
      <c r="CF201" s="11">
        <v>74.78</v>
      </c>
      <c r="CG201" s="11">
        <v>0</v>
      </c>
      <c r="CH201" s="11">
        <v>0</v>
      </c>
      <c r="CI201" s="11">
        <v>0</v>
      </c>
      <c r="CJ201" s="11">
        <v>1000000000</v>
      </c>
      <c r="CK201" s="11">
        <v>901453500</v>
      </c>
      <c r="CL201" s="11">
        <v>90.15</v>
      </c>
      <c r="CM201" s="11">
        <v>75478605584</v>
      </c>
      <c r="CN201" s="11">
        <v>48390554648</v>
      </c>
      <c r="CO201" s="11">
        <v>64.11</v>
      </c>
      <c r="CP201" s="11">
        <v>14199600000</v>
      </c>
      <c r="CQ201" s="11">
        <v>12581570000</v>
      </c>
      <c r="CR201" s="11">
        <v>88.61</v>
      </c>
      <c r="CS201" s="11">
        <v>1911129716320</v>
      </c>
      <c r="CT201" s="11">
        <v>1486422519144.9399</v>
      </c>
      <c r="CU201" s="11">
        <v>77.78</v>
      </c>
      <c r="CV201" s="11">
        <v>898093309</v>
      </c>
      <c r="CW201" s="11">
        <v>171340483</v>
      </c>
      <c r="CX201" s="11">
        <v>19.079999999999998</v>
      </c>
      <c r="CY201" s="11">
        <v>53412979145</v>
      </c>
      <c r="CZ201" s="11">
        <v>26285972870</v>
      </c>
      <c r="DA201" s="11">
        <v>49.21</v>
      </c>
      <c r="DB201" s="11">
        <v>104314117378</v>
      </c>
      <c r="DC201" s="11">
        <v>50379382867</v>
      </c>
      <c r="DD201" s="11">
        <v>48.3</v>
      </c>
      <c r="DE201" s="11">
        <v>109755839818</v>
      </c>
      <c r="DF201" s="11">
        <v>52963101148</v>
      </c>
      <c r="DG201" s="11">
        <v>48.26</v>
      </c>
      <c r="DH201" s="11">
        <v>4297625780</v>
      </c>
      <c r="DI201" s="11">
        <v>3934927365</v>
      </c>
      <c r="DJ201" s="11">
        <v>91.56</v>
      </c>
      <c r="DK201" s="11">
        <v>623500000</v>
      </c>
      <c r="DL201" s="11">
        <v>407639000</v>
      </c>
      <c r="DM201" s="11">
        <v>65.38</v>
      </c>
      <c r="DN201" s="11">
        <f t="shared" si="80"/>
        <v>273302155430</v>
      </c>
      <c r="DO201" s="11">
        <f t="shared" si="81"/>
        <v>134142363733</v>
      </c>
      <c r="DP201" s="11">
        <f t="shared" si="82"/>
        <v>49.08207310767348</v>
      </c>
      <c r="DQ201" s="11">
        <v>10327166179</v>
      </c>
      <c r="DR201" s="11">
        <v>205000000</v>
      </c>
      <c r="DS201" s="11">
        <v>1.99</v>
      </c>
      <c r="DT201" s="11">
        <v>4527000000</v>
      </c>
      <c r="DU201" s="11">
        <v>3761520300</v>
      </c>
      <c r="DV201" s="11">
        <v>83.09</v>
      </c>
      <c r="DW201" s="11">
        <v>385230503000</v>
      </c>
      <c r="DX201" s="11">
        <v>343624171950</v>
      </c>
      <c r="DY201" s="11">
        <v>89.2</v>
      </c>
      <c r="DZ201" s="11">
        <f t="shared" si="83"/>
        <v>389757503000</v>
      </c>
      <c r="EA201" s="11">
        <f t="shared" si="84"/>
        <v>347385692250</v>
      </c>
      <c r="EB201" s="11">
        <f t="shared" si="85"/>
        <v>89.128673489577437</v>
      </c>
      <c r="EC201" s="11">
        <f t="shared" si="86"/>
        <v>2584516540929</v>
      </c>
      <c r="ED201" s="11">
        <f t="shared" si="87"/>
        <v>1968155575127.9399</v>
      </c>
      <c r="EE201" s="11">
        <f t="shared" si="88"/>
        <v>76.151788698573768</v>
      </c>
      <c r="EF201" s="5"/>
      <c r="EG201" s="11">
        <v>133286428592</v>
      </c>
      <c r="EH201" s="11">
        <v>133286428592</v>
      </c>
      <c r="EI201" s="11">
        <v>100</v>
      </c>
      <c r="EJ201" s="11">
        <v>0</v>
      </c>
      <c r="EK201" s="11">
        <v>0</v>
      </c>
      <c r="EL201" s="11">
        <v>0</v>
      </c>
      <c r="EM201" s="11">
        <f t="shared" si="89"/>
        <v>133286428592</v>
      </c>
      <c r="EN201" s="11">
        <f t="shared" si="90"/>
        <v>133286428592</v>
      </c>
      <c r="EO201" s="11">
        <f t="shared" si="91"/>
        <v>100</v>
      </c>
      <c r="EQ201" s="11">
        <f t="shared" si="92"/>
        <v>167358524</v>
      </c>
      <c r="ER201" s="11">
        <f t="shared" si="93"/>
        <v>277145310559.06006</v>
      </c>
      <c r="ET201" s="11">
        <f t="shared" si="94"/>
        <v>2584683899453</v>
      </c>
      <c r="EU201" s="11">
        <f t="shared" si="95"/>
        <v>2245300885687</v>
      </c>
      <c r="EV201" s="11">
        <f t="shared" si="96"/>
        <v>86.869457660264601</v>
      </c>
      <c r="EW201" s="11">
        <f t="shared" si="97"/>
        <v>2584516540929</v>
      </c>
      <c r="EX201" s="11">
        <f t="shared" si="98"/>
        <v>1968155575127.9399</v>
      </c>
      <c r="EY201" s="11">
        <f t="shared" si="99"/>
        <v>76.151788698573768</v>
      </c>
      <c r="EZ201" s="5"/>
      <c r="FA201" s="38" t="s">
        <v>660</v>
      </c>
    </row>
    <row r="202" spans="1:157" ht="15.95" customHeight="1" x14ac:dyDescent="0.25">
      <c r="A202" s="9">
        <v>4</v>
      </c>
      <c r="B202" s="10" t="s">
        <v>619</v>
      </c>
      <c r="C202" s="11">
        <v>11942500000</v>
      </c>
      <c r="D202" s="11">
        <v>3461559572</v>
      </c>
      <c r="E202" s="11">
        <v>28.99</v>
      </c>
      <c r="F202" s="11">
        <v>1372873900</v>
      </c>
      <c r="G202" s="11">
        <v>4396985888</v>
      </c>
      <c r="H202" s="11">
        <v>320.27999999999997</v>
      </c>
      <c r="I202" s="11">
        <v>4500000000</v>
      </c>
      <c r="J202" s="11">
        <v>5752131321</v>
      </c>
      <c r="K202" s="11">
        <v>127.83</v>
      </c>
      <c r="L202" s="11">
        <v>4007000000</v>
      </c>
      <c r="M202" s="11">
        <v>3858659198</v>
      </c>
      <c r="N202" s="11">
        <v>96.3</v>
      </c>
      <c r="O202" s="11">
        <v>21822373900</v>
      </c>
      <c r="P202" s="11">
        <v>17469335979</v>
      </c>
      <c r="Q202" s="11">
        <v>80.05</v>
      </c>
      <c r="R202" s="11">
        <v>0</v>
      </c>
      <c r="S202" s="11">
        <v>0</v>
      </c>
      <c r="T202" s="11">
        <v>0</v>
      </c>
      <c r="U202" s="11">
        <v>0</v>
      </c>
      <c r="V202" s="11">
        <v>0</v>
      </c>
      <c r="W202" s="11">
        <v>0</v>
      </c>
      <c r="X202" s="11">
        <v>0</v>
      </c>
      <c r="Y202" s="11">
        <v>0</v>
      </c>
      <c r="Z202" s="11">
        <v>0</v>
      </c>
      <c r="AA202" s="11">
        <v>0</v>
      </c>
      <c r="AB202" s="11">
        <v>0</v>
      </c>
      <c r="AC202" s="11">
        <v>0</v>
      </c>
      <c r="AD202" s="11">
        <v>0</v>
      </c>
      <c r="AE202" s="11">
        <v>0</v>
      </c>
      <c r="AF202" s="11">
        <v>0</v>
      </c>
      <c r="AG202" s="11">
        <v>0</v>
      </c>
      <c r="AH202" s="11">
        <v>0</v>
      </c>
      <c r="AI202" s="11">
        <v>0</v>
      </c>
      <c r="AJ202" s="11">
        <v>0</v>
      </c>
      <c r="AK202" s="11">
        <v>0</v>
      </c>
      <c r="AL202" s="11">
        <v>0</v>
      </c>
      <c r="AM202" s="11">
        <v>0</v>
      </c>
      <c r="AN202" s="11">
        <v>0</v>
      </c>
      <c r="AO202" s="11">
        <v>0</v>
      </c>
      <c r="AP202" s="11">
        <v>0</v>
      </c>
      <c r="AQ202" s="11">
        <v>0</v>
      </c>
      <c r="AR202" s="11">
        <v>0</v>
      </c>
      <c r="AS202" s="11">
        <v>0</v>
      </c>
      <c r="AT202" s="11">
        <v>0</v>
      </c>
      <c r="AU202" s="11">
        <v>0</v>
      </c>
      <c r="AV202" s="11">
        <v>889020430273</v>
      </c>
      <c r="AW202" s="11">
        <v>575919288959</v>
      </c>
      <c r="AX202" s="11">
        <v>64.78</v>
      </c>
      <c r="AY202" s="11">
        <v>3687657000</v>
      </c>
      <c r="AZ202" s="11">
        <v>4619908907.6700001</v>
      </c>
      <c r="BA202" s="11">
        <v>125.28</v>
      </c>
      <c r="BB202" s="11">
        <v>0</v>
      </c>
      <c r="BC202" s="11">
        <v>1802250000</v>
      </c>
      <c r="BD202" s="11">
        <v>0</v>
      </c>
      <c r="BE202" s="11">
        <v>3687657000</v>
      </c>
      <c r="BF202" s="11">
        <v>6422158907.6700001</v>
      </c>
      <c r="BG202" s="11">
        <v>174.15</v>
      </c>
      <c r="BH202" s="11">
        <v>892708087273</v>
      </c>
      <c r="BI202" s="11">
        <v>582341447866.67004</v>
      </c>
      <c r="BJ202" s="11">
        <v>65.23</v>
      </c>
      <c r="BK202" s="11">
        <v>0</v>
      </c>
      <c r="BL202" s="11">
        <v>0</v>
      </c>
      <c r="BM202" s="11">
        <v>0</v>
      </c>
      <c r="BN202" s="11">
        <v>0</v>
      </c>
      <c r="BO202" s="11">
        <v>0</v>
      </c>
      <c r="BP202" s="11">
        <v>0</v>
      </c>
      <c r="BQ202" s="11">
        <v>8788400</v>
      </c>
      <c r="BR202" s="11">
        <v>0</v>
      </c>
      <c r="BS202" s="11">
        <v>0</v>
      </c>
      <c r="BT202" s="11">
        <v>8788400</v>
      </c>
      <c r="BU202" s="11">
        <v>0</v>
      </c>
      <c r="BV202" s="11">
        <v>0</v>
      </c>
      <c r="BW202" s="11">
        <v>914539249573</v>
      </c>
      <c r="BX202" s="11">
        <v>599810783845.67004</v>
      </c>
      <c r="BY202" s="11">
        <v>65.59</v>
      </c>
      <c r="BZ202" s="5"/>
      <c r="CA202" s="11">
        <v>375162154653</v>
      </c>
      <c r="CB202" s="11">
        <v>262951992695</v>
      </c>
      <c r="CC202" s="11">
        <v>70.09</v>
      </c>
      <c r="CD202" s="11">
        <v>214778936439</v>
      </c>
      <c r="CE202" s="11">
        <v>86059893888</v>
      </c>
      <c r="CF202" s="11">
        <v>40.07</v>
      </c>
      <c r="CG202" s="11">
        <v>0</v>
      </c>
      <c r="CH202" s="11">
        <v>0</v>
      </c>
      <c r="CI202" s="11">
        <v>0</v>
      </c>
      <c r="CJ202" s="11">
        <v>0</v>
      </c>
      <c r="CK202" s="11">
        <v>0</v>
      </c>
      <c r="CL202" s="11">
        <v>0</v>
      </c>
      <c r="CM202" s="11">
        <v>44541132354</v>
      </c>
      <c r="CN202" s="11">
        <v>11406780000</v>
      </c>
      <c r="CO202" s="11">
        <v>25.61</v>
      </c>
      <c r="CP202" s="11">
        <v>10251777670</v>
      </c>
      <c r="CQ202" s="11">
        <v>12497000000</v>
      </c>
      <c r="CR202" s="11">
        <v>121.9</v>
      </c>
      <c r="CS202" s="11">
        <v>644734001116</v>
      </c>
      <c r="CT202" s="11">
        <v>372915666583</v>
      </c>
      <c r="CU202" s="11">
        <v>57.84</v>
      </c>
      <c r="CV202" s="11">
        <v>5050000000</v>
      </c>
      <c r="CW202" s="11">
        <v>5560000000</v>
      </c>
      <c r="CX202" s="11">
        <v>110.1</v>
      </c>
      <c r="CY202" s="11">
        <v>24930908148</v>
      </c>
      <c r="CZ202" s="11">
        <v>3641228264</v>
      </c>
      <c r="DA202" s="11">
        <v>14.61</v>
      </c>
      <c r="DB202" s="11">
        <v>26928459359</v>
      </c>
      <c r="DC202" s="11">
        <v>3553871624</v>
      </c>
      <c r="DD202" s="11">
        <v>13.2</v>
      </c>
      <c r="DE202" s="11">
        <v>57019221350</v>
      </c>
      <c r="DF202" s="11">
        <v>20810943500</v>
      </c>
      <c r="DG202" s="11">
        <v>36.5</v>
      </c>
      <c r="DH202" s="11">
        <v>276989000</v>
      </c>
      <c r="DI202" s="11">
        <v>0</v>
      </c>
      <c r="DJ202" s="11">
        <v>0</v>
      </c>
      <c r="DK202" s="11">
        <v>200000000</v>
      </c>
      <c r="DL202" s="11">
        <v>0</v>
      </c>
      <c r="DM202" s="11">
        <v>0</v>
      </c>
      <c r="DN202" s="11">
        <f t="shared" si="80"/>
        <v>114405577857</v>
      </c>
      <c r="DO202" s="11">
        <f t="shared" si="81"/>
        <v>33566043388</v>
      </c>
      <c r="DP202" s="11">
        <f t="shared" si="82"/>
        <v>29.339516496263414</v>
      </c>
      <c r="DQ202" s="11">
        <v>7070604200</v>
      </c>
      <c r="DR202" s="11">
        <v>650000000</v>
      </c>
      <c r="DS202" s="11">
        <v>9.19</v>
      </c>
      <c r="DT202" s="11">
        <v>0</v>
      </c>
      <c r="DU202" s="11">
        <v>0</v>
      </c>
      <c r="DV202" s="11">
        <v>0</v>
      </c>
      <c r="DW202" s="11">
        <v>148329066400</v>
      </c>
      <c r="DX202" s="11">
        <v>59006357330.669998</v>
      </c>
      <c r="DY202" s="11">
        <v>39.78</v>
      </c>
      <c r="DZ202" s="11">
        <f t="shared" si="83"/>
        <v>148329066400</v>
      </c>
      <c r="EA202" s="11">
        <f t="shared" si="84"/>
        <v>59006357330.669998</v>
      </c>
      <c r="EB202" s="11">
        <f t="shared" si="85"/>
        <v>39.780711065454391</v>
      </c>
      <c r="EC202" s="11">
        <f t="shared" si="86"/>
        <v>914539249573</v>
      </c>
      <c r="ED202" s="11">
        <f t="shared" si="87"/>
        <v>466138067301.66998</v>
      </c>
      <c r="EE202" s="11">
        <f t="shared" si="88"/>
        <v>50.969716993481761</v>
      </c>
      <c r="EF202" s="5"/>
      <c r="EG202" s="11">
        <v>0</v>
      </c>
      <c r="EH202" s="11">
        <v>0</v>
      </c>
      <c r="EI202" s="11">
        <v>0</v>
      </c>
      <c r="EJ202" s="11">
        <v>0</v>
      </c>
      <c r="EK202" s="11">
        <v>1255000000</v>
      </c>
      <c r="EL202" s="11">
        <v>0</v>
      </c>
      <c r="EM202" s="11">
        <f t="shared" si="89"/>
        <v>0</v>
      </c>
      <c r="EN202" s="11">
        <f t="shared" si="90"/>
        <v>-1255000000</v>
      </c>
      <c r="EO202" s="11">
        <f t="shared" si="91"/>
        <v>0</v>
      </c>
      <c r="EQ202" s="11">
        <f t="shared" si="92"/>
        <v>0</v>
      </c>
      <c r="ER202" s="11">
        <f t="shared" si="93"/>
        <v>132417716544.00006</v>
      </c>
      <c r="ET202" s="11">
        <f t="shared" si="94"/>
        <v>914539249573</v>
      </c>
      <c r="EU202" s="11">
        <f t="shared" si="95"/>
        <v>599810783845.67004</v>
      </c>
      <c r="EV202" s="11">
        <f t="shared" si="96"/>
        <v>65.586117176023095</v>
      </c>
      <c r="EW202" s="11">
        <f t="shared" si="97"/>
        <v>914539249573</v>
      </c>
      <c r="EX202" s="11">
        <f t="shared" si="98"/>
        <v>467393067301.66998</v>
      </c>
      <c r="EY202" s="11">
        <f t="shared" si="99"/>
        <v>51.106944564697102</v>
      </c>
      <c r="EZ202" s="5"/>
      <c r="FA202" s="38" t="s">
        <v>657</v>
      </c>
    </row>
    <row r="203" spans="1:157" ht="15.95" customHeight="1" x14ac:dyDescent="0.25">
      <c r="A203" s="9">
        <v>3</v>
      </c>
      <c r="B203" s="10" t="s">
        <v>618</v>
      </c>
      <c r="C203" s="11">
        <v>21280000000</v>
      </c>
      <c r="D203" s="11">
        <v>43034850856</v>
      </c>
      <c r="E203" s="11">
        <v>202.23</v>
      </c>
      <c r="F203" s="11">
        <v>2611808000</v>
      </c>
      <c r="G203" s="11">
        <v>4130818697</v>
      </c>
      <c r="H203" s="11">
        <v>158.16</v>
      </c>
      <c r="I203" s="11">
        <v>3000000000</v>
      </c>
      <c r="J203" s="11">
        <v>0</v>
      </c>
      <c r="K203" s="11">
        <v>0</v>
      </c>
      <c r="L203" s="11">
        <v>113410316097</v>
      </c>
      <c r="M203" s="11">
        <v>11879796269.610001</v>
      </c>
      <c r="N203" s="11">
        <v>10.48</v>
      </c>
      <c r="O203" s="11">
        <v>140302124097</v>
      </c>
      <c r="P203" s="11">
        <v>59045465822.610001</v>
      </c>
      <c r="Q203" s="11">
        <v>42.08</v>
      </c>
      <c r="R203" s="11">
        <v>190048502000</v>
      </c>
      <c r="S203" s="11">
        <v>140674683688</v>
      </c>
      <c r="T203" s="11">
        <v>74.02</v>
      </c>
      <c r="U203" s="11">
        <v>554340996000</v>
      </c>
      <c r="V203" s="11">
        <v>463467795650</v>
      </c>
      <c r="W203" s="11">
        <v>83.61</v>
      </c>
      <c r="X203" s="11">
        <v>206662469000</v>
      </c>
      <c r="Y203" s="11">
        <v>17204815512</v>
      </c>
      <c r="Z203" s="11">
        <v>8.33</v>
      </c>
      <c r="AA203" s="11">
        <v>0</v>
      </c>
      <c r="AB203" s="11">
        <v>0</v>
      </c>
      <c r="AC203" s="11">
        <v>0</v>
      </c>
      <c r="AD203" s="11">
        <v>951051967000</v>
      </c>
      <c r="AE203" s="11">
        <v>621347294850</v>
      </c>
      <c r="AF203" s="11">
        <v>65.33</v>
      </c>
      <c r="AG203" s="11">
        <v>2814358500</v>
      </c>
      <c r="AH203" s="11">
        <v>0</v>
      </c>
      <c r="AI203" s="11">
        <v>0</v>
      </c>
      <c r="AJ203" s="11">
        <v>288088043450</v>
      </c>
      <c r="AK203" s="11">
        <v>217746849620</v>
      </c>
      <c r="AL203" s="11">
        <v>75.58</v>
      </c>
      <c r="AM203" s="11">
        <v>0</v>
      </c>
      <c r="AN203" s="11">
        <v>0</v>
      </c>
      <c r="AO203" s="11">
        <v>0</v>
      </c>
      <c r="AP203" s="11">
        <v>171596265000</v>
      </c>
      <c r="AQ203" s="11">
        <v>133827870758</v>
      </c>
      <c r="AR203" s="11">
        <v>77.989999999999995</v>
      </c>
      <c r="AS203" s="11">
        <v>462498666950</v>
      </c>
      <c r="AT203" s="11">
        <v>351574720378</v>
      </c>
      <c r="AU203" s="11">
        <v>76.02</v>
      </c>
      <c r="AV203" s="11">
        <v>1413550633950</v>
      </c>
      <c r="AW203" s="11">
        <v>972922015228</v>
      </c>
      <c r="AX203" s="11">
        <v>68.83</v>
      </c>
      <c r="AY203" s="11">
        <v>10751847314</v>
      </c>
      <c r="AZ203" s="11">
        <v>20833135071.900002</v>
      </c>
      <c r="BA203" s="11">
        <v>193.76</v>
      </c>
      <c r="BB203" s="11">
        <v>3872400000</v>
      </c>
      <c r="BC203" s="11">
        <v>500000000</v>
      </c>
      <c r="BD203" s="11">
        <v>12.91</v>
      </c>
      <c r="BE203" s="11">
        <v>14624247314</v>
      </c>
      <c r="BF203" s="11">
        <v>21333135071.900002</v>
      </c>
      <c r="BG203" s="11">
        <v>145.88</v>
      </c>
      <c r="BH203" s="11">
        <v>1428174881264</v>
      </c>
      <c r="BI203" s="11">
        <v>994255150299.90002</v>
      </c>
      <c r="BJ203" s="11">
        <v>69.62</v>
      </c>
      <c r="BK203" s="11">
        <v>0</v>
      </c>
      <c r="BL203" s="11">
        <v>0</v>
      </c>
      <c r="BM203" s="11">
        <v>0</v>
      </c>
      <c r="BN203" s="11">
        <v>0</v>
      </c>
      <c r="BO203" s="11">
        <v>0</v>
      </c>
      <c r="BP203" s="11">
        <v>0</v>
      </c>
      <c r="BQ203" s="11">
        <v>0</v>
      </c>
      <c r="BR203" s="11">
        <v>0</v>
      </c>
      <c r="BS203" s="11">
        <v>0</v>
      </c>
      <c r="BT203" s="11">
        <v>0</v>
      </c>
      <c r="BU203" s="11">
        <v>0</v>
      </c>
      <c r="BV203" s="11">
        <v>0</v>
      </c>
      <c r="BW203" s="11">
        <v>1568477005361</v>
      </c>
      <c r="BX203" s="11">
        <v>1053300616122.51</v>
      </c>
      <c r="BY203" s="11">
        <v>67.150000000000006</v>
      </c>
      <c r="BZ203" s="5"/>
      <c r="CA203" s="11">
        <v>553664085417</v>
      </c>
      <c r="CB203" s="11">
        <v>402340488408</v>
      </c>
      <c r="CC203" s="11">
        <v>72.67</v>
      </c>
      <c r="CD203" s="11">
        <v>514298082893</v>
      </c>
      <c r="CE203" s="11">
        <v>262890948662</v>
      </c>
      <c r="CF203" s="11">
        <v>51.12</v>
      </c>
      <c r="CG203" s="11">
        <v>0</v>
      </c>
      <c r="CH203" s="11">
        <v>0</v>
      </c>
      <c r="CI203" s="11">
        <v>0</v>
      </c>
      <c r="CJ203" s="11">
        <v>0</v>
      </c>
      <c r="CK203" s="11">
        <v>0</v>
      </c>
      <c r="CL203" s="11">
        <v>0</v>
      </c>
      <c r="CM203" s="11">
        <v>27757413762</v>
      </c>
      <c r="CN203" s="11">
        <v>22958820794</v>
      </c>
      <c r="CO203" s="11">
        <v>82.71</v>
      </c>
      <c r="CP203" s="11">
        <v>15842169540</v>
      </c>
      <c r="CQ203" s="11">
        <v>8159133180</v>
      </c>
      <c r="CR203" s="11">
        <v>51.5</v>
      </c>
      <c r="CS203" s="11">
        <v>1111561751612</v>
      </c>
      <c r="CT203" s="11">
        <v>696349391044</v>
      </c>
      <c r="CU203" s="11">
        <v>62.65</v>
      </c>
      <c r="CV203" s="11">
        <v>3629353000</v>
      </c>
      <c r="CW203" s="11">
        <v>2602416350</v>
      </c>
      <c r="CX203" s="11">
        <v>71.7</v>
      </c>
      <c r="CY203" s="11">
        <v>51262898086</v>
      </c>
      <c r="CZ203" s="11">
        <v>15754208371</v>
      </c>
      <c r="DA203" s="11">
        <v>30.73</v>
      </c>
      <c r="DB203" s="11">
        <v>123296785000</v>
      </c>
      <c r="DC203" s="11">
        <v>58875118084</v>
      </c>
      <c r="DD203" s="11">
        <v>47.75</v>
      </c>
      <c r="DE203" s="11">
        <v>112388067794</v>
      </c>
      <c r="DF203" s="11">
        <v>60012578262</v>
      </c>
      <c r="DG203" s="11">
        <v>53.4</v>
      </c>
      <c r="DH203" s="11">
        <v>127932000</v>
      </c>
      <c r="DI203" s="11">
        <v>12210000</v>
      </c>
      <c r="DJ203" s="11">
        <v>9.5399999999999991</v>
      </c>
      <c r="DK203" s="11">
        <v>270000000</v>
      </c>
      <c r="DL203" s="11">
        <v>260920000</v>
      </c>
      <c r="DM203" s="11">
        <v>96.64</v>
      </c>
      <c r="DN203" s="11">
        <f t="shared" si="80"/>
        <v>290975035880</v>
      </c>
      <c r="DO203" s="11">
        <f t="shared" si="81"/>
        <v>137517451067</v>
      </c>
      <c r="DP203" s="11">
        <f t="shared" si="82"/>
        <v>47.260910425220501</v>
      </c>
      <c r="DQ203" s="11">
        <v>3739540308</v>
      </c>
      <c r="DR203" s="11">
        <v>520323000</v>
      </c>
      <c r="DS203" s="11">
        <v>13.91</v>
      </c>
      <c r="DT203" s="11">
        <v>0</v>
      </c>
      <c r="DU203" s="11">
        <v>0</v>
      </c>
      <c r="DV203" s="11">
        <v>0</v>
      </c>
      <c r="DW203" s="11">
        <v>250296275600</v>
      </c>
      <c r="DX203" s="11">
        <v>250779264715</v>
      </c>
      <c r="DY203" s="11">
        <v>100.19</v>
      </c>
      <c r="DZ203" s="11">
        <f t="shared" si="83"/>
        <v>250296275600</v>
      </c>
      <c r="EA203" s="11">
        <f t="shared" si="84"/>
        <v>250779264715</v>
      </c>
      <c r="EB203" s="11">
        <f t="shared" si="85"/>
        <v>100.19296696039213</v>
      </c>
      <c r="EC203" s="11">
        <f t="shared" si="86"/>
        <v>1656572603400</v>
      </c>
      <c r="ED203" s="11">
        <f t="shared" si="87"/>
        <v>1085166429826</v>
      </c>
      <c r="EE203" s="11">
        <f t="shared" si="88"/>
        <v>65.506723194550688</v>
      </c>
      <c r="EF203" s="5"/>
      <c r="EG203" s="11">
        <v>89005598039</v>
      </c>
      <c r="EH203" s="11">
        <v>89005680039.419998</v>
      </c>
      <c r="EI203" s="11">
        <v>100</v>
      </c>
      <c r="EJ203" s="11">
        <v>910000000</v>
      </c>
      <c r="EK203" s="11">
        <v>910000000</v>
      </c>
      <c r="EL203" s="11">
        <v>100</v>
      </c>
      <c r="EM203" s="11">
        <f t="shared" si="89"/>
        <v>88095598039</v>
      </c>
      <c r="EN203" s="11">
        <f t="shared" si="90"/>
        <v>88095680039.419998</v>
      </c>
      <c r="EO203" s="11">
        <f t="shared" si="91"/>
        <v>100.00009308117752</v>
      </c>
      <c r="EQ203" s="11">
        <f t="shared" si="92"/>
        <v>0</v>
      </c>
      <c r="ER203" s="11">
        <f t="shared" si="93"/>
        <v>56229866335.930008</v>
      </c>
      <c r="ET203" s="11">
        <f t="shared" si="94"/>
        <v>1657482603400</v>
      </c>
      <c r="EU203" s="11">
        <f t="shared" si="95"/>
        <v>1142306296161.9299</v>
      </c>
      <c r="EV203" s="11">
        <f t="shared" si="96"/>
        <v>68.91814694276205</v>
      </c>
      <c r="EW203" s="11">
        <f t="shared" si="97"/>
        <v>1657482603400</v>
      </c>
      <c r="EX203" s="11">
        <f t="shared" si="98"/>
        <v>1086076429826</v>
      </c>
      <c r="EY203" s="11">
        <f t="shared" si="99"/>
        <v>65.525660878619632</v>
      </c>
      <c r="EZ203" s="5"/>
      <c r="FA203" s="38" t="s">
        <v>661</v>
      </c>
    </row>
    <row r="204" spans="1:157" ht="15.95" customHeight="1" x14ac:dyDescent="0.25">
      <c r="A204" s="9">
        <v>17</v>
      </c>
      <c r="B204" s="10" t="s">
        <v>506</v>
      </c>
      <c r="C204" s="11">
        <v>44144255435</v>
      </c>
      <c r="D204" s="11">
        <v>41339719113</v>
      </c>
      <c r="E204" s="11">
        <v>93.65</v>
      </c>
      <c r="F204" s="11">
        <v>126969595026</v>
      </c>
      <c r="G204" s="11">
        <v>126555461086</v>
      </c>
      <c r="H204" s="11">
        <v>99.67</v>
      </c>
      <c r="I204" s="11">
        <v>17220306463</v>
      </c>
      <c r="J204" s="11">
        <v>17385264214</v>
      </c>
      <c r="K204" s="11">
        <v>100.96</v>
      </c>
      <c r="L204" s="11">
        <v>3628338883</v>
      </c>
      <c r="M204" s="11">
        <v>5676709872.4200001</v>
      </c>
      <c r="N204" s="11">
        <v>156.44999999999999</v>
      </c>
      <c r="O204" s="11">
        <v>191962495807</v>
      </c>
      <c r="P204" s="11">
        <v>190957154285.42001</v>
      </c>
      <c r="Q204" s="11">
        <v>99.48</v>
      </c>
      <c r="R204" s="11">
        <v>0</v>
      </c>
      <c r="S204" s="11">
        <v>0</v>
      </c>
      <c r="T204" s="11">
        <v>0</v>
      </c>
      <c r="U204" s="11">
        <v>0</v>
      </c>
      <c r="V204" s="11">
        <v>0</v>
      </c>
      <c r="W204" s="11">
        <v>0</v>
      </c>
      <c r="X204" s="11">
        <v>0</v>
      </c>
      <c r="Y204" s="11">
        <v>0</v>
      </c>
      <c r="Z204" s="11">
        <v>0</v>
      </c>
      <c r="AA204" s="11">
        <v>0</v>
      </c>
      <c r="AB204" s="11">
        <v>0</v>
      </c>
      <c r="AC204" s="11">
        <v>0</v>
      </c>
      <c r="AD204" s="11">
        <v>0</v>
      </c>
      <c r="AE204" s="11">
        <v>0</v>
      </c>
      <c r="AF204" s="11">
        <v>0</v>
      </c>
      <c r="AG204" s="11">
        <v>0</v>
      </c>
      <c r="AH204" s="11">
        <v>0</v>
      </c>
      <c r="AI204" s="11">
        <v>0</v>
      </c>
      <c r="AJ204" s="11">
        <v>0</v>
      </c>
      <c r="AK204" s="11">
        <v>0</v>
      </c>
      <c r="AL204" s="11">
        <v>0</v>
      </c>
      <c r="AM204" s="11">
        <v>0</v>
      </c>
      <c r="AN204" s="11">
        <v>0</v>
      </c>
      <c r="AO204" s="11">
        <v>0</v>
      </c>
      <c r="AP204" s="11">
        <v>0</v>
      </c>
      <c r="AQ204" s="11">
        <v>0</v>
      </c>
      <c r="AR204" s="11">
        <v>0</v>
      </c>
      <c r="AS204" s="11">
        <v>0</v>
      </c>
      <c r="AT204" s="11">
        <v>0</v>
      </c>
      <c r="AU204" s="11">
        <v>0</v>
      </c>
      <c r="AV204" s="11">
        <v>904652682272</v>
      </c>
      <c r="AW204" s="11">
        <v>779572169332</v>
      </c>
      <c r="AX204" s="11">
        <v>86.17</v>
      </c>
      <c r="AY204" s="11">
        <v>0</v>
      </c>
      <c r="AZ204" s="11">
        <v>0</v>
      </c>
      <c r="BA204" s="11">
        <v>0</v>
      </c>
      <c r="BB204" s="11">
        <v>0</v>
      </c>
      <c r="BC204" s="11">
        <v>0</v>
      </c>
      <c r="BD204" s="11">
        <v>0</v>
      </c>
      <c r="BE204" s="11">
        <v>49060601464</v>
      </c>
      <c r="BF204" s="11">
        <v>48412871567</v>
      </c>
      <c r="BG204" s="11">
        <v>98.68</v>
      </c>
      <c r="BH204" s="11">
        <v>953713283736</v>
      </c>
      <c r="BI204" s="11">
        <v>827985040899</v>
      </c>
      <c r="BJ204" s="11">
        <v>86.82</v>
      </c>
      <c r="BK204" s="11">
        <v>0</v>
      </c>
      <c r="BL204" s="11">
        <v>0</v>
      </c>
      <c r="BM204" s="11">
        <v>0</v>
      </c>
      <c r="BN204" s="11">
        <v>0</v>
      </c>
      <c r="BO204" s="11">
        <v>0</v>
      </c>
      <c r="BP204" s="11">
        <v>0</v>
      </c>
      <c r="BQ204" s="11">
        <v>3826230281</v>
      </c>
      <c r="BR204" s="11">
        <v>3826230281</v>
      </c>
      <c r="BS204" s="11">
        <v>100</v>
      </c>
      <c r="BT204" s="11">
        <v>3826230281</v>
      </c>
      <c r="BU204" s="11">
        <v>3826230281</v>
      </c>
      <c r="BV204" s="11">
        <v>100</v>
      </c>
      <c r="BW204" s="11">
        <v>1149502009824</v>
      </c>
      <c r="BX204" s="11">
        <v>1022768425465.42</v>
      </c>
      <c r="BY204" s="11">
        <v>88.97</v>
      </c>
      <c r="BZ204" s="5"/>
      <c r="CA204" s="11">
        <v>538350440934</v>
      </c>
      <c r="CB204" s="11">
        <v>414935753985</v>
      </c>
      <c r="CC204" s="11">
        <v>77.08</v>
      </c>
      <c r="CD204" s="11">
        <v>356706873321</v>
      </c>
      <c r="CE204" s="11">
        <v>284902941468.21997</v>
      </c>
      <c r="CF204" s="11">
        <v>79.87</v>
      </c>
      <c r="CG204" s="11">
        <v>6026209199</v>
      </c>
      <c r="CH204" s="11">
        <v>6026209199</v>
      </c>
      <c r="CI204" s="11">
        <v>100</v>
      </c>
      <c r="CJ204" s="11">
        <v>0</v>
      </c>
      <c r="CK204" s="11">
        <v>0</v>
      </c>
      <c r="CL204" s="11">
        <v>0</v>
      </c>
      <c r="CM204" s="11">
        <v>6763409240</v>
      </c>
      <c r="CN204" s="11">
        <v>719135984</v>
      </c>
      <c r="CO204" s="11">
        <v>10.63</v>
      </c>
      <c r="CP204" s="11">
        <v>0</v>
      </c>
      <c r="CQ204" s="11">
        <v>0</v>
      </c>
      <c r="CR204" s="11">
        <v>0</v>
      </c>
      <c r="CS204" s="11">
        <v>907846932694</v>
      </c>
      <c r="CT204" s="11">
        <v>706584040636.21997</v>
      </c>
      <c r="CU204" s="11">
        <v>77.83</v>
      </c>
      <c r="CV204" s="11">
        <v>93000000</v>
      </c>
      <c r="CW204" s="11">
        <v>1406480</v>
      </c>
      <c r="CX204" s="11">
        <v>1.51</v>
      </c>
      <c r="CY204" s="11">
        <v>46370643625</v>
      </c>
      <c r="CZ204" s="11">
        <v>30431674065</v>
      </c>
      <c r="DA204" s="11">
        <v>65.63</v>
      </c>
      <c r="DB204" s="11">
        <v>35240279884</v>
      </c>
      <c r="DC204" s="11">
        <v>21804491189.91</v>
      </c>
      <c r="DD204" s="11">
        <v>61.87</v>
      </c>
      <c r="DE204" s="11">
        <v>32425300185</v>
      </c>
      <c r="DF204" s="11">
        <v>23095849090</v>
      </c>
      <c r="DG204" s="11">
        <v>71.23</v>
      </c>
      <c r="DH204" s="11">
        <v>228350500</v>
      </c>
      <c r="DI204" s="11">
        <v>83850000</v>
      </c>
      <c r="DJ204" s="11">
        <v>36.72</v>
      </c>
      <c r="DK204" s="11">
        <v>328000000</v>
      </c>
      <c r="DL204" s="11">
        <v>149999850</v>
      </c>
      <c r="DM204" s="11">
        <v>45.73</v>
      </c>
      <c r="DN204" s="11">
        <f t="shared" si="80"/>
        <v>114685574194</v>
      </c>
      <c r="DO204" s="11">
        <f t="shared" si="81"/>
        <v>75567270674.910004</v>
      </c>
      <c r="DP204" s="11">
        <f t="shared" si="82"/>
        <v>65.890824723152889</v>
      </c>
      <c r="DQ204" s="11">
        <v>2780000589</v>
      </c>
      <c r="DR204" s="11">
        <v>533810000</v>
      </c>
      <c r="DS204" s="11">
        <v>19.2</v>
      </c>
      <c r="DT204" s="11">
        <v>4958417937</v>
      </c>
      <c r="DU204" s="11">
        <v>4958417937</v>
      </c>
      <c r="DV204" s="11">
        <v>100</v>
      </c>
      <c r="DW204" s="11">
        <v>112252789200</v>
      </c>
      <c r="DX204" s="11">
        <v>108320824248</v>
      </c>
      <c r="DY204" s="11">
        <v>96.5</v>
      </c>
      <c r="DZ204" s="11">
        <f t="shared" si="83"/>
        <v>117211207137</v>
      </c>
      <c r="EA204" s="11">
        <f t="shared" si="84"/>
        <v>113279242185</v>
      </c>
      <c r="EB204" s="11">
        <f t="shared" si="85"/>
        <v>96.645401879187034</v>
      </c>
      <c r="EC204" s="11">
        <f t="shared" si="86"/>
        <v>1142523714614</v>
      </c>
      <c r="ED204" s="11">
        <f t="shared" si="87"/>
        <v>895964363496.13</v>
      </c>
      <c r="EE204" s="11">
        <f t="shared" si="88"/>
        <v>78.419760748583698</v>
      </c>
      <c r="EF204" s="5"/>
      <c r="EG204" s="11">
        <v>13063112654</v>
      </c>
      <c r="EH204" s="11">
        <v>13326505128.360001</v>
      </c>
      <c r="EI204" s="11">
        <v>102.02</v>
      </c>
      <c r="EJ204" s="11">
        <v>20041407864</v>
      </c>
      <c r="EK204" s="11">
        <v>20041407864</v>
      </c>
      <c r="EL204" s="11">
        <v>100</v>
      </c>
      <c r="EM204" s="11">
        <f t="shared" si="89"/>
        <v>-6978295210</v>
      </c>
      <c r="EN204" s="11">
        <f t="shared" si="90"/>
        <v>-6714902735.6399994</v>
      </c>
      <c r="EO204" s="11">
        <f t="shared" si="91"/>
        <v>96.225546979116686</v>
      </c>
      <c r="EQ204" s="11">
        <f t="shared" si="92"/>
        <v>0</v>
      </c>
      <c r="ER204" s="11">
        <f t="shared" si="93"/>
        <v>120089159233.65004</v>
      </c>
      <c r="ET204" s="11">
        <f t="shared" si="94"/>
        <v>1162565122478</v>
      </c>
      <c r="EU204" s="11">
        <f t="shared" si="95"/>
        <v>1036094930593.78</v>
      </c>
      <c r="EV204" s="11">
        <f t="shared" si="96"/>
        <v>89.121453117856348</v>
      </c>
      <c r="EW204" s="11">
        <f t="shared" si="97"/>
        <v>1162565122478</v>
      </c>
      <c r="EX204" s="11">
        <f t="shared" si="98"/>
        <v>916005771360.13</v>
      </c>
      <c r="EY204" s="11">
        <f t="shared" si="99"/>
        <v>78.791781522541257</v>
      </c>
      <c r="EZ204" s="5"/>
      <c r="FA204" s="38" t="s">
        <v>661</v>
      </c>
    </row>
    <row r="205" spans="1:157" ht="15.95" customHeight="1" x14ac:dyDescent="0.25">
      <c r="A205" s="9">
        <v>11</v>
      </c>
      <c r="B205" s="10" t="s">
        <v>137</v>
      </c>
      <c r="C205" s="11">
        <v>26808113517</v>
      </c>
      <c r="D205" s="11">
        <v>23580939122.279999</v>
      </c>
      <c r="E205" s="11">
        <v>87.96</v>
      </c>
      <c r="F205" s="11">
        <v>76337266238</v>
      </c>
      <c r="G205" s="11">
        <v>54008949047</v>
      </c>
      <c r="H205" s="11">
        <v>70.75</v>
      </c>
      <c r="I205" s="11">
        <v>3275945081</v>
      </c>
      <c r="J205" s="11">
        <v>3275945081</v>
      </c>
      <c r="K205" s="11">
        <v>100</v>
      </c>
      <c r="L205" s="11">
        <v>14422330499</v>
      </c>
      <c r="M205" s="11">
        <v>12650379604.5</v>
      </c>
      <c r="N205" s="11">
        <v>87.71</v>
      </c>
      <c r="O205" s="11">
        <v>120843655335</v>
      </c>
      <c r="P205" s="11">
        <v>93516212854.779999</v>
      </c>
      <c r="Q205" s="11">
        <v>77.39</v>
      </c>
      <c r="R205" s="11">
        <v>52692333000</v>
      </c>
      <c r="S205" s="11">
        <v>43307660800</v>
      </c>
      <c r="T205" s="11">
        <v>82.19</v>
      </c>
      <c r="U205" s="11">
        <v>422502759000</v>
      </c>
      <c r="V205" s="11">
        <v>370276265556</v>
      </c>
      <c r="W205" s="11">
        <v>87.64</v>
      </c>
      <c r="X205" s="11">
        <v>27521099000</v>
      </c>
      <c r="Y205" s="11">
        <v>19510741365</v>
      </c>
      <c r="Z205" s="11">
        <v>70.89</v>
      </c>
      <c r="AA205" s="11">
        <v>112728849000</v>
      </c>
      <c r="AB205" s="11">
        <v>78201453803</v>
      </c>
      <c r="AC205" s="11">
        <v>69.37</v>
      </c>
      <c r="AD205" s="11">
        <v>615445040000</v>
      </c>
      <c r="AE205" s="11">
        <v>511296121524</v>
      </c>
      <c r="AF205" s="11">
        <v>83.08</v>
      </c>
      <c r="AG205" s="11">
        <v>7294478000</v>
      </c>
      <c r="AH205" s="11">
        <v>7294478000</v>
      </c>
      <c r="AI205" s="11">
        <v>100</v>
      </c>
      <c r="AJ205" s="11">
        <v>0</v>
      </c>
      <c r="AK205" s="11">
        <v>0</v>
      </c>
      <c r="AL205" s="11">
        <v>0</v>
      </c>
      <c r="AM205" s="11">
        <v>0</v>
      </c>
      <c r="AN205" s="11">
        <v>0</v>
      </c>
      <c r="AO205" s="11">
        <v>0</v>
      </c>
      <c r="AP205" s="11">
        <v>43100516000</v>
      </c>
      <c r="AQ205" s="11">
        <v>42087151224</v>
      </c>
      <c r="AR205" s="11">
        <v>97.65</v>
      </c>
      <c r="AS205" s="11">
        <v>50394994000</v>
      </c>
      <c r="AT205" s="11">
        <v>49381629224</v>
      </c>
      <c r="AU205" s="11">
        <v>97.99</v>
      </c>
      <c r="AV205" s="11">
        <v>665840034000</v>
      </c>
      <c r="AW205" s="11">
        <v>560677750748</v>
      </c>
      <c r="AX205" s="11">
        <v>84.21</v>
      </c>
      <c r="AY205" s="11">
        <v>39473038082</v>
      </c>
      <c r="AZ205" s="11">
        <v>31419448002</v>
      </c>
      <c r="BA205" s="11">
        <v>79.599999999999994</v>
      </c>
      <c r="BB205" s="11">
        <v>16500000000</v>
      </c>
      <c r="BC205" s="11">
        <v>16368427560</v>
      </c>
      <c r="BD205" s="11">
        <v>99.2</v>
      </c>
      <c r="BE205" s="11">
        <v>55973038082</v>
      </c>
      <c r="BF205" s="11">
        <v>47787875562</v>
      </c>
      <c r="BG205" s="11">
        <v>85.38</v>
      </c>
      <c r="BH205" s="11">
        <v>721813072082</v>
      </c>
      <c r="BI205" s="11">
        <v>608465626310</v>
      </c>
      <c r="BJ205" s="11">
        <v>84.3</v>
      </c>
      <c r="BK205" s="11">
        <v>0</v>
      </c>
      <c r="BL205" s="11">
        <v>0</v>
      </c>
      <c r="BM205" s="11">
        <v>0</v>
      </c>
      <c r="BN205" s="11">
        <v>0</v>
      </c>
      <c r="BO205" s="11">
        <v>0</v>
      </c>
      <c r="BP205" s="11">
        <v>0</v>
      </c>
      <c r="BQ205" s="11">
        <v>0</v>
      </c>
      <c r="BR205" s="11">
        <v>970168450</v>
      </c>
      <c r="BS205" s="11">
        <v>0</v>
      </c>
      <c r="BT205" s="11">
        <v>0</v>
      </c>
      <c r="BU205" s="11">
        <v>970168450</v>
      </c>
      <c r="BV205" s="11">
        <v>0</v>
      </c>
      <c r="BW205" s="11">
        <v>842656727417</v>
      </c>
      <c r="BX205" s="11">
        <v>702952007614.78003</v>
      </c>
      <c r="BY205" s="11">
        <v>83.42</v>
      </c>
      <c r="BZ205" s="5"/>
      <c r="CA205" s="11">
        <v>406762469694</v>
      </c>
      <c r="CB205" s="11">
        <v>323892470359</v>
      </c>
      <c r="CC205" s="11">
        <v>79.63</v>
      </c>
      <c r="CD205" s="11">
        <v>249908131052</v>
      </c>
      <c r="CE205" s="11">
        <v>154429554633.45001</v>
      </c>
      <c r="CF205" s="11">
        <v>61.79</v>
      </c>
      <c r="CG205" s="11">
        <v>0</v>
      </c>
      <c r="CH205" s="11">
        <v>0</v>
      </c>
      <c r="CI205" s="11">
        <v>0</v>
      </c>
      <c r="CJ205" s="11">
        <v>0</v>
      </c>
      <c r="CK205" s="11">
        <v>0</v>
      </c>
      <c r="CL205" s="11">
        <v>0</v>
      </c>
      <c r="CM205" s="11">
        <v>10043742976</v>
      </c>
      <c r="CN205" s="11">
        <v>6851030976</v>
      </c>
      <c r="CO205" s="11">
        <v>68.209999999999994</v>
      </c>
      <c r="CP205" s="11">
        <v>218300000</v>
      </c>
      <c r="CQ205" s="11">
        <v>8700000</v>
      </c>
      <c r="CR205" s="11">
        <v>3.99</v>
      </c>
      <c r="CS205" s="11">
        <v>666932643722</v>
      </c>
      <c r="CT205" s="11">
        <v>485181755968.45001</v>
      </c>
      <c r="CU205" s="11">
        <v>72.75</v>
      </c>
      <c r="CV205" s="11">
        <v>324169456</v>
      </c>
      <c r="CW205" s="11">
        <v>27723456</v>
      </c>
      <c r="CX205" s="11">
        <v>8.5500000000000007</v>
      </c>
      <c r="CY205" s="11">
        <v>20249139802</v>
      </c>
      <c r="CZ205" s="11">
        <v>8585982704</v>
      </c>
      <c r="DA205" s="11">
        <v>42.4</v>
      </c>
      <c r="DB205" s="11">
        <v>52441784183</v>
      </c>
      <c r="DC205" s="11">
        <v>31032363076.900002</v>
      </c>
      <c r="DD205" s="11">
        <v>59.17</v>
      </c>
      <c r="DE205" s="11">
        <v>27953787885</v>
      </c>
      <c r="DF205" s="11">
        <v>19243470108</v>
      </c>
      <c r="DG205" s="11">
        <v>68.84</v>
      </c>
      <c r="DH205" s="11">
        <v>3163334548</v>
      </c>
      <c r="DI205" s="11">
        <v>1063246948</v>
      </c>
      <c r="DJ205" s="11">
        <v>33.61</v>
      </c>
      <c r="DK205" s="11">
        <v>0</v>
      </c>
      <c r="DL205" s="11">
        <v>0</v>
      </c>
      <c r="DM205" s="11">
        <v>0</v>
      </c>
      <c r="DN205" s="11">
        <f t="shared" si="80"/>
        <v>104132215874</v>
      </c>
      <c r="DO205" s="11">
        <f t="shared" si="81"/>
        <v>59952786292.900002</v>
      </c>
      <c r="DP205" s="11">
        <f t="shared" si="82"/>
        <v>57.573716058671877</v>
      </c>
      <c r="DQ205" s="11">
        <v>400000000</v>
      </c>
      <c r="DR205" s="11">
        <v>137855806</v>
      </c>
      <c r="DS205" s="11">
        <v>34.46</v>
      </c>
      <c r="DT205" s="11">
        <v>2862712022</v>
      </c>
      <c r="DU205" s="11">
        <v>610019087</v>
      </c>
      <c r="DV205" s="11">
        <v>21.31</v>
      </c>
      <c r="DW205" s="11">
        <v>90263651500</v>
      </c>
      <c r="DX205" s="11">
        <v>84901931105</v>
      </c>
      <c r="DY205" s="11">
        <v>94.06</v>
      </c>
      <c r="DZ205" s="11">
        <f t="shared" si="83"/>
        <v>93126363522</v>
      </c>
      <c r="EA205" s="11">
        <f t="shared" si="84"/>
        <v>85511950192</v>
      </c>
      <c r="EB205" s="11">
        <f t="shared" si="85"/>
        <v>91.823568491213365</v>
      </c>
      <c r="EC205" s="11">
        <f t="shared" si="86"/>
        <v>864591223118</v>
      </c>
      <c r="ED205" s="11">
        <f t="shared" si="87"/>
        <v>630784348259.3501</v>
      </c>
      <c r="EE205" s="11">
        <f t="shared" si="88"/>
        <v>72.957523901819698</v>
      </c>
      <c r="EF205" s="5"/>
      <c r="EG205" s="11">
        <v>22071037145</v>
      </c>
      <c r="EH205" s="11">
        <v>64478838942</v>
      </c>
      <c r="EI205" s="11">
        <v>292.14</v>
      </c>
      <c r="EJ205" s="11">
        <v>0</v>
      </c>
      <c r="EK205" s="11">
        <v>0</v>
      </c>
      <c r="EL205" s="11">
        <v>0</v>
      </c>
      <c r="EM205" s="11">
        <f t="shared" si="89"/>
        <v>22071037145</v>
      </c>
      <c r="EN205" s="11">
        <f t="shared" si="90"/>
        <v>64478838942</v>
      </c>
      <c r="EO205" s="11">
        <f t="shared" si="91"/>
        <v>292.14231537192222</v>
      </c>
      <c r="EQ205" s="11">
        <f t="shared" si="92"/>
        <v>136541444</v>
      </c>
      <c r="ER205" s="11">
        <f t="shared" si="93"/>
        <v>136646498297.42993</v>
      </c>
      <c r="ET205" s="11">
        <f t="shared" si="94"/>
        <v>864727764562</v>
      </c>
      <c r="EU205" s="11">
        <f t="shared" si="95"/>
        <v>767430846556.78003</v>
      </c>
      <c r="EV205" s="11">
        <f t="shared" si="96"/>
        <v>88.748260204816873</v>
      </c>
      <c r="EW205" s="11">
        <f t="shared" si="97"/>
        <v>864591223118</v>
      </c>
      <c r="EX205" s="11">
        <f t="shared" si="98"/>
        <v>630784348259.3501</v>
      </c>
      <c r="EY205" s="11">
        <f t="shared" si="99"/>
        <v>72.957523901819698</v>
      </c>
      <c r="EZ205" s="5"/>
      <c r="FA205" s="38">
        <v>45991</v>
      </c>
    </row>
    <row r="206" spans="1:157" ht="15.95" customHeight="1" x14ac:dyDescent="0.25">
      <c r="A206" s="9">
        <v>10</v>
      </c>
      <c r="B206" s="10" t="s">
        <v>136</v>
      </c>
      <c r="C206" s="11">
        <v>68141157873</v>
      </c>
      <c r="D206" s="11">
        <v>47535885050.190002</v>
      </c>
      <c r="E206" s="11">
        <v>69.760000000000005</v>
      </c>
      <c r="F206" s="11">
        <v>56973267865</v>
      </c>
      <c r="G206" s="11">
        <v>43152283504</v>
      </c>
      <c r="H206" s="11">
        <v>75.739999999999995</v>
      </c>
      <c r="I206" s="11">
        <v>9068840764</v>
      </c>
      <c r="J206" s="11">
        <v>9071696960</v>
      </c>
      <c r="K206" s="11">
        <v>100.03</v>
      </c>
      <c r="L206" s="11">
        <v>11185754697</v>
      </c>
      <c r="M206" s="11">
        <v>7915108766.6199999</v>
      </c>
      <c r="N206" s="11">
        <v>70.760000000000005</v>
      </c>
      <c r="O206" s="11">
        <v>145369021199</v>
      </c>
      <c r="P206" s="11">
        <v>107674974280.81</v>
      </c>
      <c r="Q206" s="11">
        <v>74.069999999999993</v>
      </c>
      <c r="R206" s="11">
        <v>0</v>
      </c>
      <c r="S206" s="11">
        <v>0</v>
      </c>
      <c r="T206" s="11">
        <v>0</v>
      </c>
      <c r="U206" s="11">
        <v>0</v>
      </c>
      <c r="V206" s="11">
        <v>0</v>
      </c>
      <c r="W206" s="11">
        <v>0</v>
      </c>
      <c r="X206" s="11">
        <v>0</v>
      </c>
      <c r="Y206" s="11">
        <v>0</v>
      </c>
      <c r="Z206" s="11">
        <v>0</v>
      </c>
      <c r="AA206" s="11">
        <v>0</v>
      </c>
      <c r="AB206" s="11">
        <v>0</v>
      </c>
      <c r="AC206" s="11">
        <v>0</v>
      </c>
      <c r="AD206" s="11">
        <v>1005998143110</v>
      </c>
      <c r="AE206" s="11">
        <v>867677764529</v>
      </c>
      <c r="AF206" s="11">
        <v>86.25</v>
      </c>
      <c r="AG206" s="11">
        <v>0</v>
      </c>
      <c r="AH206" s="11">
        <v>0</v>
      </c>
      <c r="AI206" s="11">
        <v>0</v>
      </c>
      <c r="AJ206" s="11">
        <v>0</v>
      </c>
      <c r="AK206" s="11">
        <v>0</v>
      </c>
      <c r="AL206" s="11">
        <v>0</v>
      </c>
      <c r="AM206" s="11">
        <v>0</v>
      </c>
      <c r="AN206" s="11">
        <v>0</v>
      </c>
      <c r="AO206" s="11">
        <v>0</v>
      </c>
      <c r="AP206" s="11">
        <v>82730445000</v>
      </c>
      <c r="AQ206" s="11">
        <v>77207788506</v>
      </c>
      <c r="AR206" s="11">
        <v>93.32</v>
      </c>
      <c r="AS206" s="11">
        <v>82730445000</v>
      </c>
      <c r="AT206" s="11">
        <v>77207788506</v>
      </c>
      <c r="AU206" s="11">
        <v>93.32</v>
      </c>
      <c r="AV206" s="11">
        <v>1088728588110</v>
      </c>
      <c r="AW206" s="11">
        <v>944885553035</v>
      </c>
      <c r="AX206" s="11">
        <v>86.79</v>
      </c>
      <c r="AY206" s="11">
        <v>68618910363</v>
      </c>
      <c r="AZ206" s="11">
        <v>44501738398</v>
      </c>
      <c r="BA206" s="11">
        <v>64.849999999999994</v>
      </c>
      <c r="BB206" s="11">
        <v>600000000</v>
      </c>
      <c r="BC206" s="11">
        <v>0</v>
      </c>
      <c r="BD206" s="11">
        <v>0</v>
      </c>
      <c r="BE206" s="11">
        <v>69218910363</v>
      </c>
      <c r="BF206" s="11">
        <v>44501738398</v>
      </c>
      <c r="BG206" s="11">
        <v>64.290000000000006</v>
      </c>
      <c r="BH206" s="11">
        <v>1157947498473</v>
      </c>
      <c r="BI206" s="11">
        <v>989387291433</v>
      </c>
      <c r="BJ206" s="11">
        <v>85.44</v>
      </c>
      <c r="BK206" s="11">
        <v>0</v>
      </c>
      <c r="BL206" s="11">
        <v>0</v>
      </c>
      <c r="BM206" s="11">
        <v>0</v>
      </c>
      <c r="BN206" s="11">
        <v>0</v>
      </c>
      <c r="BO206" s="11">
        <v>0</v>
      </c>
      <c r="BP206" s="11">
        <v>0</v>
      </c>
      <c r="BQ206" s="11">
        <v>0</v>
      </c>
      <c r="BR206" s="11">
        <v>1092434907</v>
      </c>
      <c r="BS206" s="11">
        <v>0</v>
      </c>
      <c r="BT206" s="11">
        <v>0</v>
      </c>
      <c r="BU206" s="11">
        <v>1092434907</v>
      </c>
      <c r="BV206" s="11">
        <v>0</v>
      </c>
      <c r="BW206" s="11">
        <v>1303316519672</v>
      </c>
      <c r="BX206" s="11">
        <v>1098154700620.8101</v>
      </c>
      <c r="BY206" s="11">
        <v>84.26</v>
      </c>
      <c r="BZ206" s="5"/>
      <c r="CA206" s="11">
        <v>678001964201.22998</v>
      </c>
      <c r="CB206" s="11">
        <v>619974452362.59998</v>
      </c>
      <c r="CC206" s="11">
        <v>91.44</v>
      </c>
      <c r="CD206" s="11">
        <v>327850458129.92999</v>
      </c>
      <c r="CE206" s="11">
        <v>220434590519.51001</v>
      </c>
      <c r="CF206" s="11">
        <v>67.239999999999995</v>
      </c>
      <c r="CG206" s="11">
        <v>0</v>
      </c>
      <c r="CH206" s="11">
        <v>0</v>
      </c>
      <c r="CI206" s="11">
        <v>0</v>
      </c>
      <c r="CJ206" s="11">
        <v>0</v>
      </c>
      <c r="CK206" s="11">
        <v>0</v>
      </c>
      <c r="CL206" s="11">
        <v>0</v>
      </c>
      <c r="CM206" s="11">
        <v>18579559709.439999</v>
      </c>
      <c r="CN206" s="11">
        <v>10070449131.440001</v>
      </c>
      <c r="CO206" s="11">
        <v>54.2</v>
      </c>
      <c r="CP206" s="11">
        <v>0</v>
      </c>
      <c r="CQ206" s="11">
        <v>0</v>
      </c>
      <c r="CR206" s="11">
        <v>0</v>
      </c>
      <c r="CS206" s="11">
        <v>1024431982040.6</v>
      </c>
      <c r="CT206" s="11">
        <v>850479492013.55005</v>
      </c>
      <c r="CU206" s="11">
        <v>83.02</v>
      </c>
      <c r="CV206" s="11">
        <v>0</v>
      </c>
      <c r="CW206" s="11">
        <v>0</v>
      </c>
      <c r="CX206" s="11">
        <v>0</v>
      </c>
      <c r="CY206" s="11">
        <v>38324365593.220001</v>
      </c>
      <c r="CZ206" s="11">
        <v>24199095081</v>
      </c>
      <c r="DA206" s="11">
        <v>63.14</v>
      </c>
      <c r="DB206" s="11">
        <v>34612446832.059998</v>
      </c>
      <c r="DC206" s="11">
        <v>19381818591.049999</v>
      </c>
      <c r="DD206" s="11">
        <v>56</v>
      </c>
      <c r="DE206" s="11">
        <v>44780420927</v>
      </c>
      <c r="DF206" s="11">
        <v>25757997921.439999</v>
      </c>
      <c r="DG206" s="11">
        <v>57.52</v>
      </c>
      <c r="DH206" s="11">
        <v>6895247235</v>
      </c>
      <c r="DI206" s="11">
        <v>1480183500</v>
      </c>
      <c r="DJ206" s="11">
        <v>21.47</v>
      </c>
      <c r="DK206" s="11">
        <v>0</v>
      </c>
      <c r="DL206" s="11">
        <v>0</v>
      </c>
      <c r="DM206" s="11">
        <v>0</v>
      </c>
      <c r="DN206" s="11">
        <f t="shared" si="80"/>
        <v>124612480587.28</v>
      </c>
      <c r="DO206" s="11">
        <f t="shared" si="81"/>
        <v>70819095093.490005</v>
      </c>
      <c r="DP206" s="11">
        <f t="shared" si="82"/>
        <v>56.831462434364674</v>
      </c>
      <c r="DQ206" s="11">
        <v>3939617334</v>
      </c>
      <c r="DR206" s="11">
        <v>1046682686</v>
      </c>
      <c r="DS206" s="11">
        <v>26.57</v>
      </c>
      <c r="DT206" s="11">
        <v>8337775835</v>
      </c>
      <c r="DU206" s="11">
        <v>1047742186</v>
      </c>
      <c r="DV206" s="11">
        <v>12.57</v>
      </c>
      <c r="DW206" s="11">
        <v>155471593500</v>
      </c>
      <c r="DX206" s="11">
        <v>147313888447</v>
      </c>
      <c r="DY206" s="11">
        <v>94.75</v>
      </c>
      <c r="DZ206" s="11">
        <f t="shared" si="83"/>
        <v>163809369335</v>
      </c>
      <c r="EA206" s="11">
        <f t="shared" si="84"/>
        <v>148361630633</v>
      </c>
      <c r="EB206" s="11">
        <f t="shared" si="85"/>
        <v>90.569685504124948</v>
      </c>
      <c r="EC206" s="11">
        <f t="shared" si="86"/>
        <v>1316793449296.8799</v>
      </c>
      <c r="ED206" s="11">
        <f t="shared" si="87"/>
        <v>1070706900426.04</v>
      </c>
      <c r="EE206" s="11">
        <f t="shared" si="88"/>
        <v>81.311681873703037</v>
      </c>
      <c r="EF206" s="5"/>
      <c r="EG206" s="11">
        <v>13476929624.879999</v>
      </c>
      <c r="EH206" s="11">
        <v>8650000</v>
      </c>
      <c r="EI206" s="11">
        <v>0.06</v>
      </c>
      <c r="EJ206" s="11">
        <v>0</v>
      </c>
      <c r="EK206" s="11">
        <v>0</v>
      </c>
      <c r="EL206" s="11">
        <v>0</v>
      </c>
      <c r="EM206" s="11">
        <f t="shared" si="89"/>
        <v>13476929624.879999</v>
      </c>
      <c r="EN206" s="11">
        <f t="shared" si="90"/>
        <v>8650000</v>
      </c>
      <c r="EO206" s="11">
        <f t="shared" si="91"/>
        <v>6.4183758769735505E-2</v>
      </c>
      <c r="EQ206" s="11">
        <f t="shared" si="92"/>
        <v>1.163482666015625E-4</v>
      </c>
      <c r="ER206" s="11">
        <f t="shared" si="93"/>
        <v>27456450194.77002</v>
      </c>
      <c r="ET206" s="11">
        <f t="shared" si="94"/>
        <v>1316793449296.8799</v>
      </c>
      <c r="EU206" s="11">
        <f t="shared" si="95"/>
        <v>1098163350620.8101</v>
      </c>
      <c r="EV206" s="11">
        <f t="shared" si="96"/>
        <v>83.396781113027984</v>
      </c>
      <c r="EW206" s="11">
        <f t="shared" si="97"/>
        <v>1316793449296.8799</v>
      </c>
      <c r="EX206" s="11">
        <f t="shared" si="98"/>
        <v>1070706900426.04</v>
      </c>
      <c r="EY206" s="11">
        <f t="shared" si="99"/>
        <v>81.311681873703037</v>
      </c>
      <c r="EZ206" s="5"/>
      <c r="FA206" s="38" t="s">
        <v>660</v>
      </c>
    </row>
    <row r="207" spans="1:157" ht="15.95" customHeight="1" x14ac:dyDescent="0.25">
      <c r="A207" s="9">
        <v>4</v>
      </c>
      <c r="B207" s="10" t="s">
        <v>321</v>
      </c>
      <c r="C207" s="11">
        <v>1122082412000</v>
      </c>
      <c r="D207" s="11">
        <v>983597982906.75</v>
      </c>
      <c r="E207" s="11">
        <v>87.66</v>
      </c>
      <c r="F207" s="11">
        <v>203579953000</v>
      </c>
      <c r="G207" s="11">
        <v>218507132395.22</v>
      </c>
      <c r="H207" s="11">
        <v>107.33</v>
      </c>
      <c r="I207" s="11">
        <v>44919417985</v>
      </c>
      <c r="J207" s="11">
        <v>44067776055.779999</v>
      </c>
      <c r="K207" s="11">
        <v>98.1</v>
      </c>
      <c r="L207" s="11">
        <v>104968195619</v>
      </c>
      <c r="M207" s="11">
        <v>90401318042.899994</v>
      </c>
      <c r="N207" s="11">
        <v>86.12</v>
      </c>
      <c r="O207" s="11">
        <v>1475549978604</v>
      </c>
      <c r="P207" s="11">
        <v>1336574209400.6499</v>
      </c>
      <c r="Q207" s="11">
        <v>90.58</v>
      </c>
      <c r="R207" s="11">
        <v>0</v>
      </c>
      <c r="S207" s="11">
        <v>0</v>
      </c>
      <c r="T207" s="11">
        <v>0</v>
      </c>
      <c r="U207" s="11">
        <v>0</v>
      </c>
      <c r="V207" s="11">
        <v>0</v>
      </c>
      <c r="W207" s="11">
        <v>0</v>
      </c>
      <c r="X207" s="11">
        <v>0</v>
      </c>
      <c r="Y207" s="11">
        <v>0</v>
      </c>
      <c r="Z207" s="11">
        <v>0</v>
      </c>
      <c r="AA207" s="11">
        <v>0</v>
      </c>
      <c r="AB207" s="11">
        <v>0</v>
      </c>
      <c r="AC207" s="11">
        <v>0</v>
      </c>
      <c r="AD207" s="11">
        <v>0</v>
      </c>
      <c r="AE207" s="11">
        <v>0</v>
      </c>
      <c r="AF207" s="11">
        <v>0</v>
      </c>
      <c r="AG207" s="11">
        <v>0</v>
      </c>
      <c r="AH207" s="11">
        <v>0</v>
      </c>
      <c r="AI207" s="11">
        <v>0</v>
      </c>
      <c r="AJ207" s="11">
        <v>0</v>
      </c>
      <c r="AK207" s="11">
        <v>0</v>
      </c>
      <c r="AL207" s="11">
        <v>0</v>
      </c>
      <c r="AM207" s="11">
        <v>0</v>
      </c>
      <c r="AN207" s="11">
        <v>0</v>
      </c>
      <c r="AO207" s="11">
        <v>0</v>
      </c>
      <c r="AP207" s="11">
        <v>0</v>
      </c>
      <c r="AQ207" s="11">
        <v>0</v>
      </c>
      <c r="AR207" s="11">
        <v>0</v>
      </c>
      <c r="AS207" s="11">
        <v>0</v>
      </c>
      <c r="AT207" s="11">
        <v>0</v>
      </c>
      <c r="AU207" s="11">
        <v>0</v>
      </c>
      <c r="AV207" s="11">
        <v>1630679601232</v>
      </c>
      <c r="AW207" s="11">
        <v>1516602999526</v>
      </c>
      <c r="AX207" s="11">
        <v>93</v>
      </c>
      <c r="AY207" s="11">
        <v>0</v>
      </c>
      <c r="AZ207" s="11">
        <v>0</v>
      </c>
      <c r="BA207" s="11">
        <v>0</v>
      </c>
      <c r="BB207" s="11">
        <v>0</v>
      </c>
      <c r="BC207" s="11">
        <v>0</v>
      </c>
      <c r="BD207" s="11">
        <v>0</v>
      </c>
      <c r="BE207" s="11">
        <v>180806265973</v>
      </c>
      <c r="BF207" s="11">
        <v>149090803127</v>
      </c>
      <c r="BG207" s="11">
        <v>82.46</v>
      </c>
      <c r="BH207" s="11">
        <v>1811485867205</v>
      </c>
      <c r="BI207" s="11">
        <v>1665693802653</v>
      </c>
      <c r="BJ207" s="11">
        <v>91.95</v>
      </c>
      <c r="BK207" s="11">
        <v>0</v>
      </c>
      <c r="BL207" s="11">
        <v>0</v>
      </c>
      <c r="BM207" s="11">
        <v>0</v>
      </c>
      <c r="BN207" s="11">
        <v>0</v>
      </c>
      <c r="BO207" s="11">
        <v>0</v>
      </c>
      <c r="BP207" s="11">
        <v>0</v>
      </c>
      <c r="BQ207" s="11">
        <v>0</v>
      </c>
      <c r="BR207" s="11">
        <v>6736705059</v>
      </c>
      <c r="BS207" s="11">
        <v>0</v>
      </c>
      <c r="BT207" s="11">
        <v>0</v>
      </c>
      <c r="BU207" s="11">
        <v>6736705059</v>
      </c>
      <c r="BV207" s="11">
        <v>0</v>
      </c>
      <c r="BW207" s="11">
        <v>3287035845809</v>
      </c>
      <c r="BX207" s="11">
        <v>3009004717112.6499</v>
      </c>
      <c r="BY207" s="11">
        <v>91.54</v>
      </c>
      <c r="BZ207" s="5"/>
      <c r="CA207" s="11">
        <v>1249639899954</v>
      </c>
      <c r="CB207" s="11">
        <v>1084568007297.4</v>
      </c>
      <c r="CC207" s="11">
        <v>86.79</v>
      </c>
      <c r="CD207" s="11">
        <v>1051257686757</v>
      </c>
      <c r="CE207" s="11">
        <v>945961300429.81995</v>
      </c>
      <c r="CF207" s="11">
        <v>89.98</v>
      </c>
      <c r="CG207" s="11">
        <v>0</v>
      </c>
      <c r="CH207" s="11">
        <v>0</v>
      </c>
      <c r="CI207" s="11">
        <v>0</v>
      </c>
      <c r="CJ207" s="11">
        <v>0</v>
      </c>
      <c r="CK207" s="11">
        <v>0</v>
      </c>
      <c r="CL207" s="11">
        <v>0</v>
      </c>
      <c r="CM207" s="11">
        <v>187254940912</v>
      </c>
      <c r="CN207" s="11">
        <v>180002072619.45001</v>
      </c>
      <c r="CO207" s="11">
        <v>96.13</v>
      </c>
      <c r="CP207" s="11">
        <v>35547680000</v>
      </c>
      <c r="CQ207" s="11">
        <v>34873119730</v>
      </c>
      <c r="CR207" s="11">
        <v>98.1</v>
      </c>
      <c r="CS207" s="11">
        <v>2523700207623</v>
      </c>
      <c r="CT207" s="11">
        <v>2245404500076.6699</v>
      </c>
      <c r="CU207" s="11">
        <v>88.97</v>
      </c>
      <c r="CV207" s="11">
        <v>376400000</v>
      </c>
      <c r="CW207" s="11">
        <v>372900000</v>
      </c>
      <c r="CX207" s="11">
        <v>99.07</v>
      </c>
      <c r="CY207" s="11">
        <v>111426556637</v>
      </c>
      <c r="CZ207" s="11">
        <v>89526447036.520004</v>
      </c>
      <c r="DA207" s="11">
        <v>80.349999999999994</v>
      </c>
      <c r="DB207" s="11">
        <v>124076024852</v>
      </c>
      <c r="DC207" s="11">
        <v>73238915580.410004</v>
      </c>
      <c r="DD207" s="11">
        <v>59.03</v>
      </c>
      <c r="DE207" s="11">
        <v>93741613251</v>
      </c>
      <c r="DF207" s="11">
        <v>71971042161.380005</v>
      </c>
      <c r="DG207" s="11">
        <v>76.78</v>
      </c>
      <c r="DH207" s="11">
        <v>9854480130</v>
      </c>
      <c r="DI207" s="11">
        <v>9470912687</v>
      </c>
      <c r="DJ207" s="11">
        <v>96.11</v>
      </c>
      <c r="DK207" s="11">
        <v>3530036800</v>
      </c>
      <c r="DL207" s="11">
        <v>1485537426</v>
      </c>
      <c r="DM207" s="11">
        <v>42.08</v>
      </c>
      <c r="DN207" s="11">
        <f t="shared" si="80"/>
        <v>343005111670</v>
      </c>
      <c r="DO207" s="11">
        <f t="shared" si="81"/>
        <v>246065754891.31</v>
      </c>
      <c r="DP207" s="11">
        <f t="shared" si="82"/>
        <v>71.738218037999999</v>
      </c>
      <c r="DQ207" s="11">
        <v>17060407294</v>
      </c>
      <c r="DR207" s="11">
        <v>13934412908</v>
      </c>
      <c r="DS207" s="11">
        <v>81.680000000000007</v>
      </c>
      <c r="DT207" s="11">
        <v>117848984965</v>
      </c>
      <c r="DU207" s="11">
        <v>104527571193</v>
      </c>
      <c r="DV207" s="11">
        <v>88.7</v>
      </c>
      <c r="DW207" s="11">
        <v>386062182185</v>
      </c>
      <c r="DX207" s="11">
        <v>385847584215</v>
      </c>
      <c r="DY207" s="11">
        <v>99.94</v>
      </c>
      <c r="DZ207" s="11">
        <f t="shared" si="83"/>
        <v>503911167150</v>
      </c>
      <c r="EA207" s="11">
        <f t="shared" si="84"/>
        <v>490375155408</v>
      </c>
      <c r="EB207" s="11">
        <f t="shared" si="85"/>
        <v>97.31380992833391</v>
      </c>
      <c r="EC207" s="11">
        <f t="shared" si="86"/>
        <v>3387676893737</v>
      </c>
      <c r="ED207" s="11">
        <f t="shared" si="87"/>
        <v>2995779823283.98</v>
      </c>
      <c r="EE207" s="11">
        <f t="shared" si="88"/>
        <v>88.431686883198822</v>
      </c>
      <c r="EF207" s="5"/>
      <c r="EG207" s="11">
        <v>153419047928</v>
      </c>
      <c r="EH207" s="11">
        <v>153419047928.01999</v>
      </c>
      <c r="EI207" s="11">
        <v>100</v>
      </c>
      <c r="EJ207" s="11">
        <v>52778000000</v>
      </c>
      <c r="EK207" s="11">
        <v>52778000000</v>
      </c>
      <c r="EL207" s="11">
        <v>100</v>
      </c>
      <c r="EM207" s="11">
        <f t="shared" si="89"/>
        <v>100641047928</v>
      </c>
      <c r="EN207" s="11">
        <f t="shared" si="90"/>
        <v>100641047928.01999</v>
      </c>
      <c r="EO207" s="11">
        <f t="shared" si="91"/>
        <v>100.00000000001985</v>
      </c>
      <c r="EQ207" s="11">
        <f t="shared" si="92"/>
        <v>0</v>
      </c>
      <c r="ER207" s="11">
        <f t="shared" si="93"/>
        <v>113865941756.68991</v>
      </c>
      <c r="ET207" s="11">
        <f t="shared" si="94"/>
        <v>3440454893737</v>
      </c>
      <c r="EU207" s="11">
        <f t="shared" si="95"/>
        <v>3162423765040.6699</v>
      </c>
      <c r="EV207" s="11">
        <f t="shared" si="96"/>
        <v>91.918768381400454</v>
      </c>
      <c r="EW207" s="11">
        <f t="shared" si="97"/>
        <v>3440454893737</v>
      </c>
      <c r="EX207" s="11">
        <f t="shared" si="98"/>
        <v>3048557823283.98</v>
      </c>
      <c r="EY207" s="11">
        <f t="shared" si="99"/>
        <v>88.609149587560964</v>
      </c>
      <c r="EZ207" s="5"/>
      <c r="FA207" s="38" t="s">
        <v>661</v>
      </c>
    </row>
    <row r="208" spans="1:157" ht="15.95" customHeight="1" x14ac:dyDescent="0.25">
      <c r="A208" s="9">
        <v>24</v>
      </c>
      <c r="B208" s="10" t="s">
        <v>348</v>
      </c>
      <c r="C208" s="11">
        <v>95608439254</v>
      </c>
      <c r="D208" s="11">
        <v>96057160403.199997</v>
      </c>
      <c r="E208" s="11">
        <v>100.47</v>
      </c>
      <c r="F208" s="11">
        <v>154503239288</v>
      </c>
      <c r="G208" s="11">
        <v>145215087270.79999</v>
      </c>
      <c r="H208" s="11">
        <v>93.99</v>
      </c>
      <c r="I208" s="11">
        <v>4965202287</v>
      </c>
      <c r="J208" s="11">
        <v>4989642157.0299997</v>
      </c>
      <c r="K208" s="11">
        <v>100.49</v>
      </c>
      <c r="L208" s="11">
        <v>47663144592</v>
      </c>
      <c r="M208" s="11">
        <v>46865947124.019997</v>
      </c>
      <c r="N208" s="11">
        <v>98.33</v>
      </c>
      <c r="O208" s="11">
        <v>302740025421</v>
      </c>
      <c r="P208" s="11">
        <v>293127836955.04999</v>
      </c>
      <c r="Q208" s="11">
        <v>96.82</v>
      </c>
      <c r="R208" s="11">
        <v>143264235000</v>
      </c>
      <c r="S208" s="11">
        <v>132285658600</v>
      </c>
      <c r="T208" s="11">
        <v>92.34</v>
      </c>
      <c r="U208" s="11">
        <v>789092752000</v>
      </c>
      <c r="V208" s="11">
        <v>787950049978</v>
      </c>
      <c r="W208" s="11">
        <v>99.86</v>
      </c>
      <c r="X208" s="11">
        <v>10879822000</v>
      </c>
      <c r="Y208" s="11">
        <v>10501729979</v>
      </c>
      <c r="Z208" s="11">
        <v>96.52</v>
      </c>
      <c r="AA208" s="11">
        <v>252621844097</v>
      </c>
      <c r="AB208" s="11">
        <v>139860680672</v>
      </c>
      <c r="AC208" s="11">
        <v>55.36</v>
      </c>
      <c r="AD208" s="11">
        <v>1195858653097</v>
      </c>
      <c r="AE208" s="11">
        <v>1070598119229</v>
      </c>
      <c r="AF208" s="11">
        <v>89.53</v>
      </c>
      <c r="AG208" s="11">
        <v>15308361000</v>
      </c>
      <c r="AH208" s="11">
        <v>15308361000</v>
      </c>
      <c r="AI208" s="11">
        <v>100</v>
      </c>
      <c r="AJ208" s="11">
        <v>0</v>
      </c>
      <c r="AK208" s="11">
        <v>0</v>
      </c>
      <c r="AL208" s="11">
        <v>0</v>
      </c>
      <c r="AM208" s="11">
        <v>0</v>
      </c>
      <c r="AN208" s="11">
        <v>0</v>
      </c>
      <c r="AO208" s="11">
        <v>0</v>
      </c>
      <c r="AP208" s="11">
        <v>144895257000</v>
      </c>
      <c r="AQ208" s="11">
        <v>124927883470</v>
      </c>
      <c r="AR208" s="11">
        <v>86.22</v>
      </c>
      <c r="AS208" s="11">
        <v>160203618000</v>
      </c>
      <c r="AT208" s="11">
        <v>140236244470</v>
      </c>
      <c r="AU208" s="11">
        <v>87.54</v>
      </c>
      <c r="AV208" s="11">
        <v>1356062271097</v>
      </c>
      <c r="AW208" s="11">
        <v>1210834363699</v>
      </c>
      <c r="AX208" s="11">
        <v>89.29</v>
      </c>
      <c r="AY208" s="11">
        <v>77817253884</v>
      </c>
      <c r="AZ208" s="11">
        <v>74912867850</v>
      </c>
      <c r="BA208" s="11">
        <v>96.27</v>
      </c>
      <c r="BB208" s="11">
        <v>13899347000</v>
      </c>
      <c r="BC208" s="11">
        <v>13850897000</v>
      </c>
      <c r="BD208" s="11">
        <v>99.65</v>
      </c>
      <c r="BE208" s="11">
        <v>91716600884</v>
      </c>
      <c r="BF208" s="11">
        <v>88763764850</v>
      </c>
      <c r="BG208" s="11">
        <v>96.78</v>
      </c>
      <c r="BH208" s="11">
        <v>1447778871981</v>
      </c>
      <c r="BI208" s="11">
        <v>1299598128549</v>
      </c>
      <c r="BJ208" s="11">
        <v>89.76</v>
      </c>
      <c r="BK208" s="11">
        <v>0</v>
      </c>
      <c r="BL208" s="11">
        <v>0</v>
      </c>
      <c r="BM208" s="11">
        <v>0</v>
      </c>
      <c r="BN208" s="11">
        <v>0</v>
      </c>
      <c r="BO208" s="11">
        <v>0</v>
      </c>
      <c r="BP208" s="11">
        <v>0</v>
      </c>
      <c r="BQ208" s="11">
        <v>0</v>
      </c>
      <c r="BR208" s="11">
        <v>0</v>
      </c>
      <c r="BS208" s="11">
        <v>0</v>
      </c>
      <c r="BT208" s="11">
        <v>0</v>
      </c>
      <c r="BU208" s="11">
        <v>0</v>
      </c>
      <c r="BV208" s="11">
        <v>0</v>
      </c>
      <c r="BW208" s="11">
        <v>1750518897402</v>
      </c>
      <c r="BX208" s="11">
        <v>1592725965504.05</v>
      </c>
      <c r="BY208" s="11">
        <v>90.99</v>
      </c>
      <c r="BZ208" s="5"/>
      <c r="CA208" s="11">
        <v>718115470587</v>
      </c>
      <c r="CB208" s="11">
        <v>662690441188</v>
      </c>
      <c r="CC208" s="11">
        <v>92.28</v>
      </c>
      <c r="CD208" s="11">
        <v>614258239273</v>
      </c>
      <c r="CE208" s="11">
        <v>467160381166.45001</v>
      </c>
      <c r="CF208" s="11">
        <v>76.05</v>
      </c>
      <c r="CG208" s="11">
        <v>0</v>
      </c>
      <c r="CH208" s="11">
        <v>0</v>
      </c>
      <c r="CI208" s="11">
        <v>0</v>
      </c>
      <c r="CJ208" s="11">
        <v>3000000000</v>
      </c>
      <c r="CK208" s="11">
        <v>0</v>
      </c>
      <c r="CL208" s="11">
        <v>0</v>
      </c>
      <c r="CM208" s="11">
        <v>74852973409</v>
      </c>
      <c r="CN208" s="11">
        <v>26613554631.939999</v>
      </c>
      <c r="CO208" s="11">
        <v>35.549999999999997</v>
      </c>
      <c r="CP208" s="11">
        <v>9405000000</v>
      </c>
      <c r="CQ208" s="11">
        <v>9405000000</v>
      </c>
      <c r="CR208" s="11">
        <v>100</v>
      </c>
      <c r="CS208" s="11">
        <v>1419631683269</v>
      </c>
      <c r="CT208" s="11">
        <v>1165869376986.3899</v>
      </c>
      <c r="CU208" s="11">
        <v>82.12</v>
      </c>
      <c r="CV208" s="11">
        <v>0</v>
      </c>
      <c r="CW208" s="11">
        <v>0</v>
      </c>
      <c r="CX208" s="11">
        <v>0</v>
      </c>
      <c r="CY208" s="11">
        <v>62899388389</v>
      </c>
      <c r="CZ208" s="11">
        <v>23499551953</v>
      </c>
      <c r="DA208" s="11">
        <v>37.36</v>
      </c>
      <c r="DB208" s="11">
        <v>35757220357</v>
      </c>
      <c r="DC208" s="11">
        <v>6052949472.4300003</v>
      </c>
      <c r="DD208" s="11">
        <v>16.93</v>
      </c>
      <c r="DE208" s="11">
        <v>76841842104</v>
      </c>
      <c r="DF208" s="11">
        <v>20624914207.41</v>
      </c>
      <c r="DG208" s="11">
        <v>26.84</v>
      </c>
      <c r="DH208" s="11">
        <v>8258142852</v>
      </c>
      <c r="DI208" s="11">
        <v>112183487</v>
      </c>
      <c r="DJ208" s="11">
        <v>1.36</v>
      </c>
      <c r="DK208" s="11">
        <v>0</v>
      </c>
      <c r="DL208" s="11">
        <v>0</v>
      </c>
      <c r="DM208" s="11">
        <v>0</v>
      </c>
      <c r="DN208" s="11">
        <f t="shared" si="80"/>
        <v>183756593702</v>
      </c>
      <c r="DO208" s="11">
        <f t="shared" si="81"/>
        <v>50289599119.839996</v>
      </c>
      <c r="DP208" s="11">
        <f t="shared" si="82"/>
        <v>27.367507258757296</v>
      </c>
      <c r="DQ208" s="11">
        <v>5550181481</v>
      </c>
      <c r="DR208" s="11">
        <v>1067575401</v>
      </c>
      <c r="DS208" s="11">
        <v>19.23</v>
      </c>
      <c r="DT208" s="11">
        <v>11838520914</v>
      </c>
      <c r="DU208" s="11">
        <v>7708860000</v>
      </c>
      <c r="DV208" s="11">
        <v>65.12</v>
      </c>
      <c r="DW208" s="11">
        <v>233980593400</v>
      </c>
      <c r="DX208" s="11">
        <v>213654203870</v>
      </c>
      <c r="DY208" s="11">
        <v>91.31</v>
      </c>
      <c r="DZ208" s="11">
        <f t="shared" si="83"/>
        <v>245819114314</v>
      </c>
      <c r="EA208" s="11">
        <f t="shared" si="84"/>
        <v>221363063870</v>
      </c>
      <c r="EB208" s="11">
        <f t="shared" si="85"/>
        <v>90.051200651239526</v>
      </c>
      <c r="EC208" s="11">
        <f t="shared" si="86"/>
        <v>1854757572766</v>
      </c>
      <c r="ED208" s="11">
        <f t="shared" si="87"/>
        <v>1438589615377.23</v>
      </c>
      <c r="EE208" s="11">
        <f t="shared" si="88"/>
        <v>77.562137311123706</v>
      </c>
      <c r="EF208" s="5"/>
      <c r="EG208" s="11">
        <v>104238675364</v>
      </c>
      <c r="EH208" s="11">
        <v>104238675365.12</v>
      </c>
      <c r="EI208" s="11">
        <v>100</v>
      </c>
      <c r="EJ208" s="11">
        <v>0</v>
      </c>
      <c r="EK208" s="11">
        <v>0</v>
      </c>
      <c r="EL208" s="11">
        <v>0</v>
      </c>
      <c r="EM208" s="11">
        <f t="shared" si="89"/>
        <v>104238675364</v>
      </c>
      <c r="EN208" s="11">
        <f t="shared" si="90"/>
        <v>104238675365.12</v>
      </c>
      <c r="EO208" s="11">
        <f t="shared" si="91"/>
        <v>100.00000000107445</v>
      </c>
      <c r="EQ208" s="11">
        <f t="shared" si="92"/>
        <v>0</v>
      </c>
      <c r="ER208" s="11">
        <f t="shared" si="93"/>
        <v>258375025491.94006</v>
      </c>
      <c r="ET208" s="11">
        <f t="shared" si="94"/>
        <v>1854757572766</v>
      </c>
      <c r="EU208" s="11">
        <f t="shared" si="95"/>
        <v>1696964640869.1699</v>
      </c>
      <c r="EV208" s="11">
        <f t="shared" si="96"/>
        <v>91.492530656633818</v>
      </c>
      <c r="EW208" s="11">
        <f t="shared" si="97"/>
        <v>1854757572766</v>
      </c>
      <c r="EX208" s="11">
        <f t="shared" si="98"/>
        <v>1438589615377.23</v>
      </c>
      <c r="EY208" s="11">
        <f t="shared" si="99"/>
        <v>77.562137311123706</v>
      </c>
      <c r="EZ208" s="5"/>
      <c r="FA208" s="38" t="s">
        <v>660</v>
      </c>
    </row>
    <row r="209" spans="1:157" ht="15.95" customHeight="1" x14ac:dyDescent="0.25">
      <c r="A209" s="9">
        <v>12</v>
      </c>
      <c r="B209" s="10" t="s">
        <v>387</v>
      </c>
      <c r="C209" s="11">
        <v>91132000000</v>
      </c>
      <c r="D209" s="11">
        <v>82813996158.800003</v>
      </c>
      <c r="E209" s="11">
        <v>90.87</v>
      </c>
      <c r="F209" s="11">
        <v>18586300074</v>
      </c>
      <c r="G209" s="11">
        <v>52714797912</v>
      </c>
      <c r="H209" s="11">
        <v>283.62</v>
      </c>
      <c r="I209" s="11">
        <v>14385059981</v>
      </c>
      <c r="J209" s="11">
        <v>14385059981</v>
      </c>
      <c r="K209" s="11">
        <v>100</v>
      </c>
      <c r="L209" s="11">
        <v>105744689926</v>
      </c>
      <c r="M209" s="11">
        <v>33272383441.389999</v>
      </c>
      <c r="N209" s="11">
        <v>31.46</v>
      </c>
      <c r="O209" s="11">
        <v>229848049981</v>
      </c>
      <c r="P209" s="11">
        <v>183186237493.19</v>
      </c>
      <c r="Q209" s="11">
        <v>79.7</v>
      </c>
      <c r="R209" s="11">
        <v>168821298000</v>
      </c>
      <c r="S209" s="11">
        <v>183875325500</v>
      </c>
      <c r="T209" s="11">
        <v>108.92</v>
      </c>
      <c r="U209" s="11">
        <v>959057942956</v>
      </c>
      <c r="V209" s="11">
        <v>949286069189</v>
      </c>
      <c r="W209" s="11">
        <v>98.98</v>
      </c>
      <c r="X209" s="11">
        <v>324509965250.23999</v>
      </c>
      <c r="Y209" s="11">
        <v>109551717121</v>
      </c>
      <c r="Z209" s="11">
        <v>33.76</v>
      </c>
      <c r="AA209" s="11">
        <v>0</v>
      </c>
      <c r="AB209" s="11">
        <v>0</v>
      </c>
      <c r="AC209" s="11">
        <v>0</v>
      </c>
      <c r="AD209" s="11">
        <v>1452389206206.24</v>
      </c>
      <c r="AE209" s="11">
        <v>1242713111810</v>
      </c>
      <c r="AF209" s="11">
        <v>85.56</v>
      </c>
      <c r="AG209" s="11">
        <v>0</v>
      </c>
      <c r="AH209" s="11">
        <v>0</v>
      </c>
      <c r="AI209" s="11">
        <v>0</v>
      </c>
      <c r="AJ209" s="11">
        <v>0</v>
      </c>
      <c r="AK209" s="11">
        <v>0</v>
      </c>
      <c r="AL209" s="11">
        <v>0</v>
      </c>
      <c r="AM209" s="11">
        <v>0</v>
      </c>
      <c r="AN209" s="11">
        <v>0</v>
      </c>
      <c r="AO209" s="11">
        <v>0</v>
      </c>
      <c r="AP209" s="11">
        <v>331878451000</v>
      </c>
      <c r="AQ209" s="11">
        <v>172890661612</v>
      </c>
      <c r="AR209" s="11">
        <v>52.09</v>
      </c>
      <c r="AS209" s="11">
        <v>331878451000</v>
      </c>
      <c r="AT209" s="11">
        <v>172890661612</v>
      </c>
      <c r="AU209" s="11">
        <v>52.09</v>
      </c>
      <c r="AV209" s="11">
        <v>1784267657206.24</v>
      </c>
      <c r="AW209" s="11">
        <v>1415603773422</v>
      </c>
      <c r="AX209" s="11">
        <v>79.34</v>
      </c>
      <c r="AY209" s="11">
        <v>41496982908</v>
      </c>
      <c r="AZ209" s="11">
        <v>44301774987</v>
      </c>
      <c r="BA209" s="11">
        <v>106.76</v>
      </c>
      <c r="BB209" s="11">
        <v>14040000000</v>
      </c>
      <c r="BC209" s="11">
        <v>12593251500</v>
      </c>
      <c r="BD209" s="11">
        <v>89.7</v>
      </c>
      <c r="BE209" s="11">
        <v>55536982908</v>
      </c>
      <c r="BF209" s="11">
        <v>56895026487</v>
      </c>
      <c r="BG209" s="11">
        <v>102.45</v>
      </c>
      <c r="BH209" s="11">
        <v>1839804640114.24</v>
      </c>
      <c r="BI209" s="11">
        <v>1472498799909</v>
      </c>
      <c r="BJ209" s="11">
        <v>80.040000000000006</v>
      </c>
      <c r="BK209" s="11">
        <v>0</v>
      </c>
      <c r="BL209" s="11">
        <v>0</v>
      </c>
      <c r="BM209" s="11">
        <v>0</v>
      </c>
      <c r="BN209" s="11">
        <v>0</v>
      </c>
      <c r="BO209" s="11">
        <v>0</v>
      </c>
      <c r="BP209" s="11">
        <v>0</v>
      </c>
      <c r="BQ209" s="11">
        <v>0</v>
      </c>
      <c r="BR209" s="11">
        <v>0</v>
      </c>
      <c r="BS209" s="11">
        <v>0</v>
      </c>
      <c r="BT209" s="11">
        <v>0</v>
      </c>
      <c r="BU209" s="11">
        <v>0</v>
      </c>
      <c r="BV209" s="11">
        <v>0</v>
      </c>
      <c r="BW209" s="11">
        <v>2069652690095.24</v>
      </c>
      <c r="BX209" s="11">
        <v>1655685037402.1899</v>
      </c>
      <c r="BY209" s="11">
        <v>80</v>
      </c>
      <c r="BZ209" s="5"/>
      <c r="CA209" s="11">
        <v>896403123528.54004</v>
      </c>
      <c r="CB209" s="11">
        <v>700206310671</v>
      </c>
      <c r="CC209" s="11">
        <v>78.11</v>
      </c>
      <c r="CD209" s="11">
        <v>589021241099.73999</v>
      </c>
      <c r="CE209" s="11">
        <v>462324516937.62</v>
      </c>
      <c r="CF209" s="11">
        <v>78.489999999999995</v>
      </c>
      <c r="CG209" s="11">
        <v>0</v>
      </c>
      <c r="CH209" s="11">
        <v>0</v>
      </c>
      <c r="CI209" s="11">
        <v>0</v>
      </c>
      <c r="CJ209" s="11">
        <v>0</v>
      </c>
      <c r="CK209" s="11">
        <v>0</v>
      </c>
      <c r="CL209" s="11">
        <v>0</v>
      </c>
      <c r="CM209" s="11">
        <v>40855822092</v>
      </c>
      <c r="CN209" s="11">
        <v>27044460203</v>
      </c>
      <c r="CO209" s="11">
        <v>66.19</v>
      </c>
      <c r="CP209" s="11">
        <v>146500000</v>
      </c>
      <c r="CQ209" s="11">
        <v>0</v>
      </c>
      <c r="CR209" s="11">
        <v>0</v>
      </c>
      <c r="CS209" s="11">
        <v>1526426686720.28</v>
      </c>
      <c r="CT209" s="11">
        <v>1189575287811.6201</v>
      </c>
      <c r="CU209" s="11">
        <v>77.930000000000007</v>
      </c>
      <c r="CV209" s="11">
        <v>762037980</v>
      </c>
      <c r="CW209" s="11">
        <v>654165770</v>
      </c>
      <c r="CX209" s="11">
        <v>85.84</v>
      </c>
      <c r="CY209" s="11">
        <v>46198686867.459999</v>
      </c>
      <c r="CZ209" s="11">
        <v>26420936157</v>
      </c>
      <c r="DA209" s="11">
        <v>57.19</v>
      </c>
      <c r="DB209" s="11">
        <v>77209542171</v>
      </c>
      <c r="DC209" s="11">
        <v>67780474613</v>
      </c>
      <c r="DD209" s="11">
        <v>87.79</v>
      </c>
      <c r="DE209" s="11">
        <v>137422610471.35001</v>
      </c>
      <c r="DF209" s="11">
        <v>117083763343</v>
      </c>
      <c r="DG209" s="11">
        <v>85.2</v>
      </c>
      <c r="DH209" s="11">
        <v>12787945533</v>
      </c>
      <c r="DI209" s="11">
        <v>10603520918</v>
      </c>
      <c r="DJ209" s="11">
        <v>82.92</v>
      </c>
      <c r="DK209" s="11">
        <v>1491433258</v>
      </c>
      <c r="DL209" s="11">
        <v>1195522800</v>
      </c>
      <c r="DM209" s="11">
        <v>80.16</v>
      </c>
      <c r="DN209" s="11">
        <f t="shared" ref="DN209:DN272" si="100">CV209+CY209+DB209+DE209+DH209+DK209</f>
        <v>275872256280.81</v>
      </c>
      <c r="DO209" s="11">
        <f t="shared" ref="DO209:DO272" si="101">CW209+CZ209+DC209+DF209+DI209+DL209</f>
        <v>223738383601</v>
      </c>
      <c r="DP209" s="11">
        <f t="shared" ref="DP209:DP272" si="102">IF(OR(DN209=0,DO209=0),0,(DO209/DN209)*100)</f>
        <v>81.10216903190765</v>
      </c>
      <c r="DQ209" s="11">
        <v>6094781712</v>
      </c>
      <c r="DR209" s="11">
        <v>2445925</v>
      </c>
      <c r="DS209" s="11">
        <v>0.04</v>
      </c>
      <c r="DT209" s="11">
        <v>9695459000</v>
      </c>
      <c r="DU209" s="11">
        <v>8924376441</v>
      </c>
      <c r="DV209" s="11">
        <v>92.05</v>
      </c>
      <c r="DW209" s="11">
        <v>457124006548</v>
      </c>
      <c r="DX209" s="11">
        <v>298055684620</v>
      </c>
      <c r="DY209" s="11">
        <v>65.2</v>
      </c>
      <c r="DZ209" s="11">
        <f t="shared" ref="DZ209:DZ272" si="103">DT209+DW209</f>
        <v>466819465548</v>
      </c>
      <c r="EA209" s="11">
        <f t="shared" ref="EA209:EA272" si="104">DU209+DX209</f>
        <v>306980061061</v>
      </c>
      <c r="EB209" s="11">
        <f t="shared" ref="EB209:EB272" si="105">IF(OR(DZ209=0,EA209=0),0,(EA209/DZ209)*100)</f>
        <v>65.759910140130017</v>
      </c>
      <c r="EC209" s="11">
        <f t="shared" ref="EC209:EC272" si="106">CS209+DN209+DQ209+DZ209</f>
        <v>2275213190261.0898</v>
      </c>
      <c r="ED209" s="11">
        <f t="shared" ref="ED209:ED272" si="107">CT209+DO209+DR209+EA209</f>
        <v>1720296178398.6201</v>
      </c>
      <c r="EE209" s="11">
        <f t="shared" ref="EE209:EE272" si="108">IF(OR(EC209=0,ED209=0),0,(ED209/EC209)*100)</f>
        <v>75.610328990805868</v>
      </c>
      <c r="EF209" s="5"/>
      <c r="EG209" s="11">
        <v>213435500165.85001</v>
      </c>
      <c r="EH209" s="11">
        <v>213435500165.85001</v>
      </c>
      <c r="EI209" s="11">
        <v>100</v>
      </c>
      <c r="EJ209" s="11">
        <v>7875000000</v>
      </c>
      <c r="EK209" s="11">
        <v>7000000000</v>
      </c>
      <c r="EL209" s="11">
        <v>88.89</v>
      </c>
      <c r="EM209" s="11">
        <f t="shared" ref="EM209:EM272" si="109">EG209-EJ209</f>
        <v>205560500165.85001</v>
      </c>
      <c r="EN209" s="11">
        <f t="shared" ref="EN209:EN272" si="110">EH209-EK209</f>
        <v>206435500165.85001</v>
      </c>
      <c r="EO209" s="11">
        <f t="shared" ref="EO209:EO272" si="111">IF(OR(EM209=0,EN209=0),0,(EN209/EM209)*100)</f>
        <v>100.4256654363528</v>
      </c>
      <c r="EQ209" s="11">
        <f t="shared" ref="EQ209:EQ272" si="112">(BW209-EC209)+(EG209-EJ209)</f>
        <v>0</v>
      </c>
      <c r="ER209" s="11">
        <f t="shared" ref="ER209:ER272" si="113">(BX209-ED209)+(EH209-EK209)</f>
        <v>141824359169.41983</v>
      </c>
      <c r="ET209" s="11">
        <f t="shared" ref="ET209:ET272" si="114">EG209+BW209</f>
        <v>2283088190261.0898</v>
      </c>
      <c r="EU209" s="11">
        <f t="shared" ref="EU209:EU272" si="115">EH209+BX209</f>
        <v>1869120537568.04</v>
      </c>
      <c r="EV209" s="11">
        <f t="shared" ref="EV209:EV272" si="116">IF(OR(ET209=0,EU209=0),0,(EU209/ET209)*100)</f>
        <v>81.868083131483885</v>
      </c>
      <c r="EW209" s="11">
        <f t="shared" ref="EW209:EW272" si="117">EJ209+EC209</f>
        <v>2283088190261.0898</v>
      </c>
      <c r="EX209" s="11">
        <f t="shared" ref="EX209:EX272" si="118">EK209+ED209</f>
        <v>1727296178398.6201</v>
      </c>
      <c r="EY209" s="11">
        <f t="shared" ref="EY209:EY272" si="119">IF(OR(EW209=0,EX209=0),0,(EX209/EW209)*100)</f>
        <v>75.656130401212835</v>
      </c>
      <c r="EZ209" s="5"/>
      <c r="FA209" s="38" t="s">
        <v>661</v>
      </c>
    </row>
    <row r="210" spans="1:157" ht="15.95" customHeight="1" x14ac:dyDescent="0.25">
      <c r="A210" s="9">
        <v>16</v>
      </c>
      <c r="B210" s="10" t="s">
        <v>505</v>
      </c>
      <c r="C210" s="11">
        <v>28370865686</v>
      </c>
      <c r="D210" s="11">
        <v>27135641807.799999</v>
      </c>
      <c r="E210" s="11">
        <v>95.65</v>
      </c>
      <c r="F210" s="11">
        <v>73453664595</v>
      </c>
      <c r="G210" s="11">
        <v>66299628294.949997</v>
      </c>
      <c r="H210" s="11">
        <v>90.26</v>
      </c>
      <c r="I210" s="11">
        <v>5561915265</v>
      </c>
      <c r="J210" s="11">
        <v>5561915265</v>
      </c>
      <c r="K210" s="11">
        <v>100</v>
      </c>
      <c r="L210" s="11">
        <v>12367367904</v>
      </c>
      <c r="M210" s="11">
        <v>11304513350.120001</v>
      </c>
      <c r="N210" s="11">
        <v>91.41</v>
      </c>
      <c r="O210" s="11">
        <v>119753813450</v>
      </c>
      <c r="P210" s="11">
        <v>110301698717.87</v>
      </c>
      <c r="Q210" s="11">
        <v>92.11</v>
      </c>
      <c r="R210" s="11">
        <v>0</v>
      </c>
      <c r="S210" s="11">
        <v>0</v>
      </c>
      <c r="T210" s="11">
        <v>0</v>
      </c>
      <c r="U210" s="11">
        <v>0</v>
      </c>
      <c r="V210" s="11">
        <v>0</v>
      </c>
      <c r="W210" s="11">
        <v>0</v>
      </c>
      <c r="X210" s="11">
        <v>0</v>
      </c>
      <c r="Y210" s="11">
        <v>0</v>
      </c>
      <c r="Z210" s="11">
        <v>0</v>
      </c>
      <c r="AA210" s="11">
        <v>0</v>
      </c>
      <c r="AB210" s="11">
        <v>0</v>
      </c>
      <c r="AC210" s="11">
        <v>0</v>
      </c>
      <c r="AD210" s="11">
        <v>0</v>
      </c>
      <c r="AE210" s="11">
        <v>0</v>
      </c>
      <c r="AF210" s="11">
        <v>0</v>
      </c>
      <c r="AG210" s="11">
        <v>0</v>
      </c>
      <c r="AH210" s="11">
        <v>0</v>
      </c>
      <c r="AI210" s="11">
        <v>0</v>
      </c>
      <c r="AJ210" s="11">
        <v>0</v>
      </c>
      <c r="AK210" s="11">
        <v>0</v>
      </c>
      <c r="AL210" s="11">
        <v>0</v>
      </c>
      <c r="AM210" s="11">
        <v>0</v>
      </c>
      <c r="AN210" s="11">
        <v>0</v>
      </c>
      <c r="AO210" s="11">
        <v>0</v>
      </c>
      <c r="AP210" s="11">
        <v>0</v>
      </c>
      <c r="AQ210" s="11">
        <v>0</v>
      </c>
      <c r="AR210" s="11">
        <v>0</v>
      </c>
      <c r="AS210" s="11">
        <v>0</v>
      </c>
      <c r="AT210" s="11">
        <v>0</v>
      </c>
      <c r="AU210" s="11">
        <v>0</v>
      </c>
      <c r="AV210" s="11">
        <v>908488724000</v>
      </c>
      <c r="AW210" s="11">
        <v>828722765579</v>
      </c>
      <c r="AX210" s="11">
        <v>91.22</v>
      </c>
      <c r="AY210" s="11">
        <v>0</v>
      </c>
      <c r="AZ210" s="11">
        <v>0</v>
      </c>
      <c r="BA210" s="11">
        <v>0</v>
      </c>
      <c r="BB210" s="11">
        <v>0</v>
      </c>
      <c r="BC210" s="11">
        <v>0</v>
      </c>
      <c r="BD210" s="11">
        <v>0</v>
      </c>
      <c r="BE210" s="11">
        <v>76794682993</v>
      </c>
      <c r="BF210" s="11">
        <v>44062941148</v>
      </c>
      <c r="BG210" s="11">
        <v>57.38</v>
      </c>
      <c r="BH210" s="11">
        <v>985283406993</v>
      </c>
      <c r="BI210" s="11">
        <v>872785706727</v>
      </c>
      <c r="BJ210" s="11">
        <v>88.58</v>
      </c>
      <c r="BK210" s="11">
        <v>0</v>
      </c>
      <c r="BL210" s="11">
        <v>0</v>
      </c>
      <c r="BM210" s="11">
        <v>0</v>
      </c>
      <c r="BN210" s="11">
        <v>0</v>
      </c>
      <c r="BO210" s="11">
        <v>0</v>
      </c>
      <c r="BP210" s="11">
        <v>0</v>
      </c>
      <c r="BQ210" s="11">
        <v>27722962671</v>
      </c>
      <c r="BR210" s="11">
        <v>25237082817</v>
      </c>
      <c r="BS210" s="11">
        <v>91.03</v>
      </c>
      <c r="BT210" s="11">
        <v>27722962671</v>
      </c>
      <c r="BU210" s="11">
        <v>25237082817</v>
      </c>
      <c r="BV210" s="11">
        <v>91.03</v>
      </c>
      <c r="BW210" s="11">
        <v>1132760183114</v>
      </c>
      <c r="BX210" s="11">
        <v>1008324488261.87</v>
      </c>
      <c r="BY210" s="11">
        <v>89.01</v>
      </c>
      <c r="BZ210" s="5"/>
      <c r="CA210" s="11">
        <v>589435225588</v>
      </c>
      <c r="CB210" s="11">
        <v>526890078589</v>
      </c>
      <c r="CC210" s="11">
        <v>89.39</v>
      </c>
      <c r="CD210" s="11">
        <v>297118087747</v>
      </c>
      <c r="CE210" s="11">
        <v>228309855898</v>
      </c>
      <c r="CF210" s="11">
        <v>76.84</v>
      </c>
      <c r="CG210" s="11">
        <v>0</v>
      </c>
      <c r="CH210" s="11">
        <v>0</v>
      </c>
      <c r="CI210" s="11">
        <v>0</v>
      </c>
      <c r="CJ210" s="11">
        <v>0</v>
      </c>
      <c r="CK210" s="11">
        <v>0</v>
      </c>
      <c r="CL210" s="11">
        <v>0</v>
      </c>
      <c r="CM210" s="11">
        <v>20412823831</v>
      </c>
      <c r="CN210" s="11">
        <v>18337161050.810001</v>
      </c>
      <c r="CO210" s="11">
        <v>89.83</v>
      </c>
      <c r="CP210" s="11">
        <v>1716020000</v>
      </c>
      <c r="CQ210" s="11">
        <v>427600000</v>
      </c>
      <c r="CR210" s="11">
        <v>24.92</v>
      </c>
      <c r="CS210" s="11">
        <v>908682157166</v>
      </c>
      <c r="CT210" s="11">
        <v>773964695537.81006</v>
      </c>
      <c r="CU210" s="11">
        <v>85.17</v>
      </c>
      <c r="CV210" s="11">
        <v>0</v>
      </c>
      <c r="CW210" s="11">
        <v>0</v>
      </c>
      <c r="CX210" s="11">
        <v>0</v>
      </c>
      <c r="CY210" s="11">
        <v>37380070754</v>
      </c>
      <c r="CZ210" s="11">
        <v>29439901349</v>
      </c>
      <c r="DA210" s="11">
        <v>78.760000000000005</v>
      </c>
      <c r="DB210" s="11">
        <v>30486751878</v>
      </c>
      <c r="DC210" s="11">
        <v>16784557590.309999</v>
      </c>
      <c r="DD210" s="11">
        <v>55.06</v>
      </c>
      <c r="DE210" s="11">
        <v>18123822888</v>
      </c>
      <c r="DF210" s="11">
        <v>8912347723</v>
      </c>
      <c r="DG210" s="11">
        <v>49.17</v>
      </c>
      <c r="DH210" s="11">
        <v>5250944600</v>
      </c>
      <c r="DI210" s="11">
        <v>2494664300</v>
      </c>
      <c r="DJ210" s="11">
        <v>47.51</v>
      </c>
      <c r="DK210" s="11">
        <v>155400000</v>
      </c>
      <c r="DL210" s="11">
        <v>155400000</v>
      </c>
      <c r="DM210" s="11">
        <v>100</v>
      </c>
      <c r="DN210" s="11">
        <f t="shared" si="100"/>
        <v>91396990120</v>
      </c>
      <c r="DO210" s="11">
        <f t="shared" si="101"/>
        <v>57786870962.309998</v>
      </c>
      <c r="DP210" s="11">
        <f t="shared" si="102"/>
        <v>63.226229754873245</v>
      </c>
      <c r="DQ210" s="11">
        <v>7115574749</v>
      </c>
      <c r="DR210" s="11">
        <v>2483975121</v>
      </c>
      <c r="DS210" s="11">
        <v>34.909999999999997</v>
      </c>
      <c r="DT210" s="11">
        <v>3621661504</v>
      </c>
      <c r="DU210" s="11">
        <v>1965581687</v>
      </c>
      <c r="DV210" s="11">
        <v>54.27</v>
      </c>
      <c r="DW210" s="11">
        <v>125230655905</v>
      </c>
      <c r="DX210" s="11">
        <v>111567071813</v>
      </c>
      <c r="DY210" s="11">
        <v>89.09</v>
      </c>
      <c r="DZ210" s="11">
        <f t="shared" si="103"/>
        <v>128852317409</v>
      </c>
      <c r="EA210" s="11">
        <f t="shared" si="104"/>
        <v>113532653500</v>
      </c>
      <c r="EB210" s="11">
        <f t="shared" si="105"/>
        <v>88.110680337729065</v>
      </c>
      <c r="EC210" s="11">
        <f t="shared" si="106"/>
        <v>1136047039444</v>
      </c>
      <c r="ED210" s="11">
        <f t="shared" si="107"/>
        <v>947768195121.12012</v>
      </c>
      <c r="EE210" s="11">
        <f t="shared" si="108"/>
        <v>83.426844330757049</v>
      </c>
      <c r="EF210" s="5"/>
      <c r="EG210" s="11">
        <v>22716642656</v>
      </c>
      <c r="EH210" s="11">
        <v>22716642656.41</v>
      </c>
      <c r="EI210" s="11">
        <v>100</v>
      </c>
      <c r="EJ210" s="11">
        <v>19429786326</v>
      </c>
      <c r="EK210" s="11">
        <v>19429786320</v>
      </c>
      <c r="EL210" s="11">
        <v>100</v>
      </c>
      <c r="EM210" s="11">
        <f t="shared" si="109"/>
        <v>3286856330</v>
      </c>
      <c r="EN210" s="11">
        <f t="shared" si="110"/>
        <v>3286856336.4099998</v>
      </c>
      <c r="EO210" s="11">
        <f t="shared" si="111"/>
        <v>100.00000019501915</v>
      </c>
      <c r="EQ210" s="11">
        <f t="shared" si="112"/>
        <v>0</v>
      </c>
      <c r="ER210" s="11">
        <f t="shared" si="113"/>
        <v>63843149477.159882</v>
      </c>
      <c r="ET210" s="11">
        <f t="shared" si="114"/>
        <v>1155476825770</v>
      </c>
      <c r="EU210" s="11">
        <f t="shared" si="115"/>
        <v>1031041130918.28</v>
      </c>
      <c r="EV210" s="11">
        <f t="shared" si="116"/>
        <v>89.230792684327781</v>
      </c>
      <c r="EW210" s="11">
        <f t="shared" si="117"/>
        <v>1155476825770</v>
      </c>
      <c r="EX210" s="11">
        <f t="shared" si="118"/>
        <v>967197981441.12012</v>
      </c>
      <c r="EY210" s="11">
        <f t="shared" si="119"/>
        <v>83.705528304004488</v>
      </c>
      <c r="EZ210" s="5"/>
      <c r="FA210" s="38" t="s">
        <v>661</v>
      </c>
    </row>
    <row r="211" spans="1:157" ht="15.95" customHeight="1" x14ac:dyDescent="0.25">
      <c r="A211" s="9">
        <v>18</v>
      </c>
      <c r="B211" s="10" t="s">
        <v>84</v>
      </c>
      <c r="C211" s="11">
        <v>5765000000</v>
      </c>
      <c r="D211" s="11">
        <v>6073052370.8400002</v>
      </c>
      <c r="E211" s="11">
        <v>105.34</v>
      </c>
      <c r="F211" s="11">
        <v>11017567916</v>
      </c>
      <c r="G211" s="11">
        <v>5610507500</v>
      </c>
      <c r="H211" s="11">
        <v>50.92</v>
      </c>
      <c r="I211" s="11">
        <v>5000000000</v>
      </c>
      <c r="J211" s="11">
        <v>5101608866</v>
      </c>
      <c r="K211" s="11">
        <v>102.03</v>
      </c>
      <c r="L211" s="11">
        <v>100916066380.64999</v>
      </c>
      <c r="M211" s="11">
        <v>32480828745.439999</v>
      </c>
      <c r="N211" s="11">
        <v>32.19</v>
      </c>
      <c r="O211" s="11">
        <v>122698634296.64999</v>
      </c>
      <c r="P211" s="11">
        <v>49265997482.279999</v>
      </c>
      <c r="Q211" s="11">
        <v>40.15</v>
      </c>
      <c r="R211" s="11">
        <v>14428543000</v>
      </c>
      <c r="S211" s="11">
        <v>6971147900</v>
      </c>
      <c r="T211" s="11">
        <v>48.31</v>
      </c>
      <c r="U211" s="11">
        <v>433420475000</v>
      </c>
      <c r="V211" s="11">
        <v>378749949894</v>
      </c>
      <c r="W211" s="11">
        <v>87.39</v>
      </c>
      <c r="X211" s="11">
        <v>26878175000</v>
      </c>
      <c r="Y211" s="11">
        <v>16052944347</v>
      </c>
      <c r="Z211" s="11">
        <v>59.72</v>
      </c>
      <c r="AA211" s="11">
        <v>88493635000</v>
      </c>
      <c r="AB211" s="11">
        <v>7425642094</v>
      </c>
      <c r="AC211" s="11">
        <v>8.39</v>
      </c>
      <c r="AD211" s="11">
        <v>563220828000</v>
      </c>
      <c r="AE211" s="11">
        <v>409199684235</v>
      </c>
      <c r="AF211" s="11">
        <v>72.650000000000006</v>
      </c>
      <c r="AG211" s="11">
        <v>0</v>
      </c>
      <c r="AH211" s="11">
        <v>0</v>
      </c>
      <c r="AI211" s="11">
        <v>0</v>
      </c>
      <c r="AJ211" s="11">
        <v>38546698000</v>
      </c>
      <c r="AK211" s="11">
        <v>27698601750</v>
      </c>
      <c r="AL211" s="11">
        <v>71.86</v>
      </c>
      <c r="AM211" s="11">
        <v>0</v>
      </c>
      <c r="AN211" s="11">
        <v>0</v>
      </c>
      <c r="AO211" s="11">
        <v>0</v>
      </c>
      <c r="AP211" s="11">
        <v>102841865000</v>
      </c>
      <c r="AQ211" s="11">
        <v>80161985426</v>
      </c>
      <c r="AR211" s="11">
        <v>77.95</v>
      </c>
      <c r="AS211" s="11">
        <v>141388563000</v>
      </c>
      <c r="AT211" s="11">
        <v>107860587176</v>
      </c>
      <c r="AU211" s="11">
        <v>76.290000000000006</v>
      </c>
      <c r="AV211" s="11">
        <v>704609391000</v>
      </c>
      <c r="AW211" s="11">
        <v>517060271411</v>
      </c>
      <c r="AX211" s="11">
        <v>73.38</v>
      </c>
      <c r="AY211" s="11">
        <v>22434234535.720001</v>
      </c>
      <c r="AZ211" s="11">
        <v>19093635786</v>
      </c>
      <c r="BA211" s="11">
        <v>85.11</v>
      </c>
      <c r="BB211" s="11">
        <v>174000000</v>
      </c>
      <c r="BC211" s="11">
        <v>0</v>
      </c>
      <c r="BD211" s="11">
        <v>0</v>
      </c>
      <c r="BE211" s="11">
        <v>22608234535.720001</v>
      </c>
      <c r="BF211" s="11">
        <v>19093635786</v>
      </c>
      <c r="BG211" s="11">
        <v>84.45</v>
      </c>
      <c r="BH211" s="11">
        <v>727217625535.71997</v>
      </c>
      <c r="BI211" s="11">
        <v>536153907197</v>
      </c>
      <c r="BJ211" s="11">
        <v>73.73</v>
      </c>
      <c r="BK211" s="11">
        <v>0</v>
      </c>
      <c r="BL211" s="11">
        <v>117376697.23999999</v>
      </c>
      <c r="BM211" s="11">
        <v>0</v>
      </c>
      <c r="BN211" s="11">
        <v>0</v>
      </c>
      <c r="BO211" s="11">
        <v>0</v>
      </c>
      <c r="BP211" s="11">
        <v>0</v>
      </c>
      <c r="BQ211" s="11">
        <v>12118493127</v>
      </c>
      <c r="BR211" s="11">
        <v>0</v>
      </c>
      <c r="BS211" s="11">
        <v>0</v>
      </c>
      <c r="BT211" s="11">
        <v>12118493127</v>
      </c>
      <c r="BU211" s="11">
        <v>117376697.23999999</v>
      </c>
      <c r="BV211" s="11">
        <v>0.97</v>
      </c>
      <c r="BW211" s="11">
        <v>862034752959.37</v>
      </c>
      <c r="BX211" s="11">
        <v>585537281376.52002</v>
      </c>
      <c r="BY211" s="11">
        <v>67.930000000000007</v>
      </c>
      <c r="BZ211" s="5"/>
      <c r="CA211" s="11">
        <v>389781603748.16998</v>
      </c>
      <c r="CB211" s="11">
        <v>274268601333.14999</v>
      </c>
      <c r="CC211" s="11">
        <v>70.36</v>
      </c>
      <c r="CD211" s="11">
        <v>205273897586.16</v>
      </c>
      <c r="CE211" s="11">
        <v>86663647110.429993</v>
      </c>
      <c r="CF211" s="11">
        <v>42.22</v>
      </c>
      <c r="CG211" s="11">
        <v>0</v>
      </c>
      <c r="CH211" s="11">
        <v>0</v>
      </c>
      <c r="CI211" s="11">
        <v>0</v>
      </c>
      <c r="CJ211" s="11">
        <v>1000000000</v>
      </c>
      <c r="CK211" s="11">
        <v>500000000</v>
      </c>
      <c r="CL211" s="11">
        <v>50</v>
      </c>
      <c r="CM211" s="11">
        <v>4138346694</v>
      </c>
      <c r="CN211" s="11">
        <v>4008346694</v>
      </c>
      <c r="CO211" s="11">
        <v>96.86</v>
      </c>
      <c r="CP211" s="11">
        <v>18937033915</v>
      </c>
      <c r="CQ211" s="11">
        <v>8962708498</v>
      </c>
      <c r="CR211" s="11">
        <v>47.33</v>
      </c>
      <c r="CS211" s="11">
        <v>619130881943.32996</v>
      </c>
      <c r="CT211" s="11">
        <v>374403303635.58002</v>
      </c>
      <c r="CU211" s="11">
        <v>60.47</v>
      </c>
      <c r="CV211" s="11">
        <v>0</v>
      </c>
      <c r="CW211" s="11">
        <v>0</v>
      </c>
      <c r="CX211" s="11">
        <v>0</v>
      </c>
      <c r="CY211" s="11">
        <v>42082978155.800003</v>
      </c>
      <c r="CZ211" s="11">
        <v>16308084126</v>
      </c>
      <c r="DA211" s="11">
        <v>38.75</v>
      </c>
      <c r="DB211" s="11">
        <v>3489598476</v>
      </c>
      <c r="DC211" s="11">
        <v>1885043092</v>
      </c>
      <c r="DD211" s="11">
        <v>54.02</v>
      </c>
      <c r="DE211" s="11">
        <v>29134863539</v>
      </c>
      <c r="DF211" s="11">
        <v>21831215476</v>
      </c>
      <c r="DG211" s="11">
        <v>74.930000000000007</v>
      </c>
      <c r="DH211" s="11">
        <v>18806432506</v>
      </c>
      <c r="DI211" s="11">
        <v>8689239596.2000008</v>
      </c>
      <c r="DJ211" s="11">
        <v>46.2</v>
      </c>
      <c r="DK211" s="11">
        <v>84902300</v>
      </c>
      <c r="DL211" s="11">
        <v>19902300</v>
      </c>
      <c r="DM211" s="11">
        <v>23.44</v>
      </c>
      <c r="DN211" s="11">
        <f t="shared" si="100"/>
        <v>93598774976.800003</v>
      </c>
      <c r="DO211" s="11">
        <f t="shared" si="101"/>
        <v>48733484590.199997</v>
      </c>
      <c r="DP211" s="11">
        <f t="shared" si="102"/>
        <v>52.066370101830287</v>
      </c>
      <c r="DQ211" s="11">
        <v>5259191554.8999996</v>
      </c>
      <c r="DR211" s="11">
        <v>283013600</v>
      </c>
      <c r="DS211" s="11">
        <v>5.38</v>
      </c>
      <c r="DT211" s="11">
        <v>2643445676</v>
      </c>
      <c r="DU211" s="11">
        <v>0</v>
      </c>
      <c r="DV211" s="11">
        <v>0</v>
      </c>
      <c r="DW211" s="11">
        <v>150673352100</v>
      </c>
      <c r="DX211" s="11">
        <v>110342837111</v>
      </c>
      <c r="DY211" s="11">
        <v>73.23</v>
      </c>
      <c r="DZ211" s="11">
        <f t="shared" si="103"/>
        <v>153316797776</v>
      </c>
      <c r="EA211" s="11">
        <f t="shared" si="104"/>
        <v>110342837111</v>
      </c>
      <c r="EB211" s="11">
        <f t="shared" si="105"/>
        <v>71.97048119424845</v>
      </c>
      <c r="EC211" s="11">
        <f t="shared" si="106"/>
        <v>871305646251.03003</v>
      </c>
      <c r="ED211" s="11">
        <f t="shared" si="107"/>
        <v>533762638936.78003</v>
      </c>
      <c r="EE211" s="11">
        <f t="shared" si="108"/>
        <v>61.260091821211361</v>
      </c>
      <c r="EF211" s="5"/>
      <c r="EG211" s="11">
        <v>9770893291.6599998</v>
      </c>
      <c r="EH211" s="11">
        <v>9770893291.3299999</v>
      </c>
      <c r="EI211" s="11">
        <v>100</v>
      </c>
      <c r="EJ211" s="11">
        <v>500000000</v>
      </c>
      <c r="EK211" s="11">
        <v>500000000</v>
      </c>
      <c r="EL211" s="11">
        <v>100</v>
      </c>
      <c r="EM211" s="11">
        <f t="shared" si="109"/>
        <v>9270893291.6599998</v>
      </c>
      <c r="EN211" s="11">
        <f t="shared" si="110"/>
        <v>9270893291.3299999</v>
      </c>
      <c r="EO211" s="11">
        <f t="shared" si="111"/>
        <v>99.999999996440465</v>
      </c>
      <c r="EQ211" s="11">
        <f t="shared" si="112"/>
        <v>-3.4332275390625E-5</v>
      </c>
      <c r="ER211" s="11">
        <f t="shared" si="113"/>
        <v>61045535731.069992</v>
      </c>
      <c r="ET211" s="11">
        <f t="shared" si="114"/>
        <v>871805646251.03003</v>
      </c>
      <c r="EU211" s="11">
        <f t="shared" si="115"/>
        <v>595308174667.84998</v>
      </c>
      <c r="EV211" s="11">
        <f t="shared" si="116"/>
        <v>68.284505523428933</v>
      </c>
      <c r="EW211" s="11">
        <f t="shared" si="117"/>
        <v>871805646251.03003</v>
      </c>
      <c r="EX211" s="11">
        <f t="shared" si="118"/>
        <v>534262638936.78003</v>
      </c>
      <c r="EY211" s="11">
        <f t="shared" si="119"/>
        <v>61.28231002336765</v>
      </c>
      <c r="EZ211" s="5"/>
      <c r="FA211" s="38">
        <v>45989</v>
      </c>
    </row>
    <row r="212" spans="1:157" ht="15.95" customHeight="1" x14ac:dyDescent="0.25">
      <c r="A212" s="9">
        <v>20</v>
      </c>
      <c r="B212" s="10" t="s">
        <v>111</v>
      </c>
      <c r="C212" s="11">
        <v>205495195692</v>
      </c>
      <c r="D212" s="11">
        <v>188939591649</v>
      </c>
      <c r="E212" s="11">
        <v>91.94</v>
      </c>
      <c r="F212" s="11">
        <v>6038440966</v>
      </c>
      <c r="G212" s="11">
        <v>4294592895</v>
      </c>
      <c r="H212" s="11">
        <v>71.12</v>
      </c>
      <c r="I212" s="11">
        <v>22984918125</v>
      </c>
      <c r="J212" s="11">
        <v>22984918125</v>
      </c>
      <c r="K212" s="11">
        <v>100</v>
      </c>
      <c r="L212" s="11">
        <v>46452723880.93</v>
      </c>
      <c r="M212" s="11">
        <v>51141755809.739998</v>
      </c>
      <c r="N212" s="11">
        <v>110.09</v>
      </c>
      <c r="O212" s="11">
        <v>280971278663.92999</v>
      </c>
      <c r="P212" s="11">
        <v>267360858478.73999</v>
      </c>
      <c r="Q212" s="11">
        <v>95.16</v>
      </c>
      <c r="R212" s="11">
        <v>0</v>
      </c>
      <c r="S212" s="11">
        <v>0</v>
      </c>
      <c r="T212" s="11">
        <v>0</v>
      </c>
      <c r="U212" s="11">
        <v>0</v>
      </c>
      <c r="V212" s="11">
        <v>0</v>
      </c>
      <c r="W212" s="11">
        <v>0</v>
      </c>
      <c r="X212" s="11">
        <v>0</v>
      </c>
      <c r="Y212" s="11">
        <v>0</v>
      </c>
      <c r="Z212" s="11">
        <v>0</v>
      </c>
      <c r="AA212" s="11">
        <v>0</v>
      </c>
      <c r="AB212" s="11">
        <v>0</v>
      </c>
      <c r="AC212" s="11">
        <v>0</v>
      </c>
      <c r="AD212" s="11">
        <v>0</v>
      </c>
      <c r="AE212" s="11">
        <v>0</v>
      </c>
      <c r="AF212" s="11">
        <v>0</v>
      </c>
      <c r="AG212" s="11">
        <v>0</v>
      </c>
      <c r="AH212" s="11">
        <v>0</v>
      </c>
      <c r="AI212" s="11">
        <v>0</v>
      </c>
      <c r="AJ212" s="11">
        <v>0</v>
      </c>
      <c r="AK212" s="11">
        <v>0</v>
      </c>
      <c r="AL212" s="11">
        <v>0</v>
      </c>
      <c r="AM212" s="11">
        <v>0</v>
      </c>
      <c r="AN212" s="11">
        <v>0</v>
      </c>
      <c r="AO212" s="11">
        <v>0</v>
      </c>
      <c r="AP212" s="11">
        <v>0</v>
      </c>
      <c r="AQ212" s="11">
        <v>0</v>
      </c>
      <c r="AR212" s="11">
        <v>0</v>
      </c>
      <c r="AS212" s="11">
        <v>0</v>
      </c>
      <c r="AT212" s="11">
        <v>0</v>
      </c>
      <c r="AU212" s="11">
        <v>0</v>
      </c>
      <c r="AV212" s="11">
        <v>2333952128418.71</v>
      </c>
      <c r="AW212" s="11">
        <v>2102968819651</v>
      </c>
      <c r="AX212" s="11">
        <v>90.1</v>
      </c>
      <c r="AY212" s="11">
        <v>0</v>
      </c>
      <c r="AZ212" s="11">
        <v>0</v>
      </c>
      <c r="BA212" s="11">
        <v>0</v>
      </c>
      <c r="BB212" s="11">
        <v>0</v>
      </c>
      <c r="BC212" s="11">
        <v>0</v>
      </c>
      <c r="BD212" s="11">
        <v>0</v>
      </c>
      <c r="BE212" s="11">
        <v>252140401744</v>
      </c>
      <c r="BF212" s="11">
        <v>160189572215</v>
      </c>
      <c r="BG212" s="11">
        <v>63.53</v>
      </c>
      <c r="BH212" s="11">
        <v>2586092530162.71</v>
      </c>
      <c r="BI212" s="11">
        <v>2263158391866</v>
      </c>
      <c r="BJ212" s="11">
        <v>87.51</v>
      </c>
      <c r="BK212" s="11">
        <v>0</v>
      </c>
      <c r="BL212" s="11">
        <v>0</v>
      </c>
      <c r="BM212" s="11">
        <v>0</v>
      </c>
      <c r="BN212" s="11">
        <v>0</v>
      </c>
      <c r="BO212" s="11">
        <v>0</v>
      </c>
      <c r="BP212" s="11">
        <v>0</v>
      </c>
      <c r="BQ212" s="11">
        <v>38588308898.68</v>
      </c>
      <c r="BR212" s="11">
        <v>13250604457</v>
      </c>
      <c r="BS212" s="11">
        <v>34.340000000000003</v>
      </c>
      <c r="BT212" s="11">
        <v>38588308898.68</v>
      </c>
      <c r="BU212" s="11">
        <v>13250604457</v>
      </c>
      <c r="BV212" s="11">
        <v>34.340000000000003</v>
      </c>
      <c r="BW212" s="11">
        <v>2905652117725.3198</v>
      </c>
      <c r="BX212" s="11">
        <v>2543769854801.7402</v>
      </c>
      <c r="BY212" s="11">
        <v>87.55</v>
      </c>
      <c r="BZ212" s="5"/>
      <c r="CA212" s="11">
        <v>1356639921836.1699</v>
      </c>
      <c r="CB212" s="11">
        <v>1125092690446</v>
      </c>
      <c r="CC212" s="11">
        <v>82.93</v>
      </c>
      <c r="CD212" s="11">
        <v>768534251580.68994</v>
      </c>
      <c r="CE212" s="11">
        <v>499362276575</v>
      </c>
      <c r="CF212" s="11">
        <v>64.98</v>
      </c>
      <c r="CG212" s="11">
        <v>0</v>
      </c>
      <c r="CH212" s="11">
        <v>0</v>
      </c>
      <c r="CI212" s="11">
        <v>0</v>
      </c>
      <c r="CJ212" s="11">
        <v>0</v>
      </c>
      <c r="CK212" s="11">
        <v>0</v>
      </c>
      <c r="CL212" s="11">
        <v>0</v>
      </c>
      <c r="CM212" s="11">
        <v>39733357500</v>
      </c>
      <c r="CN212" s="11">
        <v>25204429837</v>
      </c>
      <c r="CO212" s="11">
        <v>63.43</v>
      </c>
      <c r="CP212" s="11">
        <v>628950000</v>
      </c>
      <c r="CQ212" s="11">
        <v>266000000</v>
      </c>
      <c r="CR212" s="11">
        <v>42.29</v>
      </c>
      <c r="CS212" s="11">
        <v>2165536480916.8601</v>
      </c>
      <c r="CT212" s="11">
        <v>1649925396858</v>
      </c>
      <c r="CU212" s="11">
        <v>76.19</v>
      </c>
      <c r="CV212" s="11">
        <v>0</v>
      </c>
      <c r="CW212" s="11">
        <v>0</v>
      </c>
      <c r="CX212" s="11">
        <v>0</v>
      </c>
      <c r="CY212" s="11">
        <v>61986181550</v>
      </c>
      <c r="CZ212" s="11">
        <v>26106950332</v>
      </c>
      <c r="DA212" s="11">
        <v>42.12</v>
      </c>
      <c r="DB212" s="11">
        <v>73202143081</v>
      </c>
      <c r="DC212" s="11">
        <v>37227237661</v>
      </c>
      <c r="DD212" s="11">
        <v>50.86</v>
      </c>
      <c r="DE212" s="11">
        <v>150572222566.20001</v>
      </c>
      <c r="DF212" s="11">
        <v>101589402619</v>
      </c>
      <c r="DG212" s="11">
        <v>67.47</v>
      </c>
      <c r="DH212" s="11">
        <v>27848333023</v>
      </c>
      <c r="DI212" s="11">
        <v>12344953178</v>
      </c>
      <c r="DJ212" s="11">
        <v>44.33</v>
      </c>
      <c r="DK212" s="11">
        <v>438500000</v>
      </c>
      <c r="DL212" s="11">
        <v>241475000</v>
      </c>
      <c r="DM212" s="11">
        <v>55.07</v>
      </c>
      <c r="DN212" s="11">
        <f t="shared" si="100"/>
        <v>314047380220.20001</v>
      </c>
      <c r="DO212" s="11">
        <f t="shared" si="101"/>
        <v>177510018790</v>
      </c>
      <c r="DP212" s="11">
        <f t="shared" si="102"/>
        <v>56.523324176605335</v>
      </c>
      <c r="DQ212" s="11">
        <v>32027096574</v>
      </c>
      <c r="DR212" s="11">
        <v>13256471640</v>
      </c>
      <c r="DS212" s="11">
        <v>41.39</v>
      </c>
      <c r="DT212" s="11">
        <v>10971574266</v>
      </c>
      <c r="DU212" s="11">
        <v>9113748767</v>
      </c>
      <c r="DV212" s="11">
        <v>83.07</v>
      </c>
      <c r="DW212" s="11">
        <v>488756299800</v>
      </c>
      <c r="DX212" s="11">
        <v>398104464898</v>
      </c>
      <c r="DY212" s="11">
        <v>81.45</v>
      </c>
      <c r="DZ212" s="11">
        <f t="shared" si="103"/>
        <v>499727874066</v>
      </c>
      <c r="EA212" s="11">
        <f t="shared" si="104"/>
        <v>407218213665</v>
      </c>
      <c r="EB212" s="11">
        <f t="shared" si="105"/>
        <v>81.487992725260298</v>
      </c>
      <c r="EC212" s="11">
        <f t="shared" si="106"/>
        <v>3011338831777.0601</v>
      </c>
      <c r="ED212" s="11">
        <f t="shared" si="107"/>
        <v>2247910100953</v>
      </c>
      <c r="EE212" s="11">
        <f t="shared" si="108"/>
        <v>74.64819558769004</v>
      </c>
      <c r="EF212" s="5"/>
      <c r="EG212" s="11">
        <v>113186714051.74001</v>
      </c>
      <c r="EH212" s="11">
        <v>113186714051.74001</v>
      </c>
      <c r="EI212" s="11">
        <v>100</v>
      </c>
      <c r="EJ212" s="11">
        <v>7500000000</v>
      </c>
      <c r="EK212" s="11">
        <v>7500000000</v>
      </c>
      <c r="EL212" s="11">
        <v>100</v>
      </c>
      <c r="EM212" s="11">
        <f t="shared" si="109"/>
        <v>105686714051.74001</v>
      </c>
      <c r="EN212" s="11">
        <f t="shared" si="110"/>
        <v>105686714051.74001</v>
      </c>
      <c r="EO212" s="11">
        <f t="shared" si="111"/>
        <v>100</v>
      </c>
      <c r="EQ212" s="11">
        <f t="shared" si="112"/>
        <v>-2.288818359375E-4</v>
      </c>
      <c r="ER212" s="11">
        <f t="shared" si="113"/>
        <v>401546467900.48022</v>
      </c>
      <c r="ET212" s="11">
        <f t="shared" si="114"/>
        <v>3018838831777.0601</v>
      </c>
      <c r="EU212" s="11">
        <f t="shared" si="115"/>
        <v>2656956568853.4805</v>
      </c>
      <c r="EV212" s="11">
        <f t="shared" si="116"/>
        <v>88.012534517765062</v>
      </c>
      <c r="EW212" s="11">
        <f t="shared" si="117"/>
        <v>3018838831777.0601</v>
      </c>
      <c r="EX212" s="11">
        <f t="shared" si="118"/>
        <v>2255410100953</v>
      </c>
      <c r="EY212" s="11">
        <f t="shared" si="119"/>
        <v>74.711179583751985</v>
      </c>
      <c r="EZ212" s="5"/>
      <c r="FA212" s="38" t="s">
        <v>661</v>
      </c>
    </row>
    <row r="213" spans="1:157" ht="15.95" customHeight="1" x14ac:dyDescent="0.25">
      <c r="A213" s="9">
        <v>15</v>
      </c>
      <c r="B213" s="10" t="s">
        <v>561</v>
      </c>
      <c r="C213" s="11">
        <v>38156896345</v>
      </c>
      <c r="D213" s="11">
        <v>32995816487</v>
      </c>
      <c r="E213" s="11">
        <v>86.47</v>
      </c>
      <c r="F213" s="11">
        <v>71782725307</v>
      </c>
      <c r="G213" s="11">
        <v>69302443021.830002</v>
      </c>
      <c r="H213" s="11">
        <v>96.54</v>
      </c>
      <c r="I213" s="11">
        <v>2635916846</v>
      </c>
      <c r="J213" s="11">
        <v>2635916846</v>
      </c>
      <c r="K213" s="11">
        <v>100</v>
      </c>
      <c r="L213" s="11">
        <v>11508170665</v>
      </c>
      <c r="M213" s="11">
        <v>9705316568.7700005</v>
      </c>
      <c r="N213" s="11">
        <v>84.33</v>
      </c>
      <c r="O213" s="11">
        <v>124083709163</v>
      </c>
      <c r="P213" s="11">
        <v>114639492923.60001</v>
      </c>
      <c r="Q213" s="11">
        <v>92.39</v>
      </c>
      <c r="R213" s="11">
        <v>0</v>
      </c>
      <c r="S213" s="11">
        <v>0</v>
      </c>
      <c r="T213" s="11">
        <v>0</v>
      </c>
      <c r="U213" s="11">
        <v>0</v>
      </c>
      <c r="V213" s="11">
        <v>0</v>
      </c>
      <c r="W213" s="11">
        <v>0</v>
      </c>
      <c r="X213" s="11">
        <v>0</v>
      </c>
      <c r="Y213" s="11">
        <v>0</v>
      </c>
      <c r="Z213" s="11">
        <v>0</v>
      </c>
      <c r="AA213" s="11">
        <v>0</v>
      </c>
      <c r="AB213" s="11">
        <v>0</v>
      </c>
      <c r="AC213" s="11">
        <v>0</v>
      </c>
      <c r="AD213" s="11">
        <v>0</v>
      </c>
      <c r="AE213" s="11">
        <v>0</v>
      </c>
      <c r="AF213" s="11">
        <v>0</v>
      </c>
      <c r="AG213" s="11">
        <v>0</v>
      </c>
      <c r="AH213" s="11">
        <v>0</v>
      </c>
      <c r="AI213" s="11">
        <v>0</v>
      </c>
      <c r="AJ213" s="11">
        <v>0</v>
      </c>
      <c r="AK213" s="11">
        <v>0</v>
      </c>
      <c r="AL213" s="11">
        <v>0</v>
      </c>
      <c r="AM213" s="11">
        <v>0</v>
      </c>
      <c r="AN213" s="11">
        <v>0</v>
      </c>
      <c r="AO213" s="11">
        <v>0</v>
      </c>
      <c r="AP213" s="11">
        <v>0</v>
      </c>
      <c r="AQ213" s="11">
        <v>0</v>
      </c>
      <c r="AR213" s="11">
        <v>0</v>
      </c>
      <c r="AS213" s="11">
        <v>0</v>
      </c>
      <c r="AT213" s="11">
        <v>0</v>
      </c>
      <c r="AU213" s="11">
        <v>0</v>
      </c>
      <c r="AV213" s="11">
        <v>1145615549000</v>
      </c>
      <c r="AW213" s="11">
        <v>964579902616</v>
      </c>
      <c r="AX213" s="11">
        <v>84.2</v>
      </c>
      <c r="AY213" s="11">
        <v>0</v>
      </c>
      <c r="AZ213" s="11">
        <v>0</v>
      </c>
      <c r="BA213" s="11">
        <v>0</v>
      </c>
      <c r="BB213" s="11">
        <v>0</v>
      </c>
      <c r="BC213" s="11">
        <v>0</v>
      </c>
      <c r="BD213" s="11">
        <v>0</v>
      </c>
      <c r="BE213" s="11">
        <v>40666951337</v>
      </c>
      <c r="BF213" s="11">
        <v>23673295317</v>
      </c>
      <c r="BG213" s="11">
        <v>58.21</v>
      </c>
      <c r="BH213" s="11">
        <v>1186282500337</v>
      </c>
      <c r="BI213" s="11">
        <v>988253197933</v>
      </c>
      <c r="BJ213" s="11">
        <v>83.31</v>
      </c>
      <c r="BK213" s="11">
        <v>0</v>
      </c>
      <c r="BL213" s="11">
        <v>0</v>
      </c>
      <c r="BM213" s="11">
        <v>0</v>
      </c>
      <c r="BN213" s="11">
        <v>0</v>
      </c>
      <c r="BO213" s="11">
        <v>0</v>
      </c>
      <c r="BP213" s="11">
        <v>0</v>
      </c>
      <c r="BQ213" s="11">
        <v>20508790500</v>
      </c>
      <c r="BR213" s="11">
        <v>13549961946.6</v>
      </c>
      <c r="BS213" s="11">
        <v>66.069999999999993</v>
      </c>
      <c r="BT213" s="11">
        <v>20508790500</v>
      </c>
      <c r="BU213" s="11">
        <v>13549961946.6</v>
      </c>
      <c r="BV213" s="11">
        <v>66.069999999999993</v>
      </c>
      <c r="BW213" s="11">
        <v>1330875000000</v>
      </c>
      <c r="BX213" s="11">
        <v>1116442652803.2</v>
      </c>
      <c r="BY213" s="11">
        <v>83.89</v>
      </c>
      <c r="BZ213" s="5"/>
      <c r="CA213" s="11">
        <v>642009633384.25</v>
      </c>
      <c r="CB213" s="11">
        <v>585950077089</v>
      </c>
      <c r="CC213" s="11">
        <v>91.27</v>
      </c>
      <c r="CD213" s="11">
        <v>347443478905.03998</v>
      </c>
      <c r="CE213" s="11">
        <v>226433278809.89999</v>
      </c>
      <c r="CF213" s="11">
        <v>65.17</v>
      </c>
      <c r="CG213" s="11">
        <v>9254225286</v>
      </c>
      <c r="CH213" s="11">
        <v>8746704644</v>
      </c>
      <c r="CI213" s="11">
        <v>94.52</v>
      </c>
      <c r="CJ213" s="11">
        <v>0</v>
      </c>
      <c r="CK213" s="11">
        <v>0</v>
      </c>
      <c r="CL213" s="11">
        <v>0</v>
      </c>
      <c r="CM213" s="11">
        <v>36517749854</v>
      </c>
      <c r="CN213" s="11">
        <v>17592115154</v>
      </c>
      <c r="CO213" s="11">
        <v>48.17</v>
      </c>
      <c r="CP213" s="11">
        <v>2694500000</v>
      </c>
      <c r="CQ213" s="11">
        <v>1191106000</v>
      </c>
      <c r="CR213" s="11">
        <v>44.21</v>
      </c>
      <c r="CS213" s="11">
        <v>1037919587429.29</v>
      </c>
      <c r="CT213" s="11">
        <v>839913281696.90002</v>
      </c>
      <c r="CU213" s="11">
        <v>80.92</v>
      </c>
      <c r="CV213" s="11">
        <v>174261508</v>
      </c>
      <c r="CW213" s="11">
        <v>46961508</v>
      </c>
      <c r="CX213" s="11">
        <v>26.95</v>
      </c>
      <c r="CY213" s="11">
        <v>38982583054</v>
      </c>
      <c r="CZ213" s="11">
        <v>21968200651</v>
      </c>
      <c r="DA213" s="11">
        <v>56.35</v>
      </c>
      <c r="DB213" s="11">
        <v>27209651108.169998</v>
      </c>
      <c r="DC213" s="11">
        <v>12422471177</v>
      </c>
      <c r="DD213" s="11">
        <v>45.65</v>
      </c>
      <c r="DE213" s="11">
        <v>9386810688</v>
      </c>
      <c r="DF213" s="11">
        <v>5262724443</v>
      </c>
      <c r="DG213" s="11">
        <v>56.07</v>
      </c>
      <c r="DH213" s="11">
        <v>3716968500</v>
      </c>
      <c r="DI213" s="11">
        <v>287908820</v>
      </c>
      <c r="DJ213" s="11">
        <v>7.75</v>
      </c>
      <c r="DK213" s="11">
        <v>0</v>
      </c>
      <c r="DL213" s="11">
        <v>0</v>
      </c>
      <c r="DM213" s="11">
        <v>0</v>
      </c>
      <c r="DN213" s="11">
        <f t="shared" si="100"/>
        <v>79470274858.169998</v>
      </c>
      <c r="DO213" s="11">
        <f t="shared" si="101"/>
        <v>39988266599</v>
      </c>
      <c r="DP213" s="11">
        <f t="shared" si="102"/>
        <v>50.318520566799037</v>
      </c>
      <c r="DQ213" s="11">
        <v>1135421364.2</v>
      </c>
      <c r="DR213" s="11">
        <v>204278454</v>
      </c>
      <c r="DS213" s="11">
        <v>17.989999999999998</v>
      </c>
      <c r="DT213" s="11">
        <v>4802900000</v>
      </c>
      <c r="DU213" s="11">
        <v>0</v>
      </c>
      <c r="DV213" s="11">
        <v>0</v>
      </c>
      <c r="DW213" s="11">
        <v>221895987330</v>
      </c>
      <c r="DX213" s="11">
        <v>174400941431.51999</v>
      </c>
      <c r="DY213" s="11">
        <v>78.599999999999994</v>
      </c>
      <c r="DZ213" s="11">
        <f t="shared" si="103"/>
        <v>226698887330</v>
      </c>
      <c r="EA213" s="11">
        <f t="shared" si="104"/>
        <v>174400941431.51999</v>
      </c>
      <c r="EB213" s="11">
        <f t="shared" si="105"/>
        <v>76.930656116387908</v>
      </c>
      <c r="EC213" s="11">
        <f t="shared" si="106"/>
        <v>1345224170981.6599</v>
      </c>
      <c r="ED213" s="11">
        <f t="shared" si="107"/>
        <v>1054506768181.42</v>
      </c>
      <c r="EE213" s="11">
        <f t="shared" si="108"/>
        <v>78.388925127022318</v>
      </c>
      <c r="EF213" s="5"/>
      <c r="EG213" s="11">
        <v>43749590645.660004</v>
      </c>
      <c r="EH213" s="11">
        <v>43749590645.660004</v>
      </c>
      <c r="EI213" s="11">
        <v>100</v>
      </c>
      <c r="EJ213" s="11">
        <v>29400419664</v>
      </c>
      <c r="EK213" s="11">
        <v>17150244804</v>
      </c>
      <c r="EL213" s="11">
        <v>58.33</v>
      </c>
      <c r="EM213" s="11">
        <f t="shared" si="109"/>
        <v>14349170981.660004</v>
      </c>
      <c r="EN213" s="11">
        <f t="shared" si="110"/>
        <v>26599345841.660004</v>
      </c>
      <c r="EO213" s="11">
        <f t="shared" si="111"/>
        <v>185.37200424789154</v>
      </c>
      <c r="EQ213" s="11">
        <f t="shared" si="112"/>
        <v>9.1552734375E-5</v>
      </c>
      <c r="ER213" s="11">
        <f t="shared" si="113"/>
        <v>88535230463.439911</v>
      </c>
      <c r="ET213" s="11">
        <f t="shared" si="114"/>
        <v>1374624590645.6599</v>
      </c>
      <c r="EU213" s="11">
        <f t="shared" si="115"/>
        <v>1160192243448.8599</v>
      </c>
      <c r="EV213" s="11">
        <f t="shared" si="116"/>
        <v>84.400661194626139</v>
      </c>
      <c r="EW213" s="11">
        <f t="shared" si="117"/>
        <v>1374624590645.6599</v>
      </c>
      <c r="EX213" s="11">
        <f t="shared" si="118"/>
        <v>1071657012985.42</v>
      </c>
      <c r="EY213" s="11">
        <f t="shared" si="119"/>
        <v>77.959976875000009</v>
      </c>
      <c r="EZ213" s="5"/>
      <c r="FA213" s="38" t="s">
        <v>661</v>
      </c>
    </row>
    <row r="214" spans="1:157" ht="15.95" customHeight="1" x14ac:dyDescent="0.25">
      <c r="A214" s="9">
        <v>9</v>
      </c>
      <c r="B214" s="10" t="s">
        <v>135</v>
      </c>
      <c r="C214" s="11">
        <v>35424767498</v>
      </c>
      <c r="D214" s="11">
        <v>38576828754</v>
      </c>
      <c r="E214" s="11">
        <v>108.9</v>
      </c>
      <c r="F214" s="11">
        <v>11472300240</v>
      </c>
      <c r="G214" s="11">
        <v>6934516252</v>
      </c>
      <c r="H214" s="11">
        <v>60.45</v>
      </c>
      <c r="I214" s="11">
        <v>21186206693</v>
      </c>
      <c r="J214" s="11">
        <v>21099693133</v>
      </c>
      <c r="K214" s="11">
        <v>99.59</v>
      </c>
      <c r="L214" s="11">
        <v>72384373210</v>
      </c>
      <c r="M214" s="11">
        <v>66862331322</v>
      </c>
      <c r="N214" s="11">
        <v>92.37</v>
      </c>
      <c r="O214" s="11">
        <v>140467647641</v>
      </c>
      <c r="P214" s="11">
        <v>133473369461</v>
      </c>
      <c r="Q214" s="11">
        <v>95.02</v>
      </c>
      <c r="R214" s="11">
        <v>0</v>
      </c>
      <c r="S214" s="11">
        <v>0</v>
      </c>
      <c r="T214" s="11">
        <v>0</v>
      </c>
      <c r="U214" s="11">
        <v>0</v>
      </c>
      <c r="V214" s="11">
        <v>0</v>
      </c>
      <c r="W214" s="11">
        <v>0</v>
      </c>
      <c r="X214" s="11">
        <v>0</v>
      </c>
      <c r="Y214" s="11">
        <v>0</v>
      </c>
      <c r="Z214" s="11">
        <v>0</v>
      </c>
      <c r="AA214" s="11">
        <v>0</v>
      </c>
      <c r="AB214" s="11">
        <v>0</v>
      </c>
      <c r="AC214" s="11">
        <v>0</v>
      </c>
      <c r="AD214" s="11">
        <v>751319259000</v>
      </c>
      <c r="AE214" s="11">
        <v>722221541989</v>
      </c>
      <c r="AF214" s="11">
        <v>96.13</v>
      </c>
      <c r="AG214" s="11">
        <v>6986983000</v>
      </c>
      <c r="AH214" s="11">
        <v>6986983000</v>
      </c>
      <c r="AI214" s="11">
        <v>100</v>
      </c>
      <c r="AJ214" s="11">
        <v>0</v>
      </c>
      <c r="AK214" s="11">
        <v>0</v>
      </c>
      <c r="AL214" s="11">
        <v>0</v>
      </c>
      <c r="AM214" s="11">
        <v>0</v>
      </c>
      <c r="AN214" s="11">
        <v>0</v>
      </c>
      <c r="AO214" s="11">
        <v>0</v>
      </c>
      <c r="AP214" s="11">
        <v>63528658000</v>
      </c>
      <c r="AQ214" s="11">
        <v>50152691400</v>
      </c>
      <c r="AR214" s="11">
        <v>78.94</v>
      </c>
      <c r="AS214" s="11">
        <v>70515641000</v>
      </c>
      <c r="AT214" s="11">
        <v>57139674400</v>
      </c>
      <c r="AU214" s="11">
        <v>81.03</v>
      </c>
      <c r="AV214" s="11">
        <v>821834900000</v>
      </c>
      <c r="AW214" s="11">
        <v>779361216389</v>
      </c>
      <c r="AX214" s="11">
        <v>94.83</v>
      </c>
      <c r="AY214" s="11">
        <v>47787629755</v>
      </c>
      <c r="AZ214" s="11">
        <v>35711561055</v>
      </c>
      <c r="BA214" s="11">
        <v>74.73</v>
      </c>
      <c r="BB214" s="11">
        <v>0</v>
      </c>
      <c r="BC214" s="11">
        <v>0</v>
      </c>
      <c r="BD214" s="11">
        <v>0</v>
      </c>
      <c r="BE214" s="11">
        <v>47787629755</v>
      </c>
      <c r="BF214" s="11">
        <v>35711561055</v>
      </c>
      <c r="BG214" s="11">
        <v>74.73</v>
      </c>
      <c r="BH214" s="11">
        <v>869622529755</v>
      </c>
      <c r="BI214" s="11">
        <v>815072777444</v>
      </c>
      <c r="BJ214" s="11">
        <v>93.73</v>
      </c>
      <c r="BK214" s="11">
        <v>0</v>
      </c>
      <c r="BL214" s="11">
        <v>0</v>
      </c>
      <c r="BM214" s="11">
        <v>0</v>
      </c>
      <c r="BN214" s="11">
        <v>0</v>
      </c>
      <c r="BO214" s="11">
        <v>0</v>
      </c>
      <c r="BP214" s="11">
        <v>0</v>
      </c>
      <c r="BQ214" s="11">
        <v>0</v>
      </c>
      <c r="BR214" s="11">
        <v>0</v>
      </c>
      <c r="BS214" s="11">
        <v>0</v>
      </c>
      <c r="BT214" s="11">
        <v>0</v>
      </c>
      <c r="BU214" s="11">
        <v>0</v>
      </c>
      <c r="BV214" s="11">
        <v>0</v>
      </c>
      <c r="BW214" s="11">
        <v>1010090177396</v>
      </c>
      <c r="BX214" s="11">
        <v>948546146905</v>
      </c>
      <c r="BY214" s="11">
        <v>93.91</v>
      </c>
      <c r="BZ214" s="5"/>
      <c r="CA214" s="11">
        <v>570457108873.06006</v>
      </c>
      <c r="CB214" s="11">
        <v>524346452803</v>
      </c>
      <c r="CC214" s="11">
        <v>91.92</v>
      </c>
      <c r="CD214" s="11">
        <v>241095127224.78</v>
      </c>
      <c r="CE214" s="11">
        <v>181888247134.75</v>
      </c>
      <c r="CF214" s="11">
        <v>75.44</v>
      </c>
      <c r="CG214" s="11">
        <v>0</v>
      </c>
      <c r="CH214" s="11">
        <v>0</v>
      </c>
      <c r="CI214" s="11">
        <v>0</v>
      </c>
      <c r="CJ214" s="11">
        <v>0</v>
      </c>
      <c r="CK214" s="11">
        <v>0</v>
      </c>
      <c r="CL214" s="11">
        <v>0</v>
      </c>
      <c r="CM214" s="11">
        <v>12988113720</v>
      </c>
      <c r="CN214" s="11">
        <v>8126032637</v>
      </c>
      <c r="CO214" s="11">
        <v>62.57</v>
      </c>
      <c r="CP214" s="11">
        <v>645600000</v>
      </c>
      <c r="CQ214" s="11">
        <v>517800000</v>
      </c>
      <c r="CR214" s="11">
        <v>80.2</v>
      </c>
      <c r="CS214" s="11">
        <v>825185949817.83997</v>
      </c>
      <c r="CT214" s="11">
        <v>714878532574.75</v>
      </c>
      <c r="CU214" s="11">
        <v>86.63</v>
      </c>
      <c r="CV214" s="11">
        <v>0</v>
      </c>
      <c r="CW214" s="11">
        <v>0</v>
      </c>
      <c r="CX214" s="11">
        <v>0</v>
      </c>
      <c r="CY214" s="11">
        <v>30921142571.91</v>
      </c>
      <c r="CZ214" s="11">
        <v>22947760787</v>
      </c>
      <c r="DA214" s="11">
        <v>74.209999999999994</v>
      </c>
      <c r="DB214" s="11">
        <v>31767787273.48</v>
      </c>
      <c r="DC214" s="11">
        <v>23681281010</v>
      </c>
      <c r="DD214" s="11">
        <v>74.540000000000006</v>
      </c>
      <c r="DE214" s="11">
        <v>28797511800</v>
      </c>
      <c r="DF214" s="11">
        <v>22469783719</v>
      </c>
      <c r="DG214" s="11">
        <v>78.03</v>
      </c>
      <c r="DH214" s="11">
        <v>4417460255</v>
      </c>
      <c r="DI214" s="11">
        <v>1322541733</v>
      </c>
      <c r="DJ214" s="11">
        <v>29.94</v>
      </c>
      <c r="DK214" s="11">
        <v>245000000</v>
      </c>
      <c r="DL214" s="11">
        <v>242923500</v>
      </c>
      <c r="DM214" s="11">
        <v>99.15</v>
      </c>
      <c r="DN214" s="11">
        <f t="shared" si="100"/>
        <v>96148901900.389999</v>
      </c>
      <c r="DO214" s="11">
        <f t="shared" si="101"/>
        <v>70664290749</v>
      </c>
      <c r="DP214" s="11">
        <f t="shared" si="102"/>
        <v>73.494641490766071</v>
      </c>
      <c r="DQ214" s="11">
        <v>8050911404</v>
      </c>
      <c r="DR214" s="11">
        <v>1850229875</v>
      </c>
      <c r="DS214" s="11">
        <v>22.98</v>
      </c>
      <c r="DT214" s="11">
        <v>3900372189</v>
      </c>
      <c r="DU214" s="11">
        <v>2159393809</v>
      </c>
      <c r="DV214" s="11">
        <v>55.36</v>
      </c>
      <c r="DW214" s="11">
        <v>121962332900</v>
      </c>
      <c r="DX214" s="11">
        <v>108586366300</v>
      </c>
      <c r="DY214" s="11">
        <v>89.03</v>
      </c>
      <c r="DZ214" s="11">
        <f t="shared" si="103"/>
        <v>125862705089</v>
      </c>
      <c r="EA214" s="11">
        <f t="shared" si="104"/>
        <v>110745760109</v>
      </c>
      <c r="EB214" s="11">
        <f t="shared" si="105"/>
        <v>87.989337294704967</v>
      </c>
      <c r="EC214" s="11">
        <f t="shared" si="106"/>
        <v>1055248468211.23</v>
      </c>
      <c r="ED214" s="11">
        <f t="shared" si="107"/>
        <v>898138813307.75</v>
      </c>
      <c r="EE214" s="11">
        <f t="shared" si="108"/>
        <v>85.111596023465523</v>
      </c>
      <c r="EF214" s="5"/>
      <c r="EG214" s="11">
        <v>51158290815.230003</v>
      </c>
      <c r="EH214" s="11">
        <v>50828666289.230003</v>
      </c>
      <c r="EI214" s="11">
        <v>99.36</v>
      </c>
      <c r="EJ214" s="11">
        <v>6000000000</v>
      </c>
      <c r="EK214" s="11">
        <v>5810000000</v>
      </c>
      <c r="EL214" s="11">
        <v>96.83</v>
      </c>
      <c r="EM214" s="11">
        <f t="shared" si="109"/>
        <v>45158290815.230003</v>
      </c>
      <c r="EN214" s="11">
        <f t="shared" si="110"/>
        <v>45018666289.230003</v>
      </c>
      <c r="EO214" s="11">
        <f t="shared" si="111"/>
        <v>99.690810871094996</v>
      </c>
      <c r="EQ214" s="11">
        <f t="shared" si="112"/>
        <v>0</v>
      </c>
      <c r="ER214" s="11">
        <f t="shared" si="113"/>
        <v>95425999886.480011</v>
      </c>
      <c r="ET214" s="11">
        <f t="shared" si="114"/>
        <v>1061248468211.23</v>
      </c>
      <c r="EU214" s="11">
        <f t="shared" si="115"/>
        <v>999374813194.22998</v>
      </c>
      <c r="EV214" s="11">
        <f t="shared" si="116"/>
        <v>94.16972962785141</v>
      </c>
      <c r="EW214" s="11">
        <f t="shared" si="117"/>
        <v>1061248468211.23</v>
      </c>
      <c r="EX214" s="11">
        <f t="shared" si="118"/>
        <v>903948813307.75</v>
      </c>
      <c r="EY214" s="11">
        <f t="shared" si="119"/>
        <v>85.177867425465976</v>
      </c>
      <c r="EZ214" s="5"/>
      <c r="FA214" s="38" t="s">
        <v>661</v>
      </c>
    </row>
    <row r="215" spans="1:157" ht="15.95" customHeight="1" x14ac:dyDescent="0.25">
      <c r="A215" s="9">
        <v>10</v>
      </c>
      <c r="B215" s="10" t="s">
        <v>484</v>
      </c>
      <c r="C215" s="11">
        <v>47352244583</v>
      </c>
      <c r="D215" s="11">
        <v>33852662092</v>
      </c>
      <c r="E215" s="11">
        <v>71.489999999999995</v>
      </c>
      <c r="F215" s="11">
        <v>2422050000</v>
      </c>
      <c r="G215" s="11">
        <v>1686503040</v>
      </c>
      <c r="H215" s="11">
        <v>69.63</v>
      </c>
      <c r="I215" s="11">
        <v>2337214390</v>
      </c>
      <c r="J215" s="11">
        <v>2337214390</v>
      </c>
      <c r="K215" s="11">
        <v>100</v>
      </c>
      <c r="L215" s="11">
        <v>51645097227</v>
      </c>
      <c r="M215" s="11">
        <v>43870604348.830002</v>
      </c>
      <c r="N215" s="11">
        <v>84.95</v>
      </c>
      <c r="O215" s="11">
        <v>103756606200</v>
      </c>
      <c r="P215" s="11">
        <v>81746983870.830002</v>
      </c>
      <c r="Q215" s="11">
        <v>78.790000000000006</v>
      </c>
      <c r="R215" s="11">
        <v>79162852000</v>
      </c>
      <c r="S215" s="11">
        <v>61400918600</v>
      </c>
      <c r="T215" s="11">
        <v>77.56</v>
      </c>
      <c r="U215" s="11">
        <v>646984503276</v>
      </c>
      <c r="V215" s="11">
        <v>596254218995</v>
      </c>
      <c r="W215" s="11">
        <v>92.16</v>
      </c>
      <c r="X215" s="11">
        <v>16292574429</v>
      </c>
      <c r="Y215" s="11">
        <v>9027795988</v>
      </c>
      <c r="Z215" s="11">
        <v>55.41</v>
      </c>
      <c r="AA215" s="11">
        <v>166648922723</v>
      </c>
      <c r="AB215" s="11">
        <v>130551599123</v>
      </c>
      <c r="AC215" s="11">
        <v>78.34</v>
      </c>
      <c r="AD215" s="11">
        <v>909088852428</v>
      </c>
      <c r="AE215" s="11">
        <v>797234532706</v>
      </c>
      <c r="AF215" s="11">
        <v>87.7</v>
      </c>
      <c r="AG215" s="11">
        <v>21514135000</v>
      </c>
      <c r="AH215" s="11">
        <v>21514135000</v>
      </c>
      <c r="AI215" s="11">
        <v>100</v>
      </c>
      <c r="AJ215" s="11">
        <v>0</v>
      </c>
      <c r="AK215" s="11">
        <v>0</v>
      </c>
      <c r="AL215" s="11">
        <v>0</v>
      </c>
      <c r="AM215" s="11">
        <v>0</v>
      </c>
      <c r="AN215" s="11">
        <v>0</v>
      </c>
      <c r="AO215" s="11">
        <v>0</v>
      </c>
      <c r="AP215" s="11">
        <v>147925538000</v>
      </c>
      <c r="AQ215" s="11">
        <v>119034921766</v>
      </c>
      <c r="AR215" s="11">
        <v>80.47</v>
      </c>
      <c r="AS215" s="11">
        <v>169439673000</v>
      </c>
      <c r="AT215" s="11">
        <v>140549056766</v>
      </c>
      <c r="AU215" s="11">
        <v>82.95</v>
      </c>
      <c r="AV215" s="11">
        <v>1078528525428</v>
      </c>
      <c r="AW215" s="11">
        <v>937783589472</v>
      </c>
      <c r="AX215" s="11">
        <v>86.95</v>
      </c>
      <c r="AY215" s="11">
        <v>72317557447</v>
      </c>
      <c r="AZ215" s="11">
        <v>43197135187.599998</v>
      </c>
      <c r="BA215" s="11">
        <v>59.73</v>
      </c>
      <c r="BB215" s="11">
        <v>200000000</v>
      </c>
      <c r="BC215" s="11">
        <v>100000000</v>
      </c>
      <c r="BD215" s="11">
        <v>50</v>
      </c>
      <c r="BE215" s="11">
        <v>72517557447</v>
      </c>
      <c r="BF215" s="11">
        <v>43297135187.599998</v>
      </c>
      <c r="BG215" s="11">
        <v>59.71</v>
      </c>
      <c r="BH215" s="11">
        <v>1151046082875</v>
      </c>
      <c r="BI215" s="11">
        <v>981080724659.59998</v>
      </c>
      <c r="BJ215" s="11">
        <v>85.23</v>
      </c>
      <c r="BK215" s="11">
        <v>0</v>
      </c>
      <c r="BL215" s="11">
        <v>0</v>
      </c>
      <c r="BM215" s="11">
        <v>0</v>
      </c>
      <c r="BN215" s="11">
        <v>0</v>
      </c>
      <c r="BO215" s="11">
        <v>0</v>
      </c>
      <c r="BP215" s="11">
        <v>0</v>
      </c>
      <c r="BQ215" s="11">
        <v>20600826597</v>
      </c>
      <c r="BR215" s="11">
        <v>15993602942</v>
      </c>
      <c r="BS215" s="11">
        <v>77.64</v>
      </c>
      <c r="BT215" s="11">
        <v>20600826597</v>
      </c>
      <c r="BU215" s="11">
        <v>15993602942</v>
      </c>
      <c r="BV215" s="11">
        <v>77.64</v>
      </c>
      <c r="BW215" s="11">
        <v>1275403515672</v>
      </c>
      <c r="BX215" s="11">
        <v>1078821311472.4301</v>
      </c>
      <c r="BY215" s="11">
        <v>84.59</v>
      </c>
      <c r="BZ215" s="5"/>
      <c r="CA215" s="11">
        <v>644783534944</v>
      </c>
      <c r="CB215" s="11">
        <v>543576164208</v>
      </c>
      <c r="CC215" s="11">
        <v>84.3</v>
      </c>
      <c r="CD215" s="11">
        <v>343028858468.40002</v>
      </c>
      <c r="CE215" s="11">
        <v>247400237833</v>
      </c>
      <c r="CF215" s="11">
        <v>72.12</v>
      </c>
      <c r="CG215" s="11">
        <v>0</v>
      </c>
      <c r="CH215" s="11">
        <v>0</v>
      </c>
      <c r="CI215" s="11">
        <v>0</v>
      </c>
      <c r="CJ215" s="11">
        <v>2200000000</v>
      </c>
      <c r="CK215" s="11">
        <v>1150573377</v>
      </c>
      <c r="CL215" s="11">
        <v>52.3</v>
      </c>
      <c r="CM215" s="11">
        <v>28135531200</v>
      </c>
      <c r="CN215" s="11">
        <v>12937933537</v>
      </c>
      <c r="CO215" s="11">
        <v>45.98</v>
      </c>
      <c r="CP215" s="11">
        <v>191000000</v>
      </c>
      <c r="CQ215" s="11">
        <v>103000000</v>
      </c>
      <c r="CR215" s="11">
        <v>53.93</v>
      </c>
      <c r="CS215" s="11">
        <v>1018338924612.4</v>
      </c>
      <c r="CT215" s="11">
        <v>805167908955</v>
      </c>
      <c r="CU215" s="11">
        <v>79.069999999999993</v>
      </c>
      <c r="CV215" s="11">
        <v>0</v>
      </c>
      <c r="CW215" s="11">
        <v>0</v>
      </c>
      <c r="CX215" s="11">
        <v>0</v>
      </c>
      <c r="CY215" s="11">
        <v>22783663799</v>
      </c>
      <c r="CZ215" s="11">
        <v>15302931941</v>
      </c>
      <c r="DA215" s="11">
        <v>67.17</v>
      </c>
      <c r="DB215" s="11">
        <v>19140627912.599998</v>
      </c>
      <c r="DC215" s="11">
        <v>7147749941</v>
      </c>
      <c r="DD215" s="11">
        <v>37.340000000000003</v>
      </c>
      <c r="DE215" s="11">
        <v>19711622895</v>
      </c>
      <c r="DF215" s="11">
        <v>11470303937</v>
      </c>
      <c r="DG215" s="11">
        <v>58.19</v>
      </c>
      <c r="DH215" s="11">
        <v>6183226880</v>
      </c>
      <c r="DI215" s="11">
        <v>3434657690</v>
      </c>
      <c r="DJ215" s="11">
        <v>55.55</v>
      </c>
      <c r="DK215" s="11">
        <v>290000000</v>
      </c>
      <c r="DL215" s="11">
        <v>188775600</v>
      </c>
      <c r="DM215" s="11">
        <v>65.099999999999994</v>
      </c>
      <c r="DN215" s="11">
        <f t="shared" si="100"/>
        <v>68109141486.599998</v>
      </c>
      <c r="DO215" s="11">
        <f t="shared" si="101"/>
        <v>37544419109</v>
      </c>
      <c r="DP215" s="11">
        <f t="shared" si="102"/>
        <v>55.12390596846182</v>
      </c>
      <c r="DQ215" s="11">
        <v>5650000000</v>
      </c>
      <c r="DR215" s="11">
        <v>4718143400</v>
      </c>
      <c r="DS215" s="11">
        <v>83.51</v>
      </c>
      <c r="DT215" s="11">
        <v>4977492764</v>
      </c>
      <c r="DU215" s="11">
        <v>4977492764</v>
      </c>
      <c r="DV215" s="11">
        <v>100</v>
      </c>
      <c r="DW215" s="11">
        <v>217428836800</v>
      </c>
      <c r="DX215" s="11">
        <v>176441822840</v>
      </c>
      <c r="DY215" s="11">
        <v>81.150000000000006</v>
      </c>
      <c r="DZ215" s="11">
        <f t="shared" si="103"/>
        <v>222406329564</v>
      </c>
      <c r="EA215" s="11">
        <f t="shared" si="104"/>
        <v>181419315604</v>
      </c>
      <c r="EB215" s="11">
        <f t="shared" si="105"/>
        <v>81.571111739333162</v>
      </c>
      <c r="EC215" s="11">
        <f t="shared" si="106"/>
        <v>1314504395663</v>
      </c>
      <c r="ED215" s="11">
        <f t="shared" si="107"/>
        <v>1028849787068</v>
      </c>
      <c r="EE215" s="11">
        <f t="shared" si="108"/>
        <v>78.269025988998408</v>
      </c>
      <c r="EF215" s="5"/>
      <c r="EG215" s="11">
        <v>39100879991</v>
      </c>
      <c r="EH215" s="11">
        <v>39100879990.739998</v>
      </c>
      <c r="EI215" s="11">
        <v>100</v>
      </c>
      <c r="EJ215" s="11">
        <v>0</v>
      </c>
      <c r="EK215" s="11">
        <v>0</v>
      </c>
      <c r="EL215" s="11">
        <v>0</v>
      </c>
      <c r="EM215" s="11">
        <f t="shared" si="109"/>
        <v>39100879991</v>
      </c>
      <c r="EN215" s="11">
        <f t="shared" si="110"/>
        <v>39100879990.739998</v>
      </c>
      <c r="EO215" s="11">
        <f t="shared" si="111"/>
        <v>99.999999999335046</v>
      </c>
      <c r="EQ215" s="11">
        <f t="shared" si="112"/>
        <v>0</v>
      </c>
      <c r="ER215" s="11">
        <f t="shared" si="113"/>
        <v>89072404395.170044</v>
      </c>
      <c r="ET215" s="11">
        <f t="shared" si="114"/>
        <v>1314504395663</v>
      </c>
      <c r="EU215" s="11">
        <f t="shared" si="115"/>
        <v>1117922191463.1702</v>
      </c>
      <c r="EV215" s="11">
        <f t="shared" si="116"/>
        <v>85.04514668430005</v>
      </c>
      <c r="EW215" s="11">
        <f t="shared" si="117"/>
        <v>1314504395663</v>
      </c>
      <c r="EX215" s="11">
        <f t="shared" si="118"/>
        <v>1028849787068</v>
      </c>
      <c r="EY215" s="11">
        <f t="shared" si="119"/>
        <v>78.269025988998408</v>
      </c>
      <c r="EZ215" s="5"/>
      <c r="FA215" s="38" t="s">
        <v>660</v>
      </c>
    </row>
    <row r="216" spans="1:157" ht="15.95" customHeight="1" x14ac:dyDescent="0.25">
      <c r="A216" s="9">
        <v>23</v>
      </c>
      <c r="B216" s="10" t="s">
        <v>347</v>
      </c>
      <c r="C216" s="11">
        <v>1696451167743</v>
      </c>
      <c r="D216" s="11">
        <v>1627503416766.1799</v>
      </c>
      <c r="E216" s="11">
        <v>95.94</v>
      </c>
      <c r="F216" s="11">
        <v>899169421000</v>
      </c>
      <c r="G216" s="11">
        <v>844583758269.51001</v>
      </c>
      <c r="H216" s="11">
        <v>93.93</v>
      </c>
      <c r="I216" s="11">
        <v>47821663259</v>
      </c>
      <c r="J216" s="11">
        <v>47730122053.5</v>
      </c>
      <c r="K216" s="11">
        <v>99.81</v>
      </c>
      <c r="L216" s="11">
        <v>47954690107</v>
      </c>
      <c r="M216" s="11">
        <v>65890203913.919998</v>
      </c>
      <c r="N216" s="11">
        <v>137.4</v>
      </c>
      <c r="O216" s="11">
        <v>2691396942109</v>
      </c>
      <c r="P216" s="11">
        <v>2585707501003.1099</v>
      </c>
      <c r="Q216" s="11">
        <v>96.07</v>
      </c>
      <c r="R216" s="11">
        <v>0</v>
      </c>
      <c r="S216" s="11">
        <v>0</v>
      </c>
      <c r="T216" s="11">
        <v>0</v>
      </c>
      <c r="U216" s="11">
        <v>0</v>
      </c>
      <c r="V216" s="11">
        <v>0</v>
      </c>
      <c r="W216" s="11">
        <v>0</v>
      </c>
      <c r="X216" s="11">
        <v>0</v>
      </c>
      <c r="Y216" s="11">
        <v>0</v>
      </c>
      <c r="Z216" s="11">
        <v>0</v>
      </c>
      <c r="AA216" s="11">
        <v>0</v>
      </c>
      <c r="AB216" s="11">
        <v>0</v>
      </c>
      <c r="AC216" s="11">
        <v>0</v>
      </c>
      <c r="AD216" s="11">
        <v>0</v>
      </c>
      <c r="AE216" s="11">
        <v>0</v>
      </c>
      <c r="AF216" s="11">
        <v>0</v>
      </c>
      <c r="AG216" s="11">
        <v>0</v>
      </c>
      <c r="AH216" s="11">
        <v>0</v>
      </c>
      <c r="AI216" s="11">
        <v>0</v>
      </c>
      <c r="AJ216" s="11">
        <v>0</v>
      </c>
      <c r="AK216" s="11">
        <v>0</v>
      </c>
      <c r="AL216" s="11">
        <v>0</v>
      </c>
      <c r="AM216" s="11">
        <v>0</v>
      </c>
      <c r="AN216" s="11">
        <v>0</v>
      </c>
      <c r="AO216" s="11">
        <v>0</v>
      </c>
      <c r="AP216" s="11">
        <v>0</v>
      </c>
      <c r="AQ216" s="11">
        <v>0</v>
      </c>
      <c r="AR216" s="11">
        <v>0</v>
      </c>
      <c r="AS216" s="11">
        <v>0</v>
      </c>
      <c r="AT216" s="11">
        <v>0</v>
      </c>
      <c r="AU216" s="11">
        <v>0</v>
      </c>
      <c r="AV216" s="11">
        <v>2513417036260</v>
      </c>
      <c r="AW216" s="11">
        <v>2243149429802</v>
      </c>
      <c r="AX216" s="11">
        <v>89.25</v>
      </c>
      <c r="AY216" s="11">
        <v>0</v>
      </c>
      <c r="AZ216" s="11">
        <v>0</v>
      </c>
      <c r="BA216" s="11">
        <v>0</v>
      </c>
      <c r="BB216" s="11">
        <v>0</v>
      </c>
      <c r="BC216" s="11">
        <v>0</v>
      </c>
      <c r="BD216" s="11">
        <v>0</v>
      </c>
      <c r="BE216" s="11">
        <v>243446556400</v>
      </c>
      <c r="BF216" s="11">
        <v>234865295450</v>
      </c>
      <c r="BG216" s="11">
        <v>96.48</v>
      </c>
      <c r="BH216" s="11">
        <v>2756863592660</v>
      </c>
      <c r="BI216" s="11">
        <v>2478014725252</v>
      </c>
      <c r="BJ216" s="11">
        <v>89.89</v>
      </c>
      <c r="BK216" s="11">
        <v>0</v>
      </c>
      <c r="BL216" s="11">
        <v>0</v>
      </c>
      <c r="BM216" s="11">
        <v>0</v>
      </c>
      <c r="BN216" s="11">
        <v>0</v>
      </c>
      <c r="BO216" s="11">
        <v>0</v>
      </c>
      <c r="BP216" s="11">
        <v>0</v>
      </c>
      <c r="BQ216" s="11">
        <v>0</v>
      </c>
      <c r="BR216" s="11">
        <v>0</v>
      </c>
      <c r="BS216" s="11">
        <v>0</v>
      </c>
      <c r="BT216" s="11">
        <v>0</v>
      </c>
      <c r="BU216" s="11">
        <v>0</v>
      </c>
      <c r="BV216" s="11">
        <v>0</v>
      </c>
      <c r="BW216" s="11">
        <v>5448260534769</v>
      </c>
      <c r="BX216" s="11">
        <v>5063722226255.1104</v>
      </c>
      <c r="BY216" s="11">
        <v>92.94</v>
      </c>
      <c r="BZ216" s="5"/>
      <c r="CA216" s="11">
        <v>1911962473621.2</v>
      </c>
      <c r="CB216" s="11">
        <v>1629250048291.05</v>
      </c>
      <c r="CC216" s="11">
        <v>85.21</v>
      </c>
      <c r="CD216" s="11">
        <v>2071651213105</v>
      </c>
      <c r="CE216" s="11">
        <v>1577449942272.3999</v>
      </c>
      <c r="CF216" s="11">
        <v>76.14</v>
      </c>
      <c r="CG216" s="11">
        <v>3000000000</v>
      </c>
      <c r="CH216" s="11">
        <v>2426579502.23</v>
      </c>
      <c r="CI216" s="11">
        <v>80.89</v>
      </c>
      <c r="CJ216" s="11">
        <v>5040000000</v>
      </c>
      <c r="CK216" s="11">
        <v>2959011772</v>
      </c>
      <c r="CL216" s="11">
        <v>58.71</v>
      </c>
      <c r="CM216" s="11">
        <v>277433120433</v>
      </c>
      <c r="CN216" s="11">
        <v>234795257075</v>
      </c>
      <c r="CO216" s="11">
        <v>84.63</v>
      </c>
      <c r="CP216" s="11">
        <v>107094145000</v>
      </c>
      <c r="CQ216" s="11">
        <v>67182636500</v>
      </c>
      <c r="CR216" s="11">
        <v>62.73</v>
      </c>
      <c r="CS216" s="11">
        <v>4376180952159.2002</v>
      </c>
      <c r="CT216" s="11">
        <v>3514063475412.6802</v>
      </c>
      <c r="CU216" s="11">
        <v>80.3</v>
      </c>
      <c r="CV216" s="11">
        <v>52043827186</v>
      </c>
      <c r="CW216" s="11">
        <v>10765496367</v>
      </c>
      <c r="CX216" s="11">
        <v>20.69</v>
      </c>
      <c r="CY216" s="11">
        <v>223363643512</v>
      </c>
      <c r="CZ216" s="11">
        <v>105241282085</v>
      </c>
      <c r="DA216" s="11">
        <v>47.12</v>
      </c>
      <c r="DB216" s="11">
        <v>357334751113</v>
      </c>
      <c r="DC216" s="11">
        <v>120911667614.12</v>
      </c>
      <c r="DD216" s="11">
        <v>33.840000000000003</v>
      </c>
      <c r="DE216" s="11">
        <v>272050633991</v>
      </c>
      <c r="DF216" s="11">
        <v>90124178925</v>
      </c>
      <c r="DG216" s="11">
        <v>33.130000000000003</v>
      </c>
      <c r="DH216" s="11">
        <v>599320840</v>
      </c>
      <c r="DI216" s="11">
        <v>578930457</v>
      </c>
      <c r="DJ216" s="11">
        <v>96.6</v>
      </c>
      <c r="DK216" s="11">
        <v>765850000</v>
      </c>
      <c r="DL216" s="11">
        <v>48219154</v>
      </c>
      <c r="DM216" s="11">
        <v>6.3</v>
      </c>
      <c r="DN216" s="11">
        <f t="shared" si="100"/>
        <v>906158026642</v>
      </c>
      <c r="DO216" s="11">
        <f t="shared" si="101"/>
        <v>327669774602.12</v>
      </c>
      <c r="DP216" s="11">
        <f t="shared" si="102"/>
        <v>36.16033461805597</v>
      </c>
      <c r="DQ216" s="11">
        <v>19977358000</v>
      </c>
      <c r="DR216" s="11">
        <v>9851223782</v>
      </c>
      <c r="DS216" s="11">
        <v>49.31</v>
      </c>
      <c r="DT216" s="11">
        <v>195803206786</v>
      </c>
      <c r="DU216" s="11">
        <v>195519637533</v>
      </c>
      <c r="DV216" s="11">
        <v>99.86</v>
      </c>
      <c r="DW216" s="11">
        <v>568629646700</v>
      </c>
      <c r="DX216" s="11">
        <v>535178223747</v>
      </c>
      <c r="DY216" s="11">
        <v>94.12</v>
      </c>
      <c r="DZ216" s="11">
        <f t="shared" si="103"/>
        <v>764432853486</v>
      </c>
      <c r="EA216" s="11">
        <f t="shared" si="104"/>
        <v>730697861280</v>
      </c>
      <c r="EB216" s="11">
        <f t="shared" si="105"/>
        <v>95.586925384988334</v>
      </c>
      <c r="EC216" s="11">
        <f t="shared" si="106"/>
        <v>6066749190287.2002</v>
      </c>
      <c r="ED216" s="11">
        <f t="shared" si="107"/>
        <v>4582282335076.8008</v>
      </c>
      <c r="EE216" s="11">
        <f t="shared" si="108"/>
        <v>75.53109896834016</v>
      </c>
      <c r="EF216" s="5"/>
      <c r="EG216" s="11">
        <v>642775655518.19995</v>
      </c>
      <c r="EH216" s="11">
        <v>643182082821.35999</v>
      </c>
      <c r="EI216" s="11">
        <v>100.06</v>
      </c>
      <c r="EJ216" s="11">
        <v>24287000000</v>
      </c>
      <c r="EK216" s="11">
        <v>22262219850.09</v>
      </c>
      <c r="EL216" s="11">
        <v>91.66</v>
      </c>
      <c r="EM216" s="11">
        <f t="shared" si="109"/>
        <v>618488655518.19995</v>
      </c>
      <c r="EN216" s="11">
        <f t="shared" si="110"/>
        <v>620919862971.27002</v>
      </c>
      <c r="EO216" s="11">
        <f t="shared" si="111"/>
        <v>100.39308844735932</v>
      </c>
      <c r="EQ216" s="11">
        <f t="shared" si="112"/>
        <v>0</v>
      </c>
      <c r="ER216" s="11">
        <f t="shared" si="113"/>
        <v>1102359754149.5796</v>
      </c>
      <c r="ET216" s="11">
        <f t="shared" si="114"/>
        <v>6091036190287.2002</v>
      </c>
      <c r="EU216" s="11">
        <f t="shared" si="115"/>
        <v>5706904309076.4707</v>
      </c>
      <c r="EV216" s="11">
        <f t="shared" si="116"/>
        <v>93.693488772513476</v>
      </c>
      <c r="EW216" s="11">
        <f t="shared" si="117"/>
        <v>6091036190287.2002</v>
      </c>
      <c r="EX216" s="11">
        <f t="shared" si="118"/>
        <v>4604544554926.8906</v>
      </c>
      <c r="EY216" s="11">
        <f t="shared" si="119"/>
        <v>75.595422701137821</v>
      </c>
      <c r="EZ216" s="5"/>
      <c r="FA216" s="38" t="s">
        <v>660</v>
      </c>
    </row>
    <row r="217" spans="1:157" ht="15.95" customHeight="1" x14ac:dyDescent="0.25">
      <c r="A217" s="9">
        <v>15</v>
      </c>
      <c r="B217" s="10" t="s">
        <v>504</v>
      </c>
      <c r="C217" s="11">
        <v>87935299000</v>
      </c>
      <c r="D217" s="11">
        <v>84782241634</v>
      </c>
      <c r="E217" s="11">
        <v>96.41</v>
      </c>
      <c r="F217" s="11">
        <v>9339858000</v>
      </c>
      <c r="G217" s="11">
        <v>7165317665</v>
      </c>
      <c r="H217" s="11">
        <v>76.72</v>
      </c>
      <c r="I217" s="11">
        <v>6100331000</v>
      </c>
      <c r="J217" s="11">
        <v>6100330937</v>
      </c>
      <c r="K217" s="11">
        <v>100</v>
      </c>
      <c r="L217" s="11">
        <v>126358637000</v>
      </c>
      <c r="M217" s="11">
        <v>119749509846.99001</v>
      </c>
      <c r="N217" s="11">
        <v>94.77</v>
      </c>
      <c r="O217" s="11">
        <v>229734125000</v>
      </c>
      <c r="P217" s="11">
        <v>217797400082.98999</v>
      </c>
      <c r="Q217" s="11">
        <v>94.8</v>
      </c>
      <c r="R217" s="11">
        <v>16735392000</v>
      </c>
      <c r="S217" s="11">
        <v>16070224000</v>
      </c>
      <c r="T217" s="11">
        <v>96.03</v>
      </c>
      <c r="U217" s="11">
        <v>679575220000</v>
      </c>
      <c r="V217" s="11">
        <v>673830167483</v>
      </c>
      <c r="W217" s="11">
        <v>99.15</v>
      </c>
      <c r="X217" s="11">
        <v>12890741000</v>
      </c>
      <c r="Y217" s="11">
        <v>11276466600</v>
      </c>
      <c r="Z217" s="11">
        <v>87.48</v>
      </c>
      <c r="AA217" s="11">
        <v>167318039000</v>
      </c>
      <c r="AB217" s="11">
        <v>152991025451</v>
      </c>
      <c r="AC217" s="11">
        <v>91.44</v>
      </c>
      <c r="AD217" s="11">
        <v>876519392000</v>
      </c>
      <c r="AE217" s="11">
        <v>854167883534</v>
      </c>
      <c r="AF217" s="11">
        <v>97.45</v>
      </c>
      <c r="AG217" s="11">
        <v>6994773000</v>
      </c>
      <c r="AH217" s="11">
        <v>9821061000</v>
      </c>
      <c r="AI217" s="11">
        <v>140.41</v>
      </c>
      <c r="AJ217" s="11">
        <v>0</v>
      </c>
      <c r="AK217" s="11">
        <v>0</v>
      </c>
      <c r="AL217" s="11">
        <v>0</v>
      </c>
      <c r="AM217" s="11">
        <v>0</v>
      </c>
      <c r="AN217" s="11">
        <v>0</v>
      </c>
      <c r="AO217" s="11">
        <v>0</v>
      </c>
      <c r="AP217" s="11">
        <v>60822977000</v>
      </c>
      <c r="AQ217" s="11">
        <v>53909784566</v>
      </c>
      <c r="AR217" s="11">
        <v>88.63</v>
      </c>
      <c r="AS217" s="11">
        <v>67817750000</v>
      </c>
      <c r="AT217" s="11">
        <v>63730845566</v>
      </c>
      <c r="AU217" s="11">
        <v>93.97</v>
      </c>
      <c r="AV217" s="11">
        <v>944337142000</v>
      </c>
      <c r="AW217" s="11">
        <v>917898729100</v>
      </c>
      <c r="AX217" s="11">
        <v>97.2</v>
      </c>
      <c r="AY217" s="11">
        <v>60822977000</v>
      </c>
      <c r="AZ217" s="11">
        <v>53909784566</v>
      </c>
      <c r="BA217" s="11">
        <v>88.63</v>
      </c>
      <c r="BB217" s="11">
        <v>17000000000</v>
      </c>
      <c r="BC217" s="11">
        <v>0</v>
      </c>
      <c r="BD217" s="11">
        <v>0</v>
      </c>
      <c r="BE217" s="11">
        <v>77822977000</v>
      </c>
      <c r="BF217" s="11">
        <v>53909784566</v>
      </c>
      <c r="BG217" s="11">
        <v>69.27</v>
      </c>
      <c r="BH217" s="11">
        <v>1022160119000</v>
      </c>
      <c r="BI217" s="11">
        <v>971808513666</v>
      </c>
      <c r="BJ217" s="11">
        <v>95.07</v>
      </c>
      <c r="BK217" s="11">
        <v>1600000000</v>
      </c>
      <c r="BL217" s="11">
        <v>110000000</v>
      </c>
      <c r="BM217" s="11">
        <v>6.88</v>
      </c>
      <c r="BN217" s="11">
        <v>0</v>
      </c>
      <c r="BO217" s="11">
        <v>0</v>
      </c>
      <c r="BP217" s="11">
        <v>0</v>
      </c>
      <c r="BQ217" s="11">
        <v>0</v>
      </c>
      <c r="BR217" s="11">
        <v>0</v>
      </c>
      <c r="BS217" s="11">
        <v>0</v>
      </c>
      <c r="BT217" s="11">
        <v>1600000000</v>
      </c>
      <c r="BU217" s="11">
        <v>110000000</v>
      </c>
      <c r="BV217" s="11">
        <v>6.88</v>
      </c>
      <c r="BW217" s="11">
        <v>1253494244000</v>
      </c>
      <c r="BX217" s="11">
        <v>1189715913748.99</v>
      </c>
      <c r="BY217" s="11">
        <v>94.91</v>
      </c>
      <c r="BZ217" s="5"/>
      <c r="CA217" s="11">
        <v>597515834538</v>
      </c>
      <c r="CB217" s="11">
        <v>573604526065</v>
      </c>
      <c r="CC217" s="11">
        <v>96</v>
      </c>
      <c r="CD217" s="11">
        <v>387407382462</v>
      </c>
      <c r="CE217" s="11">
        <v>303805888875</v>
      </c>
      <c r="CF217" s="11">
        <v>78.42</v>
      </c>
      <c r="CG217" s="11">
        <v>200000000</v>
      </c>
      <c r="CH217" s="11">
        <v>123096777</v>
      </c>
      <c r="CI217" s="11">
        <v>61.55</v>
      </c>
      <c r="CJ217" s="11">
        <v>0</v>
      </c>
      <c r="CK217" s="11">
        <v>0</v>
      </c>
      <c r="CL217" s="11">
        <v>0</v>
      </c>
      <c r="CM217" s="11">
        <v>42342233000</v>
      </c>
      <c r="CN217" s="11">
        <v>31338277742</v>
      </c>
      <c r="CO217" s="11">
        <v>74.010000000000005</v>
      </c>
      <c r="CP217" s="11">
        <v>77500000</v>
      </c>
      <c r="CQ217" s="11">
        <v>77500000</v>
      </c>
      <c r="CR217" s="11">
        <v>100</v>
      </c>
      <c r="CS217" s="11">
        <v>1027542950000</v>
      </c>
      <c r="CT217" s="11">
        <v>908949289459</v>
      </c>
      <c r="CU217" s="11">
        <v>88.46</v>
      </c>
      <c r="CV217" s="11">
        <v>80000000</v>
      </c>
      <c r="CW217" s="11">
        <v>0</v>
      </c>
      <c r="CX217" s="11">
        <v>0</v>
      </c>
      <c r="CY217" s="11">
        <v>41362777396</v>
      </c>
      <c r="CZ217" s="11">
        <v>25402014783</v>
      </c>
      <c r="DA217" s="11">
        <v>61.41</v>
      </c>
      <c r="DB217" s="11">
        <v>29544201176</v>
      </c>
      <c r="DC217" s="11">
        <v>21048196287</v>
      </c>
      <c r="DD217" s="11">
        <v>71.239999999999995</v>
      </c>
      <c r="DE217" s="11">
        <v>62592518028</v>
      </c>
      <c r="DF217" s="11">
        <v>25052230752</v>
      </c>
      <c r="DG217" s="11">
        <v>40.020000000000003</v>
      </c>
      <c r="DH217" s="11">
        <v>4767408400</v>
      </c>
      <c r="DI217" s="11">
        <v>442228400</v>
      </c>
      <c r="DJ217" s="11">
        <v>9.2799999999999994</v>
      </c>
      <c r="DK217" s="11">
        <v>0</v>
      </c>
      <c r="DL217" s="11">
        <v>0</v>
      </c>
      <c r="DM217" s="11">
        <v>0</v>
      </c>
      <c r="DN217" s="11">
        <f t="shared" si="100"/>
        <v>138346905000</v>
      </c>
      <c r="DO217" s="11">
        <f t="shared" si="101"/>
        <v>71944670222</v>
      </c>
      <c r="DP217" s="11">
        <f t="shared" si="102"/>
        <v>52.003093399162061</v>
      </c>
      <c r="DQ217" s="11">
        <v>2150000000</v>
      </c>
      <c r="DR217" s="11">
        <v>742456592</v>
      </c>
      <c r="DS217" s="11">
        <v>34.53</v>
      </c>
      <c r="DT217" s="11">
        <v>9727516000</v>
      </c>
      <c r="DU217" s="11">
        <v>0</v>
      </c>
      <c r="DV217" s="11">
        <v>0</v>
      </c>
      <c r="DW217" s="11">
        <v>129893717000</v>
      </c>
      <c r="DX217" s="11">
        <v>122741043165</v>
      </c>
      <c r="DY217" s="11">
        <v>94.49</v>
      </c>
      <c r="DZ217" s="11">
        <f t="shared" si="103"/>
        <v>139621233000</v>
      </c>
      <c r="EA217" s="11">
        <f t="shared" si="104"/>
        <v>122741043165</v>
      </c>
      <c r="EB217" s="11">
        <f t="shared" si="105"/>
        <v>87.910012343896142</v>
      </c>
      <c r="EC217" s="11">
        <f t="shared" si="106"/>
        <v>1307661088000</v>
      </c>
      <c r="ED217" s="11">
        <f t="shared" si="107"/>
        <v>1104377459438</v>
      </c>
      <c r="EE217" s="11">
        <f t="shared" si="108"/>
        <v>84.454410211677114</v>
      </c>
      <c r="EF217" s="5"/>
      <c r="EG217" s="11">
        <v>46012960133</v>
      </c>
      <c r="EH217" s="11">
        <v>46012960133.470001</v>
      </c>
      <c r="EI217" s="11">
        <v>100</v>
      </c>
      <c r="EJ217" s="11">
        <v>2275000133</v>
      </c>
      <c r="EK217" s="11">
        <v>2274086498</v>
      </c>
      <c r="EL217" s="11">
        <v>99.96</v>
      </c>
      <c r="EM217" s="11">
        <f t="shared" si="109"/>
        <v>43737960000</v>
      </c>
      <c r="EN217" s="11">
        <f t="shared" si="110"/>
        <v>43738873635.470001</v>
      </c>
      <c r="EO217" s="11">
        <f t="shared" si="111"/>
        <v>100.00208888450672</v>
      </c>
      <c r="EQ217" s="11">
        <f t="shared" si="112"/>
        <v>-10428884000</v>
      </c>
      <c r="ER217" s="11">
        <f t="shared" si="113"/>
        <v>129077327946.45999</v>
      </c>
      <c r="ET217" s="11">
        <f t="shared" si="114"/>
        <v>1299507204133</v>
      </c>
      <c r="EU217" s="11">
        <f t="shared" si="115"/>
        <v>1235728873882.46</v>
      </c>
      <c r="EV217" s="11">
        <f t="shared" si="116"/>
        <v>95.092114145447056</v>
      </c>
      <c r="EW217" s="11">
        <f t="shared" si="117"/>
        <v>1309936088133</v>
      </c>
      <c r="EX217" s="11">
        <f t="shared" si="118"/>
        <v>1106651545936</v>
      </c>
      <c r="EY217" s="11">
        <f t="shared" si="119"/>
        <v>84.481338895950771</v>
      </c>
      <c r="EZ217" s="5"/>
      <c r="FA217" s="38" t="s">
        <v>661</v>
      </c>
    </row>
    <row r="218" spans="1:157" ht="15.95" customHeight="1" x14ac:dyDescent="0.25">
      <c r="A218" s="9">
        <v>10</v>
      </c>
      <c r="B218" s="10" t="s">
        <v>459</v>
      </c>
      <c r="C218" s="11">
        <v>6944347926</v>
      </c>
      <c r="D218" s="11">
        <v>5617925122</v>
      </c>
      <c r="E218" s="11">
        <v>80.900000000000006</v>
      </c>
      <c r="F218" s="11">
        <v>13286257300</v>
      </c>
      <c r="G218" s="11">
        <v>12256940196</v>
      </c>
      <c r="H218" s="11">
        <v>92.25</v>
      </c>
      <c r="I218" s="11">
        <v>580018449</v>
      </c>
      <c r="J218" s="11">
        <v>549094244</v>
      </c>
      <c r="K218" s="11">
        <v>94.67</v>
      </c>
      <c r="L218" s="11">
        <v>2668908132</v>
      </c>
      <c r="M218" s="11">
        <v>3737653896.4699998</v>
      </c>
      <c r="N218" s="11">
        <v>140.04</v>
      </c>
      <c r="O218" s="11">
        <v>23479531807</v>
      </c>
      <c r="P218" s="11">
        <v>22161613458.470001</v>
      </c>
      <c r="Q218" s="11">
        <v>94.39</v>
      </c>
      <c r="R218" s="11">
        <v>0</v>
      </c>
      <c r="S218" s="11">
        <v>0</v>
      </c>
      <c r="T218" s="11">
        <v>0</v>
      </c>
      <c r="U218" s="11">
        <v>0</v>
      </c>
      <c r="V218" s="11">
        <v>0</v>
      </c>
      <c r="W218" s="11">
        <v>0</v>
      </c>
      <c r="X218" s="11">
        <v>0</v>
      </c>
      <c r="Y218" s="11">
        <v>0</v>
      </c>
      <c r="Z218" s="11">
        <v>0</v>
      </c>
      <c r="AA218" s="11">
        <v>0</v>
      </c>
      <c r="AB218" s="11">
        <v>0</v>
      </c>
      <c r="AC218" s="11">
        <v>0</v>
      </c>
      <c r="AD218" s="11">
        <v>0</v>
      </c>
      <c r="AE218" s="11">
        <v>0</v>
      </c>
      <c r="AF218" s="11">
        <v>0</v>
      </c>
      <c r="AG218" s="11">
        <v>0</v>
      </c>
      <c r="AH218" s="11">
        <v>0</v>
      </c>
      <c r="AI218" s="11">
        <v>0</v>
      </c>
      <c r="AJ218" s="11">
        <v>0</v>
      </c>
      <c r="AK218" s="11">
        <v>0</v>
      </c>
      <c r="AL218" s="11">
        <v>0</v>
      </c>
      <c r="AM218" s="11">
        <v>0</v>
      </c>
      <c r="AN218" s="11">
        <v>0</v>
      </c>
      <c r="AO218" s="11">
        <v>0</v>
      </c>
      <c r="AP218" s="11">
        <v>0</v>
      </c>
      <c r="AQ218" s="11">
        <v>0</v>
      </c>
      <c r="AR218" s="11">
        <v>0</v>
      </c>
      <c r="AS218" s="11">
        <v>0</v>
      </c>
      <c r="AT218" s="11">
        <v>0</v>
      </c>
      <c r="AU218" s="11">
        <v>0</v>
      </c>
      <c r="AV218" s="11">
        <v>528485890000</v>
      </c>
      <c r="AW218" s="11">
        <v>449773255778</v>
      </c>
      <c r="AX218" s="11">
        <v>85.11</v>
      </c>
      <c r="AY218" s="11">
        <v>0</v>
      </c>
      <c r="AZ218" s="11">
        <v>0</v>
      </c>
      <c r="BA218" s="11">
        <v>0</v>
      </c>
      <c r="BB218" s="11">
        <v>0</v>
      </c>
      <c r="BC218" s="11">
        <v>0</v>
      </c>
      <c r="BD218" s="11">
        <v>0</v>
      </c>
      <c r="BE218" s="11">
        <v>14516472035</v>
      </c>
      <c r="BF218" s="11">
        <v>14085811605.35</v>
      </c>
      <c r="BG218" s="11">
        <v>97.03</v>
      </c>
      <c r="BH218" s="11">
        <v>543002362035</v>
      </c>
      <c r="BI218" s="11">
        <v>463859067383.34998</v>
      </c>
      <c r="BJ218" s="11">
        <v>85.42</v>
      </c>
      <c r="BK218" s="11">
        <v>0</v>
      </c>
      <c r="BL218" s="11">
        <v>0</v>
      </c>
      <c r="BM218" s="11">
        <v>0</v>
      </c>
      <c r="BN218" s="11">
        <v>0</v>
      </c>
      <c r="BO218" s="11">
        <v>0</v>
      </c>
      <c r="BP218" s="11">
        <v>0</v>
      </c>
      <c r="BQ218" s="11">
        <v>5517617712</v>
      </c>
      <c r="BR218" s="11">
        <v>3418553874</v>
      </c>
      <c r="BS218" s="11">
        <v>61.96</v>
      </c>
      <c r="BT218" s="11">
        <v>5517617712</v>
      </c>
      <c r="BU218" s="11">
        <v>3418553874</v>
      </c>
      <c r="BV218" s="11">
        <v>61.96</v>
      </c>
      <c r="BW218" s="11">
        <v>571999511554</v>
      </c>
      <c r="BX218" s="11">
        <v>489439234715.82001</v>
      </c>
      <c r="BY218" s="11">
        <v>85.57</v>
      </c>
      <c r="BZ218" s="5"/>
      <c r="CA218" s="11">
        <v>256312475694</v>
      </c>
      <c r="CB218" s="11">
        <v>216194174960.62</v>
      </c>
      <c r="CC218" s="11">
        <v>84.35</v>
      </c>
      <c r="CD218" s="11">
        <v>157918701760</v>
      </c>
      <c r="CE218" s="11">
        <v>101806820203</v>
      </c>
      <c r="CF218" s="11">
        <v>64.47</v>
      </c>
      <c r="CG218" s="11">
        <v>0</v>
      </c>
      <c r="CH218" s="11">
        <v>0</v>
      </c>
      <c r="CI218" s="11">
        <v>0</v>
      </c>
      <c r="CJ218" s="11">
        <v>0</v>
      </c>
      <c r="CK218" s="11">
        <v>0</v>
      </c>
      <c r="CL218" s="11">
        <v>0</v>
      </c>
      <c r="CM218" s="11">
        <v>12091808078</v>
      </c>
      <c r="CN218" s="11">
        <v>2889238443</v>
      </c>
      <c r="CO218" s="11">
        <v>23.89</v>
      </c>
      <c r="CP218" s="11">
        <v>236000000</v>
      </c>
      <c r="CQ218" s="11">
        <v>236000000</v>
      </c>
      <c r="CR218" s="11">
        <v>100</v>
      </c>
      <c r="CS218" s="11">
        <v>426558985532</v>
      </c>
      <c r="CT218" s="11">
        <v>321126233606.62</v>
      </c>
      <c r="CU218" s="11">
        <v>75.28</v>
      </c>
      <c r="CV218" s="11">
        <v>310000000</v>
      </c>
      <c r="CW218" s="11">
        <v>283173000</v>
      </c>
      <c r="CX218" s="11">
        <v>91.35</v>
      </c>
      <c r="CY218" s="11">
        <v>19925691477</v>
      </c>
      <c r="CZ218" s="11">
        <v>12556395189</v>
      </c>
      <c r="DA218" s="11">
        <v>63.02</v>
      </c>
      <c r="DB218" s="11">
        <v>21700921578</v>
      </c>
      <c r="DC218" s="11">
        <v>12110422637</v>
      </c>
      <c r="DD218" s="11">
        <v>55.81</v>
      </c>
      <c r="DE218" s="11">
        <v>7393631557</v>
      </c>
      <c r="DF218" s="11">
        <v>4216974582</v>
      </c>
      <c r="DG218" s="11">
        <v>57.04</v>
      </c>
      <c r="DH218" s="11">
        <v>286427000</v>
      </c>
      <c r="DI218" s="11">
        <v>25000000</v>
      </c>
      <c r="DJ218" s="11">
        <v>8.73</v>
      </c>
      <c r="DK218" s="11">
        <v>210000000</v>
      </c>
      <c r="DL218" s="11">
        <v>0</v>
      </c>
      <c r="DM218" s="11">
        <v>0</v>
      </c>
      <c r="DN218" s="11">
        <f t="shared" si="100"/>
        <v>49826671612</v>
      </c>
      <c r="DO218" s="11">
        <f t="shared" si="101"/>
        <v>29191965408</v>
      </c>
      <c r="DP218" s="11">
        <f t="shared" si="102"/>
        <v>58.587026713960874</v>
      </c>
      <c r="DQ218" s="11">
        <v>2762331000</v>
      </c>
      <c r="DR218" s="11">
        <v>1052000000</v>
      </c>
      <c r="DS218" s="11">
        <v>38.08</v>
      </c>
      <c r="DT218" s="11">
        <v>1951210910</v>
      </c>
      <c r="DU218" s="11">
        <v>0</v>
      </c>
      <c r="DV218" s="11">
        <v>0</v>
      </c>
      <c r="DW218" s="11">
        <v>99393212500</v>
      </c>
      <c r="DX218" s="11">
        <v>94012420360</v>
      </c>
      <c r="DY218" s="11">
        <v>94.59</v>
      </c>
      <c r="DZ218" s="11">
        <f t="shared" si="103"/>
        <v>101344423410</v>
      </c>
      <c r="EA218" s="11">
        <f t="shared" si="104"/>
        <v>94012420360</v>
      </c>
      <c r="EB218" s="11">
        <f t="shared" si="105"/>
        <v>92.765262455204294</v>
      </c>
      <c r="EC218" s="11">
        <f t="shared" si="106"/>
        <v>580492411554</v>
      </c>
      <c r="ED218" s="11">
        <f t="shared" si="107"/>
        <v>445382619374.62</v>
      </c>
      <c r="EE218" s="11">
        <f t="shared" si="108"/>
        <v>76.724968407823624</v>
      </c>
      <c r="EF218" s="5"/>
      <c r="EG218" s="11">
        <v>10492900000</v>
      </c>
      <c r="EH218" s="11">
        <v>0</v>
      </c>
      <c r="EI218" s="11">
        <v>0</v>
      </c>
      <c r="EJ218" s="11">
        <v>2000000000</v>
      </c>
      <c r="EK218" s="11">
        <v>2000000000</v>
      </c>
      <c r="EL218" s="11">
        <v>100</v>
      </c>
      <c r="EM218" s="11">
        <f t="shared" si="109"/>
        <v>8492900000</v>
      </c>
      <c r="EN218" s="11">
        <f t="shared" si="110"/>
        <v>-2000000000</v>
      </c>
      <c r="EO218" s="11">
        <f t="shared" si="111"/>
        <v>-23.549082174522248</v>
      </c>
      <c r="EQ218" s="11">
        <f t="shared" si="112"/>
        <v>0</v>
      </c>
      <c r="ER218" s="11">
        <f t="shared" si="113"/>
        <v>42056615341.200012</v>
      </c>
      <c r="ET218" s="11">
        <f t="shared" si="114"/>
        <v>582492411554</v>
      </c>
      <c r="EU218" s="11">
        <f t="shared" si="115"/>
        <v>489439234715.82001</v>
      </c>
      <c r="EV218" s="11">
        <f t="shared" si="116"/>
        <v>84.024997580667446</v>
      </c>
      <c r="EW218" s="11">
        <f t="shared" si="117"/>
        <v>582492411554</v>
      </c>
      <c r="EX218" s="11">
        <f t="shared" si="118"/>
        <v>447382619374.62</v>
      </c>
      <c r="EY218" s="11">
        <f t="shared" si="119"/>
        <v>76.804883720471494</v>
      </c>
      <c r="EZ218" s="5"/>
      <c r="FA218" s="38" t="s">
        <v>661</v>
      </c>
    </row>
    <row r="219" spans="1:157" ht="15.95" customHeight="1" x14ac:dyDescent="0.25">
      <c r="A219" s="9">
        <v>10</v>
      </c>
      <c r="B219" s="10" t="s">
        <v>157</v>
      </c>
      <c r="C219" s="11">
        <v>232830000000</v>
      </c>
      <c r="D219" s="11">
        <v>190144621989.79999</v>
      </c>
      <c r="E219" s="11">
        <v>81.67</v>
      </c>
      <c r="F219" s="11">
        <v>119134561462</v>
      </c>
      <c r="G219" s="11">
        <v>108578764297</v>
      </c>
      <c r="H219" s="11">
        <v>91.14</v>
      </c>
      <c r="I219" s="11">
        <v>231978123419</v>
      </c>
      <c r="J219" s="11">
        <v>30183121222</v>
      </c>
      <c r="K219" s="11">
        <v>13.01</v>
      </c>
      <c r="L219" s="11">
        <v>22080000000</v>
      </c>
      <c r="M219" s="11">
        <v>8424133582</v>
      </c>
      <c r="N219" s="11">
        <v>38.15</v>
      </c>
      <c r="O219" s="11">
        <v>606022684881</v>
      </c>
      <c r="P219" s="11">
        <v>337330641090.79999</v>
      </c>
      <c r="Q219" s="11">
        <v>55.66</v>
      </c>
      <c r="R219" s="11">
        <v>0</v>
      </c>
      <c r="S219" s="11">
        <v>0</v>
      </c>
      <c r="T219" s="11">
        <v>0</v>
      </c>
      <c r="U219" s="11">
        <v>0</v>
      </c>
      <c r="V219" s="11">
        <v>0</v>
      </c>
      <c r="W219" s="11">
        <v>0</v>
      </c>
      <c r="X219" s="11">
        <v>0</v>
      </c>
      <c r="Y219" s="11">
        <v>0</v>
      </c>
      <c r="Z219" s="11">
        <v>0</v>
      </c>
      <c r="AA219" s="11">
        <v>0</v>
      </c>
      <c r="AB219" s="11">
        <v>0</v>
      </c>
      <c r="AC219" s="11">
        <v>0</v>
      </c>
      <c r="AD219" s="11">
        <v>1829315024501</v>
      </c>
      <c r="AE219" s="11">
        <v>1684188784622</v>
      </c>
      <c r="AF219" s="11">
        <v>92.07</v>
      </c>
      <c r="AG219" s="11">
        <v>0</v>
      </c>
      <c r="AH219" s="11">
        <v>0</v>
      </c>
      <c r="AI219" s="11">
        <v>0</v>
      </c>
      <c r="AJ219" s="11">
        <v>0</v>
      </c>
      <c r="AK219" s="11">
        <v>0</v>
      </c>
      <c r="AL219" s="11">
        <v>0</v>
      </c>
      <c r="AM219" s="11">
        <v>0</v>
      </c>
      <c r="AN219" s="11">
        <v>0</v>
      </c>
      <c r="AO219" s="11">
        <v>0</v>
      </c>
      <c r="AP219" s="11">
        <v>0</v>
      </c>
      <c r="AQ219" s="11">
        <v>0</v>
      </c>
      <c r="AR219" s="11">
        <v>0</v>
      </c>
      <c r="AS219" s="11">
        <v>0</v>
      </c>
      <c r="AT219" s="11">
        <v>0</v>
      </c>
      <c r="AU219" s="11">
        <v>0</v>
      </c>
      <c r="AV219" s="11">
        <v>1829315024501</v>
      </c>
      <c r="AW219" s="11">
        <v>1684188784622</v>
      </c>
      <c r="AX219" s="11">
        <v>92.07</v>
      </c>
      <c r="AY219" s="11">
        <v>190761314904.85999</v>
      </c>
      <c r="AZ219" s="11">
        <v>85673314304</v>
      </c>
      <c r="BA219" s="11">
        <v>44.91</v>
      </c>
      <c r="BB219" s="11">
        <v>720000000</v>
      </c>
      <c r="BC219" s="11">
        <v>348000000</v>
      </c>
      <c r="BD219" s="11">
        <v>48.33</v>
      </c>
      <c r="BE219" s="11">
        <v>191481314904.85999</v>
      </c>
      <c r="BF219" s="11">
        <v>86021314304</v>
      </c>
      <c r="BG219" s="11">
        <v>44.92</v>
      </c>
      <c r="BH219" s="11">
        <v>2020796339405.8601</v>
      </c>
      <c r="BI219" s="11">
        <v>1770210098926</v>
      </c>
      <c r="BJ219" s="11">
        <v>87.6</v>
      </c>
      <c r="BK219" s="11">
        <v>0</v>
      </c>
      <c r="BL219" s="11">
        <v>0</v>
      </c>
      <c r="BM219" s="11">
        <v>0</v>
      </c>
      <c r="BN219" s="11">
        <v>0</v>
      </c>
      <c r="BO219" s="11">
        <v>0</v>
      </c>
      <c r="BP219" s="11">
        <v>0</v>
      </c>
      <c r="BQ219" s="11">
        <v>0</v>
      </c>
      <c r="BR219" s="11">
        <v>0</v>
      </c>
      <c r="BS219" s="11">
        <v>0</v>
      </c>
      <c r="BT219" s="11">
        <v>0</v>
      </c>
      <c r="BU219" s="11">
        <v>0</v>
      </c>
      <c r="BV219" s="11">
        <v>0</v>
      </c>
      <c r="BW219" s="11">
        <v>2626819024286.8599</v>
      </c>
      <c r="BX219" s="11">
        <v>2107540740016.8</v>
      </c>
      <c r="BY219" s="11">
        <v>80.23</v>
      </c>
      <c r="BZ219" s="5"/>
      <c r="CA219" s="11">
        <v>1055040978309.87</v>
      </c>
      <c r="CB219" s="11">
        <v>892514106302</v>
      </c>
      <c r="CC219" s="11">
        <v>84.6</v>
      </c>
      <c r="CD219" s="11">
        <v>936731260942.41003</v>
      </c>
      <c r="CE219" s="11">
        <v>664712984078.65002</v>
      </c>
      <c r="CF219" s="11">
        <v>70.959999999999994</v>
      </c>
      <c r="CG219" s="11">
        <v>0</v>
      </c>
      <c r="CH219" s="11">
        <v>0</v>
      </c>
      <c r="CI219" s="11">
        <v>0</v>
      </c>
      <c r="CJ219" s="11">
        <v>96200000</v>
      </c>
      <c r="CK219" s="11">
        <v>53806723</v>
      </c>
      <c r="CL219" s="11">
        <v>55.93</v>
      </c>
      <c r="CM219" s="11">
        <v>70983757604</v>
      </c>
      <c r="CN219" s="11">
        <v>44737511194</v>
      </c>
      <c r="CO219" s="11">
        <v>63.02</v>
      </c>
      <c r="CP219" s="11">
        <v>537000000</v>
      </c>
      <c r="CQ219" s="11">
        <v>375500000</v>
      </c>
      <c r="CR219" s="11">
        <v>69.930000000000007</v>
      </c>
      <c r="CS219" s="11">
        <v>2063389196856.28</v>
      </c>
      <c r="CT219" s="11">
        <v>1602393908297.6499</v>
      </c>
      <c r="CU219" s="11">
        <v>77.66</v>
      </c>
      <c r="CV219" s="11">
        <v>1263214000</v>
      </c>
      <c r="CW219" s="11">
        <v>1263214000</v>
      </c>
      <c r="CX219" s="11">
        <v>100</v>
      </c>
      <c r="CY219" s="11">
        <v>72685534508</v>
      </c>
      <c r="CZ219" s="11">
        <v>50530772301</v>
      </c>
      <c r="DA219" s="11">
        <v>69.52</v>
      </c>
      <c r="DB219" s="11">
        <v>65215576172</v>
      </c>
      <c r="DC219" s="11">
        <v>38432229409</v>
      </c>
      <c r="DD219" s="11">
        <v>58.93</v>
      </c>
      <c r="DE219" s="11">
        <v>132058640588</v>
      </c>
      <c r="DF219" s="11">
        <v>69159260894</v>
      </c>
      <c r="DG219" s="11">
        <v>52.37</v>
      </c>
      <c r="DH219" s="11">
        <v>8178923538</v>
      </c>
      <c r="DI219" s="11">
        <v>5276404588</v>
      </c>
      <c r="DJ219" s="11">
        <v>64.510000000000005</v>
      </c>
      <c r="DK219" s="11">
        <v>0</v>
      </c>
      <c r="DL219" s="11">
        <v>0</v>
      </c>
      <c r="DM219" s="11">
        <v>0</v>
      </c>
      <c r="DN219" s="11">
        <f t="shared" si="100"/>
        <v>279401888806</v>
      </c>
      <c r="DO219" s="11">
        <f t="shared" si="101"/>
        <v>164661881192</v>
      </c>
      <c r="DP219" s="11">
        <f t="shared" si="102"/>
        <v>58.933703668099177</v>
      </c>
      <c r="DQ219" s="11">
        <v>1497300000</v>
      </c>
      <c r="DR219" s="11">
        <v>272000000</v>
      </c>
      <c r="DS219" s="11">
        <v>18.170000000000002</v>
      </c>
      <c r="DT219" s="11">
        <v>29690834200</v>
      </c>
      <c r="DU219" s="11">
        <v>20965860000</v>
      </c>
      <c r="DV219" s="11">
        <v>70.61</v>
      </c>
      <c r="DW219" s="11">
        <v>254151548800</v>
      </c>
      <c r="DX219" s="11">
        <v>219983312950</v>
      </c>
      <c r="DY219" s="11">
        <v>86.56</v>
      </c>
      <c r="DZ219" s="11">
        <f t="shared" si="103"/>
        <v>283842383000</v>
      </c>
      <c r="EA219" s="11">
        <f t="shared" si="104"/>
        <v>240949172950</v>
      </c>
      <c r="EB219" s="11">
        <f t="shared" si="105"/>
        <v>84.888370229755296</v>
      </c>
      <c r="EC219" s="11">
        <f t="shared" si="106"/>
        <v>2628130768662.2803</v>
      </c>
      <c r="ED219" s="11">
        <f t="shared" si="107"/>
        <v>2008276962439.6499</v>
      </c>
      <c r="EE219" s="11">
        <f t="shared" si="108"/>
        <v>76.414651294610564</v>
      </c>
      <c r="EF219" s="5"/>
      <c r="EG219" s="11">
        <v>9613905408.0799999</v>
      </c>
      <c r="EH219" s="11">
        <v>9613905408.0799999</v>
      </c>
      <c r="EI219" s="11">
        <v>100</v>
      </c>
      <c r="EJ219" s="11">
        <v>0</v>
      </c>
      <c r="EK219" s="11">
        <v>0</v>
      </c>
      <c r="EL219" s="11">
        <v>0</v>
      </c>
      <c r="EM219" s="11">
        <f t="shared" si="109"/>
        <v>9613905408.0799999</v>
      </c>
      <c r="EN219" s="11">
        <f t="shared" si="110"/>
        <v>9613905408.0799999</v>
      </c>
      <c r="EO219" s="11">
        <f t="shared" si="111"/>
        <v>100</v>
      </c>
      <c r="EQ219" s="11">
        <f t="shared" si="112"/>
        <v>8302161032.6595898</v>
      </c>
      <c r="ER219" s="11">
        <f t="shared" si="113"/>
        <v>108877682985.23015</v>
      </c>
      <c r="ET219" s="11">
        <f t="shared" si="114"/>
        <v>2636432929694.9399</v>
      </c>
      <c r="EU219" s="11">
        <f t="shared" si="115"/>
        <v>2117154645424.8801</v>
      </c>
      <c r="EV219" s="11">
        <f t="shared" si="116"/>
        <v>80.303755182949203</v>
      </c>
      <c r="EW219" s="11">
        <f t="shared" si="117"/>
        <v>2628130768662.2803</v>
      </c>
      <c r="EX219" s="11">
        <f t="shared" si="118"/>
        <v>2008276962439.6499</v>
      </c>
      <c r="EY219" s="11">
        <f t="shared" si="119"/>
        <v>76.414651294610564</v>
      </c>
      <c r="EZ219" s="5"/>
      <c r="FA219" s="38" t="s">
        <v>660</v>
      </c>
    </row>
    <row r="220" spans="1:157" ht="15.95" customHeight="1" x14ac:dyDescent="0.25">
      <c r="A220" s="9">
        <v>12</v>
      </c>
      <c r="B220" s="10" t="s">
        <v>403</v>
      </c>
      <c r="C220" s="11">
        <v>82551027575</v>
      </c>
      <c r="D220" s="11">
        <v>36296285870</v>
      </c>
      <c r="E220" s="11">
        <v>43.97</v>
      </c>
      <c r="F220" s="11">
        <v>51240992480</v>
      </c>
      <c r="G220" s="11">
        <v>24808154627</v>
      </c>
      <c r="H220" s="11">
        <v>48.41</v>
      </c>
      <c r="I220" s="11">
        <v>3394885691</v>
      </c>
      <c r="J220" s="11">
        <v>3430215001.3099999</v>
      </c>
      <c r="K220" s="11">
        <v>101.04</v>
      </c>
      <c r="L220" s="11">
        <v>16095283277</v>
      </c>
      <c r="M220" s="11">
        <v>10467753377.24</v>
      </c>
      <c r="N220" s="11">
        <v>65.040000000000006</v>
      </c>
      <c r="O220" s="11">
        <v>153282189023</v>
      </c>
      <c r="P220" s="11">
        <v>75002408875.550003</v>
      </c>
      <c r="Q220" s="11">
        <v>48.93</v>
      </c>
      <c r="R220" s="11">
        <v>0</v>
      </c>
      <c r="S220" s="11">
        <v>0</v>
      </c>
      <c r="T220" s="11">
        <v>0</v>
      </c>
      <c r="U220" s="11">
        <v>0</v>
      </c>
      <c r="V220" s="11">
        <v>0</v>
      </c>
      <c r="W220" s="11">
        <v>0</v>
      </c>
      <c r="X220" s="11">
        <v>0</v>
      </c>
      <c r="Y220" s="11">
        <v>0</v>
      </c>
      <c r="Z220" s="11">
        <v>0</v>
      </c>
      <c r="AA220" s="11">
        <v>0</v>
      </c>
      <c r="AB220" s="11">
        <v>0</v>
      </c>
      <c r="AC220" s="11">
        <v>0</v>
      </c>
      <c r="AD220" s="11">
        <v>0</v>
      </c>
      <c r="AE220" s="11">
        <v>0</v>
      </c>
      <c r="AF220" s="11">
        <v>0</v>
      </c>
      <c r="AG220" s="11">
        <v>0</v>
      </c>
      <c r="AH220" s="11">
        <v>0</v>
      </c>
      <c r="AI220" s="11">
        <v>0</v>
      </c>
      <c r="AJ220" s="11">
        <v>0</v>
      </c>
      <c r="AK220" s="11">
        <v>0</v>
      </c>
      <c r="AL220" s="11">
        <v>0</v>
      </c>
      <c r="AM220" s="11">
        <v>0</v>
      </c>
      <c r="AN220" s="11">
        <v>0</v>
      </c>
      <c r="AO220" s="11">
        <v>0</v>
      </c>
      <c r="AP220" s="11">
        <v>0</v>
      </c>
      <c r="AQ220" s="11">
        <v>0</v>
      </c>
      <c r="AR220" s="11">
        <v>0</v>
      </c>
      <c r="AS220" s="11">
        <v>0</v>
      </c>
      <c r="AT220" s="11">
        <v>0</v>
      </c>
      <c r="AU220" s="11">
        <v>0</v>
      </c>
      <c r="AV220" s="11">
        <v>1040716085000</v>
      </c>
      <c r="AW220" s="11">
        <v>962555272508</v>
      </c>
      <c r="AX220" s="11">
        <v>92.49</v>
      </c>
      <c r="AY220" s="11">
        <v>0</v>
      </c>
      <c r="AZ220" s="11">
        <v>0</v>
      </c>
      <c r="BA220" s="11">
        <v>0</v>
      </c>
      <c r="BB220" s="11">
        <v>0</v>
      </c>
      <c r="BC220" s="11">
        <v>0</v>
      </c>
      <c r="BD220" s="11">
        <v>0</v>
      </c>
      <c r="BE220" s="11">
        <v>55115767285</v>
      </c>
      <c r="BF220" s="11">
        <v>41143877824</v>
      </c>
      <c r="BG220" s="11">
        <v>74.650000000000006</v>
      </c>
      <c r="BH220" s="11">
        <v>1095831852285</v>
      </c>
      <c r="BI220" s="11">
        <v>1003699150332</v>
      </c>
      <c r="BJ220" s="11">
        <v>91.59</v>
      </c>
      <c r="BK220" s="11">
        <v>0</v>
      </c>
      <c r="BL220" s="11">
        <v>0</v>
      </c>
      <c r="BM220" s="11">
        <v>0</v>
      </c>
      <c r="BN220" s="11">
        <v>0</v>
      </c>
      <c r="BO220" s="11">
        <v>0</v>
      </c>
      <c r="BP220" s="11">
        <v>0</v>
      </c>
      <c r="BQ220" s="11">
        <v>0</v>
      </c>
      <c r="BR220" s="11">
        <v>0</v>
      </c>
      <c r="BS220" s="11">
        <v>0</v>
      </c>
      <c r="BT220" s="11">
        <v>0</v>
      </c>
      <c r="BU220" s="11">
        <v>0</v>
      </c>
      <c r="BV220" s="11">
        <v>0</v>
      </c>
      <c r="BW220" s="11">
        <v>1249114041308</v>
      </c>
      <c r="BX220" s="11">
        <v>1078701559207.55</v>
      </c>
      <c r="BY220" s="11">
        <v>86.36</v>
      </c>
      <c r="BZ220" s="5"/>
      <c r="CA220" s="11">
        <v>467755523222.53998</v>
      </c>
      <c r="CB220" s="11">
        <v>368430493361.96997</v>
      </c>
      <c r="CC220" s="11">
        <v>78.77</v>
      </c>
      <c r="CD220" s="11">
        <v>383146300743.69</v>
      </c>
      <c r="CE220" s="11">
        <v>219517547101.81</v>
      </c>
      <c r="CF220" s="11">
        <v>57.29</v>
      </c>
      <c r="CG220" s="11">
        <v>0</v>
      </c>
      <c r="CH220" s="11">
        <v>0</v>
      </c>
      <c r="CI220" s="11">
        <v>0</v>
      </c>
      <c r="CJ220" s="11">
        <v>3000000000</v>
      </c>
      <c r="CK220" s="11">
        <v>650302297</v>
      </c>
      <c r="CL220" s="11">
        <v>21.68</v>
      </c>
      <c r="CM220" s="11">
        <v>60710397730</v>
      </c>
      <c r="CN220" s="11">
        <v>31436939122</v>
      </c>
      <c r="CO220" s="11">
        <v>51.78</v>
      </c>
      <c r="CP220" s="11">
        <v>2214800000</v>
      </c>
      <c r="CQ220" s="11">
        <v>1168800000</v>
      </c>
      <c r="CR220" s="11">
        <v>52.77</v>
      </c>
      <c r="CS220" s="11">
        <v>916827021696.22998</v>
      </c>
      <c r="CT220" s="11">
        <v>621204081882.78003</v>
      </c>
      <c r="CU220" s="11">
        <v>67.760000000000005</v>
      </c>
      <c r="CV220" s="11">
        <v>0</v>
      </c>
      <c r="CW220" s="11">
        <v>0</v>
      </c>
      <c r="CX220" s="11">
        <v>0</v>
      </c>
      <c r="CY220" s="11">
        <v>63646941336.25</v>
      </c>
      <c r="CZ220" s="11">
        <v>28177449126</v>
      </c>
      <c r="DA220" s="11">
        <v>44.27</v>
      </c>
      <c r="DB220" s="11">
        <v>51758095885.510002</v>
      </c>
      <c r="DC220" s="11">
        <v>25850056126.91</v>
      </c>
      <c r="DD220" s="11">
        <v>49.94</v>
      </c>
      <c r="DE220" s="11">
        <v>101201548476.74001</v>
      </c>
      <c r="DF220" s="11">
        <v>49836469039.419998</v>
      </c>
      <c r="DG220" s="11">
        <v>49.24</v>
      </c>
      <c r="DH220" s="11">
        <v>2443033525</v>
      </c>
      <c r="DI220" s="11">
        <v>72300000</v>
      </c>
      <c r="DJ220" s="11">
        <v>2.96</v>
      </c>
      <c r="DK220" s="11">
        <v>516250000</v>
      </c>
      <c r="DL220" s="11">
        <v>256725249</v>
      </c>
      <c r="DM220" s="11">
        <v>49.73</v>
      </c>
      <c r="DN220" s="11">
        <f t="shared" si="100"/>
        <v>219565869223.5</v>
      </c>
      <c r="DO220" s="11">
        <f t="shared" si="101"/>
        <v>104192999541.33</v>
      </c>
      <c r="DP220" s="11">
        <f t="shared" si="102"/>
        <v>47.454096535955728</v>
      </c>
      <c r="DQ220" s="11">
        <v>3593839902</v>
      </c>
      <c r="DR220" s="11">
        <v>260733492</v>
      </c>
      <c r="DS220" s="11">
        <v>7.26</v>
      </c>
      <c r="DT220" s="11">
        <v>8608980284</v>
      </c>
      <c r="DU220" s="11">
        <v>0</v>
      </c>
      <c r="DV220" s="11">
        <v>0</v>
      </c>
      <c r="DW220" s="11">
        <v>176829606072.04999</v>
      </c>
      <c r="DX220" s="11">
        <v>131143295563</v>
      </c>
      <c r="DY220" s="11">
        <v>74.16</v>
      </c>
      <c r="DZ220" s="11">
        <f t="shared" si="103"/>
        <v>185438586356.04999</v>
      </c>
      <c r="EA220" s="11">
        <f t="shared" si="104"/>
        <v>131143295563</v>
      </c>
      <c r="EB220" s="11">
        <f t="shared" si="105"/>
        <v>70.720607905842897</v>
      </c>
      <c r="EC220" s="11">
        <f t="shared" si="106"/>
        <v>1325425317177.78</v>
      </c>
      <c r="ED220" s="11">
        <f t="shared" si="107"/>
        <v>856801110479.10999</v>
      </c>
      <c r="EE220" s="11">
        <f t="shared" si="108"/>
        <v>64.643484576218242</v>
      </c>
      <c r="EF220" s="5"/>
      <c r="EG220" s="11">
        <v>76311275869.779999</v>
      </c>
      <c r="EH220" s="11">
        <v>81289443117.949997</v>
      </c>
      <c r="EI220" s="11">
        <v>106.52</v>
      </c>
      <c r="EJ220" s="11">
        <v>0</v>
      </c>
      <c r="EK220" s="11">
        <v>0</v>
      </c>
      <c r="EL220" s="11">
        <v>0</v>
      </c>
      <c r="EM220" s="11">
        <f t="shared" si="109"/>
        <v>76311275869.779999</v>
      </c>
      <c r="EN220" s="11">
        <f t="shared" si="110"/>
        <v>81289443117.949997</v>
      </c>
      <c r="EO220" s="11">
        <f t="shared" si="111"/>
        <v>106.52350152900721</v>
      </c>
      <c r="EQ220" s="11">
        <f t="shared" si="112"/>
        <v>0</v>
      </c>
      <c r="ER220" s="11">
        <f t="shared" si="113"/>
        <v>303189891846.39008</v>
      </c>
      <c r="ET220" s="11">
        <f t="shared" si="114"/>
        <v>1325425317177.78</v>
      </c>
      <c r="EU220" s="11">
        <f t="shared" si="115"/>
        <v>1159991002325.5</v>
      </c>
      <c r="EV220" s="11">
        <f t="shared" si="116"/>
        <v>87.518397852506823</v>
      </c>
      <c r="EW220" s="11">
        <f t="shared" si="117"/>
        <v>1325425317177.78</v>
      </c>
      <c r="EX220" s="11">
        <f t="shared" si="118"/>
        <v>856801110479.10999</v>
      </c>
      <c r="EY220" s="11">
        <f t="shared" si="119"/>
        <v>64.643484576218242</v>
      </c>
      <c r="EZ220" s="5"/>
      <c r="FA220" s="38" t="s">
        <v>661</v>
      </c>
    </row>
    <row r="221" spans="1:157" ht="15.95" customHeight="1" x14ac:dyDescent="0.25">
      <c r="A221" s="9">
        <v>25</v>
      </c>
      <c r="B221" s="10" t="s">
        <v>116</v>
      </c>
      <c r="C221" s="11">
        <v>173500000000</v>
      </c>
      <c r="D221" s="11">
        <v>134010675843</v>
      </c>
      <c r="E221" s="11">
        <v>77.239999999999995</v>
      </c>
      <c r="F221" s="11">
        <v>9502230000</v>
      </c>
      <c r="G221" s="11">
        <v>5591613951</v>
      </c>
      <c r="H221" s="11">
        <v>58.85</v>
      </c>
      <c r="I221" s="11">
        <v>7214161550</v>
      </c>
      <c r="J221" s="11">
        <v>7214161550</v>
      </c>
      <c r="K221" s="11">
        <v>100</v>
      </c>
      <c r="L221" s="11">
        <v>49657526347</v>
      </c>
      <c r="M221" s="11">
        <v>40168422707</v>
      </c>
      <c r="N221" s="11">
        <v>80.89</v>
      </c>
      <c r="O221" s="11">
        <v>239873917897</v>
      </c>
      <c r="P221" s="11">
        <v>186984874051</v>
      </c>
      <c r="Q221" s="11">
        <v>77.95</v>
      </c>
      <c r="R221" s="11">
        <v>60117160000</v>
      </c>
      <c r="S221" s="11">
        <v>50804317600</v>
      </c>
      <c r="T221" s="11">
        <v>84.51</v>
      </c>
      <c r="U221" s="11">
        <v>889374347000</v>
      </c>
      <c r="V221" s="11">
        <v>823030142458</v>
      </c>
      <c r="W221" s="11">
        <v>92.54</v>
      </c>
      <c r="X221" s="11">
        <v>290759131000</v>
      </c>
      <c r="Y221" s="11">
        <v>289016261619</v>
      </c>
      <c r="Z221" s="11">
        <v>99.4</v>
      </c>
      <c r="AA221" s="11">
        <v>0</v>
      </c>
      <c r="AB221" s="11">
        <v>0</v>
      </c>
      <c r="AC221" s="11">
        <v>0</v>
      </c>
      <c r="AD221" s="11">
        <v>1240250638000</v>
      </c>
      <c r="AE221" s="11">
        <v>1162850721677</v>
      </c>
      <c r="AF221" s="11">
        <v>93.76</v>
      </c>
      <c r="AG221" s="11">
        <v>15086442000</v>
      </c>
      <c r="AH221" s="11">
        <v>15086442000</v>
      </c>
      <c r="AI221" s="11">
        <v>100</v>
      </c>
      <c r="AJ221" s="11">
        <v>0</v>
      </c>
      <c r="AK221" s="11">
        <v>0</v>
      </c>
      <c r="AL221" s="11">
        <v>0</v>
      </c>
      <c r="AM221" s="11">
        <v>0</v>
      </c>
      <c r="AN221" s="11">
        <v>0</v>
      </c>
      <c r="AO221" s="11">
        <v>0</v>
      </c>
      <c r="AP221" s="11">
        <v>208301736000</v>
      </c>
      <c r="AQ221" s="11">
        <v>152152044220</v>
      </c>
      <c r="AR221" s="11">
        <v>73.040000000000006</v>
      </c>
      <c r="AS221" s="11">
        <v>223388178000</v>
      </c>
      <c r="AT221" s="11">
        <v>167238486220</v>
      </c>
      <c r="AU221" s="11">
        <v>74.86</v>
      </c>
      <c r="AV221" s="11">
        <v>1463638816000</v>
      </c>
      <c r="AW221" s="11">
        <v>1330089207897</v>
      </c>
      <c r="AX221" s="11">
        <v>90.88</v>
      </c>
      <c r="AY221" s="11">
        <v>161214613137</v>
      </c>
      <c r="AZ221" s="11">
        <v>126068183259</v>
      </c>
      <c r="BA221" s="11">
        <v>78.2</v>
      </c>
      <c r="BB221" s="11">
        <v>2959892981</v>
      </c>
      <c r="BC221" s="11">
        <v>0</v>
      </c>
      <c r="BD221" s="11">
        <v>0</v>
      </c>
      <c r="BE221" s="11">
        <v>164174506118</v>
      </c>
      <c r="BF221" s="11">
        <v>126068183259</v>
      </c>
      <c r="BG221" s="11">
        <v>76.790000000000006</v>
      </c>
      <c r="BH221" s="11">
        <v>1627813322118</v>
      </c>
      <c r="BI221" s="11">
        <v>1456157391156</v>
      </c>
      <c r="BJ221" s="11">
        <v>89.45</v>
      </c>
      <c r="BK221" s="11">
        <v>0</v>
      </c>
      <c r="BL221" s="11">
        <v>0</v>
      </c>
      <c r="BM221" s="11">
        <v>0</v>
      </c>
      <c r="BN221" s="11">
        <v>0</v>
      </c>
      <c r="BO221" s="11">
        <v>0</v>
      </c>
      <c r="BP221" s="11">
        <v>0</v>
      </c>
      <c r="BQ221" s="11">
        <v>26976727195</v>
      </c>
      <c r="BR221" s="11">
        <v>19471458655</v>
      </c>
      <c r="BS221" s="11">
        <v>72.180000000000007</v>
      </c>
      <c r="BT221" s="11">
        <v>26976727195</v>
      </c>
      <c r="BU221" s="11">
        <v>19471458655</v>
      </c>
      <c r="BV221" s="11">
        <v>72.180000000000007</v>
      </c>
      <c r="BW221" s="11">
        <v>1894663967210</v>
      </c>
      <c r="BX221" s="11">
        <v>1662613723862</v>
      </c>
      <c r="BY221" s="11">
        <v>87.75</v>
      </c>
      <c r="BZ221" s="5"/>
      <c r="CA221" s="11">
        <v>768450356796.09998</v>
      </c>
      <c r="CB221" s="11">
        <v>664499385889.01001</v>
      </c>
      <c r="CC221" s="11">
        <v>86.47</v>
      </c>
      <c r="CD221" s="11">
        <v>550424452721.90002</v>
      </c>
      <c r="CE221" s="11">
        <v>376243040883</v>
      </c>
      <c r="CF221" s="11">
        <v>68.36</v>
      </c>
      <c r="CG221" s="11">
        <v>3708160400</v>
      </c>
      <c r="CH221" s="11">
        <v>2910128093</v>
      </c>
      <c r="CI221" s="11">
        <v>78.48</v>
      </c>
      <c r="CJ221" s="11">
        <v>0</v>
      </c>
      <c r="CK221" s="11">
        <v>0</v>
      </c>
      <c r="CL221" s="11">
        <v>0</v>
      </c>
      <c r="CM221" s="11">
        <v>28861165000</v>
      </c>
      <c r="CN221" s="11">
        <v>6628609500</v>
      </c>
      <c r="CO221" s="11">
        <v>22.97</v>
      </c>
      <c r="CP221" s="11">
        <v>206000000</v>
      </c>
      <c r="CQ221" s="11">
        <v>163910078</v>
      </c>
      <c r="CR221" s="11">
        <v>79.569999999999993</v>
      </c>
      <c r="CS221" s="11">
        <v>1351650134918</v>
      </c>
      <c r="CT221" s="11">
        <v>1050445074443.01</v>
      </c>
      <c r="CU221" s="11">
        <v>77.72</v>
      </c>
      <c r="CV221" s="11">
        <v>6400000000</v>
      </c>
      <c r="CW221" s="11">
        <v>3702351310</v>
      </c>
      <c r="CX221" s="11">
        <v>57.85</v>
      </c>
      <c r="CY221" s="11">
        <v>43510310090</v>
      </c>
      <c r="CZ221" s="11">
        <v>26506550712</v>
      </c>
      <c r="DA221" s="11">
        <v>60.92</v>
      </c>
      <c r="DB221" s="11">
        <v>44169559339</v>
      </c>
      <c r="DC221" s="11">
        <v>25994626991</v>
      </c>
      <c r="DD221" s="11">
        <v>58.85</v>
      </c>
      <c r="DE221" s="11">
        <v>70510441118</v>
      </c>
      <c r="DF221" s="11">
        <v>58893379860</v>
      </c>
      <c r="DG221" s="11">
        <v>83.52</v>
      </c>
      <c r="DH221" s="11">
        <v>12162416496</v>
      </c>
      <c r="DI221" s="11">
        <v>52662900</v>
      </c>
      <c r="DJ221" s="11">
        <v>0.43</v>
      </c>
      <c r="DK221" s="11">
        <v>200000000</v>
      </c>
      <c r="DL221" s="11">
        <v>199000000</v>
      </c>
      <c r="DM221" s="11">
        <v>99.5</v>
      </c>
      <c r="DN221" s="11">
        <f t="shared" si="100"/>
        <v>176952727043</v>
      </c>
      <c r="DO221" s="11">
        <f t="shared" si="101"/>
        <v>115348571773</v>
      </c>
      <c r="DP221" s="11">
        <f t="shared" si="102"/>
        <v>65.186094444857005</v>
      </c>
      <c r="DQ221" s="11">
        <v>11223350996</v>
      </c>
      <c r="DR221" s="11">
        <v>1732020500</v>
      </c>
      <c r="DS221" s="11">
        <v>15.43</v>
      </c>
      <c r="DT221" s="11">
        <v>29321307371</v>
      </c>
      <c r="DU221" s="11">
        <v>11021084371</v>
      </c>
      <c r="DV221" s="11">
        <v>37.590000000000003</v>
      </c>
      <c r="DW221" s="11">
        <v>302398300200</v>
      </c>
      <c r="DX221" s="11">
        <v>225007293238</v>
      </c>
      <c r="DY221" s="11">
        <v>74.41</v>
      </c>
      <c r="DZ221" s="11">
        <f t="shared" si="103"/>
        <v>331719607571</v>
      </c>
      <c r="EA221" s="11">
        <f t="shared" si="104"/>
        <v>236028377609</v>
      </c>
      <c r="EB221" s="11">
        <f t="shared" si="105"/>
        <v>71.152977461087048</v>
      </c>
      <c r="EC221" s="11">
        <f t="shared" si="106"/>
        <v>1871545820528</v>
      </c>
      <c r="ED221" s="11">
        <f t="shared" si="107"/>
        <v>1403554044325.01</v>
      </c>
      <c r="EE221" s="11">
        <f t="shared" si="108"/>
        <v>74.994372509086617</v>
      </c>
      <c r="EF221" s="5"/>
      <c r="EG221" s="11">
        <v>13747527846</v>
      </c>
      <c r="EH221" s="11">
        <v>0</v>
      </c>
      <c r="EI221" s="11">
        <v>0</v>
      </c>
      <c r="EJ221" s="11">
        <v>36865674528</v>
      </c>
      <c r="EK221" s="11">
        <v>30721395440</v>
      </c>
      <c r="EL221" s="11">
        <v>83.33</v>
      </c>
      <c r="EM221" s="11">
        <f t="shared" si="109"/>
        <v>-23118146682</v>
      </c>
      <c r="EN221" s="11">
        <f t="shared" si="110"/>
        <v>-30721395440</v>
      </c>
      <c r="EO221" s="11">
        <f t="shared" si="111"/>
        <v>132.88866042155516</v>
      </c>
      <c r="EQ221" s="11">
        <f t="shared" si="112"/>
        <v>0</v>
      </c>
      <c r="ER221" s="11">
        <f t="shared" si="113"/>
        <v>228338284096.98999</v>
      </c>
      <c r="ET221" s="11">
        <f t="shared" si="114"/>
        <v>1908411495056</v>
      </c>
      <c r="EU221" s="11">
        <f t="shared" si="115"/>
        <v>1662613723862</v>
      </c>
      <c r="EV221" s="11">
        <f t="shared" si="116"/>
        <v>87.12029497669802</v>
      </c>
      <c r="EW221" s="11">
        <f t="shared" si="117"/>
        <v>1908411495056</v>
      </c>
      <c r="EX221" s="11">
        <f t="shared" si="118"/>
        <v>1434275439765.01</v>
      </c>
      <c r="EY221" s="11">
        <f t="shared" si="119"/>
        <v>75.15546010284973</v>
      </c>
      <c r="EZ221" s="5"/>
      <c r="FA221" s="38">
        <v>45991</v>
      </c>
    </row>
    <row r="222" spans="1:157" ht="15.95" customHeight="1" x14ac:dyDescent="0.25">
      <c r="A222" s="9">
        <v>3</v>
      </c>
      <c r="B222" s="10" t="s">
        <v>274</v>
      </c>
      <c r="C222" s="11">
        <v>725174381504</v>
      </c>
      <c r="D222" s="11">
        <v>674071648895</v>
      </c>
      <c r="E222" s="11">
        <v>92.95</v>
      </c>
      <c r="F222" s="11">
        <v>252142584022</v>
      </c>
      <c r="G222" s="11">
        <v>232660676526</v>
      </c>
      <c r="H222" s="11">
        <v>92.27</v>
      </c>
      <c r="I222" s="11">
        <v>18932083377</v>
      </c>
      <c r="J222" s="11">
        <v>14448454025</v>
      </c>
      <c r="K222" s="11">
        <v>76.319999999999993</v>
      </c>
      <c r="L222" s="11">
        <v>101301093311</v>
      </c>
      <c r="M222" s="11">
        <v>72398778185</v>
      </c>
      <c r="N222" s="11">
        <v>71.47</v>
      </c>
      <c r="O222" s="11">
        <v>1097550142214</v>
      </c>
      <c r="P222" s="11">
        <v>993579557631</v>
      </c>
      <c r="Q222" s="11">
        <v>90.53</v>
      </c>
      <c r="R222" s="11">
        <v>0</v>
      </c>
      <c r="S222" s="11">
        <v>0</v>
      </c>
      <c r="T222" s="11">
        <v>0</v>
      </c>
      <c r="U222" s="11">
        <v>0</v>
      </c>
      <c r="V222" s="11">
        <v>0</v>
      </c>
      <c r="W222" s="11">
        <v>0</v>
      </c>
      <c r="X222" s="11">
        <v>0</v>
      </c>
      <c r="Y222" s="11">
        <v>0</v>
      </c>
      <c r="Z222" s="11">
        <v>0</v>
      </c>
      <c r="AA222" s="11">
        <v>0</v>
      </c>
      <c r="AB222" s="11">
        <v>0</v>
      </c>
      <c r="AC222" s="11">
        <v>0</v>
      </c>
      <c r="AD222" s="11">
        <v>0</v>
      </c>
      <c r="AE222" s="11">
        <v>0</v>
      </c>
      <c r="AF222" s="11">
        <v>0</v>
      </c>
      <c r="AG222" s="11">
        <v>0</v>
      </c>
      <c r="AH222" s="11">
        <v>0</v>
      </c>
      <c r="AI222" s="11">
        <v>0</v>
      </c>
      <c r="AJ222" s="11">
        <v>0</v>
      </c>
      <c r="AK222" s="11">
        <v>0</v>
      </c>
      <c r="AL222" s="11">
        <v>0</v>
      </c>
      <c r="AM222" s="11">
        <v>0</v>
      </c>
      <c r="AN222" s="11">
        <v>0</v>
      </c>
      <c r="AO222" s="11">
        <v>0</v>
      </c>
      <c r="AP222" s="11">
        <v>0</v>
      </c>
      <c r="AQ222" s="11">
        <v>0</v>
      </c>
      <c r="AR222" s="11">
        <v>0</v>
      </c>
      <c r="AS222" s="11">
        <v>0</v>
      </c>
      <c r="AT222" s="11">
        <v>0</v>
      </c>
      <c r="AU222" s="11">
        <v>0</v>
      </c>
      <c r="AV222" s="11">
        <v>2272975539889</v>
      </c>
      <c r="AW222" s="11">
        <v>2002463742906</v>
      </c>
      <c r="AX222" s="11">
        <v>88.1</v>
      </c>
      <c r="AY222" s="11">
        <v>0</v>
      </c>
      <c r="AZ222" s="11">
        <v>0</v>
      </c>
      <c r="BA222" s="11">
        <v>0</v>
      </c>
      <c r="BB222" s="11">
        <v>0</v>
      </c>
      <c r="BC222" s="11">
        <v>0</v>
      </c>
      <c r="BD222" s="11">
        <v>0</v>
      </c>
      <c r="BE222" s="11">
        <v>203525991061</v>
      </c>
      <c r="BF222" s="11">
        <v>187805402544</v>
      </c>
      <c r="BG222" s="11">
        <v>92.28</v>
      </c>
      <c r="BH222" s="11">
        <v>2476501530950</v>
      </c>
      <c r="BI222" s="11">
        <v>2190269145450</v>
      </c>
      <c r="BJ222" s="11">
        <v>88.44</v>
      </c>
      <c r="BK222" s="11">
        <v>11425000000</v>
      </c>
      <c r="BL222" s="11">
        <v>10634935071</v>
      </c>
      <c r="BM222" s="11">
        <v>93.08</v>
      </c>
      <c r="BN222" s="11">
        <v>0</v>
      </c>
      <c r="BO222" s="11">
        <v>0</v>
      </c>
      <c r="BP222" s="11">
        <v>0</v>
      </c>
      <c r="BQ222" s="11">
        <v>2613685121</v>
      </c>
      <c r="BR222" s="11">
        <v>2613685121</v>
      </c>
      <c r="BS222" s="11">
        <v>100</v>
      </c>
      <c r="BT222" s="11">
        <v>14038685121</v>
      </c>
      <c r="BU222" s="11">
        <v>13248620192</v>
      </c>
      <c r="BV222" s="11">
        <v>94.37</v>
      </c>
      <c r="BW222" s="11">
        <v>3588090358285</v>
      </c>
      <c r="BX222" s="11">
        <v>3197097323273</v>
      </c>
      <c r="BY222" s="11">
        <v>89.1</v>
      </c>
      <c r="BZ222" s="5"/>
      <c r="CA222" s="11">
        <v>1550446482475.4199</v>
      </c>
      <c r="CB222" s="11">
        <v>1346707211380</v>
      </c>
      <c r="CC222" s="11">
        <v>86.86</v>
      </c>
      <c r="CD222" s="11">
        <v>1086540486860.58</v>
      </c>
      <c r="CE222" s="11">
        <v>777605636815</v>
      </c>
      <c r="CF222" s="11">
        <v>71.569999999999993</v>
      </c>
      <c r="CG222" s="11">
        <v>306250000</v>
      </c>
      <c r="CH222" s="11">
        <v>306250000</v>
      </c>
      <c r="CI222" s="11">
        <v>100</v>
      </c>
      <c r="CJ222" s="11">
        <v>0</v>
      </c>
      <c r="CK222" s="11">
        <v>0</v>
      </c>
      <c r="CL222" s="11">
        <v>0</v>
      </c>
      <c r="CM222" s="11">
        <v>138849469791</v>
      </c>
      <c r="CN222" s="11">
        <v>102877579683</v>
      </c>
      <c r="CO222" s="11">
        <v>74.09</v>
      </c>
      <c r="CP222" s="11">
        <v>10092994600</v>
      </c>
      <c r="CQ222" s="11">
        <v>6592673360</v>
      </c>
      <c r="CR222" s="11">
        <v>65.319999999999993</v>
      </c>
      <c r="CS222" s="11">
        <v>2786235683727</v>
      </c>
      <c r="CT222" s="11">
        <v>2234089351238</v>
      </c>
      <c r="CU222" s="11">
        <v>80.180000000000007</v>
      </c>
      <c r="CV222" s="11">
        <v>12497880760</v>
      </c>
      <c r="CW222" s="11">
        <v>2394690376</v>
      </c>
      <c r="CX222" s="11">
        <v>19.16</v>
      </c>
      <c r="CY222" s="11">
        <v>160179695669</v>
      </c>
      <c r="CZ222" s="11">
        <v>122843493962</v>
      </c>
      <c r="DA222" s="11">
        <v>76.69</v>
      </c>
      <c r="DB222" s="11">
        <v>42453296361</v>
      </c>
      <c r="DC222" s="11">
        <v>26500353757</v>
      </c>
      <c r="DD222" s="11">
        <v>62.42</v>
      </c>
      <c r="DE222" s="11">
        <v>25508585933</v>
      </c>
      <c r="DF222" s="11">
        <v>10786585548</v>
      </c>
      <c r="DG222" s="11">
        <v>42.29</v>
      </c>
      <c r="DH222" s="11">
        <v>21237848207</v>
      </c>
      <c r="DI222" s="11">
        <v>4647372815</v>
      </c>
      <c r="DJ222" s="11">
        <v>21.88</v>
      </c>
      <c r="DK222" s="11">
        <v>672600000</v>
      </c>
      <c r="DL222" s="11">
        <v>496174400</v>
      </c>
      <c r="DM222" s="11">
        <v>73.77</v>
      </c>
      <c r="DN222" s="11">
        <f t="shared" si="100"/>
        <v>262549906930</v>
      </c>
      <c r="DO222" s="11">
        <f t="shared" si="101"/>
        <v>167668670858</v>
      </c>
      <c r="DP222" s="11">
        <f t="shared" si="102"/>
        <v>63.861637895268096</v>
      </c>
      <c r="DQ222" s="11">
        <v>12500000000</v>
      </c>
      <c r="DR222" s="11">
        <v>4366811563</v>
      </c>
      <c r="DS222" s="11">
        <v>34.93</v>
      </c>
      <c r="DT222" s="11">
        <v>77164700400</v>
      </c>
      <c r="DU222" s="11">
        <v>67450211200</v>
      </c>
      <c r="DV222" s="11">
        <v>87.41</v>
      </c>
      <c r="DW222" s="11">
        <v>477517559000</v>
      </c>
      <c r="DX222" s="11">
        <v>416962881194</v>
      </c>
      <c r="DY222" s="11">
        <v>87.32</v>
      </c>
      <c r="DZ222" s="11">
        <f t="shared" si="103"/>
        <v>554682259400</v>
      </c>
      <c r="EA222" s="11">
        <f t="shared" si="104"/>
        <v>484413092394</v>
      </c>
      <c r="EB222" s="11">
        <f t="shared" si="105"/>
        <v>87.331636118665458</v>
      </c>
      <c r="EC222" s="11">
        <f t="shared" si="106"/>
        <v>3615967850057</v>
      </c>
      <c r="ED222" s="11">
        <f t="shared" si="107"/>
        <v>2890537926053</v>
      </c>
      <c r="EE222" s="11">
        <f t="shared" si="108"/>
        <v>79.938153377315984</v>
      </c>
      <c r="EF222" s="5"/>
      <c r="EG222" s="11">
        <v>65877491772</v>
      </c>
      <c r="EH222" s="11">
        <v>65877491772</v>
      </c>
      <c r="EI222" s="11">
        <v>100</v>
      </c>
      <c r="EJ222" s="11">
        <v>38000000000</v>
      </c>
      <c r="EK222" s="11">
        <v>38000000000</v>
      </c>
      <c r="EL222" s="11">
        <v>100</v>
      </c>
      <c r="EM222" s="11">
        <f t="shared" si="109"/>
        <v>27877491772</v>
      </c>
      <c r="EN222" s="11">
        <f t="shared" si="110"/>
        <v>27877491772</v>
      </c>
      <c r="EO222" s="11">
        <f t="shared" si="111"/>
        <v>100</v>
      </c>
      <c r="EQ222" s="11">
        <f t="shared" si="112"/>
        <v>0</v>
      </c>
      <c r="ER222" s="11">
        <f t="shared" si="113"/>
        <v>334436888992</v>
      </c>
      <c r="ET222" s="11">
        <f t="shared" si="114"/>
        <v>3653967850057</v>
      </c>
      <c r="EU222" s="11">
        <f t="shared" si="115"/>
        <v>3262974815045</v>
      </c>
      <c r="EV222" s="11">
        <f t="shared" si="116"/>
        <v>89.299494383731343</v>
      </c>
      <c r="EW222" s="11">
        <f t="shared" si="117"/>
        <v>3653967850057</v>
      </c>
      <c r="EX222" s="11">
        <f t="shared" si="118"/>
        <v>2928537926053</v>
      </c>
      <c r="EY222" s="11">
        <f t="shared" si="119"/>
        <v>80.146789633283618</v>
      </c>
      <c r="EZ222" s="5"/>
      <c r="FA222" s="38" t="s">
        <v>660</v>
      </c>
    </row>
    <row r="223" spans="1:157" ht="15.95" customHeight="1" x14ac:dyDescent="0.25">
      <c r="A223" s="9">
        <v>9</v>
      </c>
      <c r="B223" s="10" t="s">
        <v>579</v>
      </c>
      <c r="C223" s="11">
        <v>8775163788</v>
      </c>
      <c r="D223" s="11">
        <v>6621156397.0699997</v>
      </c>
      <c r="E223" s="11">
        <v>75.45</v>
      </c>
      <c r="F223" s="11">
        <v>1500000000</v>
      </c>
      <c r="G223" s="11">
        <v>362904698</v>
      </c>
      <c r="H223" s="11">
        <v>24.19</v>
      </c>
      <c r="I223" s="11">
        <v>6517696726</v>
      </c>
      <c r="J223" s="11">
        <v>6517696726</v>
      </c>
      <c r="K223" s="11">
        <v>100</v>
      </c>
      <c r="L223" s="11">
        <v>5026293183</v>
      </c>
      <c r="M223" s="11">
        <v>2118297608.79</v>
      </c>
      <c r="N223" s="11">
        <v>42.14</v>
      </c>
      <c r="O223" s="11">
        <v>21819153697</v>
      </c>
      <c r="P223" s="11">
        <v>15620055429.860001</v>
      </c>
      <c r="Q223" s="11">
        <v>71.59</v>
      </c>
      <c r="R223" s="11">
        <v>25258447000</v>
      </c>
      <c r="S223" s="11">
        <v>22164638100</v>
      </c>
      <c r="T223" s="11">
        <v>87.75</v>
      </c>
      <c r="U223" s="11">
        <v>552293041000</v>
      </c>
      <c r="V223" s="11">
        <v>528622768020</v>
      </c>
      <c r="W223" s="11">
        <v>95.71</v>
      </c>
      <c r="X223" s="11">
        <v>150601981000</v>
      </c>
      <c r="Y223" s="11">
        <v>120533952100</v>
      </c>
      <c r="Z223" s="11">
        <v>80.03</v>
      </c>
      <c r="AA223" s="11">
        <v>0</v>
      </c>
      <c r="AB223" s="11">
        <v>0</v>
      </c>
      <c r="AC223" s="11">
        <v>0</v>
      </c>
      <c r="AD223" s="11">
        <v>728153469000</v>
      </c>
      <c r="AE223" s="11">
        <v>671321358220</v>
      </c>
      <c r="AF223" s="11">
        <v>92.2</v>
      </c>
      <c r="AG223" s="11">
        <v>0</v>
      </c>
      <c r="AH223" s="11">
        <v>0</v>
      </c>
      <c r="AI223" s="11">
        <v>0</v>
      </c>
      <c r="AJ223" s="11">
        <v>0</v>
      </c>
      <c r="AK223" s="11">
        <v>0</v>
      </c>
      <c r="AL223" s="11">
        <v>0</v>
      </c>
      <c r="AM223" s="11">
        <v>0</v>
      </c>
      <c r="AN223" s="11">
        <v>0</v>
      </c>
      <c r="AO223" s="11">
        <v>0</v>
      </c>
      <c r="AP223" s="11">
        <v>157093474000</v>
      </c>
      <c r="AQ223" s="11">
        <v>100902901798</v>
      </c>
      <c r="AR223" s="11">
        <v>64.23</v>
      </c>
      <c r="AS223" s="11">
        <v>157093474000</v>
      </c>
      <c r="AT223" s="11">
        <v>100902901798</v>
      </c>
      <c r="AU223" s="11">
        <v>64.23</v>
      </c>
      <c r="AV223" s="11">
        <v>885246943000</v>
      </c>
      <c r="AW223" s="11">
        <v>772224260018</v>
      </c>
      <c r="AX223" s="11">
        <v>87.23</v>
      </c>
      <c r="AY223" s="11">
        <v>13411796453</v>
      </c>
      <c r="AZ223" s="11">
        <v>5673699262</v>
      </c>
      <c r="BA223" s="11">
        <v>42.3</v>
      </c>
      <c r="BB223" s="11">
        <v>0</v>
      </c>
      <c r="BC223" s="11">
        <v>0</v>
      </c>
      <c r="BD223" s="11">
        <v>0</v>
      </c>
      <c r="BE223" s="11">
        <v>13411796453</v>
      </c>
      <c r="BF223" s="11">
        <v>5673699262</v>
      </c>
      <c r="BG223" s="11">
        <v>42.3</v>
      </c>
      <c r="BH223" s="11">
        <v>898658739453</v>
      </c>
      <c r="BI223" s="11">
        <v>777897959280</v>
      </c>
      <c r="BJ223" s="11">
        <v>86.56</v>
      </c>
      <c r="BK223" s="11">
        <v>0</v>
      </c>
      <c r="BL223" s="11">
        <v>0</v>
      </c>
      <c r="BM223" s="11">
        <v>0</v>
      </c>
      <c r="BN223" s="11">
        <v>0</v>
      </c>
      <c r="BO223" s="11">
        <v>0</v>
      </c>
      <c r="BP223" s="11">
        <v>0</v>
      </c>
      <c r="BQ223" s="11">
        <v>18759530400</v>
      </c>
      <c r="BR223" s="11">
        <v>6132341875</v>
      </c>
      <c r="BS223" s="11">
        <v>32.69</v>
      </c>
      <c r="BT223" s="11">
        <v>18759530400</v>
      </c>
      <c r="BU223" s="11">
        <v>6132341875</v>
      </c>
      <c r="BV223" s="11">
        <v>32.69</v>
      </c>
      <c r="BW223" s="11">
        <v>939237423550</v>
      </c>
      <c r="BX223" s="11">
        <v>799650356584.85999</v>
      </c>
      <c r="BY223" s="11">
        <v>85.14</v>
      </c>
      <c r="BZ223" s="5"/>
      <c r="CA223" s="11">
        <v>400031625110.41998</v>
      </c>
      <c r="CB223" s="11">
        <v>351785786198</v>
      </c>
      <c r="CC223" s="11">
        <v>87.94</v>
      </c>
      <c r="CD223" s="11">
        <v>255191787685</v>
      </c>
      <c r="CE223" s="11">
        <v>203144639425.70999</v>
      </c>
      <c r="CF223" s="11">
        <v>79.599999999999994</v>
      </c>
      <c r="CG223" s="11">
        <v>1662150000</v>
      </c>
      <c r="CH223" s="11">
        <v>1429176604</v>
      </c>
      <c r="CI223" s="11">
        <v>85.98</v>
      </c>
      <c r="CJ223" s="11">
        <v>0</v>
      </c>
      <c r="CK223" s="11">
        <v>0</v>
      </c>
      <c r="CL223" s="11">
        <v>0</v>
      </c>
      <c r="CM223" s="11">
        <v>23401182000</v>
      </c>
      <c r="CN223" s="11">
        <v>18597906790</v>
      </c>
      <c r="CO223" s="11">
        <v>79.47</v>
      </c>
      <c r="CP223" s="11">
        <v>12899796700</v>
      </c>
      <c r="CQ223" s="11">
        <v>11580888125.6</v>
      </c>
      <c r="CR223" s="11">
        <v>89.78</v>
      </c>
      <c r="CS223" s="11">
        <v>693186541495.42004</v>
      </c>
      <c r="CT223" s="11">
        <v>586538397143.31006</v>
      </c>
      <c r="CU223" s="11">
        <v>84.61</v>
      </c>
      <c r="CV223" s="11">
        <v>400000000</v>
      </c>
      <c r="CW223" s="11">
        <v>150000000</v>
      </c>
      <c r="CX223" s="11">
        <v>37.5</v>
      </c>
      <c r="CY223" s="11">
        <v>20011631793.25</v>
      </c>
      <c r="CZ223" s="11">
        <v>12975184737.25</v>
      </c>
      <c r="DA223" s="11">
        <v>64.84</v>
      </c>
      <c r="DB223" s="11">
        <v>20303949248</v>
      </c>
      <c r="DC223" s="11">
        <v>13084399100</v>
      </c>
      <c r="DD223" s="11">
        <v>64.44</v>
      </c>
      <c r="DE223" s="11">
        <v>54021531808</v>
      </c>
      <c r="DF223" s="11">
        <v>38178157578.330002</v>
      </c>
      <c r="DG223" s="11">
        <v>70.67</v>
      </c>
      <c r="DH223" s="11">
        <v>428811597</v>
      </c>
      <c r="DI223" s="11">
        <v>221175009</v>
      </c>
      <c r="DJ223" s="11">
        <v>51.58</v>
      </c>
      <c r="DK223" s="11">
        <v>0</v>
      </c>
      <c r="DL223" s="11">
        <v>0</v>
      </c>
      <c r="DM223" s="11">
        <v>0</v>
      </c>
      <c r="DN223" s="11">
        <f t="shared" si="100"/>
        <v>95165924446.25</v>
      </c>
      <c r="DO223" s="11">
        <f t="shared" si="101"/>
        <v>64608916424.580002</v>
      </c>
      <c r="DP223" s="11">
        <f t="shared" si="102"/>
        <v>67.890809447315675</v>
      </c>
      <c r="DQ223" s="11">
        <v>1000000000</v>
      </c>
      <c r="DR223" s="11">
        <v>300000000</v>
      </c>
      <c r="DS223" s="11">
        <v>30</v>
      </c>
      <c r="DT223" s="11">
        <v>0</v>
      </c>
      <c r="DU223" s="11">
        <v>0</v>
      </c>
      <c r="DV223" s="11">
        <v>0</v>
      </c>
      <c r="DW223" s="11">
        <v>218983217197</v>
      </c>
      <c r="DX223" s="11">
        <v>135530619279</v>
      </c>
      <c r="DY223" s="11">
        <v>61.89</v>
      </c>
      <c r="DZ223" s="11">
        <f t="shared" si="103"/>
        <v>218983217197</v>
      </c>
      <c r="EA223" s="11">
        <f t="shared" si="104"/>
        <v>135530619279</v>
      </c>
      <c r="EB223" s="11">
        <f t="shared" si="105"/>
        <v>61.890870457472083</v>
      </c>
      <c r="EC223" s="11">
        <f t="shared" si="106"/>
        <v>1008335683138.67</v>
      </c>
      <c r="ED223" s="11">
        <f t="shared" si="107"/>
        <v>786977932846.89001</v>
      </c>
      <c r="EE223" s="11">
        <f t="shared" si="108"/>
        <v>78.047216418766951</v>
      </c>
      <c r="EF223" s="5"/>
      <c r="EG223" s="11">
        <v>69098259588.669998</v>
      </c>
      <c r="EH223" s="11">
        <v>69098259588.669998</v>
      </c>
      <c r="EI223" s="11">
        <v>100</v>
      </c>
      <c r="EJ223" s="11">
        <v>0</v>
      </c>
      <c r="EK223" s="11">
        <v>0</v>
      </c>
      <c r="EL223" s="11">
        <v>0</v>
      </c>
      <c r="EM223" s="11">
        <f t="shared" si="109"/>
        <v>69098259588.669998</v>
      </c>
      <c r="EN223" s="11">
        <f t="shared" si="110"/>
        <v>69098259588.669998</v>
      </c>
      <c r="EO223" s="11">
        <f t="shared" si="111"/>
        <v>100</v>
      </c>
      <c r="EQ223" s="11">
        <f t="shared" si="112"/>
        <v>0</v>
      </c>
      <c r="ER223" s="11">
        <f t="shared" si="113"/>
        <v>81770683326.639969</v>
      </c>
      <c r="ET223" s="11">
        <f t="shared" si="114"/>
        <v>1008335683138.67</v>
      </c>
      <c r="EU223" s="11">
        <f t="shared" si="115"/>
        <v>868748616173.53003</v>
      </c>
      <c r="EV223" s="11">
        <f t="shared" si="116"/>
        <v>86.156686776109709</v>
      </c>
      <c r="EW223" s="11">
        <f t="shared" si="117"/>
        <v>1008335683138.67</v>
      </c>
      <c r="EX223" s="11">
        <f t="shared" si="118"/>
        <v>786977932846.89001</v>
      </c>
      <c r="EY223" s="11">
        <f t="shared" si="119"/>
        <v>78.047216418766951</v>
      </c>
      <c r="EZ223" s="5"/>
      <c r="FA223" s="38" t="s">
        <v>661</v>
      </c>
    </row>
    <row r="224" spans="1:157" ht="15.95" customHeight="1" x14ac:dyDescent="0.25">
      <c r="A224" s="9">
        <v>8</v>
      </c>
      <c r="B224" s="10" t="s">
        <v>578</v>
      </c>
      <c r="C224" s="11">
        <v>9184993825</v>
      </c>
      <c r="D224" s="11">
        <v>11662806925</v>
      </c>
      <c r="E224" s="11">
        <v>126.98</v>
      </c>
      <c r="F224" s="11">
        <v>2124812000</v>
      </c>
      <c r="G224" s="11">
        <v>1850331106</v>
      </c>
      <c r="H224" s="11">
        <v>87.08</v>
      </c>
      <c r="I224" s="11">
        <v>3895102095</v>
      </c>
      <c r="J224" s="11">
        <v>3895102095</v>
      </c>
      <c r="K224" s="11">
        <v>100</v>
      </c>
      <c r="L224" s="11">
        <v>4795092080</v>
      </c>
      <c r="M224" s="11">
        <v>2882550186.7399998</v>
      </c>
      <c r="N224" s="11">
        <v>60.11</v>
      </c>
      <c r="O224" s="11">
        <v>20000000000</v>
      </c>
      <c r="P224" s="11">
        <v>20290790312.740002</v>
      </c>
      <c r="Q224" s="11">
        <v>101.45</v>
      </c>
      <c r="R224" s="11">
        <v>8738022000</v>
      </c>
      <c r="S224" s="11">
        <v>8311006600</v>
      </c>
      <c r="T224" s="11">
        <v>95.11</v>
      </c>
      <c r="U224" s="11">
        <v>629349775000</v>
      </c>
      <c r="V224" s="11">
        <v>558244865000</v>
      </c>
      <c r="W224" s="11">
        <v>88.7</v>
      </c>
      <c r="X224" s="11">
        <v>16228912000</v>
      </c>
      <c r="Y224" s="11">
        <v>9807672698</v>
      </c>
      <c r="Z224" s="11">
        <v>60.43</v>
      </c>
      <c r="AA224" s="11">
        <v>159869386000</v>
      </c>
      <c r="AB224" s="11">
        <v>28219701151</v>
      </c>
      <c r="AC224" s="11">
        <v>17.649999999999999</v>
      </c>
      <c r="AD224" s="11">
        <v>814186095000</v>
      </c>
      <c r="AE224" s="11">
        <v>604583245449</v>
      </c>
      <c r="AF224" s="11">
        <v>74.260000000000005</v>
      </c>
      <c r="AG224" s="11">
        <v>7578959000</v>
      </c>
      <c r="AH224" s="11">
        <v>7578959000</v>
      </c>
      <c r="AI224" s="11">
        <v>100</v>
      </c>
      <c r="AJ224" s="11">
        <v>0</v>
      </c>
      <c r="AK224" s="11">
        <v>0</v>
      </c>
      <c r="AL224" s="11">
        <v>0</v>
      </c>
      <c r="AM224" s="11">
        <v>0</v>
      </c>
      <c r="AN224" s="11">
        <v>0</v>
      </c>
      <c r="AO224" s="11">
        <v>0</v>
      </c>
      <c r="AP224" s="11">
        <v>87851631000</v>
      </c>
      <c r="AQ224" s="11">
        <v>50884902342</v>
      </c>
      <c r="AR224" s="11">
        <v>57.92</v>
      </c>
      <c r="AS224" s="11">
        <v>95430590000</v>
      </c>
      <c r="AT224" s="11">
        <v>58463861342</v>
      </c>
      <c r="AU224" s="11">
        <v>61.26</v>
      </c>
      <c r="AV224" s="11">
        <v>909616685000</v>
      </c>
      <c r="AW224" s="11">
        <v>663047106791</v>
      </c>
      <c r="AX224" s="11">
        <v>72.89</v>
      </c>
      <c r="AY224" s="11">
        <v>19503449500</v>
      </c>
      <c r="AZ224" s="11">
        <v>9907746260</v>
      </c>
      <c r="BA224" s="11">
        <v>50.8</v>
      </c>
      <c r="BB224" s="11">
        <v>0</v>
      </c>
      <c r="BC224" s="11">
        <v>0</v>
      </c>
      <c r="BD224" s="11">
        <v>0</v>
      </c>
      <c r="BE224" s="11">
        <v>19503449500</v>
      </c>
      <c r="BF224" s="11">
        <v>9907746260</v>
      </c>
      <c r="BG224" s="11">
        <v>50.8</v>
      </c>
      <c r="BH224" s="11">
        <v>929120134500</v>
      </c>
      <c r="BI224" s="11">
        <v>672954853051</v>
      </c>
      <c r="BJ224" s="11">
        <v>72.430000000000007</v>
      </c>
      <c r="BK224" s="11">
        <v>0</v>
      </c>
      <c r="BL224" s="11">
        <v>0</v>
      </c>
      <c r="BM224" s="11">
        <v>0</v>
      </c>
      <c r="BN224" s="11">
        <v>0</v>
      </c>
      <c r="BO224" s="11">
        <v>0</v>
      </c>
      <c r="BP224" s="11">
        <v>0</v>
      </c>
      <c r="BQ224" s="11">
        <v>15325000000</v>
      </c>
      <c r="BR224" s="11">
        <v>14834275467</v>
      </c>
      <c r="BS224" s="11">
        <v>96.8</v>
      </c>
      <c r="BT224" s="11">
        <v>15325000000</v>
      </c>
      <c r="BU224" s="11">
        <v>14834275467</v>
      </c>
      <c r="BV224" s="11">
        <v>96.8</v>
      </c>
      <c r="BW224" s="11">
        <v>964445134500</v>
      </c>
      <c r="BX224" s="11">
        <v>708079918830.73999</v>
      </c>
      <c r="BY224" s="11">
        <v>73.42</v>
      </c>
      <c r="BZ224" s="5"/>
      <c r="CA224" s="11">
        <v>478933717301.78998</v>
      </c>
      <c r="CB224" s="11">
        <v>393299462948</v>
      </c>
      <c r="CC224" s="11">
        <v>82.12</v>
      </c>
      <c r="CD224" s="11">
        <v>277172516824.54999</v>
      </c>
      <c r="CE224" s="11">
        <v>160198284681.20001</v>
      </c>
      <c r="CF224" s="11">
        <v>57.8</v>
      </c>
      <c r="CG224" s="11">
        <v>0</v>
      </c>
      <c r="CH224" s="11">
        <v>0</v>
      </c>
      <c r="CI224" s="11">
        <v>0</v>
      </c>
      <c r="CJ224" s="11">
        <v>0</v>
      </c>
      <c r="CK224" s="11">
        <v>0</v>
      </c>
      <c r="CL224" s="11">
        <v>0</v>
      </c>
      <c r="CM224" s="11">
        <v>29504446000</v>
      </c>
      <c r="CN224" s="11">
        <v>19413872660</v>
      </c>
      <c r="CO224" s="11">
        <v>65.8</v>
      </c>
      <c r="CP224" s="11">
        <v>409335388</v>
      </c>
      <c r="CQ224" s="11">
        <v>0</v>
      </c>
      <c r="CR224" s="11">
        <v>0</v>
      </c>
      <c r="CS224" s="11">
        <v>786020015514.33997</v>
      </c>
      <c r="CT224" s="11">
        <v>572911620289.19995</v>
      </c>
      <c r="CU224" s="11">
        <v>72.89</v>
      </c>
      <c r="CV224" s="11">
        <v>2399319281.1999998</v>
      </c>
      <c r="CW224" s="11">
        <v>99600000</v>
      </c>
      <c r="CX224" s="11">
        <v>4.1500000000000004</v>
      </c>
      <c r="CY224" s="11">
        <v>17044555767</v>
      </c>
      <c r="CZ224" s="11">
        <v>8551054770</v>
      </c>
      <c r="DA224" s="11">
        <v>50.17</v>
      </c>
      <c r="DB224" s="11">
        <v>30229036087</v>
      </c>
      <c r="DC224" s="11">
        <v>14482059090</v>
      </c>
      <c r="DD224" s="11">
        <v>47.91</v>
      </c>
      <c r="DE224" s="11">
        <v>31376371617.5</v>
      </c>
      <c r="DF224" s="11">
        <v>16305900449</v>
      </c>
      <c r="DG224" s="11">
        <v>51.97</v>
      </c>
      <c r="DH224" s="11">
        <v>1351219158</v>
      </c>
      <c r="DI224" s="11">
        <v>625977080</v>
      </c>
      <c r="DJ224" s="11">
        <v>46.33</v>
      </c>
      <c r="DK224" s="11">
        <v>0</v>
      </c>
      <c r="DL224" s="11">
        <v>0</v>
      </c>
      <c r="DM224" s="11">
        <v>0</v>
      </c>
      <c r="DN224" s="11">
        <f t="shared" si="100"/>
        <v>82400501910.699997</v>
      </c>
      <c r="DO224" s="11">
        <f t="shared" si="101"/>
        <v>40064591389</v>
      </c>
      <c r="DP224" s="11">
        <f t="shared" si="102"/>
        <v>48.621780765873552</v>
      </c>
      <c r="DQ224" s="11">
        <v>8000000000</v>
      </c>
      <c r="DR224" s="11">
        <v>3224097000</v>
      </c>
      <c r="DS224" s="11">
        <v>40.299999999999997</v>
      </c>
      <c r="DT224" s="11">
        <v>0</v>
      </c>
      <c r="DU224" s="11">
        <v>0</v>
      </c>
      <c r="DV224" s="11">
        <v>0</v>
      </c>
      <c r="DW224" s="11">
        <v>156258962954</v>
      </c>
      <c r="DX224" s="11">
        <v>102957275752</v>
      </c>
      <c r="DY224" s="11">
        <v>65.89</v>
      </c>
      <c r="DZ224" s="11">
        <f t="shared" si="103"/>
        <v>156258962954</v>
      </c>
      <c r="EA224" s="11">
        <f t="shared" si="104"/>
        <v>102957275752</v>
      </c>
      <c r="EB224" s="11">
        <f t="shared" si="105"/>
        <v>65.888876903854083</v>
      </c>
      <c r="EC224" s="11">
        <f t="shared" si="106"/>
        <v>1032679480379.0399</v>
      </c>
      <c r="ED224" s="11">
        <f t="shared" si="107"/>
        <v>719157584430.19995</v>
      </c>
      <c r="EE224" s="11">
        <f t="shared" si="108"/>
        <v>69.639960713292837</v>
      </c>
      <c r="EF224" s="5"/>
      <c r="EG224" s="11">
        <v>70984345879.039993</v>
      </c>
      <c r="EH224" s="11">
        <v>70981028878.039993</v>
      </c>
      <c r="EI224" s="11">
        <v>100</v>
      </c>
      <c r="EJ224" s="11">
        <v>2750000000</v>
      </c>
      <c r="EK224" s="11">
        <v>0</v>
      </c>
      <c r="EL224" s="11">
        <v>0</v>
      </c>
      <c r="EM224" s="11">
        <f t="shared" si="109"/>
        <v>68234345879.039993</v>
      </c>
      <c r="EN224" s="11">
        <f t="shared" si="110"/>
        <v>70981028878.039993</v>
      </c>
      <c r="EO224" s="11">
        <f t="shared" si="111"/>
        <v>104.02536723055731</v>
      </c>
      <c r="EQ224" s="11">
        <f t="shared" si="112"/>
        <v>7.62939453125E-5</v>
      </c>
      <c r="ER224" s="11">
        <f t="shared" si="113"/>
        <v>59903363278.580032</v>
      </c>
      <c r="ET224" s="11">
        <f t="shared" si="114"/>
        <v>1035429480379.04</v>
      </c>
      <c r="EU224" s="11">
        <f t="shared" si="115"/>
        <v>779060947708.78003</v>
      </c>
      <c r="EV224" s="11">
        <f t="shared" si="116"/>
        <v>75.240367641801058</v>
      </c>
      <c r="EW224" s="11">
        <f t="shared" si="117"/>
        <v>1035429480379.0399</v>
      </c>
      <c r="EX224" s="11">
        <f t="shared" si="118"/>
        <v>719157584430.19995</v>
      </c>
      <c r="EY224" s="11">
        <f t="shared" si="119"/>
        <v>69.455003750418399</v>
      </c>
      <c r="EZ224" s="5"/>
      <c r="FA224" s="38" t="s">
        <v>660</v>
      </c>
    </row>
    <row r="225" spans="1:157" ht="15.95" customHeight="1" x14ac:dyDescent="0.25">
      <c r="A225" s="9">
        <v>23</v>
      </c>
      <c r="B225" s="10" t="s">
        <v>304</v>
      </c>
      <c r="C225" s="11">
        <v>420915134000</v>
      </c>
      <c r="D225" s="11">
        <v>381797393516</v>
      </c>
      <c r="E225" s="11">
        <v>90.71</v>
      </c>
      <c r="F225" s="11">
        <v>287497598200</v>
      </c>
      <c r="G225" s="11">
        <v>262667722586</v>
      </c>
      <c r="H225" s="11">
        <v>91.36</v>
      </c>
      <c r="I225" s="11">
        <v>13695199000</v>
      </c>
      <c r="J225" s="11">
        <v>13264913466</v>
      </c>
      <c r="K225" s="11">
        <v>96.86</v>
      </c>
      <c r="L225" s="11">
        <v>25998070800</v>
      </c>
      <c r="M225" s="11">
        <v>26936794351</v>
      </c>
      <c r="N225" s="11">
        <v>103.61</v>
      </c>
      <c r="O225" s="11">
        <v>748106002000</v>
      </c>
      <c r="P225" s="11">
        <v>684666823919</v>
      </c>
      <c r="Q225" s="11">
        <v>91.52</v>
      </c>
      <c r="R225" s="11">
        <v>0</v>
      </c>
      <c r="S225" s="11">
        <v>0</v>
      </c>
      <c r="T225" s="11">
        <v>0</v>
      </c>
      <c r="U225" s="11">
        <v>0</v>
      </c>
      <c r="V225" s="11">
        <v>0</v>
      </c>
      <c r="W225" s="11">
        <v>0</v>
      </c>
      <c r="X225" s="11">
        <v>0</v>
      </c>
      <c r="Y225" s="11">
        <v>0</v>
      </c>
      <c r="Z225" s="11">
        <v>0</v>
      </c>
      <c r="AA225" s="11">
        <v>0</v>
      </c>
      <c r="AB225" s="11">
        <v>0</v>
      </c>
      <c r="AC225" s="11">
        <v>0</v>
      </c>
      <c r="AD225" s="11">
        <v>0</v>
      </c>
      <c r="AE225" s="11">
        <v>0</v>
      </c>
      <c r="AF225" s="11">
        <v>0</v>
      </c>
      <c r="AG225" s="11">
        <v>0</v>
      </c>
      <c r="AH225" s="11">
        <v>0</v>
      </c>
      <c r="AI225" s="11">
        <v>0</v>
      </c>
      <c r="AJ225" s="11">
        <v>0</v>
      </c>
      <c r="AK225" s="11">
        <v>0</v>
      </c>
      <c r="AL225" s="11">
        <v>0</v>
      </c>
      <c r="AM225" s="11">
        <v>0</v>
      </c>
      <c r="AN225" s="11">
        <v>0</v>
      </c>
      <c r="AO225" s="11">
        <v>0</v>
      </c>
      <c r="AP225" s="11">
        <v>0</v>
      </c>
      <c r="AQ225" s="11">
        <v>0</v>
      </c>
      <c r="AR225" s="11">
        <v>0</v>
      </c>
      <c r="AS225" s="11">
        <v>0</v>
      </c>
      <c r="AT225" s="11"/>
      <c r="AU225" s="11">
        <v>0</v>
      </c>
      <c r="AV225" s="11">
        <v>1663078302019</v>
      </c>
      <c r="AW225" s="11">
        <v>1597299368249</v>
      </c>
      <c r="AX225" s="11">
        <v>96.04</v>
      </c>
      <c r="AY225" s="11">
        <v>0</v>
      </c>
      <c r="AZ225" s="11">
        <v>0</v>
      </c>
      <c r="BA225" s="11">
        <v>0</v>
      </c>
      <c r="BB225" s="11">
        <v>0</v>
      </c>
      <c r="BC225" s="11">
        <v>0</v>
      </c>
      <c r="BD225" s="11">
        <v>0</v>
      </c>
      <c r="BE225" s="11">
        <v>193428759200</v>
      </c>
      <c r="BF225" s="11">
        <v>132508093448</v>
      </c>
      <c r="BG225" s="11">
        <v>68.5</v>
      </c>
      <c r="BH225" s="11">
        <v>1856507061219</v>
      </c>
      <c r="BI225" s="11">
        <v>1729807461697</v>
      </c>
      <c r="BJ225" s="11">
        <v>93.18</v>
      </c>
      <c r="BK225" s="11">
        <v>0</v>
      </c>
      <c r="BL225" s="11">
        <v>248331234</v>
      </c>
      <c r="BM225" s="11">
        <v>0</v>
      </c>
      <c r="BN225" s="11">
        <v>0</v>
      </c>
      <c r="BO225" s="11">
        <v>0</v>
      </c>
      <c r="BP225" s="11">
        <v>0</v>
      </c>
      <c r="BQ225" s="11">
        <v>0</v>
      </c>
      <c r="BR225" s="11">
        <v>0</v>
      </c>
      <c r="BS225" s="11">
        <v>0</v>
      </c>
      <c r="BT225" s="11">
        <v>0</v>
      </c>
      <c r="BU225" s="11">
        <v>248331234</v>
      </c>
      <c r="BV225" s="11">
        <v>0</v>
      </c>
      <c r="BW225" s="11">
        <v>2604613063219</v>
      </c>
      <c r="BX225" s="11">
        <v>2414722616850</v>
      </c>
      <c r="BY225" s="11">
        <v>92.71</v>
      </c>
      <c r="BZ225" s="5"/>
      <c r="CA225" s="11">
        <v>1217913447221.26</v>
      </c>
      <c r="CB225" s="11">
        <v>1087901499835</v>
      </c>
      <c r="CC225" s="11">
        <v>89.33</v>
      </c>
      <c r="CD225" s="11">
        <v>770399603095.73999</v>
      </c>
      <c r="CE225" s="11">
        <v>617382241405</v>
      </c>
      <c r="CF225" s="11">
        <v>80.14</v>
      </c>
      <c r="CG225" s="11">
        <v>0</v>
      </c>
      <c r="CH225" s="11">
        <v>0</v>
      </c>
      <c r="CI225" s="11">
        <v>0</v>
      </c>
      <c r="CJ225" s="11">
        <v>0</v>
      </c>
      <c r="CK225" s="11">
        <v>0</v>
      </c>
      <c r="CL225" s="11">
        <v>0</v>
      </c>
      <c r="CM225" s="11">
        <v>89340207000</v>
      </c>
      <c r="CN225" s="11">
        <v>80359896921</v>
      </c>
      <c r="CO225" s="11">
        <v>89.95</v>
      </c>
      <c r="CP225" s="11">
        <v>5522650000</v>
      </c>
      <c r="CQ225" s="11">
        <v>5289150000</v>
      </c>
      <c r="CR225" s="11">
        <v>95.77</v>
      </c>
      <c r="CS225" s="11">
        <v>2083175907317</v>
      </c>
      <c r="CT225" s="11">
        <v>1790932788161</v>
      </c>
      <c r="CU225" s="11">
        <v>85.97</v>
      </c>
      <c r="CV225" s="11">
        <v>0</v>
      </c>
      <c r="CW225" s="11">
        <v>0</v>
      </c>
      <c r="CX225" s="11">
        <v>0</v>
      </c>
      <c r="CY225" s="11">
        <v>81568055976</v>
      </c>
      <c r="CZ225" s="11">
        <v>61097981910</v>
      </c>
      <c r="DA225" s="11">
        <v>74.900000000000006</v>
      </c>
      <c r="DB225" s="11">
        <v>73997054028</v>
      </c>
      <c r="DC225" s="11">
        <v>25420753667</v>
      </c>
      <c r="DD225" s="11">
        <v>34.35</v>
      </c>
      <c r="DE225" s="11">
        <v>135376662993</v>
      </c>
      <c r="DF225" s="11">
        <v>58523393980</v>
      </c>
      <c r="DG225" s="11">
        <v>43.23</v>
      </c>
      <c r="DH225" s="11">
        <v>11003452540</v>
      </c>
      <c r="DI225" s="11">
        <v>6708873462</v>
      </c>
      <c r="DJ225" s="11">
        <v>60.97</v>
      </c>
      <c r="DK225" s="11">
        <v>83924000</v>
      </c>
      <c r="DL225" s="11">
        <v>54669000</v>
      </c>
      <c r="DM225" s="11">
        <v>65.14</v>
      </c>
      <c r="DN225" s="11">
        <f t="shared" si="100"/>
        <v>302029149537</v>
      </c>
      <c r="DO225" s="11">
        <f t="shared" si="101"/>
        <v>151805672019</v>
      </c>
      <c r="DP225" s="11">
        <f t="shared" si="102"/>
        <v>50.261927450285093</v>
      </c>
      <c r="DQ225" s="11">
        <v>10087390000</v>
      </c>
      <c r="DR225" s="11">
        <v>8015118300</v>
      </c>
      <c r="DS225" s="11">
        <v>79.459999999999994</v>
      </c>
      <c r="DT225" s="11">
        <v>45288125000</v>
      </c>
      <c r="DU225" s="11">
        <v>41050644362</v>
      </c>
      <c r="DV225" s="11">
        <v>90.64</v>
      </c>
      <c r="DW225" s="11">
        <v>346109532000</v>
      </c>
      <c r="DX225" s="11">
        <v>321142334039</v>
      </c>
      <c r="DY225" s="11">
        <v>92.79</v>
      </c>
      <c r="DZ225" s="11">
        <f t="shared" si="103"/>
        <v>391397657000</v>
      </c>
      <c r="EA225" s="11">
        <f t="shared" si="104"/>
        <v>362192978401</v>
      </c>
      <c r="EB225" s="11">
        <f t="shared" si="105"/>
        <v>92.538361414105239</v>
      </c>
      <c r="EC225" s="11">
        <f t="shared" si="106"/>
        <v>2786690103854</v>
      </c>
      <c r="ED225" s="11">
        <f t="shared" si="107"/>
        <v>2312946556881</v>
      </c>
      <c r="EE225" s="11">
        <f t="shared" si="108"/>
        <v>82.999776461766899</v>
      </c>
      <c r="EF225" s="5"/>
      <c r="EG225" s="11">
        <v>182077040635</v>
      </c>
      <c r="EH225" s="11">
        <v>182077040635</v>
      </c>
      <c r="EI225" s="11">
        <v>100</v>
      </c>
      <c r="EJ225" s="11">
        <v>0</v>
      </c>
      <c r="EK225" s="11">
        <v>0</v>
      </c>
      <c r="EL225" s="11">
        <v>0</v>
      </c>
      <c r="EM225" s="11">
        <f t="shared" si="109"/>
        <v>182077040635</v>
      </c>
      <c r="EN225" s="11">
        <f t="shared" si="110"/>
        <v>182077040635</v>
      </c>
      <c r="EO225" s="11">
        <f t="shared" si="111"/>
        <v>100</v>
      </c>
      <c r="EQ225" s="11">
        <f t="shared" si="112"/>
        <v>0</v>
      </c>
      <c r="ER225" s="11">
        <f t="shared" si="113"/>
        <v>283853100604</v>
      </c>
      <c r="ET225" s="11">
        <f t="shared" si="114"/>
        <v>2786690103854</v>
      </c>
      <c r="EU225" s="11">
        <f t="shared" si="115"/>
        <v>2596799657485</v>
      </c>
      <c r="EV225" s="11">
        <f t="shared" si="116"/>
        <v>93.18580684280677</v>
      </c>
      <c r="EW225" s="11">
        <f t="shared" si="117"/>
        <v>2786690103854</v>
      </c>
      <c r="EX225" s="11">
        <f t="shared" si="118"/>
        <v>2312946556881</v>
      </c>
      <c r="EY225" s="11">
        <f t="shared" si="119"/>
        <v>82.999776461766899</v>
      </c>
      <c r="EZ225" s="5"/>
      <c r="FA225" s="38" t="s">
        <v>660</v>
      </c>
    </row>
    <row r="226" spans="1:157" ht="15.95" customHeight="1" x14ac:dyDescent="0.25">
      <c r="A226" s="9">
        <v>9</v>
      </c>
      <c r="B226" s="10" t="s">
        <v>192</v>
      </c>
      <c r="C226" s="11">
        <v>30469694210</v>
      </c>
      <c r="D226" s="11">
        <v>31050841852.099998</v>
      </c>
      <c r="E226" s="11">
        <v>101.91</v>
      </c>
      <c r="F226" s="11">
        <v>1437244335</v>
      </c>
      <c r="G226" s="11">
        <v>641017767</v>
      </c>
      <c r="H226" s="11">
        <v>44.6</v>
      </c>
      <c r="I226" s="11">
        <v>1555817895.5599999</v>
      </c>
      <c r="J226" s="11">
        <v>1555817895.5599999</v>
      </c>
      <c r="K226" s="11">
        <v>100</v>
      </c>
      <c r="L226" s="11">
        <v>11127584940.549999</v>
      </c>
      <c r="M226" s="11">
        <v>12517145853.389999</v>
      </c>
      <c r="N226" s="11">
        <v>112.49</v>
      </c>
      <c r="O226" s="11">
        <v>44590341381.110001</v>
      </c>
      <c r="P226" s="11">
        <v>45764823368.050003</v>
      </c>
      <c r="Q226" s="11">
        <v>102.63</v>
      </c>
      <c r="R226" s="11">
        <v>0</v>
      </c>
      <c r="S226" s="11">
        <v>0</v>
      </c>
      <c r="T226" s="11">
        <v>0</v>
      </c>
      <c r="U226" s="11">
        <v>0</v>
      </c>
      <c r="V226" s="11">
        <v>0</v>
      </c>
      <c r="W226" s="11">
        <v>0</v>
      </c>
      <c r="X226" s="11">
        <v>0</v>
      </c>
      <c r="Y226" s="11">
        <v>0</v>
      </c>
      <c r="Z226" s="11">
        <v>0</v>
      </c>
      <c r="AA226" s="11">
        <v>0</v>
      </c>
      <c r="AB226" s="11">
        <v>0</v>
      </c>
      <c r="AC226" s="11">
        <v>0</v>
      </c>
      <c r="AD226" s="11">
        <v>813592805000</v>
      </c>
      <c r="AE226" s="11">
        <v>653690022968</v>
      </c>
      <c r="AF226" s="11">
        <v>80.349999999999994</v>
      </c>
      <c r="AG226" s="11">
        <v>0</v>
      </c>
      <c r="AH226" s="11">
        <v>0</v>
      </c>
      <c r="AI226" s="11">
        <v>0</v>
      </c>
      <c r="AJ226" s="11">
        <v>0</v>
      </c>
      <c r="AK226" s="11">
        <v>0</v>
      </c>
      <c r="AL226" s="11">
        <v>0</v>
      </c>
      <c r="AM226" s="11">
        <v>0</v>
      </c>
      <c r="AN226" s="11">
        <v>0</v>
      </c>
      <c r="AO226" s="11">
        <v>0</v>
      </c>
      <c r="AP226" s="11">
        <v>142283328000</v>
      </c>
      <c r="AQ226" s="11">
        <v>137983950000</v>
      </c>
      <c r="AR226" s="11">
        <v>96.98</v>
      </c>
      <c r="AS226" s="11">
        <v>142283328000</v>
      </c>
      <c r="AT226" s="11">
        <v>137983950000</v>
      </c>
      <c r="AU226" s="11">
        <v>96.98</v>
      </c>
      <c r="AV226" s="11">
        <v>955876133000</v>
      </c>
      <c r="AW226" s="11">
        <v>791673972968</v>
      </c>
      <c r="AX226" s="11">
        <v>82.82</v>
      </c>
      <c r="AY226" s="11">
        <v>45704016026.919998</v>
      </c>
      <c r="AZ226" s="11">
        <v>17215219637</v>
      </c>
      <c r="BA226" s="11">
        <v>37.67</v>
      </c>
      <c r="BB226" s="11">
        <v>0</v>
      </c>
      <c r="BC226" s="11">
        <v>0</v>
      </c>
      <c r="BD226" s="11">
        <v>0</v>
      </c>
      <c r="BE226" s="11">
        <v>45704016026.919998</v>
      </c>
      <c r="BF226" s="11">
        <v>17215219637</v>
      </c>
      <c r="BG226" s="11">
        <v>37.67</v>
      </c>
      <c r="BH226" s="11">
        <v>1001580149026.92</v>
      </c>
      <c r="BI226" s="11">
        <v>808889192605</v>
      </c>
      <c r="BJ226" s="11">
        <v>80.760000000000005</v>
      </c>
      <c r="BK226" s="11">
        <v>0</v>
      </c>
      <c r="BL226" s="11">
        <v>0</v>
      </c>
      <c r="BM226" s="11">
        <v>0</v>
      </c>
      <c r="BN226" s="11">
        <v>0</v>
      </c>
      <c r="BO226" s="11">
        <v>0</v>
      </c>
      <c r="BP226" s="11">
        <v>0</v>
      </c>
      <c r="BQ226" s="11">
        <v>15937920000</v>
      </c>
      <c r="BR226" s="11">
        <v>9507359018</v>
      </c>
      <c r="BS226" s="11">
        <v>59.65</v>
      </c>
      <c r="BT226" s="11">
        <v>15937920000</v>
      </c>
      <c r="BU226" s="11">
        <v>9507359018</v>
      </c>
      <c r="BV226" s="11">
        <v>59.65</v>
      </c>
      <c r="BW226" s="11">
        <v>1062108410408.03</v>
      </c>
      <c r="BX226" s="11">
        <v>864161374991.05005</v>
      </c>
      <c r="BY226" s="11">
        <v>81.36</v>
      </c>
      <c r="BZ226" s="5"/>
      <c r="CA226" s="11">
        <v>516853233560.20001</v>
      </c>
      <c r="CB226" s="11">
        <v>385109282120</v>
      </c>
      <c r="CC226" s="11">
        <v>74.510000000000005</v>
      </c>
      <c r="CD226" s="11">
        <v>224490353362</v>
      </c>
      <c r="CE226" s="11">
        <v>144555221168.45001</v>
      </c>
      <c r="CF226" s="11">
        <v>64.39</v>
      </c>
      <c r="CG226" s="11">
        <v>0</v>
      </c>
      <c r="CH226" s="11">
        <v>0</v>
      </c>
      <c r="CI226" s="11">
        <v>0</v>
      </c>
      <c r="CJ226" s="11">
        <v>0</v>
      </c>
      <c r="CK226" s="11">
        <v>0</v>
      </c>
      <c r="CL226" s="11">
        <v>0</v>
      </c>
      <c r="CM226" s="11">
        <v>36306614909</v>
      </c>
      <c r="CN226" s="11">
        <v>23910780840</v>
      </c>
      <c r="CO226" s="11">
        <v>65.86</v>
      </c>
      <c r="CP226" s="11">
        <v>75000000</v>
      </c>
      <c r="CQ226" s="11">
        <v>0</v>
      </c>
      <c r="CR226" s="11">
        <v>0</v>
      </c>
      <c r="CS226" s="11">
        <v>777725201831.19995</v>
      </c>
      <c r="CT226" s="11">
        <v>553575284128.44995</v>
      </c>
      <c r="CU226" s="11">
        <v>71.180000000000007</v>
      </c>
      <c r="CV226" s="11">
        <v>0</v>
      </c>
      <c r="CW226" s="11">
        <v>0</v>
      </c>
      <c r="CX226" s="11">
        <v>0</v>
      </c>
      <c r="CY226" s="11">
        <v>30523453799</v>
      </c>
      <c r="CZ226" s="11">
        <v>14045689338</v>
      </c>
      <c r="DA226" s="11">
        <v>46.02</v>
      </c>
      <c r="DB226" s="11">
        <v>10259624121</v>
      </c>
      <c r="DC226" s="11">
        <v>4954171309</v>
      </c>
      <c r="DD226" s="11">
        <v>48.29</v>
      </c>
      <c r="DE226" s="11">
        <v>15650108890</v>
      </c>
      <c r="DF226" s="11">
        <v>6706542213.0799999</v>
      </c>
      <c r="DG226" s="11">
        <v>42.85</v>
      </c>
      <c r="DH226" s="11">
        <v>268180000</v>
      </c>
      <c r="DI226" s="11">
        <v>266150000</v>
      </c>
      <c r="DJ226" s="11">
        <v>99.24</v>
      </c>
      <c r="DK226" s="11">
        <v>77000000</v>
      </c>
      <c r="DL226" s="11">
        <v>77000000</v>
      </c>
      <c r="DM226" s="11">
        <v>100</v>
      </c>
      <c r="DN226" s="11">
        <f t="shared" si="100"/>
        <v>56778366810</v>
      </c>
      <c r="DO226" s="11">
        <f t="shared" si="101"/>
        <v>26049552860.080002</v>
      </c>
      <c r="DP226" s="11">
        <f t="shared" si="102"/>
        <v>45.879362728503253</v>
      </c>
      <c r="DQ226" s="11">
        <v>27865849600</v>
      </c>
      <c r="DR226" s="11">
        <v>10000000</v>
      </c>
      <c r="DS226" s="11">
        <v>0.04</v>
      </c>
      <c r="DT226" s="11">
        <v>0</v>
      </c>
      <c r="DU226" s="11">
        <v>0</v>
      </c>
      <c r="DV226" s="11">
        <v>0</v>
      </c>
      <c r="DW226" s="11">
        <v>203634960968</v>
      </c>
      <c r="DX226" s="11">
        <v>192585779337</v>
      </c>
      <c r="DY226" s="11">
        <v>94.57</v>
      </c>
      <c r="DZ226" s="11">
        <f t="shared" si="103"/>
        <v>203634960968</v>
      </c>
      <c r="EA226" s="11">
        <f t="shared" si="104"/>
        <v>192585779337</v>
      </c>
      <c r="EB226" s="11">
        <f t="shared" si="105"/>
        <v>94.57402521724336</v>
      </c>
      <c r="EC226" s="11">
        <f t="shared" si="106"/>
        <v>1066004379209.2</v>
      </c>
      <c r="ED226" s="11">
        <f t="shared" si="107"/>
        <v>772220616325.52991</v>
      </c>
      <c r="EE226" s="11">
        <f t="shared" si="108"/>
        <v>72.440660787753103</v>
      </c>
      <c r="EF226" s="5"/>
      <c r="EG226" s="11">
        <v>3904901251.1700001</v>
      </c>
      <c r="EH226" s="11">
        <v>3895953801.1700001</v>
      </c>
      <c r="EI226" s="11">
        <v>99.77</v>
      </c>
      <c r="EJ226" s="11">
        <v>8932450</v>
      </c>
      <c r="EK226" s="11">
        <v>0</v>
      </c>
      <c r="EL226" s="11">
        <v>0</v>
      </c>
      <c r="EM226" s="11">
        <f t="shared" si="109"/>
        <v>3895968801.1700001</v>
      </c>
      <c r="EN226" s="11">
        <f t="shared" si="110"/>
        <v>3895953801.1700001</v>
      </c>
      <c r="EO226" s="11">
        <f t="shared" si="111"/>
        <v>99.999614986649902</v>
      </c>
      <c r="EQ226" s="11">
        <f t="shared" si="112"/>
        <v>7.82012939453125E-5</v>
      </c>
      <c r="ER226" s="11">
        <f t="shared" si="113"/>
        <v>95836712466.69014</v>
      </c>
      <c r="ET226" s="11">
        <f t="shared" si="114"/>
        <v>1066013311659.2001</v>
      </c>
      <c r="EU226" s="11">
        <f t="shared" si="115"/>
        <v>868057328792.22009</v>
      </c>
      <c r="EV226" s="11">
        <f t="shared" si="116"/>
        <v>81.430252258400913</v>
      </c>
      <c r="EW226" s="11">
        <f t="shared" si="117"/>
        <v>1066013311659.2</v>
      </c>
      <c r="EX226" s="11">
        <f t="shared" si="118"/>
        <v>772220616325.52991</v>
      </c>
      <c r="EY226" s="11">
        <f t="shared" si="119"/>
        <v>72.44005378540767</v>
      </c>
      <c r="EZ226" s="5"/>
      <c r="FA226" s="38" t="s">
        <v>660</v>
      </c>
    </row>
    <row r="227" spans="1:157" ht="15.95" customHeight="1" x14ac:dyDescent="0.25">
      <c r="A227" s="9">
        <v>11</v>
      </c>
      <c r="B227" s="10" t="s">
        <v>386</v>
      </c>
      <c r="C227" s="11">
        <v>67764418086</v>
      </c>
      <c r="D227" s="11">
        <v>36295387154</v>
      </c>
      <c r="E227" s="11">
        <v>53.56</v>
      </c>
      <c r="F227" s="11">
        <v>26194109030</v>
      </c>
      <c r="G227" s="11">
        <v>22555768834.169998</v>
      </c>
      <c r="H227" s="11">
        <v>86.11</v>
      </c>
      <c r="I227" s="11">
        <v>7961644202</v>
      </c>
      <c r="J227" s="11">
        <v>7961644202</v>
      </c>
      <c r="K227" s="11">
        <v>100</v>
      </c>
      <c r="L227" s="11">
        <v>7243144437</v>
      </c>
      <c r="M227" s="11">
        <v>4709860146.1099997</v>
      </c>
      <c r="N227" s="11">
        <v>65.03</v>
      </c>
      <c r="O227" s="11">
        <v>109163315755</v>
      </c>
      <c r="P227" s="11">
        <v>71522660336.279999</v>
      </c>
      <c r="Q227" s="11">
        <v>65.52</v>
      </c>
      <c r="R227" s="11">
        <v>41694873000</v>
      </c>
      <c r="S227" s="11">
        <v>37112435800</v>
      </c>
      <c r="T227" s="11">
        <v>89.01</v>
      </c>
      <c r="U227" s="11">
        <v>537530851882</v>
      </c>
      <c r="V227" s="11">
        <v>499028946192</v>
      </c>
      <c r="W227" s="11">
        <v>92.84</v>
      </c>
      <c r="X227" s="11">
        <v>164205906111.84</v>
      </c>
      <c r="Y227" s="11">
        <v>147812340494</v>
      </c>
      <c r="Z227" s="11">
        <v>90.02</v>
      </c>
      <c r="AA227" s="11">
        <v>0</v>
      </c>
      <c r="AB227" s="11">
        <v>0</v>
      </c>
      <c r="AC227" s="11">
        <v>0</v>
      </c>
      <c r="AD227" s="11">
        <v>743431630993.83997</v>
      </c>
      <c r="AE227" s="11">
        <v>683953722486</v>
      </c>
      <c r="AF227" s="11">
        <v>92</v>
      </c>
      <c r="AG227" s="11">
        <v>7360289000</v>
      </c>
      <c r="AH227" s="11">
        <v>7360289000</v>
      </c>
      <c r="AI227" s="11">
        <v>100</v>
      </c>
      <c r="AJ227" s="11">
        <v>0</v>
      </c>
      <c r="AK227" s="11">
        <v>0</v>
      </c>
      <c r="AL227" s="11">
        <v>0</v>
      </c>
      <c r="AM227" s="11">
        <v>0</v>
      </c>
      <c r="AN227" s="11">
        <v>0</v>
      </c>
      <c r="AO227" s="11">
        <v>0</v>
      </c>
      <c r="AP227" s="11">
        <v>88816554000</v>
      </c>
      <c r="AQ227" s="11">
        <v>67041499728</v>
      </c>
      <c r="AR227" s="11">
        <v>75.48</v>
      </c>
      <c r="AS227" s="11">
        <v>96176843000</v>
      </c>
      <c r="AT227" s="11">
        <v>74401788728</v>
      </c>
      <c r="AU227" s="11">
        <v>77.36</v>
      </c>
      <c r="AV227" s="11">
        <v>839608473993.83997</v>
      </c>
      <c r="AW227" s="11">
        <v>758355511214</v>
      </c>
      <c r="AX227" s="11">
        <v>90.32</v>
      </c>
      <c r="AY227" s="11">
        <v>50414276835</v>
      </c>
      <c r="AZ227" s="11">
        <v>42866116921</v>
      </c>
      <c r="BA227" s="11">
        <v>85.03</v>
      </c>
      <c r="BB227" s="11">
        <v>0</v>
      </c>
      <c r="BC227" s="11">
        <v>0</v>
      </c>
      <c r="BD227" s="11">
        <v>0</v>
      </c>
      <c r="BE227" s="11">
        <v>50414276835</v>
      </c>
      <c r="BF227" s="11">
        <v>42866116921</v>
      </c>
      <c r="BG227" s="11">
        <v>85.03</v>
      </c>
      <c r="BH227" s="11">
        <v>890022750828.83997</v>
      </c>
      <c r="BI227" s="11">
        <v>801221628135</v>
      </c>
      <c r="BJ227" s="11">
        <v>90.02</v>
      </c>
      <c r="BK227" s="11">
        <v>0</v>
      </c>
      <c r="BL227" s="11">
        <v>0</v>
      </c>
      <c r="BM227" s="11">
        <v>0</v>
      </c>
      <c r="BN227" s="11">
        <v>0</v>
      </c>
      <c r="BO227" s="11">
        <v>0</v>
      </c>
      <c r="BP227" s="11">
        <v>0</v>
      </c>
      <c r="BQ227" s="11">
        <v>10093363353</v>
      </c>
      <c r="BR227" s="11">
        <v>9892910405</v>
      </c>
      <c r="BS227" s="11">
        <v>98.01</v>
      </c>
      <c r="BT227" s="11">
        <v>10093363353</v>
      </c>
      <c r="BU227" s="11">
        <v>9892910405</v>
      </c>
      <c r="BV227" s="11">
        <v>98.01</v>
      </c>
      <c r="BW227" s="11">
        <v>1009279429936.84</v>
      </c>
      <c r="BX227" s="11">
        <v>882637198876.28003</v>
      </c>
      <c r="BY227" s="11">
        <v>87.45</v>
      </c>
      <c r="BZ227" s="5"/>
      <c r="CA227" s="11">
        <v>451891722071.33002</v>
      </c>
      <c r="CB227" s="11">
        <v>384934760966</v>
      </c>
      <c r="CC227" s="11">
        <v>85.18</v>
      </c>
      <c r="CD227" s="11">
        <v>244933276560.35999</v>
      </c>
      <c r="CE227" s="11">
        <v>173175454907.35999</v>
      </c>
      <c r="CF227" s="11">
        <v>70.7</v>
      </c>
      <c r="CG227" s="11">
        <v>0</v>
      </c>
      <c r="CH227" s="11">
        <v>0</v>
      </c>
      <c r="CI227" s="11">
        <v>0</v>
      </c>
      <c r="CJ227" s="11">
        <v>0</v>
      </c>
      <c r="CK227" s="11">
        <v>0</v>
      </c>
      <c r="CL227" s="11">
        <v>0</v>
      </c>
      <c r="CM227" s="11">
        <v>31736434666.52</v>
      </c>
      <c r="CN227" s="11">
        <v>16332079281</v>
      </c>
      <c r="CO227" s="11">
        <v>51.46</v>
      </c>
      <c r="CP227" s="11">
        <v>0</v>
      </c>
      <c r="CQ227" s="11">
        <v>0</v>
      </c>
      <c r="CR227" s="11">
        <v>0</v>
      </c>
      <c r="CS227" s="11">
        <v>728561433298.20996</v>
      </c>
      <c r="CT227" s="11">
        <v>574442295154.35999</v>
      </c>
      <c r="CU227" s="11">
        <v>78.849999999999994</v>
      </c>
      <c r="CV227" s="11">
        <v>0</v>
      </c>
      <c r="CW227" s="11">
        <v>0</v>
      </c>
      <c r="CX227" s="11">
        <v>0</v>
      </c>
      <c r="CY227" s="11">
        <v>27930009111.029999</v>
      </c>
      <c r="CZ227" s="11">
        <v>21791463641</v>
      </c>
      <c r="DA227" s="11">
        <v>78.02</v>
      </c>
      <c r="DB227" s="11">
        <v>45781123850.650002</v>
      </c>
      <c r="DC227" s="11">
        <v>24210825636</v>
      </c>
      <c r="DD227" s="11">
        <v>52.88</v>
      </c>
      <c r="DE227" s="11">
        <v>56680448549</v>
      </c>
      <c r="DF227" s="11">
        <v>41271334740</v>
      </c>
      <c r="DG227" s="11">
        <v>72.81</v>
      </c>
      <c r="DH227" s="11">
        <v>5268804750</v>
      </c>
      <c r="DI227" s="11">
        <v>1314340920</v>
      </c>
      <c r="DJ227" s="11">
        <v>24.95</v>
      </c>
      <c r="DK227" s="11">
        <v>30000000</v>
      </c>
      <c r="DL227" s="11">
        <v>11500000</v>
      </c>
      <c r="DM227" s="11">
        <v>38.33</v>
      </c>
      <c r="DN227" s="11">
        <f t="shared" si="100"/>
        <v>135690386260.67999</v>
      </c>
      <c r="DO227" s="11">
        <f t="shared" si="101"/>
        <v>88599464937</v>
      </c>
      <c r="DP227" s="11">
        <f t="shared" si="102"/>
        <v>65.295314855090894</v>
      </c>
      <c r="DQ227" s="11">
        <v>800000000</v>
      </c>
      <c r="DR227" s="11">
        <v>0</v>
      </c>
      <c r="DS227" s="11">
        <v>0</v>
      </c>
      <c r="DT227" s="11">
        <v>7195852711.6000004</v>
      </c>
      <c r="DU227" s="11">
        <v>0</v>
      </c>
      <c r="DV227" s="11">
        <v>0</v>
      </c>
      <c r="DW227" s="11">
        <v>145159166500</v>
      </c>
      <c r="DX227" s="11">
        <v>112103885977</v>
      </c>
      <c r="DY227" s="11">
        <v>77.23</v>
      </c>
      <c r="DZ227" s="11">
        <f t="shared" si="103"/>
        <v>152355019211.60001</v>
      </c>
      <c r="EA227" s="11">
        <f t="shared" si="104"/>
        <v>112103885977</v>
      </c>
      <c r="EB227" s="11">
        <f t="shared" si="105"/>
        <v>73.580697608198406</v>
      </c>
      <c r="EC227" s="11">
        <f t="shared" si="106"/>
        <v>1017406838770.4899</v>
      </c>
      <c r="ED227" s="11">
        <f t="shared" si="107"/>
        <v>775145646068.35999</v>
      </c>
      <c r="EE227" s="11">
        <f t="shared" si="108"/>
        <v>76.188366003623841</v>
      </c>
      <c r="EF227" s="5"/>
      <c r="EG227" s="11">
        <v>5840569499.6499996</v>
      </c>
      <c r="EH227" s="11">
        <v>5840569499.6499996</v>
      </c>
      <c r="EI227" s="11">
        <v>100</v>
      </c>
      <c r="EJ227" s="11">
        <v>0</v>
      </c>
      <c r="EK227" s="11">
        <v>0</v>
      </c>
      <c r="EL227" s="11">
        <v>0</v>
      </c>
      <c r="EM227" s="11">
        <f t="shared" si="109"/>
        <v>5840569499.6499996</v>
      </c>
      <c r="EN227" s="11">
        <f t="shared" si="110"/>
        <v>5840569499.6499996</v>
      </c>
      <c r="EO227" s="11">
        <f t="shared" si="111"/>
        <v>100</v>
      </c>
      <c r="EQ227" s="11">
        <f t="shared" si="112"/>
        <v>-2286839333.9999027</v>
      </c>
      <c r="ER227" s="11">
        <f t="shared" si="113"/>
        <v>113332122307.57004</v>
      </c>
      <c r="ET227" s="11">
        <f t="shared" si="114"/>
        <v>1015119999436.49</v>
      </c>
      <c r="EU227" s="11">
        <f t="shared" si="115"/>
        <v>888477768375.93005</v>
      </c>
      <c r="EV227" s="11">
        <f t="shared" si="116"/>
        <v>87.52440784036753</v>
      </c>
      <c r="EW227" s="11">
        <f t="shared" si="117"/>
        <v>1017406838770.4899</v>
      </c>
      <c r="EX227" s="11">
        <f t="shared" si="118"/>
        <v>775145646068.35999</v>
      </c>
      <c r="EY227" s="11">
        <f t="shared" si="119"/>
        <v>76.188366003623841</v>
      </c>
      <c r="EZ227" s="5"/>
      <c r="FA227" s="38" t="s">
        <v>661</v>
      </c>
    </row>
    <row r="228" spans="1:157" ht="15.95" customHeight="1" x14ac:dyDescent="0.25">
      <c r="A228" s="9">
        <v>6</v>
      </c>
      <c r="B228" s="10" t="s">
        <v>176</v>
      </c>
      <c r="C228" s="11">
        <v>53671201326</v>
      </c>
      <c r="D228" s="11">
        <v>50350577842</v>
      </c>
      <c r="E228" s="11">
        <v>93.81</v>
      </c>
      <c r="F228" s="11">
        <v>46717887000</v>
      </c>
      <c r="G228" s="11">
        <v>25299118518</v>
      </c>
      <c r="H228" s="11">
        <v>54.15</v>
      </c>
      <c r="I228" s="11">
        <v>11112459330</v>
      </c>
      <c r="J228" s="11">
        <v>11112459329.610001</v>
      </c>
      <c r="K228" s="11">
        <v>100</v>
      </c>
      <c r="L228" s="11">
        <v>5697532588</v>
      </c>
      <c r="M228" s="11">
        <v>12537568262.91</v>
      </c>
      <c r="N228" s="11">
        <v>220.05</v>
      </c>
      <c r="O228" s="11">
        <v>117199080244</v>
      </c>
      <c r="P228" s="11">
        <v>99299723952.520004</v>
      </c>
      <c r="Q228" s="11">
        <v>84.73</v>
      </c>
      <c r="R228" s="11">
        <v>258138198000</v>
      </c>
      <c r="S228" s="11">
        <v>254322929600</v>
      </c>
      <c r="T228" s="11">
        <v>98.52</v>
      </c>
      <c r="U228" s="11">
        <v>580300060000</v>
      </c>
      <c r="V228" s="11">
        <v>514004687669</v>
      </c>
      <c r="W228" s="11">
        <v>88.58</v>
      </c>
      <c r="X228" s="11">
        <v>26564588000</v>
      </c>
      <c r="Y228" s="11">
        <v>20984512050</v>
      </c>
      <c r="Z228" s="11">
        <v>78.989999999999995</v>
      </c>
      <c r="AA228" s="11">
        <v>143379993000</v>
      </c>
      <c r="AB228" s="11">
        <v>75561172501</v>
      </c>
      <c r="AC228" s="11">
        <v>52.7</v>
      </c>
      <c r="AD228" s="11">
        <v>1008382839000</v>
      </c>
      <c r="AE228" s="11">
        <v>864873301820</v>
      </c>
      <c r="AF228" s="11">
        <v>85.77</v>
      </c>
      <c r="AG228" s="11">
        <v>7419814000</v>
      </c>
      <c r="AH228" s="11">
        <v>7419814000</v>
      </c>
      <c r="AI228" s="11">
        <v>100</v>
      </c>
      <c r="AJ228" s="11">
        <v>0</v>
      </c>
      <c r="AK228" s="11">
        <v>0</v>
      </c>
      <c r="AL228" s="11">
        <v>0</v>
      </c>
      <c r="AM228" s="11">
        <v>0</v>
      </c>
      <c r="AN228" s="11">
        <v>0</v>
      </c>
      <c r="AO228" s="11">
        <v>0</v>
      </c>
      <c r="AP228" s="11">
        <v>127397938000</v>
      </c>
      <c r="AQ228" s="11">
        <v>127397938000</v>
      </c>
      <c r="AR228" s="11">
        <v>100</v>
      </c>
      <c r="AS228" s="11">
        <v>134817752000</v>
      </c>
      <c r="AT228" s="11">
        <v>134817752000</v>
      </c>
      <c r="AU228" s="11">
        <v>100</v>
      </c>
      <c r="AV228" s="11">
        <v>1143200591000</v>
      </c>
      <c r="AW228" s="11">
        <v>999691053820</v>
      </c>
      <c r="AX228" s="11">
        <v>87.45</v>
      </c>
      <c r="AY228" s="11">
        <v>46925764433</v>
      </c>
      <c r="AZ228" s="11">
        <v>55152037676</v>
      </c>
      <c r="BA228" s="11">
        <v>117.53</v>
      </c>
      <c r="BB228" s="11">
        <v>27340000000</v>
      </c>
      <c r="BC228" s="11">
        <v>16280000000</v>
      </c>
      <c r="BD228" s="11">
        <v>59.55</v>
      </c>
      <c r="BE228" s="11">
        <v>74265764433</v>
      </c>
      <c r="BF228" s="11">
        <v>71432037676</v>
      </c>
      <c r="BG228" s="11">
        <v>96.18</v>
      </c>
      <c r="BH228" s="11">
        <v>1217466355433</v>
      </c>
      <c r="BI228" s="11">
        <v>1071123091496</v>
      </c>
      <c r="BJ228" s="11">
        <v>87.98</v>
      </c>
      <c r="BK228" s="11">
        <v>0</v>
      </c>
      <c r="BL228" s="11">
        <v>5872497813</v>
      </c>
      <c r="BM228" s="11">
        <v>0</v>
      </c>
      <c r="BN228" s="11">
        <v>0</v>
      </c>
      <c r="BO228" s="11">
        <v>0</v>
      </c>
      <c r="BP228" s="11">
        <v>0</v>
      </c>
      <c r="BQ228" s="11">
        <v>5872473939</v>
      </c>
      <c r="BR228" s="11">
        <v>0</v>
      </c>
      <c r="BS228" s="11">
        <v>0</v>
      </c>
      <c r="BT228" s="11">
        <v>5872473939</v>
      </c>
      <c r="BU228" s="11">
        <v>5872497813</v>
      </c>
      <c r="BV228" s="11">
        <v>100</v>
      </c>
      <c r="BW228" s="11">
        <v>1340537909616</v>
      </c>
      <c r="BX228" s="11">
        <v>1176295313261.52</v>
      </c>
      <c r="BY228" s="11">
        <v>87.75</v>
      </c>
      <c r="BZ228" s="5"/>
      <c r="CA228" s="11">
        <v>644849196497.65002</v>
      </c>
      <c r="CB228" s="11">
        <v>526653389012</v>
      </c>
      <c r="CC228" s="11">
        <v>81.67</v>
      </c>
      <c r="CD228" s="11">
        <v>369317090254.29999</v>
      </c>
      <c r="CE228" s="11">
        <v>290267563142.39001</v>
      </c>
      <c r="CF228" s="11">
        <v>78.599999999999994</v>
      </c>
      <c r="CG228" s="11">
        <v>0</v>
      </c>
      <c r="CH228" s="11">
        <v>0</v>
      </c>
      <c r="CI228" s="11">
        <v>0</v>
      </c>
      <c r="CJ228" s="11">
        <v>3500000000</v>
      </c>
      <c r="CK228" s="11">
        <v>3500000000</v>
      </c>
      <c r="CL228" s="11">
        <v>100</v>
      </c>
      <c r="CM228" s="11">
        <v>32628427192.400002</v>
      </c>
      <c r="CN228" s="11">
        <v>9167399019</v>
      </c>
      <c r="CO228" s="11">
        <v>28.1</v>
      </c>
      <c r="CP228" s="11">
        <v>0</v>
      </c>
      <c r="CQ228" s="11">
        <v>0</v>
      </c>
      <c r="CR228" s="11">
        <v>0</v>
      </c>
      <c r="CS228" s="11">
        <v>1050294713944.35</v>
      </c>
      <c r="CT228" s="11">
        <v>829588351173.39001</v>
      </c>
      <c r="CU228" s="11">
        <v>78.989999999999995</v>
      </c>
      <c r="CV228" s="11">
        <v>40000000</v>
      </c>
      <c r="CW228" s="11">
        <v>40000000</v>
      </c>
      <c r="CX228" s="11">
        <v>100</v>
      </c>
      <c r="CY228" s="11">
        <v>51142336383</v>
      </c>
      <c r="CZ228" s="11">
        <v>19043471838</v>
      </c>
      <c r="DA228" s="11">
        <v>37.24</v>
      </c>
      <c r="DB228" s="11">
        <v>29086807263.080002</v>
      </c>
      <c r="DC228" s="11">
        <v>13847837907.030001</v>
      </c>
      <c r="DD228" s="11">
        <v>47.61</v>
      </c>
      <c r="DE228" s="11">
        <v>21146352398.66</v>
      </c>
      <c r="DF228" s="11">
        <v>16955312776</v>
      </c>
      <c r="DG228" s="11">
        <v>80.180000000000007</v>
      </c>
      <c r="DH228" s="11">
        <v>4149932350</v>
      </c>
      <c r="DI228" s="11">
        <v>0</v>
      </c>
      <c r="DJ228" s="11">
        <v>0</v>
      </c>
      <c r="DK228" s="11">
        <v>190000000</v>
      </c>
      <c r="DL228" s="11">
        <v>107345000</v>
      </c>
      <c r="DM228" s="11">
        <v>56.5</v>
      </c>
      <c r="DN228" s="11">
        <f t="shared" si="100"/>
        <v>105755428394.74001</v>
      </c>
      <c r="DO228" s="11">
        <f t="shared" si="101"/>
        <v>49993967521.029999</v>
      </c>
      <c r="DP228" s="11">
        <f t="shared" si="102"/>
        <v>47.273192761721695</v>
      </c>
      <c r="DQ228" s="11">
        <v>5640047233</v>
      </c>
      <c r="DR228" s="11">
        <v>3702206000</v>
      </c>
      <c r="DS228" s="11">
        <v>65.64</v>
      </c>
      <c r="DT228" s="11">
        <v>5367120200</v>
      </c>
      <c r="DU228" s="11">
        <v>5059840152</v>
      </c>
      <c r="DV228" s="11">
        <v>94.27</v>
      </c>
      <c r="DW228" s="11">
        <v>236516068600</v>
      </c>
      <c r="DX228" s="11">
        <v>223595499106</v>
      </c>
      <c r="DY228" s="11">
        <v>94.54</v>
      </c>
      <c r="DZ228" s="11">
        <f t="shared" si="103"/>
        <v>241883188800</v>
      </c>
      <c r="EA228" s="11">
        <f t="shared" si="104"/>
        <v>228655339258</v>
      </c>
      <c r="EB228" s="11">
        <f t="shared" si="105"/>
        <v>94.531306781746878</v>
      </c>
      <c r="EC228" s="11">
        <f t="shared" si="106"/>
        <v>1403573378372.0901</v>
      </c>
      <c r="ED228" s="11">
        <f t="shared" si="107"/>
        <v>1111939863952.4199</v>
      </c>
      <c r="EE228" s="11">
        <f t="shared" si="108"/>
        <v>79.222068549211428</v>
      </c>
      <c r="EF228" s="5"/>
      <c r="EG228" s="11">
        <v>70035468756.089996</v>
      </c>
      <c r="EH228" s="11">
        <v>70035468755.830002</v>
      </c>
      <c r="EI228" s="11">
        <v>100</v>
      </c>
      <c r="EJ228" s="11">
        <v>7000000000</v>
      </c>
      <c r="EK228" s="11">
        <v>5000000000</v>
      </c>
      <c r="EL228" s="11">
        <v>71.430000000000007</v>
      </c>
      <c r="EM228" s="11">
        <f t="shared" si="109"/>
        <v>63035468756.089996</v>
      </c>
      <c r="EN228" s="11">
        <f t="shared" si="110"/>
        <v>65035468755.830002</v>
      </c>
      <c r="EO228" s="11">
        <f t="shared" si="111"/>
        <v>103.17281689056495</v>
      </c>
      <c r="EQ228" s="11">
        <f t="shared" si="112"/>
        <v>-9.1552734375E-5</v>
      </c>
      <c r="ER228" s="11">
        <f t="shared" si="113"/>
        <v>129390918064.9301</v>
      </c>
      <c r="ET228" s="11">
        <f t="shared" si="114"/>
        <v>1410573378372.0901</v>
      </c>
      <c r="EU228" s="11">
        <f t="shared" si="115"/>
        <v>1246330782017.3501</v>
      </c>
      <c r="EV228" s="11">
        <f t="shared" si="116"/>
        <v>88.356323827386518</v>
      </c>
      <c r="EW228" s="11">
        <f t="shared" si="117"/>
        <v>1410573378372.0901</v>
      </c>
      <c r="EX228" s="11">
        <f t="shared" si="118"/>
        <v>1116939863952.4199</v>
      </c>
      <c r="EY228" s="11">
        <f t="shared" si="119"/>
        <v>79.183393156154295</v>
      </c>
      <c r="EZ228" s="5"/>
      <c r="FA228" s="38" t="s">
        <v>661</v>
      </c>
    </row>
    <row r="229" spans="1:157" ht="15.95" customHeight="1" x14ac:dyDescent="0.25">
      <c r="A229" s="9">
        <v>6</v>
      </c>
      <c r="B229" s="10" t="s">
        <v>601</v>
      </c>
      <c r="C229" s="11">
        <v>4523287750</v>
      </c>
      <c r="D229" s="11">
        <v>2637493534</v>
      </c>
      <c r="E229" s="11">
        <v>58.31</v>
      </c>
      <c r="F229" s="11">
        <v>390000000</v>
      </c>
      <c r="G229" s="11">
        <v>386762270</v>
      </c>
      <c r="H229" s="11">
        <v>99.17</v>
      </c>
      <c r="I229" s="11">
        <v>7168929651</v>
      </c>
      <c r="J229" s="11">
        <v>7168929651</v>
      </c>
      <c r="K229" s="11">
        <v>100</v>
      </c>
      <c r="L229" s="11">
        <v>2354198619</v>
      </c>
      <c r="M229" s="11">
        <v>3469307410</v>
      </c>
      <c r="N229" s="11">
        <v>147.37</v>
      </c>
      <c r="O229" s="11">
        <v>14436416020</v>
      </c>
      <c r="P229" s="11">
        <v>13662492865</v>
      </c>
      <c r="Q229" s="11">
        <v>94.64</v>
      </c>
      <c r="R229" s="11">
        <v>0</v>
      </c>
      <c r="S229" s="11">
        <v>0</v>
      </c>
      <c r="T229" s="11">
        <v>0</v>
      </c>
      <c r="U229" s="11">
        <v>0</v>
      </c>
      <c r="V229" s="11">
        <v>0</v>
      </c>
      <c r="W229" s="11">
        <v>0</v>
      </c>
      <c r="X229" s="11">
        <v>0</v>
      </c>
      <c r="Y229" s="11">
        <v>0</v>
      </c>
      <c r="Z229" s="11">
        <v>0</v>
      </c>
      <c r="AA229" s="11">
        <v>0</v>
      </c>
      <c r="AB229" s="11">
        <v>0</v>
      </c>
      <c r="AC229" s="11">
        <v>0</v>
      </c>
      <c r="AD229" s="11">
        <v>0</v>
      </c>
      <c r="AE229" s="11">
        <v>0</v>
      </c>
      <c r="AF229" s="11">
        <v>0</v>
      </c>
      <c r="AG229" s="11">
        <v>0</v>
      </c>
      <c r="AH229" s="11">
        <v>0</v>
      </c>
      <c r="AI229" s="11">
        <v>0</v>
      </c>
      <c r="AJ229" s="11">
        <v>0</v>
      </c>
      <c r="AK229" s="11">
        <v>0</v>
      </c>
      <c r="AL229" s="11">
        <v>0</v>
      </c>
      <c r="AM229" s="11">
        <v>0</v>
      </c>
      <c r="AN229" s="11">
        <v>0</v>
      </c>
      <c r="AO229" s="11">
        <v>0</v>
      </c>
      <c r="AP229" s="11">
        <v>0</v>
      </c>
      <c r="AQ229" s="11">
        <v>0</v>
      </c>
      <c r="AR229" s="11">
        <v>0</v>
      </c>
      <c r="AS229" s="11">
        <v>0</v>
      </c>
      <c r="AT229" s="11">
        <v>0</v>
      </c>
      <c r="AU229" s="11">
        <v>0</v>
      </c>
      <c r="AV229" s="11">
        <v>929018451000</v>
      </c>
      <c r="AW229" s="11">
        <v>742932103491.34998</v>
      </c>
      <c r="AX229" s="11">
        <v>79.97</v>
      </c>
      <c r="AY229" s="11">
        <v>0</v>
      </c>
      <c r="AZ229" s="11">
        <v>0</v>
      </c>
      <c r="BA229" s="11">
        <v>0</v>
      </c>
      <c r="BB229" s="11">
        <v>0</v>
      </c>
      <c r="BC229" s="11">
        <v>0</v>
      </c>
      <c r="BD229" s="11">
        <v>0</v>
      </c>
      <c r="BE229" s="11">
        <v>7541745650</v>
      </c>
      <c r="BF229" s="11">
        <v>4917898723</v>
      </c>
      <c r="BG229" s="11">
        <v>65.209999999999994</v>
      </c>
      <c r="BH229" s="11">
        <v>936560196650</v>
      </c>
      <c r="BI229" s="11">
        <v>747850002214.34998</v>
      </c>
      <c r="BJ229" s="11">
        <v>79.849999999999994</v>
      </c>
      <c r="BK229" s="11">
        <v>0</v>
      </c>
      <c r="BL229" s="11">
        <v>0</v>
      </c>
      <c r="BM229" s="11">
        <v>0</v>
      </c>
      <c r="BN229" s="11">
        <v>0</v>
      </c>
      <c r="BO229" s="11">
        <v>0</v>
      </c>
      <c r="BP229" s="11">
        <v>0</v>
      </c>
      <c r="BQ229" s="11">
        <v>18718925973</v>
      </c>
      <c r="BR229" s="11">
        <v>15282959473</v>
      </c>
      <c r="BS229" s="11">
        <v>81.64</v>
      </c>
      <c r="BT229" s="11">
        <v>18718925973</v>
      </c>
      <c r="BU229" s="11">
        <v>15282959473</v>
      </c>
      <c r="BV229" s="11">
        <v>81.64</v>
      </c>
      <c r="BW229" s="11">
        <v>969715538643</v>
      </c>
      <c r="BX229" s="11">
        <v>776795454552.34998</v>
      </c>
      <c r="BY229" s="11">
        <v>80.11</v>
      </c>
      <c r="BZ229" s="5"/>
      <c r="CA229" s="11">
        <v>307723116271.46002</v>
      </c>
      <c r="CB229" s="11">
        <v>228457987082</v>
      </c>
      <c r="CC229" s="11">
        <v>74.239999999999995</v>
      </c>
      <c r="CD229" s="11">
        <v>415409102452</v>
      </c>
      <c r="CE229" s="11">
        <v>219512291734</v>
      </c>
      <c r="CF229" s="11">
        <v>52.84</v>
      </c>
      <c r="CG229" s="11">
        <v>0</v>
      </c>
      <c r="CH229" s="11">
        <v>0</v>
      </c>
      <c r="CI229" s="11">
        <v>0</v>
      </c>
      <c r="CJ229" s="11">
        <v>0</v>
      </c>
      <c r="CK229" s="11">
        <v>0</v>
      </c>
      <c r="CL229" s="11">
        <v>0</v>
      </c>
      <c r="CM229" s="11">
        <v>19047782005</v>
      </c>
      <c r="CN229" s="11">
        <v>10698909851</v>
      </c>
      <c r="CO229" s="11">
        <v>56.17</v>
      </c>
      <c r="CP229" s="11">
        <v>16218856000</v>
      </c>
      <c r="CQ229" s="11">
        <v>11555536000</v>
      </c>
      <c r="CR229" s="11">
        <v>71.25</v>
      </c>
      <c r="CS229" s="11">
        <v>758398856728.45996</v>
      </c>
      <c r="CT229" s="11">
        <v>470224724667</v>
      </c>
      <c r="CU229" s="11">
        <v>62</v>
      </c>
      <c r="CV229" s="11">
        <v>9200000000</v>
      </c>
      <c r="CW229" s="11">
        <v>4900000000</v>
      </c>
      <c r="CX229" s="11">
        <v>53.26</v>
      </c>
      <c r="CY229" s="11">
        <v>20257912175</v>
      </c>
      <c r="CZ229" s="11">
        <v>6698334483</v>
      </c>
      <c r="DA229" s="11">
        <v>33.07</v>
      </c>
      <c r="DB229" s="11">
        <v>40139687334</v>
      </c>
      <c r="DC229" s="11">
        <v>10889050184</v>
      </c>
      <c r="DD229" s="11">
        <v>27.13</v>
      </c>
      <c r="DE229" s="11">
        <v>31647521018</v>
      </c>
      <c r="DF229" s="11">
        <v>10840313836</v>
      </c>
      <c r="DG229" s="11">
        <v>34.25</v>
      </c>
      <c r="DH229" s="11">
        <v>110180693</v>
      </c>
      <c r="DI229" s="11">
        <v>62780897</v>
      </c>
      <c r="DJ229" s="11">
        <v>56.98</v>
      </c>
      <c r="DK229" s="11">
        <v>411607668</v>
      </c>
      <c r="DL229" s="11">
        <v>11607600</v>
      </c>
      <c r="DM229" s="11">
        <v>2.82</v>
      </c>
      <c r="DN229" s="11">
        <f t="shared" si="100"/>
        <v>101766908888</v>
      </c>
      <c r="DO229" s="11">
        <f t="shared" si="101"/>
        <v>33402087000</v>
      </c>
      <c r="DP229" s="11">
        <f t="shared" si="102"/>
        <v>32.82214952284815</v>
      </c>
      <c r="DQ229" s="11">
        <v>9700000000</v>
      </c>
      <c r="DR229" s="11">
        <v>4029854000</v>
      </c>
      <c r="DS229" s="11">
        <v>41.54</v>
      </c>
      <c r="DT229" s="11">
        <v>0</v>
      </c>
      <c r="DU229" s="11">
        <v>0</v>
      </c>
      <c r="DV229" s="11">
        <v>0</v>
      </c>
      <c r="DW229" s="11">
        <v>154548346802</v>
      </c>
      <c r="DX229" s="11">
        <v>105375828701</v>
      </c>
      <c r="DY229" s="11">
        <v>68.180000000000007</v>
      </c>
      <c r="DZ229" s="11">
        <f t="shared" si="103"/>
        <v>154548346802</v>
      </c>
      <c r="EA229" s="11">
        <f t="shared" si="104"/>
        <v>105375828701</v>
      </c>
      <c r="EB229" s="11">
        <f t="shared" si="105"/>
        <v>68.18308372848692</v>
      </c>
      <c r="EC229" s="11">
        <f t="shared" si="106"/>
        <v>1024414112418.46</v>
      </c>
      <c r="ED229" s="11">
        <f t="shared" si="107"/>
        <v>613032494368</v>
      </c>
      <c r="EE229" s="11">
        <f t="shared" si="108"/>
        <v>59.842253922170109</v>
      </c>
      <c r="EF229" s="5"/>
      <c r="EG229" s="11">
        <v>56698573775.459999</v>
      </c>
      <c r="EH229" s="11">
        <v>2200000000</v>
      </c>
      <c r="EI229" s="11">
        <v>3.88</v>
      </c>
      <c r="EJ229" s="11">
        <v>2000000000</v>
      </c>
      <c r="EK229" s="11">
        <v>2000000000</v>
      </c>
      <c r="EL229" s="11">
        <v>100</v>
      </c>
      <c r="EM229" s="11">
        <f t="shared" si="109"/>
        <v>54698573775.459999</v>
      </c>
      <c r="EN229" s="11">
        <f t="shared" si="110"/>
        <v>200000000</v>
      </c>
      <c r="EO229" s="11">
        <f t="shared" si="111"/>
        <v>0.3656402465281976</v>
      </c>
      <c r="EQ229" s="11">
        <f t="shared" si="112"/>
        <v>0</v>
      </c>
      <c r="ER229" s="11">
        <f t="shared" si="113"/>
        <v>163962960184.34998</v>
      </c>
      <c r="ET229" s="11">
        <f t="shared" si="114"/>
        <v>1026414112418.46</v>
      </c>
      <c r="EU229" s="11">
        <f t="shared" si="115"/>
        <v>778995454552.34998</v>
      </c>
      <c r="EV229" s="11">
        <f t="shared" si="116"/>
        <v>75.894850346208059</v>
      </c>
      <c r="EW229" s="11">
        <f t="shared" si="117"/>
        <v>1026414112418.46</v>
      </c>
      <c r="EX229" s="11">
        <f t="shared" si="118"/>
        <v>615032494368</v>
      </c>
      <c r="EY229" s="11">
        <f t="shared" si="119"/>
        <v>59.920502546369583</v>
      </c>
      <c r="EZ229" s="5"/>
      <c r="FA229" s="38">
        <v>45989</v>
      </c>
    </row>
    <row r="230" spans="1:157" ht="15.95" customHeight="1" x14ac:dyDescent="0.25">
      <c r="A230" s="9">
        <v>10</v>
      </c>
      <c r="B230" s="10" t="s">
        <v>385</v>
      </c>
      <c r="C230" s="11">
        <v>109227495420</v>
      </c>
      <c r="D230" s="11">
        <v>87743912903</v>
      </c>
      <c r="E230" s="11">
        <v>80.33</v>
      </c>
      <c r="F230" s="11">
        <v>88652038445</v>
      </c>
      <c r="G230" s="11">
        <v>80983710318.889999</v>
      </c>
      <c r="H230" s="11">
        <v>91.35</v>
      </c>
      <c r="I230" s="11">
        <v>15385215084</v>
      </c>
      <c r="J230" s="11">
        <v>15385215084</v>
      </c>
      <c r="K230" s="11">
        <v>100</v>
      </c>
      <c r="L230" s="11">
        <v>22960104186</v>
      </c>
      <c r="M230" s="11">
        <v>18948512696.529999</v>
      </c>
      <c r="N230" s="11">
        <v>82.53</v>
      </c>
      <c r="O230" s="11">
        <v>236224853135</v>
      </c>
      <c r="P230" s="11">
        <v>203061351002.42001</v>
      </c>
      <c r="Q230" s="11">
        <v>85.96</v>
      </c>
      <c r="R230" s="11">
        <v>169969693959</v>
      </c>
      <c r="S230" s="11">
        <v>102825638350</v>
      </c>
      <c r="T230" s="11">
        <v>60.5</v>
      </c>
      <c r="U230" s="11">
        <v>919288545000</v>
      </c>
      <c r="V230" s="11">
        <v>745616442412</v>
      </c>
      <c r="W230" s="11">
        <v>81.11</v>
      </c>
      <c r="X230" s="11">
        <v>295442664570</v>
      </c>
      <c r="Y230" s="11">
        <v>210567089123</v>
      </c>
      <c r="Z230" s="11">
        <v>71.27</v>
      </c>
      <c r="AA230" s="11">
        <v>0</v>
      </c>
      <c r="AB230" s="11">
        <v>0</v>
      </c>
      <c r="AC230" s="11">
        <v>0</v>
      </c>
      <c r="AD230" s="11">
        <v>1384700903529</v>
      </c>
      <c r="AE230" s="11">
        <v>1059009169885</v>
      </c>
      <c r="AF230" s="11">
        <v>76.48</v>
      </c>
      <c r="AG230" s="11">
        <v>7711562000</v>
      </c>
      <c r="AH230" s="11">
        <v>7711562000</v>
      </c>
      <c r="AI230" s="11">
        <v>100</v>
      </c>
      <c r="AJ230" s="11">
        <v>0</v>
      </c>
      <c r="AK230" s="11">
        <v>0</v>
      </c>
      <c r="AL230" s="11">
        <v>0</v>
      </c>
      <c r="AM230" s="11">
        <v>0</v>
      </c>
      <c r="AN230" s="11">
        <v>0</v>
      </c>
      <c r="AO230" s="11">
        <v>0</v>
      </c>
      <c r="AP230" s="11">
        <v>162606767000</v>
      </c>
      <c r="AQ230" s="11">
        <v>139674214482</v>
      </c>
      <c r="AR230" s="11">
        <v>85.9</v>
      </c>
      <c r="AS230" s="11">
        <v>170318329000</v>
      </c>
      <c r="AT230" s="11">
        <v>147385776482</v>
      </c>
      <c r="AU230" s="11">
        <v>86.54</v>
      </c>
      <c r="AV230" s="11">
        <v>1555019232529</v>
      </c>
      <c r="AW230" s="11">
        <v>1206394946367</v>
      </c>
      <c r="AX230" s="11">
        <v>77.58</v>
      </c>
      <c r="AY230" s="11">
        <v>83620366806</v>
      </c>
      <c r="AZ230" s="11">
        <v>29227445884</v>
      </c>
      <c r="BA230" s="11">
        <v>34.950000000000003</v>
      </c>
      <c r="BB230" s="11">
        <v>0</v>
      </c>
      <c r="BC230" s="11">
        <v>0</v>
      </c>
      <c r="BD230" s="11">
        <v>0</v>
      </c>
      <c r="BE230" s="11">
        <v>83620366806</v>
      </c>
      <c r="BF230" s="11">
        <v>29227445884</v>
      </c>
      <c r="BG230" s="11">
        <v>34.950000000000003</v>
      </c>
      <c r="BH230" s="11">
        <v>1638639599335</v>
      </c>
      <c r="BI230" s="11">
        <v>1235622392251</v>
      </c>
      <c r="BJ230" s="11">
        <v>75.41</v>
      </c>
      <c r="BK230" s="11">
        <v>0</v>
      </c>
      <c r="BL230" s="11">
        <v>0</v>
      </c>
      <c r="BM230" s="11">
        <v>0</v>
      </c>
      <c r="BN230" s="11">
        <v>0</v>
      </c>
      <c r="BO230" s="11">
        <v>0</v>
      </c>
      <c r="BP230" s="11">
        <v>0</v>
      </c>
      <c r="BQ230" s="11">
        <v>0</v>
      </c>
      <c r="BR230" s="11">
        <v>0</v>
      </c>
      <c r="BS230" s="11">
        <v>0</v>
      </c>
      <c r="BT230" s="11">
        <v>0</v>
      </c>
      <c r="BU230" s="11">
        <v>0</v>
      </c>
      <c r="BV230" s="11">
        <v>0</v>
      </c>
      <c r="BW230" s="11">
        <v>1874864452470</v>
      </c>
      <c r="BX230" s="11">
        <v>1438683743253.4199</v>
      </c>
      <c r="BY230" s="11">
        <v>76.739999999999995</v>
      </c>
      <c r="BZ230" s="5"/>
      <c r="CA230" s="11">
        <v>921493193007.14001</v>
      </c>
      <c r="CB230" s="11">
        <v>608837941001.31006</v>
      </c>
      <c r="CC230" s="11">
        <v>66.069999999999993</v>
      </c>
      <c r="CD230" s="11">
        <v>586185860382.63</v>
      </c>
      <c r="CE230" s="11">
        <v>417802473992.48999</v>
      </c>
      <c r="CF230" s="11">
        <v>71.27</v>
      </c>
      <c r="CG230" s="11">
        <v>0</v>
      </c>
      <c r="CH230" s="11">
        <v>0</v>
      </c>
      <c r="CI230" s="11">
        <v>0</v>
      </c>
      <c r="CJ230" s="11">
        <v>0</v>
      </c>
      <c r="CK230" s="11">
        <v>0</v>
      </c>
      <c r="CL230" s="11">
        <v>0</v>
      </c>
      <c r="CM230" s="11">
        <v>42465372000</v>
      </c>
      <c r="CN230" s="11">
        <v>32299747576</v>
      </c>
      <c r="CO230" s="11">
        <v>76.06</v>
      </c>
      <c r="CP230" s="11">
        <v>2000000000</v>
      </c>
      <c r="CQ230" s="11">
        <v>2000000000</v>
      </c>
      <c r="CR230" s="11">
        <v>100</v>
      </c>
      <c r="CS230" s="11">
        <v>1552144425389.77</v>
      </c>
      <c r="CT230" s="11">
        <v>1060940162569.8</v>
      </c>
      <c r="CU230" s="11">
        <v>68.349999999999994</v>
      </c>
      <c r="CV230" s="11">
        <v>0</v>
      </c>
      <c r="CW230" s="11">
        <v>0</v>
      </c>
      <c r="CX230" s="11">
        <v>0</v>
      </c>
      <c r="CY230" s="11">
        <v>90015380487.009995</v>
      </c>
      <c r="CZ230" s="11">
        <v>65427883866.800003</v>
      </c>
      <c r="DA230" s="11">
        <v>72.69</v>
      </c>
      <c r="DB230" s="11">
        <v>82379774762.610001</v>
      </c>
      <c r="DC230" s="11">
        <v>45674834485.290001</v>
      </c>
      <c r="DD230" s="11">
        <v>55.44</v>
      </c>
      <c r="DE230" s="11">
        <v>52303712022.029999</v>
      </c>
      <c r="DF230" s="11">
        <v>36186400906</v>
      </c>
      <c r="DG230" s="11">
        <v>69.19</v>
      </c>
      <c r="DH230" s="11">
        <v>9975708300</v>
      </c>
      <c r="DI230" s="11">
        <v>5753194090</v>
      </c>
      <c r="DJ230" s="11">
        <v>57.67</v>
      </c>
      <c r="DK230" s="11">
        <v>678025479.75999999</v>
      </c>
      <c r="DL230" s="11">
        <v>395604000</v>
      </c>
      <c r="DM230" s="11">
        <v>58.35</v>
      </c>
      <c r="DN230" s="11">
        <f t="shared" si="100"/>
        <v>235352601051.41</v>
      </c>
      <c r="DO230" s="11">
        <f t="shared" si="101"/>
        <v>153437917348.09</v>
      </c>
      <c r="DP230" s="11">
        <f t="shared" si="102"/>
        <v>65.194910386638682</v>
      </c>
      <c r="DQ230" s="11">
        <v>5627871460.8199997</v>
      </c>
      <c r="DR230" s="11">
        <v>1474563564</v>
      </c>
      <c r="DS230" s="11">
        <v>26.2</v>
      </c>
      <c r="DT230" s="11">
        <v>11355859500</v>
      </c>
      <c r="DU230" s="11">
        <v>2612204369.6300001</v>
      </c>
      <c r="DV230" s="11">
        <v>23</v>
      </c>
      <c r="DW230" s="11">
        <v>243670839840</v>
      </c>
      <c r="DX230" s="11">
        <v>211635638702</v>
      </c>
      <c r="DY230" s="11">
        <v>86.85</v>
      </c>
      <c r="DZ230" s="11">
        <f t="shared" si="103"/>
        <v>255026699340</v>
      </c>
      <c r="EA230" s="11">
        <f t="shared" si="104"/>
        <v>214247843071.63</v>
      </c>
      <c r="EB230" s="11">
        <f t="shared" si="105"/>
        <v>84.009965868709344</v>
      </c>
      <c r="EC230" s="11">
        <f t="shared" si="106"/>
        <v>2048151597242</v>
      </c>
      <c r="ED230" s="11">
        <f t="shared" si="107"/>
        <v>1430100486553.52</v>
      </c>
      <c r="EE230" s="11">
        <f t="shared" si="108"/>
        <v>69.823956804724062</v>
      </c>
      <c r="EF230" s="5"/>
      <c r="EG230" s="11">
        <v>183287144772</v>
      </c>
      <c r="EH230" s="11">
        <v>0</v>
      </c>
      <c r="EI230" s="11">
        <v>0</v>
      </c>
      <c r="EJ230" s="11">
        <v>10000000000</v>
      </c>
      <c r="EK230" s="11">
        <v>0</v>
      </c>
      <c r="EL230" s="11">
        <v>0</v>
      </c>
      <c r="EM230" s="11">
        <f t="shared" si="109"/>
        <v>173287144772</v>
      </c>
      <c r="EN230" s="11">
        <f t="shared" si="110"/>
        <v>0</v>
      </c>
      <c r="EO230" s="11">
        <f t="shared" si="111"/>
        <v>0</v>
      </c>
      <c r="EQ230" s="11">
        <f t="shared" si="112"/>
        <v>0</v>
      </c>
      <c r="ER230" s="11">
        <f t="shared" si="113"/>
        <v>8583256699.8999023</v>
      </c>
      <c r="ET230" s="11">
        <f t="shared" si="114"/>
        <v>2058151597242</v>
      </c>
      <c r="EU230" s="11">
        <f t="shared" si="115"/>
        <v>1438683743253.4199</v>
      </c>
      <c r="EV230" s="11">
        <f t="shared" si="116"/>
        <v>69.90173829669834</v>
      </c>
      <c r="EW230" s="11">
        <f t="shared" si="117"/>
        <v>2058151597242</v>
      </c>
      <c r="EX230" s="11">
        <f t="shared" si="118"/>
        <v>1430100486553.52</v>
      </c>
      <c r="EY230" s="11">
        <f t="shared" si="119"/>
        <v>69.484701149803925</v>
      </c>
      <c r="EZ230" s="5"/>
      <c r="FA230" s="38" t="s">
        <v>661</v>
      </c>
    </row>
    <row r="231" spans="1:157" ht="15.95" customHeight="1" x14ac:dyDescent="0.25">
      <c r="A231" s="9">
        <v>22</v>
      </c>
      <c r="B231" s="10" t="s">
        <v>346</v>
      </c>
      <c r="C231" s="11">
        <v>66823603800</v>
      </c>
      <c r="D231" s="11">
        <v>65596748263</v>
      </c>
      <c r="E231" s="11">
        <v>98.16</v>
      </c>
      <c r="F231" s="11">
        <v>349640373433</v>
      </c>
      <c r="G231" s="11">
        <v>303493588253.82001</v>
      </c>
      <c r="H231" s="11">
        <v>86.8</v>
      </c>
      <c r="I231" s="11">
        <v>8810000000</v>
      </c>
      <c r="J231" s="11">
        <v>7136506761.8500004</v>
      </c>
      <c r="K231" s="11">
        <v>81</v>
      </c>
      <c r="L231" s="11">
        <v>17668842279</v>
      </c>
      <c r="M231" s="11">
        <v>18956200435.779999</v>
      </c>
      <c r="N231" s="11">
        <v>107.29</v>
      </c>
      <c r="O231" s="11">
        <v>442942819512</v>
      </c>
      <c r="P231" s="11">
        <v>395183043714.45001</v>
      </c>
      <c r="Q231" s="11">
        <v>89.22</v>
      </c>
      <c r="R231" s="11">
        <v>0</v>
      </c>
      <c r="S231" s="11">
        <v>0</v>
      </c>
      <c r="T231" s="11">
        <v>0</v>
      </c>
      <c r="U231" s="11">
        <v>0</v>
      </c>
      <c r="V231" s="11">
        <v>0</v>
      </c>
      <c r="W231" s="11">
        <v>0</v>
      </c>
      <c r="X231" s="11">
        <v>0</v>
      </c>
      <c r="Y231" s="11">
        <v>0</v>
      </c>
      <c r="Z231" s="11">
        <v>0</v>
      </c>
      <c r="AA231" s="11">
        <v>0</v>
      </c>
      <c r="AB231" s="11">
        <v>0</v>
      </c>
      <c r="AC231" s="11">
        <v>0</v>
      </c>
      <c r="AD231" s="11">
        <v>0</v>
      </c>
      <c r="AE231" s="11">
        <v>0</v>
      </c>
      <c r="AF231" s="11">
        <v>0</v>
      </c>
      <c r="AG231" s="11">
        <v>0</v>
      </c>
      <c r="AH231" s="11">
        <v>0</v>
      </c>
      <c r="AI231" s="11">
        <v>0</v>
      </c>
      <c r="AJ231" s="11">
        <v>0</v>
      </c>
      <c r="AK231" s="11">
        <v>0</v>
      </c>
      <c r="AL231" s="11">
        <v>0</v>
      </c>
      <c r="AM231" s="11">
        <v>0</v>
      </c>
      <c r="AN231" s="11">
        <v>0</v>
      </c>
      <c r="AO231" s="11">
        <v>0</v>
      </c>
      <c r="AP231" s="11">
        <v>0</v>
      </c>
      <c r="AQ231" s="11">
        <v>0</v>
      </c>
      <c r="AR231" s="11">
        <v>0</v>
      </c>
      <c r="AS231" s="11">
        <v>0</v>
      </c>
      <c r="AT231" s="11">
        <v>0</v>
      </c>
      <c r="AU231" s="11">
        <v>0</v>
      </c>
      <c r="AV231" s="11">
        <v>1524962219407</v>
      </c>
      <c r="AW231" s="11">
        <v>1400886223959</v>
      </c>
      <c r="AX231" s="11">
        <v>91.86</v>
      </c>
      <c r="AY231" s="11">
        <v>0</v>
      </c>
      <c r="AZ231" s="11">
        <v>0</v>
      </c>
      <c r="BA231" s="11">
        <v>0</v>
      </c>
      <c r="BB231" s="11">
        <v>0</v>
      </c>
      <c r="BC231" s="11">
        <v>0</v>
      </c>
      <c r="BD231" s="11">
        <v>0</v>
      </c>
      <c r="BE231" s="11">
        <v>102955287650</v>
      </c>
      <c r="BF231" s="11">
        <v>91129909550</v>
      </c>
      <c r="BG231" s="11">
        <v>88.51</v>
      </c>
      <c r="BH231" s="11">
        <v>1627917507057</v>
      </c>
      <c r="BI231" s="11">
        <v>1492016133509</v>
      </c>
      <c r="BJ231" s="11">
        <v>91.65</v>
      </c>
      <c r="BK231" s="11">
        <v>0</v>
      </c>
      <c r="BL231" s="11">
        <v>0</v>
      </c>
      <c r="BM231" s="11">
        <v>0</v>
      </c>
      <c r="BN231" s="11">
        <v>0</v>
      </c>
      <c r="BO231" s="11">
        <v>0</v>
      </c>
      <c r="BP231" s="11">
        <v>0</v>
      </c>
      <c r="BQ231" s="11">
        <v>0</v>
      </c>
      <c r="BR231" s="11">
        <v>0</v>
      </c>
      <c r="BS231" s="11">
        <v>0</v>
      </c>
      <c r="BT231" s="11">
        <v>0</v>
      </c>
      <c r="BU231" s="11">
        <v>0</v>
      </c>
      <c r="BV231" s="11">
        <v>0</v>
      </c>
      <c r="BW231" s="11">
        <v>2070860326569</v>
      </c>
      <c r="BX231" s="11">
        <v>1887199177223.45</v>
      </c>
      <c r="BY231" s="11">
        <v>91.13</v>
      </c>
      <c r="BZ231" s="5"/>
      <c r="CA231" s="11">
        <v>862171423592.77002</v>
      </c>
      <c r="CB231" s="11">
        <v>813691188534.54004</v>
      </c>
      <c r="CC231" s="11">
        <v>94.38</v>
      </c>
      <c r="CD231" s="11">
        <v>625683789623.39001</v>
      </c>
      <c r="CE231" s="11">
        <v>485793335876.84998</v>
      </c>
      <c r="CF231" s="11">
        <v>77.64</v>
      </c>
      <c r="CG231" s="11">
        <v>4296324156</v>
      </c>
      <c r="CH231" s="11">
        <v>992752115</v>
      </c>
      <c r="CI231" s="11">
        <v>23.11</v>
      </c>
      <c r="CJ231" s="11">
        <v>0</v>
      </c>
      <c r="CK231" s="11">
        <v>0</v>
      </c>
      <c r="CL231" s="11">
        <v>0</v>
      </c>
      <c r="CM231" s="11">
        <v>112895400353.03999</v>
      </c>
      <c r="CN231" s="11">
        <v>74464596952</v>
      </c>
      <c r="CO231" s="11">
        <v>65.959999999999994</v>
      </c>
      <c r="CP231" s="11">
        <v>848500000</v>
      </c>
      <c r="CQ231" s="11">
        <v>666500000</v>
      </c>
      <c r="CR231" s="11">
        <v>78.55</v>
      </c>
      <c r="CS231" s="11">
        <v>1605895437725.2</v>
      </c>
      <c r="CT231" s="11">
        <v>1375608373478.3899</v>
      </c>
      <c r="CU231" s="11">
        <v>85.66</v>
      </c>
      <c r="CV231" s="11">
        <v>761295310.28999996</v>
      </c>
      <c r="CW231" s="11">
        <v>326610000</v>
      </c>
      <c r="CX231" s="11">
        <v>42.9</v>
      </c>
      <c r="CY231" s="11">
        <v>66382762720.709999</v>
      </c>
      <c r="CZ231" s="11">
        <v>39098041245</v>
      </c>
      <c r="DA231" s="11">
        <v>58.9</v>
      </c>
      <c r="DB231" s="11">
        <v>65221338373.889999</v>
      </c>
      <c r="DC231" s="11">
        <v>32343561962.669998</v>
      </c>
      <c r="DD231" s="11">
        <v>49.59</v>
      </c>
      <c r="DE231" s="11">
        <v>93359428399.419998</v>
      </c>
      <c r="DF231" s="11">
        <v>61380512085</v>
      </c>
      <c r="DG231" s="11">
        <v>65.75</v>
      </c>
      <c r="DH231" s="11">
        <v>455205000</v>
      </c>
      <c r="DI231" s="11">
        <v>198415500</v>
      </c>
      <c r="DJ231" s="11">
        <v>43.59</v>
      </c>
      <c r="DK231" s="11">
        <v>180000000</v>
      </c>
      <c r="DL231" s="11">
        <v>0</v>
      </c>
      <c r="DM231" s="11">
        <v>0</v>
      </c>
      <c r="DN231" s="11">
        <f t="shared" si="100"/>
        <v>226360029804.31</v>
      </c>
      <c r="DO231" s="11">
        <f t="shared" si="101"/>
        <v>133347140792.67</v>
      </c>
      <c r="DP231" s="11">
        <f t="shared" si="102"/>
        <v>58.909314028607277</v>
      </c>
      <c r="DQ231" s="11">
        <v>4391672923.5</v>
      </c>
      <c r="DR231" s="11">
        <v>227328929</v>
      </c>
      <c r="DS231" s="11">
        <v>5.18</v>
      </c>
      <c r="DT231" s="11">
        <v>8035960380</v>
      </c>
      <c r="DU231" s="11">
        <v>6010116591</v>
      </c>
      <c r="DV231" s="11">
        <v>74.790000000000006</v>
      </c>
      <c r="DW231" s="11">
        <v>304709209422</v>
      </c>
      <c r="DX231" s="11">
        <v>233241612422</v>
      </c>
      <c r="DY231" s="11">
        <v>76.55</v>
      </c>
      <c r="DZ231" s="11">
        <f t="shared" si="103"/>
        <v>312745169802</v>
      </c>
      <c r="EA231" s="11">
        <f t="shared" si="104"/>
        <v>239251729013</v>
      </c>
      <c r="EB231" s="11">
        <f t="shared" si="105"/>
        <v>76.500535296666953</v>
      </c>
      <c r="EC231" s="11">
        <f t="shared" si="106"/>
        <v>2149392310255.01</v>
      </c>
      <c r="ED231" s="11">
        <f t="shared" si="107"/>
        <v>1748434572213.0598</v>
      </c>
      <c r="EE231" s="11">
        <f t="shared" si="108"/>
        <v>81.345530263184969</v>
      </c>
      <c r="EF231" s="5"/>
      <c r="EG231" s="11">
        <v>128471645186.00999</v>
      </c>
      <c r="EH231" s="11">
        <v>127971645186.00999</v>
      </c>
      <c r="EI231" s="11">
        <v>99.61</v>
      </c>
      <c r="EJ231" s="11">
        <v>49939661500</v>
      </c>
      <c r="EK231" s="11">
        <v>8323275584</v>
      </c>
      <c r="EL231" s="11">
        <v>16.670000000000002</v>
      </c>
      <c r="EM231" s="11">
        <f t="shared" si="109"/>
        <v>78531983686.009995</v>
      </c>
      <c r="EN231" s="11">
        <f t="shared" si="110"/>
        <v>119648369602.00999</v>
      </c>
      <c r="EO231" s="11">
        <f t="shared" si="111"/>
        <v>152.35622989022323</v>
      </c>
      <c r="EQ231" s="11">
        <f t="shared" si="112"/>
        <v>0</v>
      </c>
      <c r="ER231" s="11">
        <f t="shared" si="113"/>
        <v>258412974612.40015</v>
      </c>
      <c r="ET231" s="11">
        <f t="shared" si="114"/>
        <v>2199331971755.0098</v>
      </c>
      <c r="EU231" s="11">
        <f t="shared" si="115"/>
        <v>2015170822409.46</v>
      </c>
      <c r="EV231" s="11">
        <f t="shared" si="116"/>
        <v>91.62649605831929</v>
      </c>
      <c r="EW231" s="11">
        <f t="shared" si="117"/>
        <v>2199331971755.0098</v>
      </c>
      <c r="EX231" s="11">
        <f t="shared" si="118"/>
        <v>1756757847797.0598</v>
      </c>
      <c r="EY231" s="11">
        <f t="shared" si="119"/>
        <v>79.87688399742639</v>
      </c>
      <c r="EZ231" s="5"/>
      <c r="FA231" s="38" t="s">
        <v>661</v>
      </c>
    </row>
    <row r="232" spans="1:157" ht="15.95" customHeight="1" x14ac:dyDescent="0.25">
      <c r="A232" s="9">
        <v>19</v>
      </c>
      <c r="B232" s="10" t="s">
        <v>110</v>
      </c>
      <c r="C232" s="11">
        <v>45071304878</v>
      </c>
      <c r="D232" s="11">
        <v>34325492203</v>
      </c>
      <c r="E232" s="11">
        <v>76.16</v>
      </c>
      <c r="F232" s="11">
        <v>20507396236.259998</v>
      </c>
      <c r="G232" s="11">
        <v>16507629821</v>
      </c>
      <c r="H232" s="11">
        <v>80.5</v>
      </c>
      <c r="I232" s="11">
        <v>8760152827</v>
      </c>
      <c r="J232" s="11">
        <v>8760152827</v>
      </c>
      <c r="K232" s="11">
        <v>100</v>
      </c>
      <c r="L232" s="11">
        <v>44910221674</v>
      </c>
      <c r="M232" s="11">
        <v>37845418557.389999</v>
      </c>
      <c r="N232" s="11">
        <v>84.27</v>
      </c>
      <c r="O232" s="11">
        <v>119249075615.25999</v>
      </c>
      <c r="P232" s="11">
        <v>97438693408.389999</v>
      </c>
      <c r="Q232" s="11">
        <v>81.709999999999994</v>
      </c>
      <c r="R232" s="11">
        <v>0</v>
      </c>
      <c r="S232" s="11">
        <v>0</v>
      </c>
      <c r="T232" s="11">
        <v>0</v>
      </c>
      <c r="U232" s="11">
        <v>0</v>
      </c>
      <c r="V232" s="11">
        <v>0</v>
      </c>
      <c r="W232" s="11">
        <v>0</v>
      </c>
      <c r="X232" s="11">
        <v>0</v>
      </c>
      <c r="Y232" s="11">
        <v>0</v>
      </c>
      <c r="Z232" s="11">
        <v>0</v>
      </c>
      <c r="AA232" s="11">
        <v>0</v>
      </c>
      <c r="AB232" s="11">
        <v>0</v>
      </c>
      <c r="AC232" s="11">
        <v>0</v>
      </c>
      <c r="AD232" s="11">
        <v>548281709606</v>
      </c>
      <c r="AE232" s="11">
        <v>542505765533</v>
      </c>
      <c r="AF232" s="11">
        <v>98.95</v>
      </c>
      <c r="AG232" s="11">
        <v>0</v>
      </c>
      <c r="AH232" s="11">
        <v>0</v>
      </c>
      <c r="AI232" s="11">
        <v>0</v>
      </c>
      <c r="AJ232" s="11">
        <v>0</v>
      </c>
      <c r="AK232" s="11">
        <v>0</v>
      </c>
      <c r="AL232" s="11">
        <v>0</v>
      </c>
      <c r="AM232" s="11">
        <v>0</v>
      </c>
      <c r="AN232" s="11">
        <v>0</v>
      </c>
      <c r="AO232" s="11">
        <v>0</v>
      </c>
      <c r="AP232" s="11">
        <v>99031474000</v>
      </c>
      <c r="AQ232" s="11">
        <v>65575016876</v>
      </c>
      <c r="AR232" s="11">
        <v>66.22</v>
      </c>
      <c r="AS232" s="11">
        <v>99031474000</v>
      </c>
      <c r="AT232" s="11">
        <v>65575016876</v>
      </c>
      <c r="AU232" s="11">
        <v>66.22</v>
      </c>
      <c r="AV232" s="11">
        <v>647313183606</v>
      </c>
      <c r="AW232" s="11">
        <v>608080782409</v>
      </c>
      <c r="AX232" s="11">
        <v>93.94</v>
      </c>
      <c r="AY232" s="11">
        <v>35739250723</v>
      </c>
      <c r="AZ232" s="11">
        <v>27157754476</v>
      </c>
      <c r="BA232" s="11">
        <v>75.989999999999995</v>
      </c>
      <c r="BB232" s="11">
        <v>324232765</v>
      </c>
      <c r="BC232" s="11">
        <v>0</v>
      </c>
      <c r="BD232" s="11">
        <v>0</v>
      </c>
      <c r="BE232" s="11">
        <v>36063483488</v>
      </c>
      <c r="BF232" s="11">
        <v>27157754476</v>
      </c>
      <c r="BG232" s="11">
        <v>75.31</v>
      </c>
      <c r="BH232" s="11">
        <v>683376667094</v>
      </c>
      <c r="BI232" s="11">
        <v>635238536885</v>
      </c>
      <c r="BJ232" s="11">
        <v>92.96</v>
      </c>
      <c r="BK232" s="11">
        <v>0</v>
      </c>
      <c r="BL232" s="11">
        <v>0</v>
      </c>
      <c r="BM232" s="11">
        <v>0</v>
      </c>
      <c r="BN232" s="11">
        <v>0</v>
      </c>
      <c r="BO232" s="11">
        <v>0</v>
      </c>
      <c r="BP232" s="11">
        <v>0</v>
      </c>
      <c r="BQ232" s="11">
        <v>8048236763</v>
      </c>
      <c r="BR232" s="11">
        <v>7212441818</v>
      </c>
      <c r="BS232" s="11">
        <v>89.62</v>
      </c>
      <c r="BT232" s="11">
        <v>8048236763</v>
      </c>
      <c r="BU232" s="11">
        <v>7212441818</v>
      </c>
      <c r="BV232" s="11">
        <v>89.62</v>
      </c>
      <c r="BW232" s="11">
        <v>810673979472.26001</v>
      </c>
      <c r="BX232" s="11">
        <v>739889672111.39001</v>
      </c>
      <c r="BY232" s="11">
        <v>91.27</v>
      </c>
      <c r="BZ232" s="5"/>
      <c r="CA232" s="11">
        <v>358310485892.16998</v>
      </c>
      <c r="CB232" s="11">
        <v>336354476621</v>
      </c>
      <c r="CC232" s="11">
        <v>93.87</v>
      </c>
      <c r="CD232" s="11">
        <v>240486267796.81</v>
      </c>
      <c r="CE232" s="11">
        <v>178218774344.81</v>
      </c>
      <c r="CF232" s="11">
        <v>74.11</v>
      </c>
      <c r="CG232" s="11">
        <v>0</v>
      </c>
      <c r="CH232" s="11">
        <v>0</v>
      </c>
      <c r="CI232" s="11">
        <v>0</v>
      </c>
      <c r="CJ232" s="11">
        <v>109375000</v>
      </c>
      <c r="CK232" s="11">
        <v>0</v>
      </c>
      <c r="CL232" s="11">
        <v>0</v>
      </c>
      <c r="CM232" s="11">
        <v>9768780182</v>
      </c>
      <c r="CN232" s="11">
        <v>8390410282</v>
      </c>
      <c r="CO232" s="11">
        <v>85.89</v>
      </c>
      <c r="CP232" s="11">
        <v>1302600000</v>
      </c>
      <c r="CQ232" s="11">
        <v>1275479835</v>
      </c>
      <c r="CR232" s="11">
        <v>97.92</v>
      </c>
      <c r="CS232" s="11">
        <v>609977508870.97998</v>
      </c>
      <c r="CT232" s="11">
        <v>524239141082.81</v>
      </c>
      <c r="CU232" s="11">
        <v>85.94</v>
      </c>
      <c r="CV232" s="11">
        <v>783380112</v>
      </c>
      <c r="CW232" s="11">
        <v>328800000</v>
      </c>
      <c r="CX232" s="11">
        <v>41.97</v>
      </c>
      <c r="CY232" s="11">
        <v>24405297600.459999</v>
      </c>
      <c r="CZ232" s="11">
        <v>14662115743</v>
      </c>
      <c r="DA232" s="11">
        <v>60.08</v>
      </c>
      <c r="DB232" s="11">
        <v>15135763785.75</v>
      </c>
      <c r="DC232" s="11">
        <v>8446394953.6999998</v>
      </c>
      <c r="DD232" s="11">
        <v>55.8</v>
      </c>
      <c r="DE232" s="11">
        <v>26278259343.009998</v>
      </c>
      <c r="DF232" s="11">
        <v>11658842958.34</v>
      </c>
      <c r="DG232" s="11">
        <v>44.37</v>
      </c>
      <c r="DH232" s="11">
        <v>3235382955.98</v>
      </c>
      <c r="DI232" s="11">
        <v>2773654286</v>
      </c>
      <c r="DJ232" s="11">
        <v>85.73</v>
      </c>
      <c r="DK232" s="11">
        <v>0</v>
      </c>
      <c r="DL232" s="11">
        <v>0</v>
      </c>
      <c r="DM232" s="11">
        <v>0</v>
      </c>
      <c r="DN232" s="11">
        <f t="shared" si="100"/>
        <v>69838083797.199997</v>
      </c>
      <c r="DO232" s="11">
        <f t="shared" si="101"/>
        <v>37869807941.040001</v>
      </c>
      <c r="DP232" s="11">
        <f t="shared" si="102"/>
        <v>54.225153214410369</v>
      </c>
      <c r="DQ232" s="11">
        <v>1590174520.29</v>
      </c>
      <c r="DR232" s="11">
        <v>0</v>
      </c>
      <c r="DS232" s="11">
        <v>0</v>
      </c>
      <c r="DT232" s="11">
        <v>5650941749</v>
      </c>
      <c r="DU232" s="11">
        <v>5378602985</v>
      </c>
      <c r="DV232" s="11">
        <v>95.18</v>
      </c>
      <c r="DW232" s="11">
        <v>143343613256.97</v>
      </c>
      <c r="DX232" s="11">
        <v>109062098079</v>
      </c>
      <c r="DY232" s="11">
        <v>76.08</v>
      </c>
      <c r="DZ232" s="11">
        <f t="shared" si="103"/>
        <v>148994555005.97</v>
      </c>
      <c r="EA232" s="11">
        <f t="shared" si="104"/>
        <v>114440701064</v>
      </c>
      <c r="EB232" s="11">
        <f t="shared" si="105"/>
        <v>76.808646503501095</v>
      </c>
      <c r="EC232" s="11">
        <f t="shared" si="106"/>
        <v>830400322194.43994</v>
      </c>
      <c r="ED232" s="11">
        <f t="shared" si="107"/>
        <v>676549650087.84998</v>
      </c>
      <c r="EE232" s="11">
        <f t="shared" si="108"/>
        <v>81.472710451265272</v>
      </c>
      <c r="EF232" s="5"/>
      <c r="EG232" s="11">
        <v>24726342722.18</v>
      </c>
      <c r="EH232" s="11">
        <v>26147929448.18</v>
      </c>
      <c r="EI232" s="11">
        <v>105.75</v>
      </c>
      <c r="EJ232" s="11">
        <v>5000000000</v>
      </c>
      <c r="EK232" s="11">
        <v>0</v>
      </c>
      <c r="EL232" s="11">
        <v>0</v>
      </c>
      <c r="EM232" s="11">
        <f t="shared" si="109"/>
        <v>19726342722.18</v>
      </c>
      <c r="EN232" s="11">
        <f t="shared" si="110"/>
        <v>26147929448.18</v>
      </c>
      <c r="EO232" s="11">
        <f t="shared" si="111"/>
        <v>132.55335678001612</v>
      </c>
      <c r="EQ232" s="11">
        <f t="shared" si="112"/>
        <v>6.866455078125E-5</v>
      </c>
      <c r="ER232" s="11">
        <f t="shared" si="113"/>
        <v>89487951471.720032</v>
      </c>
      <c r="ET232" s="11">
        <f t="shared" si="114"/>
        <v>835400322194.44006</v>
      </c>
      <c r="EU232" s="11">
        <f t="shared" si="115"/>
        <v>766037601559.57007</v>
      </c>
      <c r="EV232" s="11">
        <f t="shared" si="116"/>
        <v>91.697068005352548</v>
      </c>
      <c r="EW232" s="11">
        <f t="shared" si="117"/>
        <v>835400322194.43994</v>
      </c>
      <c r="EX232" s="11">
        <f t="shared" si="118"/>
        <v>676549650087.84998</v>
      </c>
      <c r="EY232" s="11">
        <f t="shared" si="119"/>
        <v>80.985083691454776</v>
      </c>
      <c r="EZ232" s="5"/>
      <c r="FA232" s="38" t="s">
        <v>660</v>
      </c>
    </row>
    <row r="233" spans="1:157" ht="15.95" customHeight="1" x14ac:dyDescent="0.25">
      <c r="A233" s="9">
        <v>9</v>
      </c>
      <c r="B233" s="10" t="s">
        <v>384</v>
      </c>
      <c r="C233" s="11">
        <v>111437914476</v>
      </c>
      <c r="D233" s="11">
        <v>71895059527.809998</v>
      </c>
      <c r="E233" s="11">
        <v>64.52</v>
      </c>
      <c r="F233" s="11">
        <v>175176555044</v>
      </c>
      <c r="G233" s="11">
        <v>93948512200.839996</v>
      </c>
      <c r="H233" s="11">
        <v>53.63</v>
      </c>
      <c r="I233" s="11">
        <v>3885787658</v>
      </c>
      <c r="J233" s="11">
        <v>3885787658</v>
      </c>
      <c r="K233" s="11">
        <v>100</v>
      </c>
      <c r="L233" s="11">
        <v>35003717406</v>
      </c>
      <c r="M233" s="11">
        <v>13665713027.35</v>
      </c>
      <c r="N233" s="11">
        <v>39.04</v>
      </c>
      <c r="O233" s="11">
        <v>325503974584</v>
      </c>
      <c r="P233" s="11">
        <v>183395072414</v>
      </c>
      <c r="Q233" s="11">
        <v>56.34</v>
      </c>
      <c r="R233" s="11">
        <v>36843147000</v>
      </c>
      <c r="S233" s="11">
        <v>23658423200</v>
      </c>
      <c r="T233" s="11">
        <v>64.209999999999994</v>
      </c>
      <c r="U233" s="11">
        <v>1093934964000</v>
      </c>
      <c r="V233" s="11">
        <v>1048683776122</v>
      </c>
      <c r="W233" s="11">
        <v>95.86</v>
      </c>
      <c r="X233" s="11">
        <v>398679084000</v>
      </c>
      <c r="Y233" s="11">
        <v>351596452065</v>
      </c>
      <c r="Z233" s="11">
        <v>88.19</v>
      </c>
      <c r="AA233" s="11">
        <v>0</v>
      </c>
      <c r="AB233" s="11">
        <v>0</v>
      </c>
      <c r="AC233" s="11">
        <v>0</v>
      </c>
      <c r="AD233" s="11">
        <v>1529457195000</v>
      </c>
      <c r="AE233" s="11">
        <v>1423938651387</v>
      </c>
      <c r="AF233" s="11">
        <v>93.1</v>
      </c>
      <c r="AG233" s="11">
        <v>0</v>
      </c>
      <c r="AH233" s="11">
        <v>0</v>
      </c>
      <c r="AI233" s="11">
        <v>0</v>
      </c>
      <c r="AJ233" s="11">
        <v>0</v>
      </c>
      <c r="AK233" s="11">
        <v>0</v>
      </c>
      <c r="AL233" s="11">
        <v>0</v>
      </c>
      <c r="AM233" s="11">
        <v>0</v>
      </c>
      <c r="AN233" s="11">
        <v>0</v>
      </c>
      <c r="AO233" s="11">
        <v>0</v>
      </c>
      <c r="AP233" s="11">
        <v>190079574000</v>
      </c>
      <c r="AQ233" s="11">
        <v>175023918828</v>
      </c>
      <c r="AR233" s="11">
        <v>92.08</v>
      </c>
      <c r="AS233" s="11">
        <v>190079574000</v>
      </c>
      <c r="AT233" s="11">
        <v>175023918828</v>
      </c>
      <c r="AU233" s="11">
        <v>92.08</v>
      </c>
      <c r="AV233" s="11">
        <v>1719536769000</v>
      </c>
      <c r="AW233" s="11">
        <v>1598962570215</v>
      </c>
      <c r="AX233" s="11">
        <v>92.99</v>
      </c>
      <c r="AY233" s="11">
        <v>77140027218</v>
      </c>
      <c r="AZ233" s="11">
        <v>40178638180</v>
      </c>
      <c r="BA233" s="11">
        <v>52.09</v>
      </c>
      <c r="BB233" s="11">
        <v>5490000000</v>
      </c>
      <c r="BC233" s="11">
        <v>0</v>
      </c>
      <c r="BD233" s="11">
        <v>0</v>
      </c>
      <c r="BE233" s="11">
        <v>82630027218</v>
      </c>
      <c r="BF233" s="11">
        <v>40178638180</v>
      </c>
      <c r="BG233" s="11">
        <v>48.62</v>
      </c>
      <c r="BH233" s="11">
        <v>1802166796218</v>
      </c>
      <c r="BI233" s="11">
        <v>1639141208395</v>
      </c>
      <c r="BJ233" s="11">
        <v>90.95</v>
      </c>
      <c r="BK233" s="11">
        <v>0</v>
      </c>
      <c r="BL233" s="11">
        <v>0</v>
      </c>
      <c r="BM233" s="11">
        <v>0</v>
      </c>
      <c r="BN233" s="11">
        <v>0</v>
      </c>
      <c r="BO233" s="11">
        <v>0</v>
      </c>
      <c r="BP233" s="11">
        <v>0</v>
      </c>
      <c r="BQ233" s="11">
        <v>0</v>
      </c>
      <c r="BR233" s="11">
        <v>0</v>
      </c>
      <c r="BS233" s="11">
        <v>0</v>
      </c>
      <c r="BT233" s="11">
        <v>0</v>
      </c>
      <c r="BU233" s="11">
        <v>0</v>
      </c>
      <c r="BV233" s="11">
        <v>0</v>
      </c>
      <c r="BW233" s="11">
        <v>2127670770802</v>
      </c>
      <c r="BX233" s="11">
        <v>1822536280809</v>
      </c>
      <c r="BY233" s="11">
        <v>85.66</v>
      </c>
      <c r="BZ233" s="5"/>
      <c r="CA233" s="11">
        <v>697244642046</v>
      </c>
      <c r="CB233" s="11">
        <v>579330639487.87</v>
      </c>
      <c r="CC233" s="11">
        <v>83.09</v>
      </c>
      <c r="CD233" s="11">
        <v>703142268729</v>
      </c>
      <c r="CE233" s="11">
        <v>466909059006.59003</v>
      </c>
      <c r="CF233" s="11">
        <v>66.400000000000006</v>
      </c>
      <c r="CG233" s="11">
        <v>3375000000</v>
      </c>
      <c r="CH233" s="11">
        <v>2569714669.27</v>
      </c>
      <c r="CI233" s="11">
        <v>76.14</v>
      </c>
      <c r="CJ233" s="11">
        <v>0</v>
      </c>
      <c r="CK233" s="11">
        <v>0</v>
      </c>
      <c r="CL233" s="11">
        <v>0</v>
      </c>
      <c r="CM233" s="11">
        <v>131005174249</v>
      </c>
      <c r="CN233" s="11">
        <v>66081415692</v>
      </c>
      <c r="CO233" s="11">
        <v>50.44</v>
      </c>
      <c r="CP233" s="11">
        <v>810200000</v>
      </c>
      <c r="CQ233" s="11">
        <v>176000000</v>
      </c>
      <c r="CR233" s="11">
        <v>21.72</v>
      </c>
      <c r="CS233" s="11">
        <v>1535577285024</v>
      </c>
      <c r="CT233" s="11">
        <v>1115066828855.73</v>
      </c>
      <c r="CU233" s="11">
        <v>72.62</v>
      </c>
      <c r="CV233" s="11">
        <v>903200000</v>
      </c>
      <c r="CW233" s="11">
        <v>671821000</v>
      </c>
      <c r="CX233" s="11">
        <v>74.38</v>
      </c>
      <c r="CY233" s="11">
        <v>57776265092</v>
      </c>
      <c r="CZ233" s="11">
        <v>29083682316</v>
      </c>
      <c r="DA233" s="11">
        <v>50.34</v>
      </c>
      <c r="DB233" s="11">
        <v>100258251852</v>
      </c>
      <c r="DC233" s="11">
        <v>68090920416</v>
      </c>
      <c r="DD233" s="11">
        <v>67.92</v>
      </c>
      <c r="DE233" s="11">
        <v>190594712055</v>
      </c>
      <c r="DF233" s="11">
        <v>125120279116</v>
      </c>
      <c r="DG233" s="11">
        <v>65.650000000000006</v>
      </c>
      <c r="DH233" s="11">
        <v>14443984900</v>
      </c>
      <c r="DI233" s="11">
        <v>4646103980</v>
      </c>
      <c r="DJ233" s="11">
        <v>32.17</v>
      </c>
      <c r="DK233" s="11">
        <v>0</v>
      </c>
      <c r="DL233" s="11">
        <v>0</v>
      </c>
      <c r="DM233" s="11">
        <v>0</v>
      </c>
      <c r="DN233" s="11">
        <f t="shared" si="100"/>
        <v>363976413899</v>
      </c>
      <c r="DO233" s="11">
        <f t="shared" si="101"/>
        <v>227612806828</v>
      </c>
      <c r="DP233" s="11">
        <f t="shared" si="102"/>
        <v>62.535042968789831</v>
      </c>
      <c r="DQ233" s="11">
        <v>325000000</v>
      </c>
      <c r="DR233" s="11">
        <v>61757430</v>
      </c>
      <c r="DS233" s="11">
        <v>19</v>
      </c>
      <c r="DT233" s="11">
        <v>7273069956</v>
      </c>
      <c r="DU233" s="11">
        <v>2968709388</v>
      </c>
      <c r="DV233" s="11">
        <v>40.82</v>
      </c>
      <c r="DW233" s="11">
        <v>303152863400</v>
      </c>
      <c r="DX233" s="11">
        <v>217092930620</v>
      </c>
      <c r="DY233" s="11">
        <v>71.61</v>
      </c>
      <c r="DZ233" s="11">
        <f t="shared" si="103"/>
        <v>310425933356</v>
      </c>
      <c r="EA233" s="11">
        <f t="shared" si="104"/>
        <v>220061640008</v>
      </c>
      <c r="EB233" s="11">
        <f t="shared" si="105"/>
        <v>70.890224160373478</v>
      </c>
      <c r="EC233" s="11">
        <f t="shared" si="106"/>
        <v>2210304632279</v>
      </c>
      <c r="ED233" s="11">
        <f t="shared" si="107"/>
        <v>1562803033121.73</v>
      </c>
      <c r="EE233" s="11">
        <f t="shared" si="108"/>
        <v>70.705323162190354</v>
      </c>
      <c r="EF233" s="5"/>
      <c r="EG233" s="11">
        <v>231233861477</v>
      </c>
      <c r="EH233" s="11">
        <v>57115338209.330002</v>
      </c>
      <c r="EI233" s="11">
        <v>24.7</v>
      </c>
      <c r="EJ233" s="11">
        <v>148600000000</v>
      </c>
      <c r="EK233" s="11">
        <v>146600000000</v>
      </c>
      <c r="EL233" s="11">
        <v>98.65</v>
      </c>
      <c r="EM233" s="11">
        <f t="shared" si="109"/>
        <v>82633861477</v>
      </c>
      <c r="EN233" s="11">
        <f t="shared" si="110"/>
        <v>-89484661790.669998</v>
      </c>
      <c r="EO233" s="11">
        <f t="shared" si="111"/>
        <v>-108.29054844009296</v>
      </c>
      <c r="EQ233" s="11">
        <f t="shared" si="112"/>
        <v>0</v>
      </c>
      <c r="ER233" s="11">
        <f t="shared" si="113"/>
        <v>170248585896.60004</v>
      </c>
      <c r="ET233" s="11">
        <f t="shared" si="114"/>
        <v>2358904632279</v>
      </c>
      <c r="EU233" s="11">
        <f t="shared" si="115"/>
        <v>1879651619018.3301</v>
      </c>
      <c r="EV233" s="11">
        <f t="shared" si="116"/>
        <v>79.68323913130601</v>
      </c>
      <c r="EW233" s="11">
        <f t="shared" si="117"/>
        <v>2358904632279</v>
      </c>
      <c r="EX233" s="11">
        <f t="shared" si="118"/>
        <v>1709403033121.73</v>
      </c>
      <c r="EY233" s="11">
        <f t="shared" si="119"/>
        <v>72.465966183220843</v>
      </c>
      <c r="EZ233" s="5"/>
      <c r="FA233" s="38" t="s">
        <v>661</v>
      </c>
    </row>
    <row r="234" spans="1:157" ht="15.95" customHeight="1" x14ac:dyDescent="0.25">
      <c r="A234" s="9">
        <v>14</v>
      </c>
      <c r="B234" s="10" t="s">
        <v>560</v>
      </c>
      <c r="C234" s="11">
        <v>7054423557</v>
      </c>
      <c r="D234" s="11">
        <v>3834556093</v>
      </c>
      <c r="E234" s="11">
        <v>54.36</v>
      </c>
      <c r="F234" s="11">
        <v>7894610000</v>
      </c>
      <c r="G234" s="11">
        <v>6276204390</v>
      </c>
      <c r="H234" s="11">
        <v>79.5</v>
      </c>
      <c r="I234" s="11">
        <v>3998942943</v>
      </c>
      <c r="J234" s="11">
        <v>3998942943</v>
      </c>
      <c r="K234" s="11">
        <v>100</v>
      </c>
      <c r="L234" s="11">
        <v>9613891373.8600006</v>
      </c>
      <c r="M234" s="11">
        <v>8427781032.6700001</v>
      </c>
      <c r="N234" s="11">
        <v>87.66</v>
      </c>
      <c r="O234" s="11">
        <v>28561867873.860001</v>
      </c>
      <c r="P234" s="11">
        <v>22537484458.669998</v>
      </c>
      <c r="Q234" s="11">
        <v>78.91</v>
      </c>
      <c r="R234" s="11">
        <v>0</v>
      </c>
      <c r="S234" s="11">
        <v>0</v>
      </c>
      <c r="T234" s="11">
        <v>0</v>
      </c>
      <c r="U234" s="11">
        <v>0</v>
      </c>
      <c r="V234" s="11">
        <v>0</v>
      </c>
      <c r="W234" s="11">
        <v>0</v>
      </c>
      <c r="X234" s="11">
        <v>0</v>
      </c>
      <c r="Y234" s="11">
        <v>0</v>
      </c>
      <c r="Z234" s="11">
        <v>0</v>
      </c>
      <c r="AA234" s="11">
        <v>0</v>
      </c>
      <c r="AB234" s="11">
        <v>0</v>
      </c>
      <c r="AC234" s="11">
        <v>0</v>
      </c>
      <c r="AD234" s="11">
        <v>0</v>
      </c>
      <c r="AE234" s="11">
        <v>0</v>
      </c>
      <c r="AF234" s="11">
        <v>0</v>
      </c>
      <c r="AG234" s="11">
        <v>0</v>
      </c>
      <c r="AH234" s="11">
        <v>0</v>
      </c>
      <c r="AI234" s="11">
        <v>0</v>
      </c>
      <c r="AJ234" s="11">
        <v>0</v>
      </c>
      <c r="AK234" s="11">
        <v>0</v>
      </c>
      <c r="AL234" s="11">
        <v>0</v>
      </c>
      <c r="AM234" s="11">
        <v>0</v>
      </c>
      <c r="AN234" s="11">
        <v>0</v>
      </c>
      <c r="AO234" s="11">
        <v>0</v>
      </c>
      <c r="AP234" s="11">
        <v>0</v>
      </c>
      <c r="AQ234" s="11">
        <v>0</v>
      </c>
      <c r="AR234" s="11">
        <v>0</v>
      </c>
      <c r="AS234" s="11">
        <v>0</v>
      </c>
      <c r="AT234" s="11">
        <v>0</v>
      </c>
      <c r="AU234" s="11">
        <v>0</v>
      </c>
      <c r="AV234" s="11">
        <v>563254831458</v>
      </c>
      <c r="AW234" s="11">
        <v>538895839068</v>
      </c>
      <c r="AX234" s="11">
        <v>95.68</v>
      </c>
      <c r="AY234" s="11">
        <v>0</v>
      </c>
      <c r="AZ234" s="11">
        <v>0</v>
      </c>
      <c r="BA234" s="11">
        <v>0</v>
      </c>
      <c r="BB234" s="11">
        <v>0</v>
      </c>
      <c r="BC234" s="11">
        <v>0</v>
      </c>
      <c r="BD234" s="11">
        <v>0</v>
      </c>
      <c r="BE234" s="11">
        <v>13524983464</v>
      </c>
      <c r="BF234" s="11">
        <v>12782335679</v>
      </c>
      <c r="BG234" s="11">
        <v>94.51</v>
      </c>
      <c r="BH234" s="11">
        <v>576779814922</v>
      </c>
      <c r="BI234" s="11">
        <v>551678174747</v>
      </c>
      <c r="BJ234" s="11">
        <v>95.65</v>
      </c>
      <c r="BK234" s="11">
        <v>2167800000</v>
      </c>
      <c r="BL234" s="11">
        <v>797569000</v>
      </c>
      <c r="BM234" s="11">
        <v>36.79</v>
      </c>
      <c r="BN234" s="11">
        <v>0</v>
      </c>
      <c r="BO234" s="11">
        <v>0</v>
      </c>
      <c r="BP234" s="11">
        <v>0</v>
      </c>
      <c r="BQ234" s="11">
        <v>5380352460</v>
      </c>
      <c r="BR234" s="11">
        <v>4892304923</v>
      </c>
      <c r="BS234" s="11">
        <v>90.93</v>
      </c>
      <c r="BT234" s="11">
        <v>7548152460</v>
      </c>
      <c r="BU234" s="11">
        <v>5689873923</v>
      </c>
      <c r="BV234" s="11">
        <v>75.38</v>
      </c>
      <c r="BW234" s="11">
        <v>612889835255.85999</v>
      </c>
      <c r="BX234" s="11">
        <v>579905533128.67004</v>
      </c>
      <c r="BY234" s="11">
        <v>94.62</v>
      </c>
      <c r="BZ234" s="5"/>
      <c r="CA234" s="11">
        <v>277195744437</v>
      </c>
      <c r="CB234" s="11">
        <v>232406977316</v>
      </c>
      <c r="CC234" s="11">
        <v>83.84</v>
      </c>
      <c r="CD234" s="11">
        <v>193970002092</v>
      </c>
      <c r="CE234" s="11">
        <v>130023829515.53999</v>
      </c>
      <c r="CF234" s="11">
        <v>67.03</v>
      </c>
      <c r="CG234" s="11">
        <v>0</v>
      </c>
      <c r="CH234" s="11">
        <v>0</v>
      </c>
      <c r="CI234" s="11">
        <v>0</v>
      </c>
      <c r="CJ234" s="11">
        <v>0</v>
      </c>
      <c r="CK234" s="11">
        <v>0</v>
      </c>
      <c r="CL234" s="11">
        <v>0</v>
      </c>
      <c r="CM234" s="11">
        <v>13141862520</v>
      </c>
      <c r="CN234" s="11">
        <v>9303877000</v>
      </c>
      <c r="CO234" s="11">
        <v>70.8</v>
      </c>
      <c r="CP234" s="11">
        <v>3339367500</v>
      </c>
      <c r="CQ234" s="11">
        <v>2791000000</v>
      </c>
      <c r="CR234" s="11">
        <v>83.58</v>
      </c>
      <c r="CS234" s="11">
        <v>487646976549</v>
      </c>
      <c r="CT234" s="11">
        <v>374525683831.53998</v>
      </c>
      <c r="CU234" s="11">
        <v>76.8</v>
      </c>
      <c r="CV234" s="11">
        <v>0</v>
      </c>
      <c r="CW234" s="11">
        <v>0</v>
      </c>
      <c r="CX234" s="11">
        <v>0</v>
      </c>
      <c r="CY234" s="11">
        <v>15872899728</v>
      </c>
      <c r="CZ234" s="11">
        <v>10388473450</v>
      </c>
      <c r="DA234" s="11">
        <v>65.45</v>
      </c>
      <c r="DB234" s="11">
        <v>30376878780</v>
      </c>
      <c r="DC234" s="11">
        <v>18752124743.310001</v>
      </c>
      <c r="DD234" s="11">
        <v>61.73</v>
      </c>
      <c r="DE234" s="11">
        <v>45723134038</v>
      </c>
      <c r="DF234" s="11">
        <v>24103335947</v>
      </c>
      <c r="DG234" s="11">
        <v>52.72</v>
      </c>
      <c r="DH234" s="11">
        <v>473328000</v>
      </c>
      <c r="DI234" s="11">
        <v>193105695</v>
      </c>
      <c r="DJ234" s="11">
        <v>40.799999999999997</v>
      </c>
      <c r="DK234" s="11">
        <v>55976105</v>
      </c>
      <c r="DL234" s="11">
        <v>49838664</v>
      </c>
      <c r="DM234" s="11">
        <v>89.04</v>
      </c>
      <c r="DN234" s="11">
        <f t="shared" si="100"/>
        <v>92502216651</v>
      </c>
      <c r="DO234" s="11">
        <f t="shared" si="101"/>
        <v>53486878499.309998</v>
      </c>
      <c r="DP234" s="11">
        <f t="shared" si="102"/>
        <v>57.822266790762114</v>
      </c>
      <c r="DQ234" s="11">
        <v>4650000000</v>
      </c>
      <c r="DR234" s="11">
        <v>950000000</v>
      </c>
      <c r="DS234" s="11">
        <v>20.43</v>
      </c>
      <c r="DT234" s="11">
        <v>468306600</v>
      </c>
      <c r="DU234" s="11">
        <v>128141132</v>
      </c>
      <c r="DV234" s="11">
        <v>27.36</v>
      </c>
      <c r="DW234" s="11">
        <v>94437185100</v>
      </c>
      <c r="DX234" s="11">
        <v>86221537487</v>
      </c>
      <c r="DY234" s="11">
        <v>91.3</v>
      </c>
      <c r="DZ234" s="11">
        <f t="shared" si="103"/>
        <v>94905491700</v>
      </c>
      <c r="EA234" s="11">
        <f t="shared" si="104"/>
        <v>86349678619</v>
      </c>
      <c r="EB234" s="11">
        <f t="shared" si="105"/>
        <v>90.984912540103295</v>
      </c>
      <c r="EC234" s="11">
        <f t="shared" si="106"/>
        <v>679704684900</v>
      </c>
      <c r="ED234" s="11">
        <f t="shared" si="107"/>
        <v>515312240949.84998</v>
      </c>
      <c r="EE234" s="11">
        <f t="shared" si="108"/>
        <v>75.814136991811992</v>
      </c>
      <c r="EF234" s="5"/>
      <c r="EG234" s="11">
        <v>66814849644.139999</v>
      </c>
      <c r="EH234" s="11">
        <v>66814849644.139999</v>
      </c>
      <c r="EI234" s="11">
        <v>100</v>
      </c>
      <c r="EJ234" s="11">
        <v>0</v>
      </c>
      <c r="EK234" s="11">
        <v>0</v>
      </c>
      <c r="EL234" s="11">
        <v>0</v>
      </c>
      <c r="EM234" s="11">
        <f t="shared" si="109"/>
        <v>66814849644.139999</v>
      </c>
      <c r="EN234" s="11">
        <f t="shared" si="110"/>
        <v>66814849644.139999</v>
      </c>
      <c r="EO234" s="11">
        <f t="shared" si="111"/>
        <v>100</v>
      </c>
      <c r="EQ234" s="11">
        <f t="shared" si="112"/>
        <v>0</v>
      </c>
      <c r="ER234" s="11">
        <f t="shared" si="113"/>
        <v>131408141822.96007</v>
      </c>
      <c r="ET234" s="11">
        <f t="shared" si="114"/>
        <v>679704684900</v>
      </c>
      <c r="EU234" s="11">
        <f t="shared" si="115"/>
        <v>646720382772.81006</v>
      </c>
      <c r="EV234" s="11">
        <f t="shared" si="116"/>
        <v>95.147259852704607</v>
      </c>
      <c r="EW234" s="11">
        <f t="shared" si="117"/>
        <v>679704684900</v>
      </c>
      <c r="EX234" s="11">
        <f t="shared" si="118"/>
        <v>515312240949.84998</v>
      </c>
      <c r="EY234" s="11">
        <f t="shared" si="119"/>
        <v>75.814136991811992</v>
      </c>
      <c r="EZ234" s="5"/>
      <c r="FA234" s="38" t="s">
        <v>661</v>
      </c>
    </row>
    <row r="235" spans="1:157" ht="15.95" customHeight="1" x14ac:dyDescent="0.25">
      <c r="A235" s="9">
        <v>13</v>
      </c>
      <c r="B235" s="10" t="s">
        <v>559</v>
      </c>
      <c r="C235" s="11">
        <v>23582445376</v>
      </c>
      <c r="D235" s="11">
        <v>19760660395</v>
      </c>
      <c r="E235" s="11">
        <v>83.79</v>
      </c>
      <c r="F235" s="11">
        <v>10353993319</v>
      </c>
      <c r="G235" s="11">
        <v>7353225715</v>
      </c>
      <c r="H235" s="11">
        <v>71.02</v>
      </c>
      <c r="I235" s="11">
        <v>6555871256</v>
      </c>
      <c r="J235" s="11">
        <v>6555871256</v>
      </c>
      <c r="K235" s="11">
        <v>100</v>
      </c>
      <c r="L235" s="11">
        <v>2034110537</v>
      </c>
      <c r="M235" s="11">
        <v>2589549637.9699998</v>
      </c>
      <c r="N235" s="11">
        <v>127.31</v>
      </c>
      <c r="O235" s="11">
        <v>42526420488</v>
      </c>
      <c r="P235" s="11">
        <v>36259307003.970001</v>
      </c>
      <c r="Q235" s="11">
        <v>85.26</v>
      </c>
      <c r="R235" s="11">
        <v>0</v>
      </c>
      <c r="S235" s="11">
        <v>0</v>
      </c>
      <c r="T235" s="11">
        <v>0</v>
      </c>
      <c r="U235" s="11">
        <v>0</v>
      </c>
      <c r="V235" s="11">
        <v>0</v>
      </c>
      <c r="W235" s="11">
        <v>0</v>
      </c>
      <c r="X235" s="11">
        <v>0</v>
      </c>
      <c r="Y235" s="11">
        <v>0</v>
      </c>
      <c r="Z235" s="11">
        <v>0</v>
      </c>
      <c r="AA235" s="11">
        <v>0</v>
      </c>
      <c r="AB235" s="11">
        <v>0</v>
      </c>
      <c r="AC235" s="11">
        <v>0</v>
      </c>
      <c r="AD235" s="11">
        <v>724079547166</v>
      </c>
      <c r="AE235" s="11">
        <v>669841072300</v>
      </c>
      <c r="AF235" s="11">
        <v>92.51</v>
      </c>
      <c r="AG235" s="11">
        <v>0</v>
      </c>
      <c r="AH235" s="11">
        <v>0</v>
      </c>
      <c r="AI235" s="11">
        <v>0</v>
      </c>
      <c r="AJ235" s="11">
        <v>0</v>
      </c>
      <c r="AK235" s="11">
        <v>0</v>
      </c>
      <c r="AL235" s="11">
        <v>0</v>
      </c>
      <c r="AM235" s="11">
        <v>0</v>
      </c>
      <c r="AN235" s="11">
        <v>0</v>
      </c>
      <c r="AO235" s="11">
        <v>0</v>
      </c>
      <c r="AP235" s="11">
        <v>0</v>
      </c>
      <c r="AQ235" s="11">
        <v>0</v>
      </c>
      <c r="AR235" s="11">
        <v>0</v>
      </c>
      <c r="AS235" s="11">
        <v>0</v>
      </c>
      <c r="AT235" s="11">
        <v>0</v>
      </c>
      <c r="AU235" s="11">
        <v>0</v>
      </c>
      <c r="AV235" s="11">
        <v>724079547166</v>
      </c>
      <c r="AW235" s="11">
        <v>669841072300</v>
      </c>
      <c r="AX235" s="11">
        <v>92.51</v>
      </c>
      <c r="AY235" s="11">
        <v>0</v>
      </c>
      <c r="AZ235" s="11">
        <v>0</v>
      </c>
      <c r="BA235" s="11">
        <v>0</v>
      </c>
      <c r="BB235" s="11">
        <v>0</v>
      </c>
      <c r="BC235" s="11">
        <v>0</v>
      </c>
      <c r="BD235" s="11">
        <v>0</v>
      </c>
      <c r="BE235" s="11">
        <v>21922037524</v>
      </c>
      <c r="BF235" s="11">
        <v>8941576963</v>
      </c>
      <c r="BG235" s="11">
        <v>40.79</v>
      </c>
      <c r="BH235" s="11">
        <v>746001584690</v>
      </c>
      <c r="BI235" s="11">
        <v>678782649263</v>
      </c>
      <c r="BJ235" s="11">
        <v>90.99</v>
      </c>
      <c r="BK235" s="11">
        <v>250000000</v>
      </c>
      <c r="BL235" s="11">
        <v>0</v>
      </c>
      <c r="BM235" s="11">
        <v>0</v>
      </c>
      <c r="BN235" s="11">
        <v>0</v>
      </c>
      <c r="BO235" s="11">
        <v>0</v>
      </c>
      <c r="BP235" s="11">
        <v>0</v>
      </c>
      <c r="BQ235" s="11">
        <v>13111432703</v>
      </c>
      <c r="BR235" s="11">
        <v>9026447428</v>
      </c>
      <c r="BS235" s="11">
        <v>68.84</v>
      </c>
      <c r="BT235" s="11">
        <v>13361432703</v>
      </c>
      <c r="BU235" s="11">
        <v>9026447428</v>
      </c>
      <c r="BV235" s="11">
        <v>67.56</v>
      </c>
      <c r="BW235" s="11">
        <v>801889437881</v>
      </c>
      <c r="BX235" s="11">
        <v>724068403694.96997</v>
      </c>
      <c r="BY235" s="11">
        <v>90.3</v>
      </c>
      <c r="BZ235" s="5"/>
      <c r="CA235" s="11">
        <v>427711052819.84998</v>
      </c>
      <c r="CB235" s="11">
        <v>355796849054</v>
      </c>
      <c r="CC235" s="11">
        <v>83.19</v>
      </c>
      <c r="CD235" s="11">
        <v>196136233498.5</v>
      </c>
      <c r="CE235" s="11">
        <v>119912856785.25</v>
      </c>
      <c r="CF235" s="11">
        <v>61.14</v>
      </c>
      <c r="CG235" s="11">
        <v>0</v>
      </c>
      <c r="CH235" s="11">
        <v>0</v>
      </c>
      <c r="CI235" s="11">
        <v>0</v>
      </c>
      <c r="CJ235" s="11">
        <v>0</v>
      </c>
      <c r="CK235" s="11">
        <v>0</v>
      </c>
      <c r="CL235" s="11">
        <v>0</v>
      </c>
      <c r="CM235" s="11">
        <v>10576076264</v>
      </c>
      <c r="CN235" s="11">
        <v>3431425690</v>
      </c>
      <c r="CO235" s="11">
        <v>32.450000000000003</v>
      </c>
      <c r="CP235" s="11">
        <v>500000000</v>
      </c>
      <c r="CQ235" s="11">
        <v>500000000</v>
      </c>
      <c r="CR235" s="11">
        <v>100</v>
      </c>
      <c r="CS235" s="11">
        <v>634923362582.34998</v>
      </c>
      <c r="CT235" s="11">
        <v>479641131529.25</v>
      </c>
      <c r="CU235" s="11">
        <v>75.540000000000006</v>
      </c>
      <c r="CV235" s="11">
        <v>0</v>
      </c>
      <c r="CW235" s="11">
        <v>0</v>
      </c>
      <c r="CX235" s="11">
        <v>0</v>
      </c>
      <c r="CY235" s="11">
        <v>16606060449</v>
      </c>
      <c r="CZ235" s="11">
        <v>7261360967</v>
      </c>
      <c r="DA235" s="11">
        <v>43.73</v>
      </c>
      <c r="DB235" s="11">
        <v>14891989050</v>
      </c>
      <c r="DC235" s="11">
        <v>8581635020</v>
      </c>
      <c r="DD235" s="11">
        <v>57.63</v>
      </c>
      <c r="DE235" s="11">
        <v>29469129239</v>
      </c>
      <c r="DF235" s="11">
        <v>13035304530</v>
      </c>
      <c r="DG235" s="11">
        <v>44.23</v>
      </c>
      <c r="DH235" s="11">
        <v>2699704780</v>
      </c>
      <c r="DI235" s="11">
        <v>970647277</v>
      </c>
      <c r="DJ235" s="11">
        <v>35.950000000000003</v>
      </c>
      <c r="DK235" s="11">
        <v>0</v>
      </c>
      <c r="DL235" s="11">
        <v>0</v>
      </c>
      <c r="DM235" s="11">
        <v>0</v>
      </c>
      <c r="DN235" s="11">
        <f t="shared" si="100"/>
        <v>63666883518</v>
      </c>
      <c r="DO235" s="11">
        <f t="shared" si="101"/>
        <v>29848947794</v>
      </c>
      <c r="DP235" s="11">
        <f t="shared" si="102"/>
        <v>46.883004388868912</v>
      </c>
      <c r="DQ235" s="11">
        <v>833000000</v>
      </c>
      <c r="DR235" s="11">
        <v>59941000</v>
      </c>
      <c r="DS235" s="11">
        <v>7.2</v>
      </c>
      <c r="DT235" s="11">
        <v>3214236746</v>
      </c>
      <c r="DU235" s="11">
        <v>0</v>
      </c>
      <c r="DV235" s="11">
        <v>0</v>
      </c>
      <c r="DW235" s="11">
        <v>146746363700</v>
      </c>
      <c r="DX235" s="11">
        <v>134100342354</v>
      </c>
      <c r="DY235" s="11">
        <v>91.38</v>
      </c>
      <c r="DZ235" s="11">
        <f t="shared" si="103"/>
        <v>149960600446</v>
      </c>
      <c r="EA235" s="11">
        <f t="shared" si="104"/>
        <v>134100342354</v>
      </c>
      <c r="EB235" s="11">
        <f t="shared" si="105"/>
        <v>89.423716599673668</v>
      </c>
      <c r="EC235" s="11">
        <f t="shared" si="106"/>
        <v>849383846546.34998</v>
      </c>
      <c r="ED235" s="11">
        <f t="shared" si="107"/>
        <v>643650362677.25</v>
      </c>
      <c r="EE235" s="11">
        <f t="shared" si="108"/>
        <v>75.778502887048575</v>
      </c>
      <c r="EF235" s="5"/>
      <c r="EG235" s="11">
        <v>47494408665.349998</v>
      </c>
      <c r="EH235" s="11">
        <v>47494408665.349998</v>
      </c>
      <c r="EI235" s="11">
        <v>100</v>
      </c>
      <c r="EJ235" s="11">
        <v>0</v>
      </c>
      <c r="EK235" s="11">
        <v>0</v>
      </c>
      <c r="EL235" s="11">
        <v>0</v>
      </c>
      <c r="EM235" s="11">
        <f t="shared" si="109"/>
        <v>47494408665.349998</v>
      </c>
      <c r="EN235" s="11">
        <f t="shared" si="110"/>
        <v>47494408665.349998</v>
      </c>
      <c r="EO235" s="11">
        <f t="shared" si="111"/>
        <v>100</v>
      </c>
      <c r="EQ235" s="11">
        <f t="shared" si="112"/>
        <v>0</v>
      </c>
      <c r="ER235" s="11">
        <f t="shared" si="113"/>
        <v>127912449683.06998</v>
      </c>
      <c r="ET235" s="11">
        <f t="shared" si="114"/>
        <v>849383846546.34998</v>
      </c>
      <c r="EU235" s="11">
        <f t="shared" si="115"/>
        <v>771562812360.31995</v>
      </c>
      <c r="EV235" s="11">
        <f t="shared" si="116"/>
        <v>90.837942762573661</v>
      </c>
      <c r="EW235" s="11">
        <f t="shared" si="117"/>
        <v>849383846546.34998</v>
      </c>
      <c r="EX235" s="11">
        <f t="shared" si="118"/>
        <v>643650362677.25</v>
      </c>
      <c r="EY235" s="11">
        <f t="shared" si="119"/>
        <v>75.778502887048575</v>
      </c>
      <c r="EZ235" s="5"/>
      <c r="FA235" s="38" t="s">
        <v>660</v>
      </c>
    </row>
    <row r="236" spans="1:157" ht="15.95" customHeight="1" x14ac:dyDescent="0.25">
      <c r="A236" s="9">
        <v>9</v>
      </c>
      <c r="B236" s="10" t="s">
        <v>156</v>
      </c>
      <c r="C236" s="11">
        <v>202223942803</v>
      </c>
      <c r="D236" s="11">
        <v>145070703059</v>
      </c>
      <c r="E236" s="11">
        <v>71.739999999999995</v>
      </c>
      <c r="F236" s="11">
        <v>8424200000</v>
      </c>
      <c r="G236" s="11">
        <v>5523512860</v>
      </c>
      <c r="H236" s="11">
        <v>65.569999999999993</v>
      </c>
      <c r="I236" s="11">
        <v>4962867378</v>
      </c>
      <c r="J236" s="11">
        <v>1570252953</v>
      </c>
      <c r="K236" s="11">
        <v>31.64</v>
      </c>
      <c r="L236" s="11">
        <v>100715029628.11</v>
      </c>
      <c r="M236" s="11">
        <v>80478191888.029999</v>
      </c>
      <c r="N236" s="11">
        <v>79.91</v>
      </c>
      <c r="O236" s="11">
        <v>316326039809.10999</v>
      </c>
      <c r="P236" s="11">
        <v>232642660760.03</v>
      </c>
      <c r="Q236" s="11">
        <v>73.55</v>
      </c>
      <c r="R236" s="11">
        <v>317675378000</v>
      </c>
      <c r="S236" s="11">
        <v>295023653200</v>
      </c>
      <c r="T236" s="11">
        <v>92.87</v>
      </c>
      <c r="U236" s="11">
        <v>816121391000</v>
      </c>
      <c r="V236" s="11">
        <v>793795707926</v>
      </c>
      <c r="W236" s="11">
        <v>97.26</v>
      </c>
      <c r="X236" s="11">
        <v>18344801000</v>
      </c>
      <c r="Y236" s="11">
        <v>12470502785</v>
      </c>
      <c r="Z236" s="11">
        <v>67.98</v>
      </c>
      <c r="AA236" s="11">
        <v>298307673000</v>
      </c>
      <c r="AB236" s="11">
        <v>236626088377</v>
      </c>
      <c r="AC236" s="11">
        <v>79.319999999999993</v>
      </c>
      <c r="AD236" s="11">
        <v>1450449243000</v>
      </c>
      <c r="AE236" s="11">
        <v>1337915952288</v>
      </c>
      <c r="AF236" s="11">
        <v>92.24</v>
      </c>
      <c r="AG236" s="11">
        <v>7175734000</v>
      </c>
      <c r="AH236" s="11">
        <v>0</v>
      </c>
      <c r="AI236" s="11">
        <v>0</v>
      </c>
      <c r="AJ236" s="11">
        <v>0</v>
      </c>
      <c r="AK236" s="11">
        <v>0</v>
      </c>
      <c r="AL236" s="11">
        <v>0</v>
      </c>
      <c r="AM236" s="11">
        <v>0</v>
      </c>
      <c r="AN236" s="11">
        <v>0</v>
      </c>
      <c r="AO236" s="11">
        <v>0</v>
      </c>
      <c r="AP236" s="11">
        <v>141086337000</v>
      </c>
      <c r="AQ236" s="11">
        <v>139416211956</v>
      </c>
      <c r="AR236" s="11">
        <v>98.82</v>
      </c>
      <c r="AS236" s="11">
        <v>148262071000</v>
      </c>
      <c r="AT236" s="11">
        <v>139416211956</v>
      </c>
      <c r="AU236" s="11">
        <v>94.03</v>
      </c>
      <c r="AV236" s="11">
        <v>1598711314000</v>
      </c>
      <c r="AW236" s="11">
        <v>1477332164244</v>
      </c>
      <c r="AX236" s="11">
        <v>92.41</v>
      </c>
      <c r="AY236" s="11">
        <v>118764395203</v>
      </c>
      <c r="AZ236" s="11">
        <v>71801276630</v>
      </c>
      <c r="BA236" s="11">
        <v>60.46</v>
      </c>
      <c r="BB236" s="11">
        <v>6132000000</v>
      </c>
      <c r="BC236" s="11">
        <v>1700850000</v>
      </c>
      <c r="BD236" s="11">
        <v>27.74</v>
      </c>
      <c r="BE236" s="11">
        <v>124896395203</v>
      </c>
      <c r="BF236" s="11">
        <v>73502126630</v>
      </c>
      <c r="BG236" s="11">
        <v>58.85</v>
      </c>
      <c r="BH236" s="11">
        <v>1723607709203</v>
      </c>
      <c r="BI236" s="11">
        <v>1550834290874</v>
      </c>
      <c r="BJ236" s="11">
        <v>89.98</v>
      </c>
      <c r="BK236" s="11">
        <v>0</v>
      </c>
      <c r="BL236" s="11">
        <v>0</v>
      </c>
      <c r="BM236" s="11">
        <v>0</v>
      </c>
      <c r="BN236" s="11">
        <v>0</v>
      </c>
      <c r="BO236" s="11">
        <v>0</v>
      </c>
      <c r="BP236" s="11">
        <v>0</v>
      </c>
      <c r="BQ236" s="11">
        <v>7822151300</v>
      </c>
      <c r="BR236" s="11">
        <v>7822151300</v>
      </c>
      <c r="BS236" s="11">
        <v>100</v>
      </c>
      <c r="BT236" s="11">
        <v>7822151300</v>
      </c>
      <c r="BU236" s="11">
        <v>7822151300</v>
      </c>
      <c r="BV236" s="11">
        <v>100</v>
      </c>
      <c r="BW236" s="11">
        <v>2047755900312.1101</v>
      </c>
      <c r="BX236" s="11">
        <v>1791299102934.03</v>
      </c>
      <c r="BY236" s="11">
        <v>87.48</v>
      </c>
      <c r="BZ236" s="5"/>
      <c r="CA236" s="11">
        <v>904488452281.98999</v>
      </c>
      <c r="CB236" s="11">
        <v>793475385086</v>
      </c>
      <c r="CC236" s="11">
        <v>87.73</v>
      </c>
      <c r="CD236" s="11">
        <v>534929421673.91998</v>
      </c>
      <c r="CE236" s="11">
        <v>352088359347.53998</v>
      </c>
      <c r="CF236" s="11">
        <v>65.819999999999993</v>
      </c>
      <c r="CG236" s="11">
        <v>0</v>
      </c>
      <c r="CH236" s="11">
        <v>0</v>
      </c>
      <c r="CI236" s="11">
        <v>0</v>
      </c>
      <c r="CJ236" s="11">
        <v>200000000</v>
      </c>
      <c r="CK236" s="11">
        <v>0</v>
      </c>
      <c r="CL236" s="11">
        <v>0</v>
      </c>
      <c r="CM236" s="11">
        <v>35433689125</v>
      </c>
      <c r="CN236" s="11">
        <v>19412084563</v>
      </c>
      <c r="CO236" s="11">
        <v>54.78</v>
      </c>
      <c r="CP236" s="11">
        <v>243000000</v>
      </c>
      <c r="CQ236" s="11">
        <v>45000000</v>
      </c>
      <c r="CR236" s="11">
        <v>18.52</v>
      </c>
      <c r="CS236" s="11">
        <v>1475294563080.9099</v>
      </c>
      <c r="CT236" s="11">
        <v>1165020828996.54</v>
      </c>
      <c r="CU236" s="11">
        <v>78.97</v>
      </c>
      <c r="CV236" s="11">
        <v>0</v>
      </c>
      <c r="CW236" s="11">
        <v>0</v>
      </c>
      <c r="CX236" s="11">
        <v>0</v>
      </c>
      <c r="CY236" s="11">
        <v>37227537541</v>
      </c>
      <c r="CZ236" s="11">
        <v>18734943380</v>
      </c>
      <c r="DA236" s="11">
        <v>50.33</v>
      </c>
      <c r="DB236" s="11">
        <v>58166924292</v>
      </c>
      <c r="DC236" s="11">
        <v>35962653410</v>
      </c>
      <c r="DD236" s="11">
        <v>61.83</v>
      </c>
      <c r="DE236" s="11">
        <v>190091501644</v>
      </c>
      <c r="DF236" s="11">
        <v>114217128253</v>
      </c>
      <c r="DG236" s="11">
        <v>60.09</v>
      </c>
      <c r="DH236" s="11">
        <v>7599810560</v>
      </c>
      <c r="DI236" s="11">
        <v>2296497070</v>
      </c>
      <c r="DJ236" s="11">
        <v>30.22</v>
      </c>
      <c r="DK236" s="11">
        <v>250506500</v>
      </c>
      <c r="DL236" s="11">
        <v>137815000</v>
      </c>
      <c r="DM236" s="11">
        <v>55.01</v>
      </c>
      <c r="DN236" s="11">
        <f t="shared" si="100"/>
        <v>293336280537</v>
      </c>
      <c r="DO236" s="11">
        <f t="shared" si="101"/>
        <v>171349037113</v>
      </c>
      <c r="DP236" s="11">
        <f t="shared" si="102"/>
        <v>58.413857569652684</v>
      </c>
      <c r="DQ236" s="11">
        <v>15773615411.52</v>
      </c>
      <c r="DR236" s="11">
        <v>3517363592</v>
      </c>
      <c r="DS236" s="11">
        <v>22.3</v>
      </c>
      <c r="DT236" s="11">
        <v>20538229908</v>
      </c>
      <c r="DU236" s="11">
        <v>7323026175</v>
      </c>
      <c r="DV236" s="11">
        <v>35.659999999999997</v>
      </c>
      <c r="DW236" s="11">
        <v>252902334100</v>
      </c>
      <c r="DX236" s="11">
        <v>214000358301</v>
      </c>
      <c r="DY236" s="11">
        <v>84.62</v>
      </c>
      <c r="DZ236" s="11">
        <f t="shared" si="103"/>
        <v>273440564008</v>
      </c>
      <c r="EA236" s="11">
        <f t="shared" si="104"/>
        <v>221323384476</v>
      </c>
      <c r="EB236" s="11">
        <f t="shared" si="105"/>
        <v>80.940216488700912</v>
      </c>
      <c r="EC236" s="11">
        <f t="shared" si="106"/>
        <v>2057845023037.4299</v>
      </c>
      <c r="ED236" s="11">
        <f t="shared" si="107"/>
        <v>1561210614177.54</v>
      </c>
      <c r="EE236" s="11">
        <f t="shared" si="108"/>
        <v>75.866287145042378</v>
      </c>
      <c r="EF236" s="5"/>
      <c r="EG236" s="11">
        <v>10089122725.32</v>
      </c>
      <c r="EH236" s="11">
        <v>10089622725.32</v>
      </c>
      <c r="EI236" s="11">
        <v>100</v>
      </c>
      <c r="EJ236" s="11">
        <v>0</v>
      </c>
      <c r="EK236" s="11">
        <v>0</v>
      </c>
      <c r="EL236" s="11">
        <v>0</v>
      </c>
      <c r="EM236" s="11">
        <f t="shared" si="109"/>
        <v>10089122725.32</v>
      </c>
      <c r="EN236" s="11">
        <f t="shared" si="110"/>
        <v>10089622725.32</v>
      </c>
      <c r="EO236" s="11">
        <f t="shared" si="111"/>
        <v>100.00495583227216</v>
      </c>
      <c r="EQ236" s="11">
        <f t="shared" si="112"/>
        <v>1.7547607421875E-4</v>
      </c>
      <c r="ER236" s="11">
        <f t="shared" si="113"/>
        <v>240178111481.81</v>
      </c>
      <c r="ET236" s="11">
        <f t="shared" si="114"/>
        <v>2057845023037.4302</v>
      </c>
      <c r="EU236" s="11">
        <f t="shared" si="115"/>
        <v>1801388725659.3501</v>
      </c>
      <c r="EV236" s="11">
        <f t="shared" si="116"/>
        <v>87.537628222384583</v>
      </c>
      <c r="EW236" s="11">
        <f t="shared" si="117"/>
        <v>2057845023037.4299</v>
      </c>
      <c r="EX236" s="11">
        <f t="shared" si="118"/>
        <v>1561210614177.54</v>
      </c>
      <c r="EY236" s="11">
        <f t="shared" si="119"/>
        <v>75.866287145042378</v>
      </c>
      <c r="EZ236" s="5"/>
      <c r="FA236" s="38" t="s">
        <v>661</v>
      </c>
    </row>
    <row r="237" spans="1:157" ht="15.95" customHeight="1" x14ac:dyDescent="0.25">
      <c r="A237" s="9">
        <v>8</v>
      </c>
      <c r="B237" s="10" t="s">
        <v>155</v>
      </c>
      <c r="C237" s="11">
        <v>134811988432</v>
      </c>
      <c r="D237" s="11">
        <v>128229438693</v>
      </c>
      <c r="E237" s="11">
        <v>95.12</v>
      </c>
      <c r="F237" s="11">
        <v>7235222665</v>
      </c>
      <c r="G237" s="11">
        <v>1796702799</v>
      </c>
      <c r="H237" s="11">
        <v>24.83</v>
      </c>
      <c r="I237" s="11">
        <v>50516286128</v>
      </c>
      <c r="J237" s="11">
        <v>48315466354</v>
      </c>
      <c r="K237" s="11">
        <v>95.64</v>
      </c>
      <c r="L237" s="11">
        <v>123760253083</v>
      </c>
      <c r="M237" s="11">
        <v>24370644818.310001</v>
      </c>
      <c r="N237" s="11">
        <v>19.690000000000001</v>
      </c>
      <c r="O237" s="11">
        <v>316323750308</v>
      </c>
      <c r="P237" s="11">
        <v>202712252664.31</v>
      </c>
      <c r="Q237" s="11">
        <v>64.08</v>
      </c>
      <c r="R237" s="11">
        <v>0</v>
      </c>
      <c r="S237" s="11">
        <v>0</v>
      </c>
      <c r="T237" s="11">
        <v>0</v>
      </c>
      <c r="U237" s="11">
        <v>0</v>
      </c>
      <c r="V237" s="11">
        <v>0</v>
      </c>
      <c r="W237" s="11">
        <v>0</v>
      </c>
      <c r="X237" s="11">
        <v>0</v>
      </c>
      <c r="Y237" s="11">
        <v>0</v>
      </c>
      <c r="Z237" s="11">
        <v>0</v>
      </c>
      <c r="AA237" s="11">
        <v>0</v>
      </c>
      <c r="AB237" s="11">
        <v>0</v>
      </c>
      <c r="AC237" s="11">
        <v>0</v>
      </c>
      <c r="AD237" s="11">
        <v>0</v>
      </c>
      <c r="AE237" s="11">
        <v>0</v>
      </c>
      <c r="AF237" s="11">
        <v>0</v>
      </c>
      <c r="AG237" s="11">
        <v>0</v>
      </c>
      <c r="AH237" s="11">
        <v>0</v>
      </c>
      <c r="AI237" s="11">
        <v>0</v>
      </c>
      <c r="AJ237" s="11">
        <v>0</v>
      </c>
      <c r="AK237" s="11">
        <v>0</v>
      </c>
      <c r="AL237" s="11">
        <v>0</v>
      </c>
      <c r="AM237" s="11">
        <v>0</v>
      </c>
      <c r="AN237" s="11">
        <v>0</v>
      </c>
      <c r="AO237" s="11">
        <v>0</v>
      </c>
      <c r="AP237" s="11">
        <v>0</v>
      </c>
      <c r="AQ237" s="11">
        <v>0</v>
      </c>
      <c r="AR237" s="11">
        <v>0</v>
      </c>
      <c r="AS237" s="11">
        <v>0</v>
      </c>
      <c r="AT237" s="11">
        <v>0</v>
      </c>
      <c r="AU237" s="11">
        <v>0</v>
      </c>
      <c r="AV237" s="11">
        <v>2105109613000</v>
      </c>
      <c r="AW237" s="11">
        <v>1663584107727</v>
      </c>
      <c r="AX237" s="11">
        <v>79.03</v>
      </c>
      <c r="AY237" s="11">
        <v>158411949701</v>
      </c>
      <c r="AZ237" s="11">
        <v>53127575813</v>
      </c>
      <c r="BA237" s="11">
        <v>33.54</v>
      </c>
      <c r="BB237" s="11">
        <v>2660400000</v>
      </c>
      <c r="BC237" s="11">
        <v>2562240000</v>
      </c>
      <c r="BD237" s="11">
        <v>96.31</v>
      </c>
      <c r="BE237" s="11">
        <v>161072349701</v>
      </c>
      <c r="BF237" s="11">
        <v>55689815813</v>
      </c>
      <c r="BG237" s="11">
        <v>34.57</v>
      </c>
      <c r="BH237" s="11">
        <v>2266181962701</v>
      </c>
      <c r="BI237" s="11">
        <v>1719273923540</v>
      </c>
      <c r="BJ237" s="11">
        <v>75.87</v>
      </c>
      <c r="BK237" s="11">
        <v>0</v>
      </c>
      <c r="BL237" s="11">
        <v>0</v>
      </c>
      <c r="BM237" s="11">
        <v>0</v>
      </c>
      <c r="BN237" s="11">
        <v>0</v>
      </c>
      <c r="BO237" s="11">
        <v>0</v>
      </c>
      <c r="BP237" s="11">
        <v>0</v>
      </c>
      <c r="BQ237" s="11">
        <v>0</v>
      </c>
      <c r="BR237" s="11">
        <v>0</v>
      </c>
      <c r="BS237" s="11">
        <v>0</v>
      </c>
      <c r="BT237" s="11">
        <v>0</v>
      </c>
      <c r="BU237" s="11">
        <v>0</v>
      </c>
      <c r="BV237" s="11">
        <v>0</v>
      </c>
      <c r="BW237" s="11">
        <v>2582505713009</v>
      </c>
      <c r="BX237" s="11">
        <v>1921986176204.3101</v>
      </c>
      <c r="BY237" s="11">
        <v>74.42</v>
      </c>
      <c r="BZ237" s="5"/>
      <c r="CA237" s="11">
        <v>1025289335115.15</v>
      </c>
      <c r="CB237" s="11">
        <v>851191064175</v>
      </c>
      <c r="CC237" s="11">
        <v>83.02</v>
      </c>
      <c r="CD237" s="11">
        <v>840334185347.25</v>
      </c>
      <c r="CE237" s="11">
        <v>551654894380.34998</v>
      </c>
      <c r="CF237" s="11">
        <v>65.650000000000006</v>
      </c>
      <c r="CG237" s="11">
        <v>0</v>
      </c>
      <c r="CH237" s="11">
        <v>0</v>
      </c>
      <c r="CI237" s="11">
        <v>0</v>
      </c>
      <c r="CJ237" s="11">
        <v>0</v>
      </c>
      <c r="CK237" s="11">
        <v>0</v>
      </c>
      <c r="CL237" s="11">
        <v>0</v>
      </c>
      <c r="CM237" s="11">
        <v>68515012950</v>
      </c>
      <c r="CN237" s="11">
        <v>29837097268</v>
      </c>
      <c r="CO237" s="11">
        <v>43.55</v>
      </c>
      <c r="CP237" s="11">
        <v>44254891273</v>
      </c>
      <c r="CQ237" s="11">
        <v>22091250718</v>
      </c>
      <c r="CR237" s="11">
        <v>49.92</v>
      </c>
      <c r="CS237" s="11">
        <v>1978393424685.3999</v>
      </c>
      <c r="CT237" s="11">
        <v>1454774306541.3501</v>
      </c>
      <c r="CU237" s="11">
        <v>73.53</v>
      </c>
      <c r="CV237" s="11">
        <v>150000000</v>
      </c>
      <c r="CW237" s="11">
        <v>0</v>
      </c>
      <c r="CX237" s="11">
        <v>0</v>
      </c>
      <c r="CY237" s="11">
        <v>56729709176.589996</v>
      </c>
      <c r="CZ237" s="11">
        <v>32670010551</v>
      </c>
      <c r="DA237" s="11">
        <v>57.59</v>
      </c>
      <c r="DB237" s="11">
        <v>60886510178</v>
      </c>
      <c r="DC237" s="11">
        <v>28291649850.220001</v>
      </c>
      <c r="DD237" s="11">
        <v>46.47</v>
      </c>
      <c r="DE237" s="11">
        <v>173457557939</v>
      </c>
      <c r="DF237" s="11">
        <v>89463607269</v>
      </c>
      <c r="DG237" s="11">
        <v>51.58</v>
      </c>
      <c r="DH237" s="11">
        <v>13836934510</v>
      </c>
      <c r="DI237" s="11">
        <v>6089228076</v>
      </c>
      <c r="DJ237" s="11">
        <v>44.01</v>
      </c>
      <c r="DK237" s="11">
        <v>0</v>
      </c>
      <c r="DL237" s="11">
        <v>0</v>
      </c>
      <c r="DM237" s="11">
        <v>0</v>
      </c>
      <c r="DN237" s="11">
        <f t="shared" si="100"/>
        <v>305060711803.58997</v>
      </c>
      <c r="DO237" s="11">
        <f t="shared" si="101"/>
        <v>156514495746.22</v>
      </c>
      <c r="DP237" s="11">
        <f t="shared" si="102"/>
        <v>51.306015389812032</v>
      </c>
      <c r="DQ237" s="11">
        <v>7714846140</v>
      </c>
      <c r="DR237" s="11">
        <v>5147441271</v>
      </c>
      <c r="DS237" s="11">
        <v>66.72</v>
      </c>
      <c r="DT237" s="11">
        <v>14204721110</v>
      </c>
      <c r="DU237" s="11">
        <v>0</v>
      </c>
      <c r="DV237" s="11">
        <v>0</v>
      </c>
      <c r="DW237" s="11">
        <v>291452944000</v>
      </c>
      <c r="DX237" s="11">
        <v>185350285776</v>
      </c>
      <c r="DY237" s="11">
        <v>63.6</v>
      </c>
      <c r="DZ237" s="11">
        <f t="shared" si="103"/>
        <v>305657665110</v>
      </c>
      <c r="EA237" s="11">
        <f t="shared" si="104"/>
        <v>185350285776</v>
      </c>
      <c r="EB237" s="11">
        <f t="shared" si="105"/>
        <v>60.639829107277961</v>
      </c>
      <c r="EC237" s="11">
        <f t="shared" si="106"/>
        <v>2596826647738.9897</v>
      </c>
      <c r="ED237" s="11">
        <f t="shared" si="107"/>
        <v>1801786529334.5701</v>
      </c>
      <c r="EE237" s="11">
        <f t="shared" si="108"/>
        <v>69.38416666754992</v>
      </c>
      <c r="EF237" s="5"/>
      <c r="EG237" s="11">
        <v>14320934729.99</v>
      </c>
      <c r="EH237" s="11">
        <v>0</v>
      </c>
      <c r="EI237" s="11">
        <v>0</v>
      </c>
      <c r="EJ237" s="11">
        <v>0</v>
      </c>
      <c r="EK237" s="11">
        <v>0</v>
      </c>
      <c r="EL237" s="11">
        <v>0</v>
      </c>
      <c r="EM237" s="11">
        <f t="shared" si="109"/>
        <v>14320934729.99</v>
      </c>
      <c r="EN237" s="11">
        <f t="shared" si="110"/>
        <v>0</v>
      </c>
      <c r="EO237" s="11">
        <f t="shared" si="111"/>
        <v>0</v>
      </c>
      <c r="EQ237" s="11">
        <f t="shared" si="112"/>
        <v>2.536773681640625E-4</v>
      </c>
      <c r="ER237" s="11">
        <f t="shared" si="113"/>
        <v>120199646869.73999</v>
      </c>
      <c r="ET237" s="11">
        <f t="shared" si="114"/>
        <v>2596826647738.9902</v>
      </c>
      <c r="EU237" s="11">
        <f t="shared" si="115"/>
        <v>1921986176204.3101</v>
      </c>
      <c r="EV237" s="11">
        <f t="shared" si="116"/>
        <v>74.012879445678379</v>
      </c>
      <c r="EW237" s="11">
        <f t="shared" si="117"/>
        <v>2596826647738.9897</v>
      </c>
      <c r="EX237" s="11">
        <f t="shared" si="118"/>
        <v>1801786529334.5701</v>
      </c>
      <c r="EY237" s="11">
        <f t="shared" si="119"/>
        <v>69.38416666754992</v>
      </c>
      <c r="EZ237" s="5"/>
      <c r="FA237" s="38" t="s">
        <v>660</v>
      </c>
    </row>
    <row r="238" spans="1:157" ht="15.95" customHeight="1" x14ac:dyDescent="0.25">
      <c r="A238" s="9">
        <v>22</v>
      </c>
      <c r="B238" s="10" t="s">
        <v>303</v>
      </c>
      <c r="C238" s="11">
        <v>173068000000</v>
      </c>
      <c r="D238" s="11">
        <v>160681497550</v>
      </c>
      <c r="E238" s="11">
        <v>92.84</v>
      </c>
      <c r="F238" s="11">
        <v>261850404400</v>
      </c>
      <c r="G238" s="11">
        <v>247122780379.07999</v>
      </c>
      <c r="H238" s="11">
        <v>94.38</v>
      </c>
      <c r="I238" s="11">
        <v>11842240373.07</v>
      </c>
      <c r="J238" s="11">
        <v>11906584846</v>
      </c>
      <c r="K238" s="11">
        <v>100.54</v>
      </c>
      <c r="L238" s="11">
        <v>10266617400</v>
      </c>
      <c r="M238" s="11">
        <v>5338910062</v>
      </c>
      <c r="N238" s="11">
        <v>52</v>
      </c>
      <c r="O238" s="11">
        <v>457027262173.07001</v>
      </c>
      <c r="P238" s="11">
        <v>425049772837.08002</v>
      </c>
      <c r="Q238" s="11">
        <v>93</v>
      </c>
      <c r="R238" s="11">
        <v>0</v>
      </c>
      <c r="S238" s="11">
        <v>0</v>
      </c>
      <c r="T238" s="11">
        <v>0</v>
      </c>
      <c r="U238" s="11">
        <v>0</v>
      </c>
      <c r="V238" s="11">
        <v>0</v>
      </c>
      <c r="W238" s="11">
        <v>0</v>
      </c>
      <c r="X238" s="11">
        <v>0</v>
      </c>
      <c r="Y238" s="11">
        <v>0</v>
      </c>
      <c r="Z238" s="11">
        <v>0</v>
      </c>
      <c r="AA238" s="11">
        <v>0</v>
      </c>
      <c r="AB238" s="11">
        <v>0</v>
      </c>
      <c r="AC238" s="11">
        <v>0</v>
      </c>
      <c r="AD238" s="11">
        <v>0</v>
      </c>
      <c r="AE238" s="11">
        <v>0</v>
      </c>
      <c r="AF238" s="11">
        <v>0</v>
      </c>
      <c r="AG238" s="11">
        <v>0</v>
      </c>
      <c r="AH238" s="11">
        <v>0</v>
      </c>
      <c r="AI238" s="11">
        <v>0</v>
      </c>
      <c r="AJ238" s="11">
        <v>0</v>
      </c>
      <c r="AK238" s="11">
        <v>0</v>
      </c>
      <c r="AL238" s="11">
        <v>0</v>
      </c>
      <c r="AM238" s="11">
        <v>0</v>
      </c>
      <c r="AN238" s="11">
        <v>0</v>
      </c>
      <c r="AO238" s="11">
        <v>0</v>
      </c>
      <c r="AP238" s="11">
        <v>0</v>
      </c>
      <c r="AQ238" s="11">
        <v>0</v>
      </c>
      <c r="AR238" s="11">
        <v>0</v>
      </c>
      <c r="AS238" s="11">
        <v>0</v>
      </c>
      <c r="AT238" s="11">
        <v>0</v>
      </c>
      <c r="AU238" s="11">
        <v>0</v>
      </c>
      <c r="AV238" s="11">
        <v>1469782850298</v>
      </c>
      <c r="AW238" s="11">
        <v>1373544292327</v>
      </c>
      <c r="AX238" s="11">
        <v>93.45</v>
      </c>
      <c r="AY238" s="11">
        <v>0</v>
      </c>
      <c r="AZ238" s="11">
        <v>0</v>
      </c>
      <c r="BA238" s="11">
        <v>0</v>
      </c>
      <c r="BB238" s="11">
        <v>0</v>
      </c>
      <c r="BC238" s="11">
        <v>0</v>
      </c>
      <c r="BD238" s="11">
        <v>0</v>
      </c>
      <c r="BE238" s="11">
        <v>98222040411</v>
      </c>
      <c r="BF238" s="11">
        <v>64250291629</v>
      </c>
      <c r="BG238" s="11">
        <v>65.41</v>
      </c>
      <c r="BH238" s="11">
        <v>1568004890709</v>
      </c>
      <c r="BI238" s="11">
        <v>1437794583956</v>
      </c>
      <c r="BJ238" s="11">
        <v>91.7</v>
      </c>
      <c r="BK238" s="11">
        <v>0</v>
      </c>
      <c r="BL238" s="11">
        <v>0</v>
      </c>
      <c r="BM238" s="11">
        <v>0</v>
      </c>
      <c r="BN238" s="11">
        <v>0</v>
      </c>
      <c r="BO238" s="11">
        <v>0</v>
      </c>
      <c r="BP238" s="11">
        <v>0</v>
      </c>
      <c r="BQ238" s="11">
        <v>0</v>
      </c>
      <c r="BR238" s="11">
        <v>0</v>
      </c>
      <c r="BS238" s="11">
        <v>0</v>
      </c>
      <c r="BT238" s="11">
        <v>0</v>
      </c>
      <c r="BU238" s="11">
        <v>0</v>
      </c>
      <c r="BV238" s="11">
        <v>0</v>
      </c>
      <c r="BW238" s="11">
        <v>2025032152882.0701</v>
      </c>
      <c r="BX238" s="11">
        <v>1862844356793.0801</v>
      </c>
      <c r="BY238" s="11">
        <v>91.99</v>
      </c>
      <c r="BZ238" s="5"/>
      <c r="CA238" s="11">
        <v>1013565233224.35</v>
      </c>
      <c r="CB238" s="11">
        <v>939807435064</v>
      </c>
      <c r="CC238" s="11">
        <v>92.72</v>
      </c>
      <c r="CD238" s="11">
        <v>474690860778.71997</v>
      </c>
      <c r="CE238" s="11">
        <v>318933245511</v>
      </c>
      <c r="CF238" s="11">
        <v>67.19</v>
      </c>
      <c r="CG238" s="11">
        <v>0</v>
      </c>
      <c r="CH238" s="11">
        <v>0</v>
      </c>
      <c r="CI238" s="11">
        <v>0</v>
      </c>
      <c r="CJ238" s="11">
        <v>0</v>
      </c>
      <c r="CK238" s="11">
        <v>0</v>
      </c>
      <c r="CL238" s="11">
        <v>0</v>
      </c>
      <c r="CM238" s="11">
        <v>54630192600</v>
      </c>
      <c r="CN238" s="11">
        <v>22698966445</v>
      </c>
      <c r="CO238" s="11">
        <v>41.55</v>
      </c>
      <c r="CP238" s="11">
        <v>505000000</v>
      </c>
      <c r="CQ238" s="11">
        <v>410000000</v>
      </c>
      <c r="CR238" s="11">
        <v>81.19</v>
      </c>
      <c r="CS238" s="11">
        <v>1543391286603.0701</v>
      </c>
      <c r="CT238" s="11">
        <v>1281849647020</v>
      </c>
      <c r="CU238" s="11">
        <v>83.05</v>
      </c>
      <c r="CV238" s="11">
        <v>12600000000</v>
      </c>
      <c r="CW238" s="11">
        <v>12596874900</v>
      </c>
      <c r="CX238" s="11">
        <v>99.98</v>
      </c>
      <c r="CY238" s="11">
        <v>38478407370</v>
      </c>
      <c r="CZ238" s="11">
        <v>19112330783</v>
      </c>
      <c r="DA238" s="11">
        <v>49.67</v>
      </c>
      <c r="DB238" s="11">
        <v>44926644467</v>
      </c>
      <c r="DC238" s="11">
        <v>10725619965</v>
      </c>
      <c r="DD238" s="11">
        <v>23.87</v>
      </c>
      <c r="DE238" s="11">
        <v>26798713780</v>
      </c>
      <c r="DF238" s="11">
        <v>4271925709</v>
      </c>
      <c r="DG238" s="11">
        <v>15.94</v>
      </c>
      <c r="DH238" s="11">
        <v>7399857050</v>
      </c>
      <c r="DI238" s="11">
        <v>15825400</v>
      </c>
      <c r="DJ238" s="11">
        <v>0.21</v>
      </c>
      <c r="DK238" s="11">
        <v>397000000</v>
      </c>
      <c r="DL238" s="11">
        <v>196655000</v>
      </c>
      <c r="DM238" s="11">
        <v>49.54</v>
      </c>
      <c r="DN238" s="11">
        <f t="shared" si="100"/>
        <v>130600622667</v>
      </c>
      <c r="DO238" s="11">
        <f t="shared" si="101"/>
        <v>46919231757</v>
      </c>
      <c r="DP238" s="11">
        <f t="shared" si="102"/>
        <v>35.925733582934512</v>
      </c>
      <c r="DQ238" s="11">
        <v>382000000</v>
      </c>
      <c r="DR238" s="11">
        <v>43000000</v>
      </c>
      <c r="DS238" s="11">
        <v>11.26</v>
      </c>
      <c r="DT238" s="11">
        <v>13013909574</v>
      </c>
      <c r="DU238" s="11">
        <v>5964164700</v>
      </c>
      <c r="DV238" s="11">
        <v>45.83</v>
      </c>
      <c r="DW238" s="11">
        <v>355518401000</v>
      </c>
      <c r="DX238" s="11">
        <v>345329348561</v>
      </c>
      <c r="DY238" s="11">
        <v>97.13</v>
      </c>
      <c r="DZ238" s="11">
        <f t="shared" si="103"/>
        <v>368532310574</v>
      </c>
      <c r="EA238" s="11">
        <f t="shared" si="104"/>
        <v>351293513261</v>
      </c>
      <c r="EB238" s="11">
        <f t="shared" si="105"/>
        <v>95.3223104682056</v>
      </c>
      <c r="EC238" s="11">
        <f t="shared" si="106"/>
        <v>2042906219844.0701</v>
      </c>
      <c r="ED238" s="11">
        <f t="shared" si="107"/>
        <v>1680105392038</v>
      </c>
      <c r="EE238" s="11">
        <f t="shared" si="108"/>
        <v>82.240945556778328</v>
      </c>
      <c r="EF238" s="5"/>
      <c r="EG238" s="11">
        <v>17874066962</v>
      </c>
      <c r="EH238" s="11">
        <v>17874066961.720001</v>
      </c>
      <c r="EI238" s="11">
        <v>100</v>
      </c>
      <c r="EJ238" s="11">
        <v>0</v>
      </c>
      <c r="EK238" s="11">
        <v>0</v>
      </c>
      <c r="EL238" s="11">
        <v>0</v>
      </c>
      <c r="EM238" s="11">
        <f t="shared" si="109"/>
        <v>17874066962</v>
      </c>
      <c r="EN238" s="11">
        <f t="shared" si="110"/>
        <v>17874066961.720001</v>
      </c>
      <c r="EO238" s="11">
        <f t="shared" si="111"/>
        <v>99.999999998433481</v>
      </c>
      <c r="EQ238" s="11">
        <f t="shared" si="112"/>
        <v>0</v>
      </c>
      <c r="ER238" s="11">
        <f t="shared" si="113"/>
        <v>200613031716.80008</v>
      </c>
      <c r="ET238" s="11">
        <f t="shared" si="114"/>
        <v>2042906219844.0701</v>
      </c>
      <c r="EU238" s="11">
        <f t="shared" si="115"/>
        <v>1880718423754.8</v>
      </c>
      <c r="EV238" s="11">
        <f t="shared" si="116"/>
        <v>92.06092798025503</v>
      </c>
      <c r="EW238" s="11">
        <f t="shared" si="117"/>
        <v>2042906219844.0701</v>
      </c>
      <c r="EX238" s="11">
        <f t="shared" si="118"/>
        <v>1680105392038</v>
      </c>
      <c r="EY238" s="11">
        <f t="shared" si="119"/>
        <v>82.240945556778328</v>
      </c>
      <c r="EZ238" s="5"/>
      <c r="FA238" s="38" t="s">
        <v>660</v>
      </c>
    </row>
    <row r="239" spans="1:157" ht="15.95" customHeight="1" x14ac:dyDescent="0.25">
      <c r="A239" s="9">
        <v>8</v>
      </c>
      <c r="B239" s="10" t="s">
        <v>191</v>
      </c>
      <c r="C239" s="11">
        <v>41107645823</v>
      </c>
      <c r="D239" s="11">
        <v>33852243484</v>
      </c>
      <c r="E239" s="11">
        <v>82.35</v>
      </c>
      <c r="F239" s="11">
        <v>3794030000</v>
      </c>
      <c r="G239" s="11">
        <v>2750060606</v>
      </c>
      <c r="H239" s="11">
        <v>72.48</v>
      </c>
      <c r="I239" s="11">
        <v>2036247019</v>
      </c>
      <c r="J239" s="11">
        <v>2036247019.3299999</v>
      </c>
      <c r="K239" s="11">
        <v>100</v>
      </c>
      <c r="L239" s="11">
        <v>48657063501</v>
      </c>
      <c r="M239" s="11">
        <v>30674413281.599998</v>
      </c>
      <c r="N239" s="11">
        <v>63.04</v>
      </c>
      <c r="O239" s="11">
        <v>95594986343</v>
      </c>
      <c r="P239" s="11">
        <v>69312964390.929993</v>
      </c>
      <c r="Q239" s="11">
        <v>72.510000000000005</v>
      </c>
      <c r="R239" s="11">
        <v>0</v>
      </c>
      <c r="S239" s="11">
        <v>0</v>
      </c>
      <c r="T239" s="11">
        <v>0</v>
      </c>
      <c r="U239" s="11">
        <v>0</v>
      </c>
      <c r="V239" s="11">
        <v>0</v>
      </c>
      <c r="W239" s="11">
        <v>0</v>
      </c>
      <c r="X239" s="11">
        <v>0</v>
      </c>
      <c r="Y239" s="11">
        <v>0</v>
      </c>
      <c r="Z239" s="11">
        <v>0</v>
      </c>
      <c r="AA239" s="11">
        <v>0</v>
      </c>
      <c r="AB239" s="11">
        <v>0</v>
      </c>
      <c r="AC239" s="11">
        <v>0</v>
      </c>
      <c r="AD239" s="11">
        <v>0</v>
      </c>
      <c r="AE239" s="11">
        <v>0</v>
      </c>
      <c r="AF239" s="11">
        <v>0</v>
      </c>
      <c r="AG239" s="11">
        <v>0</v>
      </c>
      <c r="AH239" s="11">
        <v>0</v>
      </c>
      <c r="AI239" s="11">
        <v>0</v>
      </c>
      <c r="AJ239" s="11">
        <v>0</v>
      </c>
      <c r="AK239" s="11">
        <v>0</v>
      </c>
      <c r="AL239" s="11">
        <v>0</v>
      </c>
      <c r="AM239" s="11">
        <v>0</v>
      </c>
      <c r="AN239" s="11">
        <v>0</v>
      </c>
      <c r="AO239" s="11">
        <v>0</v>
      </c>
      <c r="AP239" s="11">
        <v>0</v>
      </c>
      <c r="AQ239" s="11">
        <v>0</v>
      </c>
      <c r="AR239" s="11">
        <v>0</v>
      </c>
      <c r="AS239" s="11">
        <v>0</v>
      </c>
      <c r="AT239" s="11">
        <v>0</v>
      </c>
      <c r="AU239" s="11">
        <v>0</v>
      </c>
      <c r="AV239" s="11">
        <v>866404046503.31995</v>
      </c>
      <c r="AW239" s="11">
        <v>796245579553</v>
      </c>
      <c r="AX239" s="11">
        <v>91.9</v>
      </c>
      <c r="AY239" s="11">
        <v>60241367816</v>
      </c>
      <c r="AZ239" s="11">
        <v>20425392075</v>
      </c>
      <c r="BA239" s="11">
        <v>33.909999999999997</v>
      </c>
      <c r="BB239" s="11">
        <v>0</v>
      </c>
      <c r="BC239" s="11">
        <v>0</v>
      </c>
      <c r="BD239" s="11">
        <v>0</v>
      </c>
      <c r="BE239" s="11">
        <v>60241367816</v>
      </c>
      <c r="BF239" s="11">
        <v>20425392075</v>
      </c>
      <c r="BG239" s="11">
        <v>33.909999999999997</v>
      </c>
      <c r="BH239" s="11">
        <v>926645414319.31995</v>
      </c>
      <c r="BI239" s="11">
        <v>816670971628</v>
      </c>
      <c r="BJ239" s="11">
        <v>88.13</v>
      </c>
      <c r="BK239" s="11">
        <v>0</v>
      </c>
      <c r="BL239" s="11">
        <v>0</v>
      </c>
      <c r="BM239" s="11">
        <v>0</v>
      </c>
      <c r="BN239" s="11">
        <v>0</v>
      </c>
      <c r="BO239" s="11">
        <v>0</v>
      </c>
      <c r="BP239" s="11">
        <v>0</v>
      </c>
      <c r="BQ239" s="11">
        <v>17379480760</v>
      </c>
      <c r="BR239" s="11">
        <v>10973541274</v>
      </c>
      <c r="BS239" s="11">
        <v>63.14</v>
      </c>
      <c r="BT239" s="11">
        <v>17379480760</v>
      </c>
      <c r="BU239" s="11">
        <v>10973541274</v>
      </c>
      <c r="BV239" s="11">
        <v>63.14</v>
      </c>
      <c r="BW239" s="11">
        <v>1039619881422.3199</v>
      </c>
      <c r="BX239" s="11">
        <v>896957477292.93005</v>
      </c>
      <c r="BY239" s="11">
        <v>86.28</v>
      </c>
      <c r="BZ239" s="5"/>
      <c r="CA239" s="11">
        <v>509065549181.85999</v>
      </c>
      <c r="CB239" s="11">
        <v>442313567625</v>
      </c>
      <c r="CC239" s="11">
        <v>86.89</v>
      </c>
      <c r="CD239" s="11">
        <v>263110523702.28</v>
      </c>
      <c r="CE239" s="11">
        <v>168955576505.32999</v>
      </c>
      <c r="CF239" s="11">
        <v>64.209999999999994</v>
      </c>
      <c r="CG239" s="11">
        <v>0</v>
      </c>
      <c r="CH239" s="11">
        <v>0</v>
      </c>
      <c r="CI239" s="11">
        <v>0</v>
      </c>
      <c r="CJ239" s="11">
        <v>0</v>
      </c>
      <c r="CK239" s="11">
        <v>0</v>
      </c>
      <c r="CL239" s="11">
        <v>0</v>
      </c>
      <c r="CM239" s="11">
        <v>27618691300</v>
      </c>
      <c r="CN239" s="11">
        <v>12485371056</v>
      </c>
      <c r="CO239" s="11">
        <v>45.21</v>
      </c>
      <c r="CP239" s="11">
        <v>10000000</v>
      </c>
      <c r="CQ239" s="11">
        <v>0</v>
      </c>
      <c r="CR239" s="11">
        <v>0</v>
      </c>
      <c r="CS239" s="11">
        <v>799804764184.14001</v>
      </c>
      <c r="CT239" s="11">
        <v>623754515186.32996</v>
      </c>
      <c r="CU239" s="11">
        <v>77.989999999999995</v>
      </c>
      <c r="CV239" s="11">
        <v>0</v>
      </c>
      <c r="CW239" s="11">
        <v>0</v>
      </c>
      <c r="CX239" s="11">
        <v>0</v>
      </c>
      <c r="CY239" s="11">
        <v>26304587576</v>
      </c>
      <c r="CZ239" s="11">
        <v>10185594746</v>
      </c>
      <c r="DA239" s="11">
        <v>38.72</v>
      </c>
      <c r="DB239" s="11">
        <v>20132715644.799999</v>
      </c>
      <c r="DC239" s="11">
        <v>5680280718.6599998</v>
      </c>
      <c r="DD239" s="11">
        <v>28.21</v>
      </c>
      <c r="DE239" s="11">
        <v>76030985818.559998</v>
      </c>
      <c r="DF239" s="11">
        <v>42132269735.040001</v>
      </c>
      <c r="DG239" s="11">
        <v>55.41</v>
      </c>
      <c r="DH239" s="11">
        <v>131829998</v>
      </c>
      <c r="DI239" s="11">
        <v>0</v>
      </c>
      <c r="DJ239" s="11">
        <v>0</v>
      </c>
      <c r="DK239" s="11">
        <v>102000000</v>
      </c>
      <c r="DL239" s="11">
        <v>97125000</v>
      </c>
      <c r="DM239" s="11">
        <v>95.22</v>
      </c>
      <c r="DN239" s="11">
        <f t="shared" si="100"/>
        <v>122702119037.36</v>
      </c>
      <c r="DO239" s="11">
        <f t="shared" si="101"/>
        <v>58095270199.699997</v>
      </c>
      <c r="DP239" s="11">
        <f t="shared" si="102"/>
        <v>47.346590796864163</v>
      </c>
      <c r="DQ239" s="11">
        <v>3925657876</v>
      </c>
      <c r="DR239" s="11">
        <v>0</v>
      </c>
      <c r="DS239" s="11">
        <v>0</v>
      </c>
      <c r="DT239" s="11">
        <v>0</v>
      </c>
      <c r="DU239" s="11">
        <v>0</v>
      </c>
      <c r="DV239" s="11">
        <v>0</v>
      </c>
      <c r="DW239" s="11">
        <v>162655777800</v>
      </c>
      <c r="DX239" s="11">
        <v>120712002840</v>
      </c>
      <c r="DY239" s="11">
        <v>74.209999999999994</v>
      </c>
      <c r="DZ239" s="11">
        <f t="shared" si="103"/>
        <v>162655777800</v>
      </c>
      <c r="EA239" s="11">
        <f t="shared" si="104"/>
        <v>120712002840</v>
      </c>
      <c r="EB239" s="11">
        <f t="shared" si="105"/>
        <v>74.213166278314645</v>
      </c>
      <c r="EC239" s="11">
        <f t="shared" si="106"/>
        <v>1089088318897.5</v>
      </c>
      <c r="ED239" s="11">
        <f t="shared" si="107"/>
        <v>802561788226.02991</v>
      </c>
      <c r="EE239" s="11">
        <f t="shared" si="108"/>
        <v>73.691157484681767</v>
      </c>
      <c r="EF239" s="5"/>
      <c r="EG239" s="11">
        <v>49468437475.18</v>
      </c>
      <c r="EH239" s="11">
        <v>33285822475.470001</v>
      </c>
      <c r="EI239" s="11">
        <v>67.290000000000006</v>
      </c>
      <c r="EJ239" s="11">
        <v>0</v>
      </c>
      <c r="EK239" s="11">
        <v>0</v>
      </c>
      <c r="EL239" s="11">
        <v>0</v>
      </c>
      <c r="EM239" s="11">
        <f t="shared" si="109"/>
        <v>49468437475.18</v>
      </c>
      <c r="EN239" s="11">
        <f t="shared" si="110"/>
        <v>33285822475.470001</v>
      </c>
      <c r="EO239" s="11">
        <f t="shared" si="111"/>
        <v>67.286989794595058</v>
      </c>
      <c r="EQ239" s="11">
        <f t="shared" si="112"/>
        <v>0</v>
      </c>
      <c r="ER239" s="11">
        <f t="shared" si="113"/>
        <v>127681511542.37015</v>
      </c>
      <c r="ET239" s="11">
        <f t="shared" si="114"/>
        <v>1089088318897.5</v>
      </c>
      <c r="EU239" s="11">
        <f t="shared" si="115"/>
        <v>930243299768.40002</v>
      </c>
      <c r="EV239" s="11">
        <f t="shared" si="116"/>
        <v>85.414863388682647</v>
      </c>
      <c r="EW239" s="11">
        <f t="shared" si="117"/>
        <v>1089088318897.5</v>
      </c>
      <c r="EX239" s="11">
        <f t="shared" si="118"/>
        <v>802561788226.02991</v>
      </c>
      <c r="EY239" s="11">
        <f t="shared" si="119"/>
        <v>73.691157484681767</v>
      </c>
      <c r="EZ239" s="5"/>
      <c r="FA239" s="38" t="s">
        <v>661</v>
      </c>
    </row>
    <row r="240" spans="1:157" ht="15.95" customHeight="1" x14ac:dyDescent="0.25">
      <c r="A240" s="9">
        <v>2</v>
      </c>
      <c r="B240" s="10" t="s">
        <v>617</v>
      </c>
      <c r="C240" s="11">
        <v>27256524000</v>
      </c>
      <c r="D240" s="11">
        <v>9131347548.5400009</v>
      </c>
      <c r="E240" s="11">
        <v>33.5</v>
      </c>
      <c r="F240" s="11">
        <v>38279651000</v>
      </c>
      <c r="G240" s="11">
        <v>16643435660</v>
      </c>
      <c r="H240" s="11">
        <v>43.48</v>
      </c>
      <c r="I240" s="11">
        <v>6651011060</v>
      </c>
      <c r="J240" s="11">
        <v>6651011060</v>
      </c>
      <c r="K240" s="11">
        <v>100</v>
      </c>
      <c r="L240" s="11">
        <v>12650000000</v>
      </c>
      <c r="M240" s="11">
        <v>9533048860</v>
      </c>
      <c r="N240" s="11">
        <v>75.36</v>
      </c>
      <c r="O240" s="11">
        <v>84837186060</v>
      </c>
      <c r="P240" s="11">
        <v>41958843128.540001</v>
      </c>
      <c r="Q240" s="11">
        <v>49.46</v>
      </c>
      <c r="R240" s="11">
        <v>156120183893</v>
      </c>
      <c r="S240" s="11">
        <v>114187045000</v>
      </c>
      <c r="T240" s="11">
        <v>73.14</v>
      </c>
      <c r="U240" s="11">
        <v>684823658854</v>
      </c>
      <c r="V240" s="11">
        <v>610854275598</v>
      </c>
      <c r="W240" s="11">
        <v>89.2</v>
      </c>
      <c r="X240" s="11">
        <v>303476632000</v>
      </c>
      <c r="Y240" s="11">
        <v>230460986302</v>
      </c>
      <c r="Z240" s="11">
        <v>75.94</v>
      </c>
      <c r="AA240" s="11">
        <v>0</v>
      </c>
      <c r="AB240" s="11">
        <v>0</v>
      </c>
      <c r="AC240" s="11">
        <v>0</v>
      </c>
      <c r="AD240" s="11">
        <v>1144420474747</v>
      </c>
      <c r="AE240" s="11">
        <v>955502306900</v>
      </c>
      <c r="AF240" s="11">
        <v>83.49</v>
      </c>
      <c r="AG240" s="11">
        <v>0</v>
      </c>
      <c r="AH240" s="11">
        <v>0</v>
      </c>
      <c r="AI240" s="11">
        <v>0</v>
      </c>
      <c r="AJ240" s="11">
        <v>280865000540</v>
      </c>
      <c r="AK240" s="11">
        <v>269766347000</v>
      </c>
      <c r="AL240" s="11">
        <v>96.05</v>
      </c>
      <c r="AM240" s="11">
        <v>0</v>
      </c>
      <c r="AN240" s="11">
        <v>0</v>
      </c>
      <c r="AO240" s="11">
        <v>0</v>
      </c>
      <c r="AP240" s="11">
        <v>94008482000</v>
      </c>
      <c r="AQ240" s="11">
        <v>78515557766</v>
      </c>
      <c r="AR240" s="11">
        <v>83.52</v>
      </c>
      <c r="AS240" s="11">
        <v>374873482540</v>
      </c>
      <c r="AT240" s="11">
        <v>348281904766</v>
      </c>
      <c r="AU240" s="11">
        <v>92.91</v>
      </c>
      <c r="AV240" s="11">
        <v>1519293957287</v>
      </c>
      <c r="AW240" s="11">
        <v>1303784211666</v>
      </c>
      <c r="AX240" s="11">
        <v>85.82</v>
      </c>
      <c r="AY240" s="11">
        <v>9159384673</v>
      </c>
      <c r="AZ240" s="11">
        <v>8466270589.8900003</v>
      </c>
      <c r="BA240" s="11">
        <v>92.43</v>
      </c>
      <c r="BB240" s="11">
        <v>964625000</v>
      </c>
      <c r="BC240" s="11">
        <v>0</v>
      </c>
      <c r="BD240" s="11">
        <v>0</v>
      </c>
      <c r="BE240" s="11">
        <v>10124009673</v>
      </c>
      <c r="BF240" s="11">
        <v>8466270589.8900003</v>
      </c>
      <c r="BG240" s="11">
        <v>83.63</v>
      </c>
      <c r="BH240" s="11">
        <v>1529417966960</v>
      </c>
      <c r="BI240" s="11">
        <v>1312250482255.8899</v>
      </c>
      <c r="BJ240" s="11">
        <v>85.8</v>
      </c>
      <c r="BK240" s="11">
        <v>0</v>
      </c>
      <c r="BL240" s="11">
        <v>0</v>
      </c>
      <c r="BM240" s="11">
        <v>0</v>
      </c>
      <c r="BN240" s="11">
        <v>0</v>
      </c>
      <c r="BO240" s="11">
        <v>0</v>
      </c>
      <c r="BP240" s="11">
        <v>0</v>
      </c>
      <c r="BQ240" s="11">
        <v>0</v>
      </c>
      <c r="BR240" s="11">
        <v>0</v>
      </c>
      <c r="BS240" s="11">
        <v>0</v>
      </c>
      <c r="BT240" s="11">
        <v>0</v>
      </c>
      <c r="BU240" s="11">
        <v>0</v>
      </c>
      <c r="BV240" s="11">
        <v>0</v>
      </c>
      <c r="BW240" s="11">
        <v>1614255153020</v>
      </c>
      <c r="BX240" s="11">
        <v>1354209325384.4299</v>
      </c>
      <c r="BY240" s="11">
        <v>83.89</v>
      </c>
      <c r="BZ240" s="5"/>
      <c r="CA240" s="11">
        <v>540052733782</v>
      </c>
      <c r="CB240" s="11">
        <v>452393956660.51001</v>
      </c>
      <c r="CC240" s="11">
        <v>83.77</v>
      </c>
      <c r="CD240" s="11">
        <v>540700582059</v>
      </c>
      <c r="CE240" s="11">
        <v>491798145770</v>
      </c>
      <c r="CF240" s="11">
        <v>90.96</v>
      </c>
      <c r="CG240" s="11">
        <v>0</v>
      </c>
      <c r="CH240" s="11">
        <v>0</v>
      </c>
      <c r="CI240" s="11">
        <v>0</v>
      </c>
      <c r="CJ240" s="11">
        <v>0</v>
      </c>
      <c r="CK240" s="11">
        <v>0</v>
      </c>
      <c r="CL240" s="11">
        <v>0</v>
      </c>
      <c r="CM240" s="11">
        <v>39668704990</v>
      </c>
      <c r="CN240" s="11">
        <v>8172695945</v>
      </c>
      <c r="CO240" s="11">
        <v>20.6</v>
      </c>
      <c r="CP240" s="11">
        <v>48327710701</v>
      </c>
      <c r="CQ240" s="11">
        <v>28363073212.150002</v>
      </c>
      <c r="CR240" s="11">
        <v>58.69</v>
      </c>
      <c r="CS240" s="11">
        <v>1168749731532</v>
      </c>
      <c r="CT240" s="11">
        <v>980727871587.66003</v>
      </c>
      <c r="CU240" s="11">
        <v>83.91</v>
      </c>
      <c r="CV240" s="11">
        <v>6808911880</v>
      </c>
      <c r="CW240" s="11">
        <v>3596414500</v>
      </c>
      <c r="CX240" s="11">
        <v>52.82</v>
      </c>
      <c r="CY240" s="11">
        <v>51241115618</v>
      </c>
      <c r="CZ240" s="11">
        <v>46749284886</v>
      </c>
      <c r="DA240" s="11">
        <v>91.23</v>
      </c>
      <c r="DB240" s="11">
        <v>204683117890</v>
      </c>
      <c r="DC240" s="11">
        <v>143271402191.54001</v>
      </c>
      <c r="DD240" s="11">
        <v>70</v>
      </c>
      <c r="DE240" s="11">
        <v>119241084904</v>
      </c>
      <c r="DF240" s="11">
        <v>104893154312</v>
      </c>
      <c r="DG240" s="11">
        <v>87.97</v>
      </c>
      <c r="DH240" s="11">
        <v>74815500</v>
      </c>
      <c r="DI240" s="11">
        <v>74700000</v>
      </c>
      <c r="DJ240" s="11">
        <v>99.85</v>
      </c>
      <c r="DK240" s="11">
        <v>6000000</v>
      </c>
      <c r="DL240" s="11">
        <v>0</v>
      </c>
      <c r="DM240" s="11">
        <v>0</v>
      </c>
      <c r="DN240" s="11">
        <f t="shared" si="100"/>
        <v>382055045792</v>
      </c>
      <c r="DO240" s="11">
        <f t="shared" si="101"/>
        <v>298584955889.54004</v>
      </c>
      <c r="DP240" s="11">
        <f t="shared" si="102"/>
        <v>78.152339349575527</v>
      </c>
      <c r="DQ240" s="11">
        <v>6501246385</v>
      </c>
      <c r="DR240" s="11">
        <v>6181395000</v>
      </c>
      <c r="DS240" s="11">
        <v>95.08</v>
      </c>
      <c r="DT240" s="11">
        <v>0</v>
      </c>
      <c r="DU240" s="11">
        <v>0</v>
      </c>
      <c r="DV240" s="11">
        <v>0</v>
      </c>
      <c r="DW240" s="11">
        <v>202743879236</v>
      </c>
      <c r="DX240" s="11">
        <v>186124340834</v>
      </c>
      <c r="DY240" s="11">
        <v>91.8</v>
      </c>
      <c r="DZ240" s="11">
        <f t="shared" si="103"/>
        <v>202743879236</v>
      </c>
      <c r="EA240" s="11">
        <f t="shared" si="104"/>
        <v>186124340834</v>
      </c>
      <c r="EB240" s="11">
        <f t="shared" si="105"/>
        <v>91.802692902677293</v>
      </c>
      <c r="EC240" s="11">
        <f t="shared" si="106"/>
        <v>1760049902945</v>
      </c>
      <c r="ED240" s="11">
        <f t="shared" si="107"/>
        <v>1471618563311.2002</v>
      </c>
      <c r="EE240" s="11">
        <f t="shared" si="108"/>
        <v>83.612320358009015</v>
      </c>
      <c r="EF240" s="5"/>
      <c r="EG240" s="11">
        <v>147794749925</v>
      </c>
      <c r="EH240" s="11">
        <v>123843796674.98</v>
      </c>
      <c r="EI240" s="11">
        <v>83.79</v>
      </c>
      <c r="EJ240" s="11">
        <v>2000000000</v>
      </c>
      <c r="EK240" s="11">
        <v>0</v>
      </c>
      <c r="EL240" s="11">
        <v>0</v>
      </c>
      <c r="EM240" s="11">
        <f t="shared" si="109"/>
        <v>145794749925</v>
      </c>
      <c r="EN240" s="11">
        <f t="shared" si="110"/>
        <v>123843796674.98</v>
      </c>
      <c r="EO240" s="11">
        <f t="shared" si="111"/>
        <v>84.94393435887639</v>
      </c>
      <c r="EQ240" s="11">
        <f t="shared" si="112"/>
        <v>0</v>
      </c>
      <c r="ER240" s="11">
        <f t="shared" si="113"/>
        <v>6434558748.2097321</v>
      </c>
      <c r="ET240" s="11">
        <f t="shared" si="114"/>
        <v>1762049902945</v>
      </c>
      <c r="EU240" s="11">
        <f t="shared" si="115"/>
        <v>1478053122059.4099</v>
      </c>
      <c r="EV240" s="11">
        <f t="shared" si="116"/>
        <v>83.882591496930232</v>
      </c>
      <c r="EW240" s="11">
        <f t="shared" si="117"/>
        <v>1762049902945</v>
      </c>
      <c r="EX240" s="11">
        <f t="shared" si="118"/>
        <v>1471618563311.2002</v>
      </c>
      <c r="EY240" s="11">
        <f t="shared" si="119"/>
        <v>83.517416893336133</v>
      </c>
      <c r="EZ240" s="5"/>
      <c r="FA240" s="38" t="s">
        <v>661</v>
      </c>
    </row>
    <row r="241" spans="1:157" ht="15.95" customHeight="1" x14ac:dyDescent="0.25">
      <c r="A241" s="9">
        <v>21</v>
      </c>
      <c r="B241" s="10" t="s">
        <v>302</v>
      </c>
      <c r="C241" s="11">
        <v>168432135537</v>
      </c>
      <c r="D241" s="11">
        <v>141518817954</v>
      </c>
      <c r="E241" s="11">
        <v>84.02</v>
      </c>
      <c r="F241" s="11">
        <v>364411070499</v>
      </c>
      <c r="G241" s="11">
        <v>298906507737</v>
      </c>
      <c r="H241" s="11">
        <v>82.02</v>
      </c>
      <c r="I241" s="11">
        <v>16957535263</v>
      </c>
      <c r="J241" s="11">
        <v>17141773345</v>
      </c>
      <c r="K241" s="11">
        <v>101.09</v>
      </c>
      <c r="L241" s="11">
        <v>5193931405</v>
      </c>
      <c r="M241" s="11">
        <v>8480302428.6400003</v>
      </c>
      <c r="N241" s="11">
        <v>163.27000000000001</v>
      </c>
      <c r="O241" s="11">
        <v>554994672704</v>
      </c>
      <c r="P241" s="11">
        <v>466047401464.64001</v>
      </c>
      <c r="Q241" s="11">
        <v>83.97</v>
      </c>
      <c r="R241" s="11">
        <v>0</v>
      </c>
      <c r="S241" s="11">
        <v>0</v>
      </c>
      <c r="T241" s="11">
        <v>0</v>
      </c>
      <c r="U241" s="11">
        <v>0</v>
      </c>
      <c r="V241" s="11">
        <v>0</v>
      </c>
      <c r="W241" s="11">
        <v>0</v>
      </c>
      <c r="X241" s="11">
        <v>0</v>
      </c>
      <c r="Y241" s="11">
        <v>0</v>
      </c>
      <c r="Z241" s="11">
        <v>0</v>
      </c>
      <c r="AA241" s="11">
        <v>0</v>
      </c>
      <c r="AB241" s="11">
        <v>0</v>
      </c>
      <c r="AC241" s="11">
        <v>0</v>
      </c>
      <c r="AD241" s="11">
        <v>0</v>
      </c>
      <c r="AE241" s="11">
        <v>0</v>
      </c>
      <c r="AF241" s="11">
        <v>0</v>
      </c>
      <c r="AG241" s="11">
        <v>0</v>
      </c>
      <c r="AH241" s="11">
        <v>0</v>
      </c>
      <c r="AI241" s="11">
        <v>0</v>
      </c>
      <c r="AJ241" s="11">
        <v>0</v>
      </c>
      <c r="AK241" s="11">
        <v>0</v>
      </c>
      <c r="AL241" s="11">
        <v>0</v>
      </c>
      <c r="AM241" s="11">
        <v>0</v>
      </c>
      <c r="AN241" s="11">
        <v>0</v>
      </c>
      <c r="AO241" s="11">
        <v>0</v>
      </c>
      <c r="AP241" s="11">
        <v>0</v>
      </c>
      <c r="AQ241" s="11">
        <v>0</v>
      </c>
      <c r="AR241" s="11">
        <v>0</v>
      </c>
      <c r="AS241" s="11">
        <v>0</v>
      </c>
      <c r="AT241" s="11">
        <v>0</v>
      </c>
      <c r="AU241" s="11">
        <v>0</v>
      </c>
      <c r="AV241" s="11">
        <v>1811709350789</v>
      </c>
      <c r="AW241" s="11">
        <v>1612060408151</v>
      </c>
      <c r="AX241" s="11">
        <v>88.98</v>
      </c>
      <c r="AY241" s="11">
        <v>0</v>
      </c>
      <c r="AZ241" s="11">
        <v>0</v>
      </c>
      <c r="BA241" s="11">
        <v>0</v>
      </c>
      <c r="BB241" s="11">
        <v>0</v>
      </c>
      <c r="BC241" s="11">
        <v>0</v>
      </c>
      <c r="BD241" s="11">
        <v>0</v>
      </c>
      <c r="BE241" s="11">
        <v>108642286000</v>
      </c>
      <c r="BF241" s="11">
        <v>79256220573</v>
      </c>
      <c r="BG241" s="11">
        <v>72.95</v>
      </c>
      <c r="BH241" s="11">
        <v>1920351636789</v>
      </c>
      <c r="BI241" s="11">
        <v>1691316628724</v>
      </c>
      <c r="BJ241" s="11">
        <v>88.07</v>
      </c>
      <c r="BK241" s="11">
        <v>0</v>
      </c>
      <c r="BL241" s="11">
        <v>0</v>
      </c>
      <c r="BM241" s="11">
        <v>0</v>
      </c>
      <c r="BN241" s="11">
        <v>0</v>
      </c>
      <c r="BO241" s="11">
        <v>0</v>
      </c>
      <c r="BP241" s="11">
        <v>0</v>
      </c>
      <c r="BQ241" s="11">
        <v>0</v>
      </c>
      <c r="BR241" s="11">
        <v>0</v>
      </c>
      <c r="BS241" s="11">
        <v>0</v>
      </c>
      <c r="BT241" s="11">
        <v>0</v>
      </c>
      <c r="BU241" s="11">
        <v>0</v>
      </c>
      <c r="BV241" s="11">
        <v>0</v>
      </c>
      <c r="BW241" s="11">
        <v>2475346309493</v>
      </c>
      <c r="BX241" s="11">
        <v>2157364030188.6399</v>
      </c>
      <c r="BY241" s="11">
        <v>87.15</v>
      </c>
      <c r="BZ241" s="5"/>
      <c r="CA241" s="11">
        <v>1080075789263</v>
      </c>
      <c r="CB241" s="11">
        <v>977549097432</v>
      </c>
      <c r="CC241" s="11">
        <v>90.51</v>
      </c>
      <c r="CD241" s="11">
        <v>582736826634</v>
      </c>
      <c r="CE241" s="11">
        <v>474393882163</v>
      </c>
      <c r="CF241" s="11">
        <v>81.41</v>
      </c>
      <c r="CG241" s="11">
        <v>0</v>
      </c>
      <c r="CH241" s="11">
        <v>0</v>
      </c>
      <c r="CI241" s="11">
        <v>0</v>
      </c>
      <c r="CJ241" s="11">
        <v>0</v>
      </c>
      <c r="CK241" s="11">
        <v>0</v>
      </c>
      <c r="CL241" s="11">
        <v>0</v>
      </c>
      <c r="CM241" s="11">
        <v>77578953926</v>
      </c>
      <c r="CN241" s="11">
        <v>60242595918</v>
      </c>
      <c r="CO241" s="11">
        <v>77.650000000000006</v>
      </c>
      <c r="CP241" s="11">
        <v>7078540000</v>
      </c>
      <c r="CQ241" s="11">
        <v>6254298450</v>
      </c>
      <c r="CR241" s="11">
        <v>88.36</v>
      </c>
      <c r="CS241" s="11">
        <v>1747470109823</v>
      </c>
      <c r="CT241" s="11">
        <v>1518439873963</v>
      </c>
      <c r="CU241" s="11">
        <v>86.89</v>
      </c>
      <c r="CV241" s="11">
        <v>0</v>
      </c>
      <c r="CW241" s="11">
        <v>0</v>
      </c>
      <c r="CX241" s="11">
        <v>0</v>
      </c>
      <c r="CY241" s="11">
        <v>84012395176</v>
      </c>
      <c r="CZ241" s="11">
        <v>44020181745</v>
      </c>
      <c r="DA241" s="11">
        <v>52.4</v>
      </c>
      <c r="DB241" s="11">
        <v>60830385605</v>
      </c>
      <c r="DC241" s="11">
        <v>42021013511</v>
      </c>
      <c r="DD241" s="11">
        <v>69.08</v>
      </c>
      <c r="DE241" s="11">
        <v>84618422691</v>
      </c>
      <c r="DF241" s="11">
        <v>44532244707</v>
      </c>
      <c r="DG241" s="11">
        <v>52.63</v>
      </c>
      <c r="DH241" s="11">
        <v>7706392830</v>
      </c>
      <c r="DI241" s="11">
        <v>690176520</v>
      </c>
      <c r="DJ241" s="11">
        <v>8.9600000000000009</v>
      </c>
      <c r="DK241" s="11">
        <v>347530919</v>
      </c>
      <c r="DL241" s="11">
        <v>226164800</v>
      </c>
      <c r="DM241" s="11">
        <v>65.08</v>
      </c>
      <c r="DN241" s="11">
        <f t="shared" si="100"/>
        <v>237515127221</v>
      </c>
      <c r="DO241" s="11">
        <f t="shared" si="101"/>
        <v>131489781283</v>
      </c>
      <c r="DP241" s="11">
        <f t="shared" si="102"/>
        <v>55.36059232162215</v>
      </c>
      <c r="DQ241" s="11">
        <v>10075277906</v>
      </c>
      <c r="DR241" s="11">
        <v>0</v>
      </c>
      <c r="DS241" s="11">
        <v>0</v>
      </c>
      <c r="DT241" s="11">
        <v>15541776737</v>
      </c>
      <c r="DU241" s="11">
        <v>8031392400</v>
      </c>
      <c r="DV241" s="11">
        <v>51.68</v>
      </c>
      <c r="DW241" s="11">
        <v>547577071584</v>
      </c>
      <c r="DX241" s="11">
        <v>444962793678</v>
      </c>
      <c r="DY241" s="11">
        <v>81.260000000000005</v>
      </c>
      <c r="DZ241" s="11">
        <f t="shared" si="103"/>
        <v>563118848321</v>
      </c>
      <c r="EA241" s="11">
        <f t="shared" si="104"/>
        <v>452994186078</v>
      </c>
      <c r="EB241" s="11">
        <f t="shared" si="105"/>
        <v>80.443797508936413</v>
      </c>
      <c r="EC241" s="11">
        <f t="shared" si="106"/>
        <v>2558179363271</v>
      </c>
      <c r="ED241" s="11">
        <f t="shared" si="107"/>
        <v>2102923841324</v>
      </c>
      <c r="EE241" s="11">
        <f t="shared" si="108"/>
        <v>82.203924850488576</v>
      </c>
      <c r="EF241" s="5"/>
      <c r="EG241" s="11">
        <v>85220758378</v>
      </c>
      <c r="EH241" s="11">
        <v>85220758378</v>
      </c>
      <c r="EI241" s="11">
        <v>100</v>
      </c>
      <c r="EJ241" s="11">
        <v>2000000000</v>
      </c>
      <c r="EK241" s="11">
        <v>0</v>
      </c>
      <c r="EL241" s="11">
        <v>0</v>
      </c>
      <c r="EM241" s="11">
        <f t="shared" si="109"/>
        <v>83220758378</v>
      </c>
      <c r="EN241" s="11">
        <f t="shared" si="110"/>
        <v>85220758378</v>
      </c>
      <c r="EO241" s="11">
        <f t="shared" si="111"/>
        <v>102.40324654446877</v>
      </c>
      <c r="EQ241" s="11">
        <f t="shared" si="112"/>
        <v>387704600</v>
      </c>
      <c r="ER241" s="11">
        <f t="shared" si="113"/>
        <v>139660947242.63989</v>
      </c>
      <c r="ET241" s="11">
        <f t="shared" si="114"/>
        <v>2560567067871</v>
      </c>
      <c r="EU241" s="11">
        <f t="shared" si="115"/>
        <v>2242584788566.6396</v>
      </c>
      <c r="EV241" s="11">
        <f t="shared" si="116"/>
        <v>87.58156803255504</v>
      </c>
      <c r="EW241" s="11">
        <f t="shared" si="117"/>
        <v>2560179363271</v>
      </c>
      <c r="EX241" s="11">
        <f t="shared" si="118"/>
        <v>2102923841324</v>
      </c>
      <c r="EY241" s="11">
        <f t="shared" si="119"/>
        <v>82.13970753350695</v>
      </c>
      <c r="EZ241" s="5"/>
      <c r="FA241" s="38" t="s">
        <v>660</v>
      </c>
    </row>
    <row r="242" spans="1:157" ht="15.95" customHeight="1" x14ac:dyDescent="0.25">
      <c r="A242" s="9">
        <v>14</v>
      </c>
      <c r="B242" s="10" t="s">
        <v>256</v>
      </c>
      <c r="C242" s="11">
        <v>642235188000</v>
      </c>
      <c r="D242" s="11">
        <v>461977624675</v>
      </c>
      <c r="E242" s="11">
        <v>71.930000000000007</v>
      </c>
      <c r="F242" s="11">
        <v>307115381420</v>
      </c>
      <c r="G242" s="11">
        <v>238817494513</v>
      </c>
      <c r="H242" s="11">
        <v>77.760000000000005</v>
      </c>
      <c r="I242" s="11">
        <v>8610011859</v>
      </c>
      <c r="J242" s="11">
        <v>6969904626</v>
      </c>
      <c r="K242" s="11">
        <v>80.95</v>
      </c>
      <c r="L242" s="11">
        <v>13359392773</v>
      </c>
      <c r="M242" s="11">
        <v>15124599404</v>
      </c>
      <c r="N242" s="11">
        <v>113.21</v>
      </c>
      <c r="O242" s="11">
        <v>971319974052</v>
      </c>
      <c r="P242" s="11">
        <v>722889623218</v>
      </c>
      <c r="Q242" s="11">
        <v>74.42</v>
      </c>
      <c r="R242" s="11">
        <v>151838397000</v>
      </c>
      <c r="S242" s="11">
        <v>115248572600</v>
      </c>
      <c r="T242" s="11">
        <v>75.900000000000006</v>
      </c>
      <c r="U242" s="11">
        <v>890123405000</v>
      </c>
      <c r="V242" s="11">
        <v>884937875947</v>
      </c>
      <c r="W242" s="11">
        <v>99.42</v>
      </c>
      <c r="X242" s="11">
        <v>399190700000</v>
      </c>
      <c r="Y242" s="11">
        <v>368282238210</v>
      </c>
      <c r="Z242" s="11">
        <v>92.26</v>
      </c>
      <c r="AA242" s="11">
        <v>0</v>
      </c>
      <c r="AB242" s="11">
        <v>0</v>
      </c>
      <c r="AC242" s="11">
        <v>0</v>
      </c>
      <c r="AD242" s="11">
        <v>1441152502000</v>
      </c>
      <c r="AE242" s="11">
        <v>1368468686757</v>
      </c>
      <c r="AF242" s="11">
        <v>94.96</v>
      </c>
      <c r="AG242" s="11">
        <v>0</v>
      </c>
      <c r="AH242" s="11">
        <v>0</v>
      </c>
      <c r="AI242" s="11">
        <v>0</v>
      </c>
      <c r="AJ242" s="11">
        <v>0</v>
      </c>
      <c r="AK242" s="11">
        <v>0</v>
      </c>
      <c r="AL242" s="11">
        <v>0</v>
      </c>
      <c r="AM242" s="11">
        <v>0</v>
      </c>
      <c r="AN242" s="11">
        <v>0</v>
      </c>
      <c r="AO242" s="11">
        <v>0</v>
      </c>
      <c r="AP242" s="11">
        <v>194969905000</v>
      </c>
      <c r="AQ242" s="11">
        <v>189764013400</v>
      </c>
      <c r="AR242" s="11">
        <v>97.33</v>
      </c>
      <c r="AS242" s="11">
        <v>194969905000</v>
      </c>
      <c r="AT242" s="11">
        <v>189764013400</v>
      </c>
      <c r="AU242" s="11">
        <v>97.33</v>
      </c>
      <c r="AV242" s="11">
        <v>1636122407000</v>
      </c>
      <c r="AW242" s="11">
        <v>1558232700157</v>
      </c>
      <c r="AX242" s="11">
        <v>95.24</v>
      </c>
      <c r="AY242" s="11">
        <v>131016668495</v>
      </c>
      <c r="AZ242" s="11">
        <v>113602218378</v>
      </c>
      <c r="BA242" s="11">
        <v>86.71</v>
      </c>
      <c r="BB242" s="11">
        <v>22530326880</v>
      </c>
      <c r="BC242" s="11">
        <v>22114754322</v>
      </c>
      <c r="BD242" s="11">
        <v>98.16</v>
      </c>
      <c r="BE242" s="11">
        <v>153546995375</v>
      </c>
      <c r="BF242" s="11">
        <v>135716972700</v>
      </c>
      <c r="BG242" s="11">
        <v>88.39</v>
      </c>
      <c r="BH242" s="11">
        <v>1789669402375</v>
      </c>
      <c r="BI242" s="11">
        <v>1693949672857</v>
      </c>
      <c r="BJ242" s="11">
        <v>94.65</v>
      </c>
      <c r="BK242" s="11">
        <v>0</v>
      </c>
      <c r="BL242" s="11">
        <v>0</v>
      </c>
      <c r="BM242" s="11">
        <v>0</v>
      </c>
      <c r="BN242" s="11">
        <v>0</v>
      </c>
      <c r="BO242" s="11">
        <v>0</v>
      </c>
      <c r="BP242" s="11">
        <v>0</v>
      </c>
      <c r="BQ242" s="11">
        <v>0</v>
      </c>
      <c r="BR242" s="11">
        <v>0</v>
      </c>
      <c r="BS242" s="11">
        <v>0</v>
      </c>
      <c r="BT242" s="11">
        <v>0</v>
      </c>
      <c r="BU242" s="11">
        <v>0</v>
      </c>
      <c r="BV242" s="11">
        <v>0</v>
      </c>
      <c r="BW242" s="11">
        <v>2760989376427</v>
      </c>
      <c r="BX242" s="11">
        <v>2416839296075</v>
      </c>
      <c r="BY242" s="11">
        <v>87.54</v>
      </c>
      <c r="BZ242" s="5"/>
      <c r="CA242" s="11">
        <v>1109613138138</v>
      </c>
      <c r="CB242" s="11">
        <v>992841676173</v>
      </c>
      <c r="CC242" s="11">
        <v>89.48</v>
      </c>
      <c r="CD242" s="11">
        <v>986472380063.68994</v>
      </c>
      <c r="CE242" s="11">
        <v>778770185507</v>
      </c>
      <c r="CF242" s="11">
        <v>78.94</v>
      </c>
      <c r="CG242" s="11">
        <v>0</v>
      </c>
      <c r="CH242" s="11">
        <v>0</v>
      </c>
      <c r="CI242" s="11">
        <v>0</v>
      </c>
      <c r="CJ242" s="11">
        <v>0</v>
      </c>
      <c r="CK242" s="11">
        <v>0</v>
      </c>
      <c r="CL242" s="11">
        <v>0</v>
      </c>
      <c r="CM242" s="11">
        <v>34641180000</v>
      </c>
      <c r="CN242" s="11">
        <v>34527178054</v>
      </c>
      <c r="CO242" s="11">
        <v>99.67</v>
      </c>
      <c r="CP242" s="11">
        <v>24000000</v>
      </c>
      <c r="CQ242" s="11">
        <v>0</v>
      </c>
      <c r="CR242" s="11">
        <v>0</v>
      </c>
      <c r="CS242" s="11">
        <v>2130750698201.6899</v>
      </c>
      <c r="CT242" s="11">
        <v>1806139039734</v>
      </c>
      <c r="CU242" s="11">
        <v>84.77</v>
      </c>
      <c r="CV242" s="11">
        <v>2962851442</v>
      </c>
      <c r="CW242" s="11">
        <v>2353815220</v>
      </c>
      <c r="CX242" s="11">
        <v>79.44</v>
      </c>
      <c r="CY242" s="11">
        <v>86116940125</v>
      </c>
      <c r="CZ242" s="11">
        <v>57224285012</v>
      </c>
      <c r="DA242" s="11">
        <v>66.45</v>
      </c>
      <c r="DB242" s="11">
        <v>52004898873.309998</v>
      </c>
      <c r="DC242" s="11">
        <v>40254910225</v>
      </c>
      <c r="DD242" s="11">
        <v>77.41</v>
      </c>
      <c r="DE242" s="11">
        <v>138409111494</v>
      </c>
      <c r="DF242" s="11">
        <v>70538817677</v>
      </c>
      <c r="DG242" s="11">
        <v>50.96</v>
      </c>
      <c r="DH242" s="11">
        <v>17162850106</v>
      </c>
      <c r="DI242" s="11">
        <v>8353346380</v>
      </c>
      <c r="DJ242" s="11">
        <v>48.67</v>
      </c>
      <c r="DK242" s="11">
        <v>99237000</v>
      </c>
      <c r="DL242" s="11">
        <v>0</v>
      </c>
      <c r="DM242" s="11">
        <v>0</v>
      </c>
      <c r="DN242" s="11">
        <f t="shared" si="100"/>
        <v>296755889040.31</v>
      </c>
      <c r="DO242" s="11">
        <f t="shared" si="101"/>
        <v>178725174514</v>
      </c>
      <c r="DP242" s="11">
        <f t="shared" si="102"/>
        <v>60.226327804980059</v>
      </c>
      <c r="DQ242" s="11">
        <v>2605349175</v>
      </c>
      <c r="DR242" s="11">
        <v>1502802883</v>
      </c>
      <c r="DS242" s="11">
        <v>57.68</v>
      </c>
      <c r="DT242" s="11">
        <v>47829710084</v>
      </c>
      <c r="DU242" s="11">
        <v>47068273994</v>
      </c>
      <c r="DV242" s="11">
        <v>98.41</v>
      </c>
      <c r="DW242" s="11">
        <v>308143522600</v>
      </c>
      <c r="DX242" s="11">
        <v>302637631000</v>
      </c>
      <c r="DY242" s="11">
        <v>98.21</v>
      </c>
      <c r="DZ242" s="11">
        <f t="shared" si="103"/>
        <v>355973232684</v>
      </c>
      <c r="EA242" s="11">
        <f t="shared" si="104"/>
        <v>349705904994</v>
      </c>
      <c r="EB242" s="11">
        <f t="shared" si="105"/>
        <v>98.239382314578819</v>
      </c>
      <c r="EC242" s="11">
        <f t="shared" si="106"/>
        <v>2786085169101</v>
      </c>
      <c r="ED242" s="11">
        <f t="shared" si="107"/>
        <v>2336072922125</v>
      </c>
      <c r="EE242" s="11">
        <f t="shared" si="108"/>
        <v>83.847864668070869</v>
      </c>
      <c r="EF242" s="5"/>
      <c r="EG242" s="11">
        <v>26595792674</v>
      </c>
      <c r="EH242" s="11">
        <v>26595792674</v>
      </c>
      <c r="EI242" s="11">
        <v>100</v>
      </c>
      <c r="EJ242" s="11">
        <v>1500000000</v>
      </c>
      <c r="EK242" s="11">
        <v>0</v>
      </c>
      <c r="EL242" s="11">
        <v>0</v>
      </c>
      <c r="EM242" s="11">
        <f t="shared" si="109"/>
        <v>25095792674</v>
      </c>
      <c r="EN242" s="11">
        <f t="shared" si="110"/>
        <v>26595792674</v>
      </c>
      <c r="EO242" s="11">
        <f t="shared" si="111"/>
        <v>105.97709751385555</v>
      </c>
      <c r="EQ242" s="11">
        <f t="shared" si="112"/>
        <v>0</v>
      </c>
      <c r="ER242" s="11">
        <f t="shared" si="113"/>
        <v>107362166624</v>
      </c>
      <c r="ET242" s="11">
        <f t="shared" si="114"/>
        <v>2787585169101</v>
      </c>
      <c r="EU242" s="11">
        <f t="shared" si="115"/>
        <v>2443435088749</v>
      </c>
      <c r="EV242" s="11">
        <f t="shared" si="116"/>
        <v>87.654185989840485</v>
      </c>
      <c r="EW242" s="11">
        <f t="shared" si="117"/>
        <v>2787585169101</v>
      </c>
      <c r="EX242" s="11">
        <f t="shared" si="118"/>
        <v>2336072922125</v>
      </c>
      <c r="EY242" s="11">
        <f t="shared" si="119"/>
        <v>83.802746119444549</v>
      </c>
      <c r="EZ242" s="5"/>
      <c r="FA242" s="38" t="s">
        <v>661</v>
      </c>
    </row>
    <row r="243" spans="1:157" ht="15.95" customHeight="1" x14ac:dyDescent="0.25">
      <c r="A243" s="9">
        <v>20</v>
      </c>
      <c r="B243" s="10" t="s">
        <v>301</v>
      </c>
      <c r="C243" s="11">
        <v>158103000000</v>
      </c>
      <c r="D243" s="11">
        <v>143442932827</v>
      </c>
      <c r="E243" s="11">
        <v>90.73</v>
      </c>
      <c r="F243" s="11">
        <v>195727056000</v>
      </c>
      <c r="G243" s="11">
        <v>175452929599.45999</v>
      </c>
      <c r="H243" s="11">
        <v>89.64</v>
      </c>
      <c r="I243" s="11">
        <v>22359265000</v>
      </c>
      <c r="J243" s="11">
        <v>20070543883</v>
      </c>
      <c r="K243" s="11">
        <v>89.76</v>
      </c>
      <c r="L243" s="11">
        <v>60225012000</v>
      </c>
      <c r="M243" s="11">
        <v>55259424981.389999</v>
      </c>
      <c r="N243" s="11">
        <v>91.75</v>
      </c>
      <c r="O243" s="11">
        <v>436414333000</v>
      </c>
      <c r="P243" s="11">
        <v>394225831290.84998</v>
      </c>
      <c r="Q243" s="11">
        <v>90.33</v>
      </c>
      <c r="R243" s="11">
        <v>35389350000</v>
      </c>
      <c r="S243" s="11">
        <v>29414729600</v>
      </c>
      <c r="T243" s="11">
        <v>83.12</v>
      </c>
      <c r="U243" s="11">
        <v>894757889000</v>
      </c>
      <c r="V243" s="11">
        <v>885962324383</v>
      </c>
      <c r="W243" s="11">
        <v>99.02</v>
      </c>
      <c r="X243" s="11">
        <v>21903709000</v>
      </c>
      <c r="Y243" s="11">
        <v>19183345602</v>
      </c>
      <c r="Z243" s="11">
        <v>87.58</v>
      </c>
      <c r="AA243" s="11">
        <v>350917772000</v>
      </c>
      <c r="AB243" s="11">
        <v>331860564410</v>
      </c>
      <c r="AC243" s="11">
        <v>94.57</v>
      </c>
      <c r="AD243" s="11">
        <v>1302968720000</v>
      </c>
      <c r="AE243" s="11">
        <v>1266420963995</v>
      </c>
      <c r="AF243" s="11">
        <v>97.2</v>
      </c>
      <c r="AG243" s="11">
        <v>0</v>
      </c>
      <c r="AH243" s="11">
        <v>0</v>
      </c>
      <c r="AI243" s="11">
        <v>0</v>
      </c>
      <c r="AJ243" s="11">
        <v>0</v>
      </c>
      <c r="AK243" s="11">
        <v>0</v>
      </c>
      <c r="AL243" s="11">
        <v>0</v>
      </c>
      <c r="AM243" s="11">
        <v>0</v>
      </c>
      <c r="AN243" s="11">
        <v>0</v>
      </c>
      <c r="AO243" s="11">
        <v>0</v>
      </c>
      <c r="AP243" s="11">
        <v>241575450000</v>
      </c>
      <c r="AQ243" s="11">
        <v>231859881728</v>
      </c>
      <c r="AR243" s="11">
        <v>95.98</v>
      </c>
      <c r="AS243" s="11">
        <v>241575450000</v>
      </c>
      <c r="AT243" s="11">
        <v>231859881728</v>
      </c>
      <c r="AU243" s="11">
        <v>95.98</v>
      </c>
      <c r="AV243" s="11">
        <v>1544544170000</v>
      </c>
      <c r="AW243" s="11">
        <v>1498280845723</v>
      </c>
      <c r="AX243" s="11">
        <v>97</v>
      </c>
      <c r="AY243" s="11">
        <v>95754671000</v>
      </c>
      <c r="AZ243" s="11">
        <v>90553981971</v>
      </c>
      <c r="BA243" s="11">
        <v>94.57</v>
      </c>
      <c r="BB243" s="11">
        <v>6012180000</v>
      </c>
      <c r="BC243" s="11">
        <v>2479242118</v>
      </c>
      <c r="BD243" s="11">
        <v>41.24</v>
      </c>
      <c r="BE243" s="11">
        <v>101766851000</v>
      </c>
      <c r="BF243" s="11">
        <v>93033224089</v>
      </c>
      <c r="BG243" s="11">
        <v>91.42</v>
      </c>
      <c r="BH243" s="11">
        <v>1646311021000</v>
      </c>
      <c r="BI243" s="11">
        <v>1591314069812</v>
      </c>
      <c r="BJ243" s="11">
        <v>96.66</v>
      </c>
      <c r="BK243" s="11">
        <v>13454500000</v>
      </c>
      <c r="BL243" s="11">
        <v>7962446320</v>
      </c>
      <c r="BM243" s="11">
        <v>59.18</v>
      </c>
      <c r="BN243" s="11">
        <v>0</v>
      </c>
      <c r="BO243" s="11">
        <v>0</v>
      </c>
      <c r="BP243" s="11">
        <v>0</v>
      </c>
      <c r="BQ243" s="11">
        <v>0</v>
      </c>
      <c r="BR243" s="11">
        <v>0</v>
      </c>
      <c r="BS243" s="11">
        <v>0</v>
      </c>
      <c r="BT243" s="11">
        <v>13454500000</v>
      </c>
      <c r="BU243" s="11">
        <v>7962446320</v>
      </c>
      <c r="BV243" s="11">
        <v>59.18</v>
      </c>
      <c r="BW243" s="11">
        <v>2096179854000</v>
      </c>
      <c r="BX243" s="11">
        <v>1993502347422.8501</v>
      </c>
      <c r="BY243" s="11">
        <v>95.1</v>
      </c>
      <c r="BZ243" s="5"/>
      <c r="CA243" s="11">
        <v>1031600996000</v>
      </c>
      <c r="CB243" s="11">
        <v>942455805879</v>
      </c>
      <c r="CC243" s="11">
        <v>91.36</v>
      </c>
      <c r="CD243" s="11">
        <v>514023896000</v>
      </c>
      <c r="CE243" s="11">
        <v>422062953508.10999</v>
      </c>
      <c r="CF243" s="11">
        <v>82.11</v>
      </c>
      <c r="CG243" s="11">
        <v>0</v>
      </c>
      <c r="CH243" s="11">
        <v>0</v>
      </c>
      <c r="CI243" s="11">
        <v>0</v>
      </c>
      <c r="CJ243" s="11">
        <v>31875000</v>
      </c>
      <c r="CK243" s="11">
        <v>0</v>
      </c>
      <c r="CL243" s="11">
        <v>0</v>
      </c>
      <c r="CM243" s="11">
        <v>38325299000</v>
      </c>
      <c r="CN243" s="11">
        <v>37200539321</v>
      </c>
      <c r="CO243" s="11">
        <v>97.07</v>
      </c>
      <c r="CP243" s="11">
        <v>5213200000</v>
      </c>
      <c r="CQ243" s="11">
        <v>3527400000</v>
      </c>
      <c r="CR243" s="11">
        <v>67.66</v>
      </c>
      <c r="CS243" s="11">
        <v>1589195266000</v>
      </c>
      <c r="CT243" s="11">
        <v>1405246698708.1101</v>
      </c>
      <c r="CU243" s="11">
        <v>88.43</v>
      </c>
      <c r="CV243" s="11">
        <v>0</v>
      </c>
      <c r="CW243" s="11">
        <v>0</v>
      </c>
      <c r="CX243" s="11">
        <v>0</v>
      </c>
      <c r="CY243" s="11">
        <v>48199574000</v>
      </c>
      <c r="CZ243" s="11">
        <v>40811240749</v>
      </c>
      <c r="DA243" s="11">
        <v>84.67</v>
      </c>
      <c r="DB243" s="11">
        <v>6862606000</v>
      </c>
      <c r="DC243" s="11">
        <v>2912878817</v>
      </c>
      <c r="DD243" s="11">
        <v>42.45</v>
      </c>
      <c r="DE243" s="11">
        <v>84881271000</v>
      </c>
      <c r="DF243" s="11">
        <v>28575272310</v>
      </c>
      <c r="DG243" s="11">
        <v>33.659999999999997</v>
      </c>
      <c r="DH243" s="11">
        <v>10708189000</v>
      </c>
      <c r="DI243" s="11">
        <v>10411262160</v>
      </c>
      <c r="DJ243" s="11">
        <v>97.23</v>
      </c>
      <c r="DK243" s="11">
        <v>700000000</v>
      </c>
      <c r="DL243" s="11">
        <v>693289970</v>
      </c>
      <c r="DM243" s="11">
        <v>99.04</v>
      </c>
      <c r="DN243" s="11">
        <f t="shared" si="100"/>
        <v>151351640000</v>
      </c>
      <c r="DO243" s="11">
        <f t="shared" si="101"/>
        <v>83403944006</v>
      </c>
      <c r="DP243" s="11">
        <f t="shared" si="102"/>
        <v>55.106072194526604</v>
      </c>
      <c r="DQ243" s="11">
        <v>2000000000</v>
      </c>
      <c r="DR243" s="11">
        <v>135750000</v>
      </c>
      <c r="DS243" s="11">
        <v>6.79</v>
      </c>
      <c r="DT243" s="11">
        <v>10714839000</v>
      </c>
      <c r="DU243" s="11">
        <v>8258865800</v>
      </c>
      <c r="DV243" s="11">
        <v>77.08</v>
      </c>
      <c r="DW243" s="11">
        <v>397560906000</v>
      </c>
      <c r="DX243" s="11">
        <v>387792734819</v>
      </c>
      <c r="DY243" s="11">
        <v>97.54</v>
      </c>
      <c r="DZ243" s="11">
        <f t="shared" si="103"/>
        <v>408275745000</v>
      </c>
      <c r="EA243" s="11">
        <f t="shared" si="104"/>
        <v>396051600619</v>
      </c>
      <c r="EB243" s="11">
        <f t="shared" si="105"/>
        <v>97.00590972383138</v>
      </c>
      <c r="EC243" s="11">
        <f t="shared" si="106"/>
        <v>2150822651000</v>
      </c>
      <c r="ED243" s="11">
        <f t="shared" si="107"/>
        <v>1884837993333.1101</v>
      </c>
      <c r="EE243" s="11">
        <f t="shared" si="108"/>
        <v>87.633352403870973</v>
      </c>
      <c r="EF243" s="5"/>
      <c r="EG243" s="11">
        <v>55705297000</v>
      </c>
      <c r="EH243" s="11">
        <v>55705297111.050003</v>
      </c>
      <c r="EI243" s="11">
        <v>100</v>
      </c>
      <c r="EJ243" s="11">
        <v>1062500000</v>
      </c>
      <c r="EK243" s="11">
        <v>1062500000</v>
      </c>
      <c r="EL243" s="11">
        <v>100</v>
      </c>
      <c r="EM243" s="11">
        <f t="shared" si="109"/>
        <v>54642797000</v>
      </c>
      <c r="EN243" s="11">
        <f t="shared" si="110"/>
        <v>54642797111.050003</v>
      </c>
      <c r="EO243" s="11">
        <f t="shared" si="111"/>
        <v>100.00000020322899</v>
      </c>
      <c r="EQ243" s="11">
        <f t="shared" si="112"/>
        <v>0</v>
      </c>
      <c r="ER243" s="11">
        <f t="shared" si="113"/>
        <v>163307151200.78998</v>
      </c>
      <c r="ET243" s="11">
        <f t="shared" si="114"/>
        <v>2151885151000</v>
      </c>
      <c r="EU243" s="11">
        <f t="shared" si="115"/>
        <v>2049207644533.9001</v>
      </c>
      <c r="EV243" s="11">
        <f t="shared" si="116"/>
        <v>95.22848575731912</v>
      </c>
      <c r="EW243" s="11">
        <f t="shared" si="117"/>
        <v>2151885151000</v>
      </c>
      <c r="EX243" s="11">
        <f t="shared" si="118"/>
        <v>1885900493333.1101</v>
      </c>
      <c r="EY243" s="11">
        <f t="shared" si="119"/>
        <v>87.639458474664195</v>
      </c>
      <c r="EZ243" s="5"/>
      <c r="FA243" s="38" t="s">
        <v>660</v>
      </c>
    </row>
    <row r="244" spans="1:157" ht="15.95" customHeight="1" x14ac:dyDescent="0.25">
      <c r="A244" s="9">
        <v>8</v>
      </c>
      <c r="B244" s="10" t="s">
        <v>631</v>
      </c>
      <c r="C244" s="11">
        <v>1455000004</v>
      </c>
      <c r="D244" s="11">
        <v>547078896</v>
      </c>
      <c r="E244" s="11">
        <v>37.6</v>
      </c>
      <c r="F244" s="11">
        <v>795000000</v>
      </c>
      <c r="G244" s="11">
        <v>428527489.61000001</v>
      </c>
      <c r="H244" s="11">
        <v>53.9</v>
      </c>
      <c r="I244" s="11">
        <v>8000000000</v>
      </c>
      <c r="J244" s="11">
        <v>6006620195</v>
      </c>
      <c r="K244" s="11">
        <v>75.08</v>
      </c>
      <c r="L244" s="11">
        <v>8115000000</v>
      </c>
      <c r="M244" s="11">
        <v>4500178590</v>
      </c>
      <c r="N244" s="11">
        <v>55.46</v>
      </c>
      <c r="O244" s="11">
        <v>18365000004</v>
      </c>
      <c r="P244" s="11">
        <v>11482405170.610001</v>
      </c>
      <c r="Q244" s="11">
        <v>62.52</v>
      </c>
      <c r="R244" s="11">
        <v>135759926000</v>
      </c>
      <c r="S244" s="11">
        <v>109527097399</v>
      </c>
      <c r="T244" s="11">
        <v>80.680000000000007</v>
      </c>
      <c r="U244" s="11">
        <v>753297095000</v>
      </c>
      <c r="V244" s="11">
        <v>701566632298</v>
      </c>
      <c r="W244" s="11">
        <v>93.13</v>
      </c>
      <c r="X244" s="11">
        <v>223704000</v>
      </c>
      <c r="Y244" s="11">
        <v>0</v>
      </c>
      <c r="Z244" s="11">
        <v>0</v>
      </c>
      <c r="AA244" s="11">
        <v>45339313000</v>
      </c>
      <c r="AB244" s="11">
        <v>13049787080</v>
      </c>
      <c r="AC244" s="11">
        <v>28.78</v>
      </c>
      <c r="AD244" s="11">
        <v>934620038000</v>
      </c>
      <c r="AE244" s="11">
        <v>824143516777</v>
      </c>
      <c r="AF244" s="11">
        <v>88.18</v>
      </c>
      <c r="AG244" s="11">
        <v>13968710000</v>
      </c>
      <c r="AH244" s="11">
        <v>6984355000</v>
      </c>
      <c r="AI244" s="11">
        <v>50</v>
      </c>
      <c r="AJ244" s="11">
        <v>234613386000</v>
      </c>
      <c r="AK244" s="11">
        <v>234613386000</v>
      </c>
      <c r="AL244" s="11">
        <v>100</v>
      </c>
      <c r="AM244" s="11">
        <v>0</v>
      </c>
      <c r="AN244" s="11">
        <v>0</v>
      </c>
      <c r="AO244" s="11">
        <v>0</v>
      </c>
      <c r="AP244" s="11">
        <v>275517473000</v>
      </c>
      <c r="AQ244" s="11">
        <v>154326575600</v>
      </c>
      <c r="AR244" s="11">
        <v>56.01</v>
      </c>
      <c r="AS244" s="11">
        <v>524099569000</v>
      </c>
      <c r="AT244" s="11">
        <v>395924316600</v>
      </c>
      <c r="AU244" s="11">
        <v>75.540000000000006</v>
      </c>
      <c r="AV244" s="11">
        <v>1458719607000</v>
      </c>
      <c r="AW244" s="11">
        <v>1220067833377</v>
      </c>
      <c r="AX244" s="11">
        <v>83.64</v>
      </c>
      <c r="AY244" s="11">
        <v>20075619835</v>
      </c>
      <c r="AZ244" s="11">
        <v>15292582002</v>
      </c>
      <c r="BA244" s="11">
        <v>76.17</v>
      </c>
      <c r="BB244" s="11">
        <v>50000000000</v>
      </c>
      <c r="BC244" s="11">
        <v>50000000000</v>
      </c>
      <c r="BD244" s="11">
        <v>100</v>
      </c>
      <c r="BE244" s="11">
        <v>70075619835</v>
      </c>
      <c r="BF244" s="11">
        <v>65292582002</v>
      </c>
      <c r="BG244" s="11">
        <v>93.17</v>
      </c>
      <c r="BH244" s="11">
        <v>1528795226835</v>
      </c>
      <c r="BI244" s="11">
        <v>1285360415379</v>
      </c>
      <c r="BJ244" s="11">
        <v>84.08</v>
      </c>
      <c r="BK244" s="11">
        <v>221205193731</v>
      </c>
      <c r="BL244" s="11">
        <v>221205193731</v>
      </c>
      <c r="BM244" s="11">
        <v>100</v>
      </c>
      <c r="BN244" s="11">
        <v>0</v>
      </c>
      <c r="BO244" s="11">
        <v>0</v>
      </c>
      <c r="BP244" s="11">
        <v>0</v>
      </c>
      <c r="BQ244" s="11">
        <v>17550000000</v>
      </c>
      <c r="BR244" s="11">
        <v>0</v>
      </c>
      <c r="BS244" s="11">
        <v>0</v>
      </c>
      <c r="BT244" s="11">
        <v>238755193731</v>
      </c>
      <c r="BU244" s="11">
        <v>221205193731</v>
      </c>
      <c r="BV244" s="11">
        <v>92.65</v>
      </c>
      <c r="BW244" s="11">
        <v>1785915420570</v>
      </c>
      <c r="BX244" s="11">
        <v>1518048014280.6101</v>
      </c>
      <c r="BY244" s="11">
        <v>85</v>
      </c>
      <c r="BZ244" s="5"/>
      <c r="CA244" s="11">
        <v>380440215740</v>
      </c>
      <c r="CB244" s="11">
        <v>306412024962</v>
      </c>
      <c r="CC244" s="11">
        <v>80.540000000000006</v>
      </c>
      <c r="CD244" s="11">
        <v>529678634824</v>
      </c>
      <c r="CE244" s="11">
        <v>308451229925</v>
      </c>
      <c r="CF244" s="11">
        <v>58.23</v>
      </c>
      <c r="CG244" s="11">
        <v>0</v>
      </c>
      <c r="CH244" s="11">
        <v>0</v>
      </c>
      <c r="CI244" s="11">
        <v>0</v>
      </c>
      <c r="CJ244" s="11">
        <v>0</v>
      </c>
      <c r="CK244" s="11">
        <v>0</v>
      </c>
      <c r="CL244" s="11">
        <v>0</v>
      </c>
      <c r="CM244" s="11">
        <v>32193981000</v>
      </c>
      <c r="CN244" s="11">
        <v>14816300000</v>
      </c>
      <c r="CO244" s="11">
        <v>46.02</v>
      </c>
      <c r="CP244" s="11">
        <v>161446942285</v>
      </c>
      <c r="CQ244" s="11">
        <v>132990917200</v>
      </c>
      <c r="CR244" s="11">
        <v>82.37</v>
      </c>
      <c r="CS244" s="11">
        <v>1103759773849</v>
      </c>
      <c r="CT244" s="11">
        <v>762670472087</v>
      </c>
      <c r="CU244" s="11">
        <v>69.099999999999994</v>
      </c>
      <c r="CV244" s="11">
        <v>840368550</v>
      </c>
      <c r="CW244" s="11">
        <v>150000000</v>
      </c>
      <c r="CX244" s="11">
        <v>17.850000000000001</v>
      </c>
      <c r="CY244" s="11">
        <v>20674690286</v>
      </c>
      <c r="CZ244" s="11">
        <v>10962916447</v>
      </c>
      <c r="DA244" s="11">
        <v>53.03</v>
      </c>
      <c r="DB244" s="11">
        <v>167731476258</v>
      </c>
      <c r="DC244" s="11">
        <v>74525783582</v>
      </c>
      <c r="DD244" s="11">
        <v>44.43</v>
      </c>
      <c r="DE244" s="11">
        <v>111254406417</v>
      </c>
      <c r="DF244" s="11">
        <v>64868276931</v>
      </c>
      <c r="DG244" s="11">
        <v>58.31</v>
      </c>
      <c r="DH244" s="11">
        <v>528653297</v>
      </c>
      <c r="DI244" s="11">
        <v>560062143</v>
      </c>
      <c r="DJ244" s="11">
        <v>105.94</v>
      </c>
      <c r="DK244" s="11">
        <v>0</v>
      </c>
      <c r="DL244" s="11">
        <v>0</v>
      </c>
      <c r="DM244" s="11">
        <v>0</v>
      </c>
      <c r="DN244" s="11">
        <f t="shared" si="100"/>
        <v>301029594808</v>
      </c>
      <c r="DO244" s="11">
        <f t="shared" si="101"/>
        <v>151067039103</v>
      </c>
      <c r="DP244" s="11">
        <f t="shared" si="102"/>
        <v>50.183450965793654</v>
      </c>
      <c r="DQ244" s="11">
        <v>70000000000</v>
      </c>
      <c r="DR244" s="11">
        <v>61909061535</v>
      </c>
      <c r="DS244" s="11">
        <v>88.44</v>
      </c>
      <c r="DT244" s="11">
        <v>0</v>
      </c>
      <c r="DU244" s="11">
        <v>0</v>
      </c>
      <c r="DV244" s="11">
        <v>0</v>
      </c>
      <c r="DW244" s="11">
        <v>364229493800</v>
      </c>
      <c r="DX244" s="11">
        <v>243038596400</v>
      </c>
      <c r="DY244" s="11">
        <v>66.73</v>
      </c>
      <c r="DZ244" s="11">
        <f t="shared" si="103"/>
        <v>364229493800</v>
      </c>
      <c r="EA244" s="11">
        <f t="shared" si="104"/>
        <v>243038596400</v>
      </c>
      <c r="EB244" s="11">
        <f t="shared" si="105"/>
        <v>66.726775436108298</v>
      </c>
      <c r="EC244" s="11">
        <f t="shared" si="106"/>
        <v>1839018862457</v>
      </c>
      <c r="ED244" s="11">
        <f t="shared" si="107"/>
        <v>1218685169125</v>
      </c>
      <c r="EE244" s="11">
        <f t="shared" si="108"/>
        <v>66.268225628571841</v>
      </c>
      <c r="EF244" s="5"/>
      <c r="EG244" s="11">
        <v>53103441887</v>
      </c>
      <c r="EH244" s="11">
        <v>0</v>
      </c>
      <c r="EI244" s="11">
        <v>0</v>
      </c>
      <c r="EJ244" s="11">
        <v>0</v>
      </c>
      <c r="EK244" s="11">
        <v>0</v>
      </c>
      <c r="EL244" s="11">
        <v>0</v>
      </c>
      <c r="EM244" s="11">
        <f t="shared" si="109"/>
        <v>53103441887</v>
      </c>
      <c r="EN244" s="11">
        <f t="shared" si="110"/>
        <v>0</v>
      </c>
      <c r="EO244" s="11">
        <f t="shared" si="111"/>
        <v>0</v>
      </c>
      <c r="EQ244" s="11">
        <f t="shared" si="112"/>
        <v>0</v>
      </c>
      <c r="ER244" s="11">
        <f t="shared" si="113"/>
        <v>299362845155.61011</v>
      </c>
      <c r="ET244" s="11">
        <f t="shared" si="114"/>
        <v>1839018862457</v>
      </c>
      <c r="EU244" s="11">
        <f t="shared" si="115"/>
        <v>1518048014280.6101</v>
      </c>
      <c r="EV244" s="11">
        <f t="shared" si="116"/>
        <v>82.546625555131044</v>
      </c>
      <c r="EW244" s="11">
        <f t="shared" si="117"/>
        <v>1839018862457</v>
      </c>
      <c r="EX244" s="11">
        <f t="shared" si="118"/>
        <v>1218685169125</v>
      </c>
      <c r="EY244" s="11">
        <f t="shared" si="119"/>
        <v>66.268225628571841</v>
      </c>
      <c r="EZ244" s="5"/>
      <c r="FA244" s="38" t="s">
        <v>660</v>
      </c>
    </row>
    <row r="245" spans="1:157" ht="15.95" customHeight="1" x14ac:dyDescent="0.25">
      <c r="A245" s="9">
        <v>7</v>
      </c>
      <c r="B245" s="10" t="s">
        <v>630</v>
      </c>
      <c r="C245" s="11">
        <v>1760000000</v>
      </c>
      <c r="D245" s="11">
        <v>693290655</v>
      </c>
      <c r="E245" s="11">
        <v>39.39</v>
      </c>
      <c r="F245" s="11">
        <v>30000000</v>
      </c>
      <c r="G245" s="11">
        <v>114526928</v>
      </c>
      <c r="H245" s="11">
        <v>381.76</v>
      </c>
      <c r="I245" s="11">
        <v>1500000000</v>
      </c>
      <c r="J245" s="11">
        <v>1885704852</v>
      </c>
      <c r="K245" s="11">
        <v>125.71</v>
      </c>
      <c r="L245" s="11">
        <v>19160000000</v>
      </c>
      <c r="M245" s="11">
        <v>21451038219.740002</v>
      </c>
      <c r="N245" s="11">
        <v>111.96</v>
      </c>
      <c r="O245" s="11">
        <v>22450000000</v>
      </c>
      <c r="P245" s="11">
        <v>24144560654.740002</v>
      </c>
      <c r="Q245" s="11">
        <v>107.55</v>
      </c>
      <c r="R245" s="11">
        <v>201172602000</v>
      </c>
      <c r="S245" s="11">
        <v>202675575941</v>
      </c>
      <c r="T245" s="11">
        <v>100.75</v>
      </c>
      <c r="U245" s="11">
        <v>776286866000</v>
      </c>
      <c r="V245" s="11">
        <v>750880542818</v>
      </c>
      <c r="W245" s="11">
        <v>96.73</v>
      </c>
      <c r="X245" s="11">
        <v>48052010000</v>
      </c>
      <c r="Y245" s="11">
        <v>15476542998</v>
      </c>
      <c r="Z245" s="11">
        <v>32.21</v>
      </c>
      <c r="AA245" s="11">
        <v>0</v>
      </c>
      <c r="AB245" s="11">
        <v>0</v>
      </c>
      <c r="AC245" s="11">
        <v>0</v>
      </c>
      <c r="AD245" s="11">
        <v>1025511478000</v>
      </c>
      <c r="AE245" s="11">
        <v>969032661757</v>
      </c>
      <c r="AF245" s="11">
        <v>94.49</v>
      </c>
      <c r="AG245" s="11">
        <v>6963420000</v>
      </c>
      <c r="AH245" s="11">
        <v>6963420000</v>
      </c>
      <c r="AI245" s="11">
        <v>100</v>
      </c>
      <c r="AJ245" s="11">
        <v>292612833000</v>
      </c>
      <c r="AK245" s="11">
        <v>292612833000</v>
      </c>
      <c r="AL245" s="11">
        <v>100</v>
      </c>
      <c r="AM245" s="11">
        <v>0</v>
      </c>
      <c r="AN245" s="11">
        <v>0</v>
      </c>
      <c r="AO245" s="11">
        <v>0</v>
      </c>
      <c r="AP245" s="11">
        <v>185746586000</v>
      </c>
      <c r="AQ245" s="11">
        <v>154743813800</v>
      </c>
      <c r="AR245" s="11">
        <v>83.31</v>
      </c>
      <c r="AS245" s="11">
        <v>485322839000</v>
      </c>
      <c r="AT245" s="11">
        <v>454320066800</v>
      </c>
      <c r="AU245" s="11">
        <v>93.61</v>
      </c>
      <c r="AV245" s="11">
        <v>1510834317000</v>
      </c>
      <c r="AW245" s="11">
        <v>1423352728557</v>
      </c>
      <c r="AX245" s="11">
        <v>94.21</v>
      </c>
      <c r="AY245" s="11">
        <v>15328182658</v>
      </c>
      <c r="AZ245" s="11">
        <v>15848145864</v>
      </c>
      <c r="BA245" s="11">
        <v>103.39</v>
      </c>
      <c r="BB245" s="11">
        <v>51000000000</v>
      </c>
      <c r="BC245" s="11">
        <v>50000000000</v>
      </c>
      <c r="BD245" s="11">
        <v>98.04</v>
      </c>
      <c r="BE245" s="11">
        <v>66328182658</v>
      </c>
      <c r="BF245" s="11">
        <v>65848145864</v>
      </c>
      <c r="BG245" s="11">
        <v>99.28</v>
      </c>
      <c r="BH245" s="11">
        <v>1577162499658</v>
      </c>
      <c r="BI245" s="11">
        <v>1489200874421</v>
      </c>
      <c r="BJ245" s="11">
        <v>94.42</v>
      </c>
      <c r="BK245" s="11">
        <v>0</v>
      </c>
      <c r="BL245" s="11">
        <v>0</v>
      </c>
      <c r="BM245" s="11">
        <v>0</v>
      </c>
      <c r="BN245" s="11">
        <v>0</v>
      </c>
      <c r="BO245" s="11">
        <v>0</v>
      </c>
      <c r="BP245" s="11">
        <v>0</v>
      </c>
      <c r="BQ245" s="11">
        <v>233060810227</v>
      </c>
      <c r="BR245" s="11">
        <v>222705193731</v>
      </c>
      <c r="BS245" s="11">
        <v>95.56</v>
      </c>
      <c r="BT245" s="11">
        <v>233060810227</v>
      </c>
      <c r="BU245" s="11">
        <v>222705193731</v>
      </c>
      <c r="BV245" s="11">
        <v>95.56</v>
      </c>
      <c r="BW245" s="11">
        <v>1832673309885</v>
      </c>
      <c r="BX245" s="11">
        <v>1736050628806.74</v>
      </c>
      <c r="BY245" s="11">
        <v>94.73</v>
      </c>
      <c r="BZ245" s="5"/>
      <c r="CA245" s="11">
        <v>402208498123.59998</v>
      </c>
      <c r="CB245" s="11">
        <v>365939694733</v>
      </c>
      <c r="CC245" s="11">
        <v>90.98</v>
      </c>
      <c r="CD245" s="11">
        <v>925976050077.44995</v>
      </c>
      <c r="CE245" s="11">
        <v>841811483784.67004</v>
      </c>
      <c r="CF245" s="11">
        <v>90.91</v>
      </c>
      <c r="CG245" s="11">
        <v>0</v>
      </c>
      <c r="CH245" s="11">
        <v>0</v>
      </c>
      <c r="CI245" s="11">
        <v>0</v>
      </c>
      <c r="CJ245" s="11">
        <v>4006800000</v>
      </c>
      <c r="CK245" s="11">
        <v>0</v>
      </c>
      <c r="CL245" s="11">
        <v>0</v>
      </c>
      <c r="CM245" s="11">
        <v>41767463310</v>
      </c>
      <c r="CN245" s="11">
        <v>29217134310</v>
      </c>
      <c r="CO245" s="11">
        <v>69.95</v>
      </c>
      <c r="CP245" s="11">
        <v>20465910000</v>
      </c>
      <c r="CQ245" s="11">
        <v>20454333950</v>
      </c>
      <c r="CR245" s="11">
        <v>99.94</v>
      </c>
      <c r="CS245" s="11">
        <v>1394424721511.05</v>
      </c>
      <c r="CT245" s="11">
        <v>1257422646777.6699</v>
      </c>
      <c r="CU245" s="11">
        <v>90.18</v>
      </c>
      <c r="CV245" s="11">
        <v>13411515787</v>
      </c>
      <c r="CW245" s="11">
        <v>6161599800</v>
      </c>
      <c r="CX245" s="11">
        <v>45.94</v>
      </c>
      <c r="CY245" s="11">
        <v>36994426842</v>
      </c>
      <c r="CZ245" s="11">
        <v>25768582919</v>
      </c>
      <c r="DA245" s="11">
        <v>69.66</v>
      </c>
      <c r="DB245" s="11">
        <v>137449339680</v>
      </c>
      <c r="DC245" s="11">
        <v>92088960815.259995</v>
      </c>
      <c r="DD245" s="11">
        <v>67</v>
      </c>
      <c r="DE245" s="11">
        <v>148425910481</v>
      </c>
      <c r="DF245" s="11">
        <v>58716139710.129997</v>
      </c>
      <c r="DG245" s="11">
        <v>39.56</v>
      </c>
      <c r="DH245" s="11">
        <v>574064400</v>
      </c>
      <c r="DI245" s="11">
        <v>574064400</v>
      </c>
      <c r="DJ245" s="11">
        <v>100</v>
      </c>
      <c r="DK245" s="11">
        <v>0</v>
      </c>
      <c r="DL245" s="11">
        <v>0</v>
      </c>
      <c r="DM245" s="11">
        <v>0</v>
      </c>
      <c r="DN245" s="11">
        <f t="shared" si="100"/>
        <v>336855257190</v>
      </c>
      <c r="DO245" s="11">
        <f t="shared" si="101"/>
        <v>183309347644.38998</v>
      </c>
      <c r="DP245" s="11">
        <f t="shared" si="102"/>
        <v>54.417837849268324</v>
      </c>
      <c r="DQ245" s="11">
        <v>30000000000</v>
      </c>
      <c r="DR245" s="11">
        <v>29900000000</v>
      </c>
      <c r="DS245" s="11">
        <v>99.67</v>
      </c>
      <c r="DT245" s="11">
        <v>0</v>
      </c>
      <c r="DU245" s="11">
        <v>0</v>
      </c>
      <c r="DV245" s="11">
        <v>0</v>
      </c>
      <c r="DW245" s="11">
        <v>286890013600</v>
      </c>
      <c r="DX245" s="11">
        <v>253643813800</v>
      </c>
      <c r="DY245" s="11">
        <v>88.41</v>
      </c>
      <c r="DZ245" s="11">
        <f t="shared" si="103"/>
        <v>286890013600</v>
      </c>
      <c r="EA245" s="11">
        <f t="shared" si="104"/>
        <v>253643813800</v>
      </c>
      <c r="EB245" s="11">
        <f t="shared" si="105"/>
        <v>88.411517228217662</v>
      </c>
      <c r="EC245" s="11">
        <f t="shared" si="106"/>
        <v>2048169992301.05</v>
      </c>
      <c r="ED245" s="11">
        <f t="shared" si="107"/>
        <v>1724275808222.0598</v>
      </c>
      <c r="EE245" s="11">
        <f t="shared" si="108"/>
        <v>84.186166905262297</v>
      </c>
      <c r="EF245" s="5"/>
      <c r="EG245" s="11">
        <v>216496682416.04999</v>
      </c>
      <c r="EH245" s="11">
        <v>0</v>
      </c>
      <c r="EI245" s="11">
        <v>0</v>
      </c>
      <c r="EJ245" s="11">
        <v>1000000000</v>
      </c>
      <c r="EK245" s="11">
        <v>0</v>
      </c>
      <c r="EL245" s="11">
        <v>0</v>
      </c>
      <c r="EM245" s="11">
        <f t="shared" si="109"/>
        <v>215496682416.04999</v>
      </c>
      <c r="EN245" s="11">
        <f t="shared" si="110"/>
        <v>0</v>
      </c>
      <c r="EO245" s="11">
        <f t="shared" si="111"/>
        <v>0</v>
      </c>
      <c r="EQ245" s="11">
        <f t="shared" si="112"/>
        <v>0</v>
      </c>
      <c r="ER245" s="11">
        <f t="shared" si="113"/>
        <v>11774820584.680176</v>
      </c>
      <c r="ET245" s="11">
        <f t="shared" si="114"/>
        <v>2049169992301.05</v>
      </c>
      <c r="EU245" s="11">
        <f t="shared" si="115"/>
        <v>1736050628806.74</v>
      </c>
      <c r="EV245" s="11">
        <f t="shared" si="116"/>
        <v>84.719697991346109</v>
      </c>
      <c r="EW245" s="11">
        <f t="shared" si="117"/>
        <v>2049169992301.05</v>
      </c>
      <c r="EX245" s="11">
        <f t="shared" si="118"/>
        <v>1724275808222.0598</v>
      </c>
      <c r="EY245" s="11">
        <f t="shared" si="119"/>
        <v>84.145083848599569</v>
      </c>
      <c r="EZ245" s="5"/>
      <c r="FA245" s="38" t="s">
        <v>661</v>
      </c>
    </row>
    <row r="246" spans="1:157" ht="15.95" customHeight="1" x14ac:dyDescent="0.25">
      <c r="A246" s="9">
        <v>8</v>
      </c>
      <c r="B246" s="10" t="s">
        <v>591</v>
      </c>
      <c r="C246" s="11">
        <v>6730000000</v>
      </c>
      <c r="D246" s="11">
        <v>2050796349.8</v>
      </c>
      <c r="E246" s="11">
        <v>30.47</v>
      </c>
      <c r="F246" s="11">
        <v>2500000000</v>
      </c>
      <c r="G246" s="11">
        <v>649152641</v>
      </c>
      <c r="H246" s="11">
        <v>25.97</v>
      </c>
      <c r="I246" s="11">
        <v>0</v>
      </c>
      <c r="J246" s="11">
        <v>1164847895</v>
      </c>
      <c r="K246" s="11">
        <v>0</v>
      </c>
      <c r="L246" s="11">
        <v>30010000000</v>
      </c>
      <c r="M246" s="11">
        <v>1993724358.3499999</v>
      </c>
      <c r="N246" s="11">
        <v>6.64</v>
      </c>
      <c r="O246" s="11">
        <v>39240000000</v>
      </c>
      <c r="P246" s="11">
        <v>5858521244.1499996</v>
      </c>
      <c r="Q246" s="11">
        <v>14.93</v>
      </c>
      <c r="R246" s="11">
        <v>82680640000</v>
      </c>
      <c r="S246" s="11">
        <v>102069108000</v>
      </c>
      <c r="T246" s="11">
        <v>123.45</v>
      </c>
      <c r="U246" s="11">
        <v>345597408000</v>
      </c>
      <c r="V246" s="11">
        <v>297612020589</v>
      </c>
      <c r="W246" s="11">
        <v>86.12</v>
      </c>
      <c r="X246" s="11">
        <v>78356535000</v>
      </c>
      <c r="Y246" s="11">
        <v>3557824440</v>
      </c>
      <c r="Z246" s="11">
        <v>4.54</v>
      </c>
      <c r="AA246" s="11">
        <v>0</v>
      </c>
      <c r="AB246" s="11">
        <v>0</v>
      </c>
      <c r="AC246" s="11">
        <v>0</v>
      </c>
      <c r="AD246" s="11">
        <v>506634583000</v>
      </c>
      <c r="AE246" s="11">
        <v>403238953029</v>
      </c>
      <c r="AF246" s="11">
        <v>79.59</v>
      </c>
      <c r="AG246" s="11">
        <v>0</v>
      </c>
      <c r="AH246" s="11">
        <v>0</v>
      </c>
      <c r="AI246" s="11">
        <v>0</v>
      </c>
      <c r="AJ246" s="11">
        <v>0</v>
      </c>
      <c r="AK246" s="11">
        <v>0</v>
      </c>
      <c r="AL246" s="11">
        <v>0</v>
      </c>
      <c r="AM246" s="11">
        <v>0</v>
      </c>
      <c r="AN246" s="11">
        <v>0</v>
      </c>
      <c r="AO246" s="11">
        <v>0</v>
      </c>
      <c r="AP246" s="11">
        <v>60018674000</v>
      </c>
      <c r="AQ246" s="11">
        <v>0</v>
      </c>
      <c r="AR246" s="11">
        <v>0</v>
      </c>
      <c r="AS246" s="11">
        <v>60018674000</v>
      </c>
      <c r="AT246" s="11">
        <v>0</v>
      </c>
      <c r="AU246" s="11">
        <v>0</v>
      </c>
      <c r="AV246" s="11">
        <v>566653257000</v>
      </c>
      <c r="AW246" s="11">
        <v>403238953029</v>
      </c>
      <c r="AX246" s="11">
        <v>71.16</v>
      </c>
      <c r="AY246" s="11">
        <v>28027553753</v>
      </c>
      <c r="AZ246" s="11">
        <v>17811471195</v>
      </c>
      <c r="BA246" s="11">
        <v>63.55</v>
      </c>
      <c r="BB246" s="11">
        <v>0</v>
      </c>
      <c r="BC246" s="11">
        <v>0</v>
      </c>
      <c r="BD246" s="11">
        <v>0</v>
      </c>
      <c r="BE246" s="11">
        <v>28027553753</v>
      </c>
      <c r="BF246" s="11">
        <v>17811471195</v>
      </c>
      <c r="BG246" s="11">
        <v>63.55</v>
      </c>
      <c r="BH246" s="11">
        <v>594680810753</v>
      </c>
      <c r="BI246" s="11">
        <v>421050424224</v>
      </c>
      <c r="BJ246" s="11">
        <v>70.8</v>
      </c>
      <c r="BK246" s="11">
        <v>0</v>
      </c>
      <c r="BL246" s="11">
        <v>0</v>
      </c>
      <c r="BM246" s="11">
        <v>0</v>
      </c>
      <c r="BN246" s="11">
        <v>0</v>
      </c>
      <c r="BO246" s="11">
        <v>0</v>
      </c>
      <c r="BP246" s="11">
        <v>0</v>
      </c>
      <c r="BQ246" s="11">
        <v>0</v>
      </c>
      <c r="BR246" s="11">
        <v>0</v>
      </c>
      <c r="BS246" s="11">
        <v>0</v>
      </c>
      <c r="BT246" s="11">
        <v>0</v>
      </c>
      <c r="BU246" s="11">
        <v>0</v>
      </c>
      <c r="BV246" s="11">
        <v>0</v>
      </c>
      <c r="BW246" s="11">
        <v>633920810753</v>
      </c>
      <c r="BX246" s="11">
        <v>426908945468.15002</v>
      </c>
      <c r="BY246" s="11">
        <v>67.34</v>
      </c>
      <c r="BZ246" s="5"/>
      <c r="CA246" s="11">
        <v>242815214421.39999</v>
      </c>
      <c r="CB246" s="11">
        <v>136833310421</v>
      </c>
      <c r="CC246" s="11">
        <v>56.35</v>
      </c>
      <c r="CD246" s="11">
        <v>194438632385.60001</v>
      </c>
      <c r="CE246" s="11">
        <v>121122835620.7</v>
      </c>
      <c r="CF246" s="11">
        <v>62.29</v>
      </c>
      <c r="CG246" s="11">
        <v>0</v>
      </c>
      <c r="CH246" s="11">
        <v>0</v>
      </c>
      <c r="CI246" s="11">
        <v>0</v>
      </c>
      <c r="CJ246" s="11">
        <v>0</v>
      </c>
      <c r="CK246" s="11">
        <v>0</v>
      </c>
      <c r="CL246" s="11">
        <v>0</v>
      </c>
      <c r="CM246" s="11">
        <v>10391773510</v>
      </c>
      <c r="CN246" s="11">
        <v>7690824496</v>
      </c>
      <c r="CO246" s="11">
        <v>74.010000000000005</v>
      </c>
      <c r="CP246" s="11">
        <v>0</v>
      </c>
      <c r="CQ246" s="11">
        <v>0</v>
      </c>
      <c r="CR246" s="11">
        <v>0</v>
      </c>
      <c r="CS246" s="11">
        <v>447645620317</v>
      </c>
      <c r="CT246" s="11">
        <v>265646970537.70001</v>
      </c>
      <c r="CU246" s="11">
        <v>59.34</v>
      </c>
      <c r="CV246" s="11">
        <v>1695000000</v>
      </c>
      <c r="CW246" s="11">
        <v>1554373500</v>
      </c>
      <c r="CX246" s="11">
        <v>91.7</v>
      </c>
      <c r="CY246" s="11">
        <v>18747657955</v>
      </c>
      <c r="CZ246" s="11">
        <v>14730908802</v>
      </c>
      <c r="DA246" s="11">
        <v>78.569999999999993</v>
      </c>
      <c r="DB246" s="11">
        <v>40809902568</v>
      </c>
      <c r="DC246" s="11">
        <v>21437029769</v>
      </c>
      <c r="DD246" s="11">
        <v>52.53</v>
      </c>
      <c r="DE246" s="11">
        <v>18092873513</v>
      </c>
      <c r="DF246" s="11">
        <v>6878115985.6999998</v>
      </c>
      <c r="DG246" s="11">
        <v>38.020000000000003</v>
      </c>
      <c r="DH246" s="11">
        <v>0</v>
      </c>
      <c r="DI246" s="11">
        <v>0</v>
      </c>
      <c r="DJ246" s="11">
        <v>0</v>
      </c>
      <c r="DK246" s="11">
        <v>0</v>
      </c>
      <c r="DL246" s="11">
        <v>0</v>
      </c>
      <c r="DM246" s="11">
        <v>0</v>
      </c>
      <c r="DN246" s="11">
        <f t="shared" si="100"/>
        <v>79345434036</v>
      </c>
      <c r="DO246" s="11">
        <f t="shared" si="101"/>
        <v>44600428056.699997</v>
      </c>
      <c r="DP246" s="11">
        <f t="shared" si="102"/>
        <v>56.210453189359619</v>
      </c>
      <c r="DQ246" s="11">
        <v>4083277600</v>
      </c>
      <c r="DR246" s="11">
        <v>224969000</v>
      </c>
      <c r="DS246" s="11">
        <v>5.51</v>
      </c>
      <c r="DT246" s="11">
        <v>0</v>
      </c>
      <c r="DU246" s="11">
        <v>0</v>
      </c>
      <c r="DV246" s="11">
        <v>0</v>
      </c>
      <c r="DW246" s="11">
        <v>102846478800</v>
      </c>
      <c r="DX246" s="11">
        <v>42987414140</v>
      </c>
      <c r="DY246" s="11">
        <v>41.8</v>
      </c>
      <c r="DZ246" s="11">
        <f t="shared" si="103"/>
        <v>102846478800</v>
      </c>
      <c r="EA246" s="11">
        <f t="shared" si="104"/>
        <v>42987414140</v>
      </c>
      <c r="EB246" s="11">
        <f t="shared" si="105"/>
        <v>41.797652813758752</v>
      </c>
      <c r="EC246" s="11">
        <f t="shared" si="106"/>
        <v>633920810753</v>
      </c>
      <c r="ED246" s="11">
        <f t="shared" si="107"/>
        <v>353459781734.40002</v>
      </c>
      <c r="EE246" s="11">
        <f t="shared" si="108"/>
        <v>55.757718588626929</v>
      </c>
      <c r="EF246" s="5"/>
      <c r="EG246" s="11">
        <v>0</v>
      </c>
      <c r="EH246" s="11">
        <v>0</v>
      </c>
      <c r="EI246" s="11">
        <v>0</v>
      </c>
      <c r="EJ246" s="11">
        <v>0</v>
      </c>
      <c r="EK246" s="11">
        <v>0</v>
      </c>
      <c r="EL246" s="11">
        <v>0</v>
      </c>
      <c r="EM246" s="11">
        <f t="shared" si="109"/>
        <v>0</v>
      </c>
      <c r="EN246" s="11">
        <f t="shared" si="110"/>
        <v>0</v>
      </c>
      <c r="EO246" s="11">
        <f t="shared" si="111"/>
        <v>0</v>
      </c>
      <c r="EQ246" s="11">
        <f t="shared" si="112"/>
        <v>0</v>
      </c>
      <c r="ER246" s="11">
        <f t="shared" si="113"/>
        <v>73449163733.75</v>
      </c>
      <c r="ET246" s="11">
        <f t="shared" si="114"/>
        <v>633920810753</v>
      </c>
      <c r="EU246" s="11">
        <f t="shared" si="115"/>
        <v>426908945468.15002</v>
      </c>
      <c r="EV246" s="11">
        <f t="shared" si="116"/>
        <v>67.344207387835738</v>
      </c>
      <c r="EW246" s="11">
        <f t="shared" si="117"/>
        <v>633920810753</v>
      </c>
      <c r="EX246" s="11">
        <f t="shared" si="118"/>
        <v>353459781734.40002</v>
      </c>
      <c r="EY246" s="11">
        <f t="shared" si="119"/>
        <v>55.757718588626929</v>
      </c>
      <c r="EZ246" s="5"/>
      <c r="FA246" s="38" t="s">
        <v>661</v>
      </c>
    </row>
    <row r="247" spans="1:157" ht="15.95" customHeight="1" x14ac:dyDescent="0.25">
      <c r="A247" s="9">
        <v>7</v>
      </c>
      <c r="B247" s="10" t="s">
        <v>590</v>
      </c>
      <c r="C247" s="11">
        <v>30205560000</v>
      </c>
      <c r="D247" s="11">
        <v>1549471024</v>
      </c>
      <c r="E247" s="11">
        <v>5.13</v>
      </c>
      <c r="F247" s="11">
        <v>32612285396</v>
      </c>
      <c r="G247" s="11">
        <v>10960352962</v>
      </c>
      <c r="H247" s="11">
        <v>33.61</v>
      </c>
      <c r="I247" s="11">
        <v>0</v>
      </c>
      <c r="J247" s="11">
        <v>408162703</v>
      </c>
      <c r="K247" s="11">
        <v>0</v>
      </c>
      <c r="L247" s="11">
        <v>7077925233</v>
      </c>
      <c r="M247" s="11">
        <v>2255176449.5</v>
      </c>
      <c r="N247" s="11">
        <v>31.86</v>
      </c>
      <c r="O247" s="11">
        <v>69895770629</v>
      </c>
      <c r="P247" s="11">
        <v>15173163138.5</v>
      </c>
      <c r="Q247" s="11">
        <v>21.71</v>
      </c>
      <c r="R247" s="11">
        <v>54486401000</v>
      </c>
      <c r="S247" s="11">
        <v>87253494048.880005</v>
      </c>
      <c r="T247" s="11">
        <v>160.13999999999999</v>
      </c>
      <c r="U247" s="11">
        <v>421537859000</v>
      </c>
      <c r="V247" s="11">
        <v>367368881891</v>
      </c>
      <c r="W247" s="11">
        <v>87.15</v>
      </c>
      <c r="X247" s="11">
        <v>96459655000</v>
      </c>
      <c r="Y247" s="11">
        <v>32047677523.639999</v>
      </c>
      <c r="Z247" s="11">
        <v>33.22</v>
      </c>
      <c r="AA247" s="11">
        <v>0</v>
      </c>
      <c r="AB247" s="11">
        <v>0</v>
      </c>
      <c r="AC247" s="11">
        <v>0</v>
      </c>
      <c r="AD247" s="11">
        <v>572483915000</v>
      </c>
      <c r="AE247" s="11">
        <v>486670053463.52002</v>
      </c>
      <c r="AF247" s="11">
        <v>85.01</v>
      </c>
      <c r="AG247" s="11">
        <v>0</v>
      </c>
      <c r="AH247" s="11">
        <v>0</v>
      </c>
      <c r="AI247" s="11">
        <v>0</v>
      </c>
      <c r="AJ247" s="11">
        <v>0</v>
      </c>
      <c r="AK247" s="11">
        <v>0</v>
      </c>
      <c r="AL247" s="11">
        <v>0</v>
      </c>
      <c r="AM247" s="11">
        <v>0</v>
      </c>
      <c r="AN247" s="11">
        <v>0</v>
      </c>
      <c r="AO247" s="11">
        <v>0</v>
      </c>
      <c r="AP247" s="11">
        <v>66055044000</v>
      </c>
      <c r="AQ247" s="11">
        <v>52633298340</v>
      </c>
      <c r="AR247" s="11">
        <v>79.680000000000007</v>
      </c>
      <c r="AS247" s="11">
        <v>66055044000</v>
      </c>
      <c r="AT247" s="11">
        <v>52633298340</v>
      </c>
      <c r="AU247" s="11">
        <v>79.680000000000007</v>
      </c>
      <c r="AV247" s="11">
        <v>638538959000</v>
      </c>
      <c r="AW247" s="11">
        <v>539303351803.52002</v>
      </c>
      <c r="AX247" s="11">
        <v>84.46</v>
      </c>
      <c r="AY247" s="11">
        <v>21683009450</v>
      </c>
      <c r="AZ247" s="11">
        <v>3691886577</v>
      </c>
      <c r="BA247" s="11">
        <v>17.03</v>
      </c>
      <c r="BB247" s="11">
        <v>0</v>
      </c>
      <c r="BC247" s="11">
        <v>0</v>
      </c>
      <c r="BD247" s="11">
        <v>0</v>
      </c>
      <c r="BE247" s="11">
        <v>21683009450</v>
      </c>
      <c r="BF247" s="11">
        <v>3691886577</v>
      </c>
      <c r="BG247" s="11">
        <v>17.03</v>
      </c>
      <c r="BH247" s="11">
        <v>660221968450</v>
      </c>
      <c r="BI247" s="11">
        <v>542995238380.52002</v>
      </c>
      <c r="BJ247" s="11">
        <v>82.24</v>
      </c>
      <c r="BK247" s="11">
        <v>31389532000</v>
      </c>
      <c r="BL247" s="11">
        <v>0</v>
      </c>
      <c r="BM247" s="11">
        <v>0</v>
      </c>
      <c r="BN247" s="11">
        <v>0</v>
      </c>
      <c r="BO247" s="11">
        <v>0</v>
      </c>
      <c r="BP247" s="11">
        <v>0</v>
      </c>
      <c r="BQ247" s="11">
        <v>4401136000</v>
      </c>
      <c r="BR247" s="11">
        <v>0</v>
      </c>
      <c r="BS247" s="11">
        <v>0</v>
      </c>
      <c r="BT247" s="11">
        <v>35790668000</v>
      </c>
      <c r="BU247" s="11">
        <v>0</v>
      </c>
      <c r="BV247" s="11">
        <v>0</v>
      </c>
      <c r="BW247" s="11">
        <v>765908407079</v>
      </c>
      <c r="BX247" s="11">
        <v>558168401519.02002</v>
      </c>
      <c r="BY247" s="11">
        <v>72.88</v>
      </c>
      <c r="BZ247" s="5"/>
      <c r="CA247" s="11">
        <v>271644266475</v>
      </c>
      <c r="CB247" s="11">
        <v>200986917787</v>
      </c>
      <c r="CC247" s="11">
        <v>73.989999999999995</v>
      </c>
      <c r="CD247" s="11">
        <v>232118319193</v>
      </c>
      <c r="CE247" s="11">
        <v>105550507838.64</v>
      </c>
      <c r="CF247" s="11">
        <v>45.47</v>
      </c>
      <c r="CG247" s="11">
        <v>0</v>
      </c>
      <c r="CH247" s="11">
        <v>0</v>
      </c>
      <c r="CI247" s="11">
        <v>0</v>
      </c>
      <c r="CJ247" s="11">
        <v>3374200000</v>
      </c>
      <c r="CK247" s="11">
        <v>2948518226</v>
      </c>
      <c r="CL247" s="11">
        <v>87.38</v>
      </c>
      <c r="CM247" s="11">
        <v>1429598700</v>
      </c>
      <c r="CN247" s="11">
        <v>1184044000</v>
      </c>
      <c r="CO247" s="11">
        <v>82.82</v>
      </c>
      <c r="CP247" s="11">
        <v>1543423000</v>
      </c>
      <c r="CQ247" s="11">
        <v>769000000</v>
      </c>
      <c r="CR247" s="11">
        <v>49.82</v>
      </c>
      <c r="CS247" s="11">
        <v>510109807368</v>
      </c>
      <c r="CT247" s="11">
        <v>311438987851.64001</v>
      </c>
      <c r="CU247" s="11">
        <v>61.05</v>
      </c>
      <c r="CV247" s="11">
        <v>2000000000</v>
      </c>
      <c r="CW247" s="11">
        <v>2030035000</v>
      </c>
      <c r="CX247" s="11">
        <v>101.5</v>
      </c>
      <c r="CY247" s="11">
        <v>28334532824</v>
      </c>
      <c r="CZ247" s="11">
        <v>14316285044.5</v>
      </c>
      <c r="DA247" s="11">
        <v>50.53</v>
      </c>
      <c r="DB247" s="11">
        <v>60048306502</v>
      </c>
      <c r="DC247" s="11">
        <v>33480336884.099998</v>
      </c>
      <c r="DD247" s="11">
        <v>55.76</v>
      </c>
      <c r="DE247" s="11">
        <v>58516353183</v>
      </c>
      <c r="DF247" s="11">
        <v>37862054468</v>
      </c>
      <c r="DG247" s="11">
        <v>64.7</v>
      </c>
      <c r="DH247" s="11">
        <v>195000000</v>
      </c>
      <c r="DI247" s="11">
        <v>128000700</v>
      </c>
      <c r="DJ247" s="11">
        <v>65.64</v>
      </c>
      <c r="DK247" s="11">
        <v>0</v>
      </c>
      <c r="DL247" s="11">
        <v>0</v>
      </c>
      <c r="DM247" s="11">
        <v>0</v>
      </c>
      <c r="DN247" s="11">
        <f t="shared" si="100"/>
        <v>149094192509</v>
      </c>
      <c r="DO247" s="11">
        <f t="shared" si="101"/>
        <v>87816712096.600006</v>
      </c>
      <c r="DP247" s="11">
        <f t="shared" si="102"/>
        <v>58.900156081732689</v>
      </c>
      <c r="DQ247" s="11">
        <v>4000000000</v>
      </c>
      <c r="DR247" s="11">
        <v>332455000</v>
      </c>
      <c r="DS247" s="11">
        <v>8.31</v>
      </c>
      <c r="DT247" s="11">
        <v>4551934605</v>
      </c>
      <c r="DU247" s="11">
        <v>0</v>
      </c>
      <c r="DV247" s="11">
        <v>0</v>
      </c>
      <c r="DW247" s="11">
        <v>112562250603</v>
      </c>
      <c r="DX247" s="11">
        <v>96212694074</v>
      </c>
      <c r="DY247" s="11">
        <v>85.48</v>
      </c>
      <c r="DZ247" s="11">
        <f t="shared" si="103"/>
        <v>117114185208</v>
      </c>
      <c r="EA247" s="11">
        <f t="shared" si="104"/>
        <v>96212694074</v>
      </c>
      <c r="EB247" s="11">
        <f t="shared" si="105"/>
        <v>82.152895401288902</v>
      </c>
      <c r="EC247" s="11">
        <f t="shared" si="106"/>
        <v>780318185085</v>
      </c>
      <c r="ED247" s="11">
        <f t="shared" si="107"/>
        <v>495800849022.23999</v>
      </c>
      <c r="EE247" s="11">
        <f t="shared" si="108"/>
        <v>63.538292263204454</v>
      </c>
      <c r="EF247" s="5"/>
      <c r="EG247" s="11">
        <v>1000026420</v>
      </c>
      <c r="EH247" s="11">
        <v>0</v>
      </c>
      <c r="EI247" s="11">
        <v>0</v>
      </c>
      <c r="EJ247" s="11">
        <v>33580333333</v>
      </c>
      <c r="EK247" s="11">
        <v>31058543828</v>
      </c>
      <c r="EL247" s="11">
        <v>92.49</v>
      </c>
      <c r="EM247" s="11">
        <f t="shared" si="109"/>
        <v>-32580306913</v>
      </c>
      <c r="EN247" s="11">
        <f t="shared" si="110"/>
        <v>-31058543828</v>
      </c>
      <c r="EO247" s="11">
        <f t="shared" si="111"/>
        <v>95.329193524592625</v>
      </c>
      <c r="EQ247" s="11">
        <f t="shared" si="112"/>
        <v>-46990084919</v>
      </c>
      <c r="ER247" s="11">
        <f t="shared" si="113"/>
        <v>31309008668.780029</v>
      </c>
      <c r="ET247" s="11">
        <f t="shared" si="114"/>
        <v>766908433499</v>
      </c>
      <c r="EU247" s="11">
        <f t="shared" si="115"/>
        <v>558168401519.02002</v>
      </c>
      <c r="EV247" s="11">
        <f t="shared" si="116"/>
        <v>72.781622568993157</v>
      </c>
      <c r="EW247" s="11">
        <f t="shared" si="117"/>
        <v>813898518418</v>
      </c>
      <c r="EX247" s="11">
        <f t="shared" si="118"/>
        <v>526859392850.23999</v>
      </c>
      <c r="EY247" s="11">
        <f t="shared" si="119"/>
        <v>64.732811392053279</v>
      </c>
      <c r="EZ247" s="5"/>
      <c r="FA247" s="38">
        <v>45991</v>
      </c>
    </row>
    <row r="248" spans="1:157" ht="15.95" customHeight="1" x14ac:dyDescent="0.25">
      <c r="A248" s="9">
        <v>11</v>
      </c>
      <c r="B248" s="10" t="s">
        <v>402</v>
      </c>
      <c r="C248" s="11">
        <v>47000000000</v>
      </c>
      <c r="D248" s="11">
        <v>29933560780</v>
      </c>
      <c r="E248" s="11">
        <v>63.69</v>
      </c>
      <c r="F248" s="11">
        <v>5000000000</v>
      </c>
      <c r="G248" s="11">
        <v>2759204886</v>
      </c>
      <c r="H248" s="11">
        <v>55.18</v>
      </c>
      <c r="I248" s="11">
        <v>10000000000</v>
      </c>
      <c r="J248" s="11">
        <v>2142579952.77</v>
      </c>
      <c r="K248" s="11">
        <v>21.43</v>
      </c>
      <c r="L248" s="11">
        <v>42194527786.889999</v>
      </c>
      <c r="M248" s="11">
        <v>8780647281.4500008</v>
      </c>
      <c r="N248" s="11">
        <v>20.81</v>
      </c>
      <c r="O248" s="11">
        <v>104194527786.89</v>
      </c>
      <c r="P248" s="11">
        <v>43615992900.220001</v>
      </c>
      <c r="Q248" s="11">
        <v>41.86</v>
      </c>
      <c r="R248" s="11">
        <v>248686522000</v>
      </c>
      <c r="S248" s="11">
        <v>217148046456</v>
      </c>
      <c r="T248" s="11">
        <v>87.32</v>
      </c>
      <c r="U248" s="11">
        <v>506076783000</v>
      </c>
      <c r="V248" s="11">
        <v>495516135687</v>
      </c>
      <c r="W248" s="11">
        <v>97.91</v>
      </c>
      <c r="X248" s="11">
        <v>129604499000</v>
      </c>
      <c r="Y248" s="11">
        <v>16900468700</v>
      </c>
      <c r="Z248" s="11">
        <v>13.04</v>
      </c>
      <c r="AA248" s="11">
        <v>0</v>
      </c>
      <c r="AB248" s="11">
        <v>0</v>
      </c>
      <c r="AC248" s="11">
        <v>0</v>
      </c>
      <c r="AD248" s="11">
        <v>884367804000</v>
      </c>
      <c r="AE248" s="11">
        <v>729564650843</v>
      </c>
      <c r="AF248" s="11">
        <v>82.5</v>
      </c>
      <c r="AG248" s="11">
        <v>13820862000</v>
      </c>
      <c r="AH248" s="11">
        <v>13808580000</v>
      </c>
      <c r="AI248" s="11">
        <v>99.91</v>
      </c>
      <c r="AJ248" s="11">
        <v>0</v>
      </c>
      <c r="AK248" s="11">
        <v>0</v>
      </c>
      <c r="AL248" s="11">
        <v>0</v>
      </c>
      <c r="AM248" s="11">
        <v>0</v>
      </c>
      <c r="AN248" s="11">
        <v>0</v>
      </c>
      <c r="AO248" s="11">
        <v>0</v>
      </c>
      <c r="AP248" s="11">
        <v>82225363000</v>
      </c>
      <c r="AQ248" s="11">
        <v>70169589794</v>
      </c>
      <c r="AR248" s="11">
        <v>85.34</v>
      </c>
      <c r="AS248" s="11">
        <v>96046225000</v>
      </c>
      <c r="AT248" s="11">
        <v>83978169794</v>
      </c>
      <c r="AU248" s="11">
        <v>87.44</v>
      </c>
      <c r="AV248" s="11">
        <v>980414029000</v>
      </c>
      <c r="AW248" s="11">
        <v>813542820637</v>
      </c>
      <c r="AX248" s="11">
        <v>82.98</v>
      </c>
      <c r="AY248" s="11">
        <v>60000000000</v>
      </c>
      <c r="AZ248" s="11">
        <v>34879582030</v>
      </c>
      <c r="BA248" s="11">
        <v>58.13</v>
      </c>
      <c r="BB248" s="11">
        <v>375600000</v>
      </c>
      <c r="BC248" s="11">
        <v>375600000</v>
      </c>
      <c r="BD248" s="11">
        <v>100</v>
      </c>
      <c r="BE248" s="11">
        <v>60375600000</v>
      </c>
      <c r="BF248" s="11">
        <v>35255182030</v>
      </c>
      <c r="BG248" s="11">
        <v>58.39</v>
      </c>
      <c r="BH248" s="11">
        <v>1040789629000</v>
      </c>
      <c r="BI248" s="11">
        <v>848798002667</v>
      </c>
      <c r="BJ248" s="11">
        <v>81.55</v>
      </c>
      <c r="BK248" s="11">
        <v>0</v>
      </c>
      <c r="BL248" s="11">
        <v>0</v>
      </c>
      <c r="BM248" s="11">
        <v>0</v>
      </c>
      <c r="BN248" s="11">
        <v>0</v>
      </c>
      <c r="BO248" s="11">
        <v>0</v>
      </c>
      <c r="BP248" s="11">
        <v>0</v>
      </c>
      <c r="BQ248" s="11">
        <v>7600000000</v>
      </c>
      <c r="BR248" s="11">
        <v>20800450700</v>
      </c>
      <c r="BS248" s="11">
        <v>273.69</v>
      </c>
      <c r="BT248" s="11">
        <v>7600000000</v>
      </c>
      <c r="BU248" s="11">
        <v>20800450700</v>
      </c>
      <c r="BV248" s="11">
        <v>273.69</v>
      </c>
      <c r="BW248" s="11">
        <v>1152584156786.8899</v>
      </c>
      <c r="BX248" s="11">
        <v>913214446267.21997</v>
      </c>
      <c r="BY248" s="11">
        <v>79.23</v>
      </c>
      <c r="BZ248" s="5"/>
      <c r="CA248" s="11">
        <v>413373948767.28003</v>
      </c>
      <c r="CB248" s="11">
        <v>314314529012</v>
      </c>
      <c r="CC248" s="11">
        <v>76.040000000000006</v>
      </c>
      <c r="CD248" s="11">
        <v>335653313810.10999</v>
      </c>
      <c r="CE248" s="11">
        <v>263403905554.92999</v>
      </c>
      <c r="CF248" s="11">
        <v>78.47</v>
      </c>
      <c r="CG248" s="11">
        <v>1000000000</v>
      </c>
      <c r="CH248" s="11">
        <v>0</v>
      </c>
      <c r="CI248" s="11">
        <v>0</v>
      </c>
      <c r="CJ248" s="11">
        <v>2000000000</v>
      </c>
      <c r="CK248" s="11">
        <v>2000000000</v>
      </c>
      <c r="CL248" s="11">
        <v>100</v>
      </c>
      <c r="CM248" s="11">
        <v>23458248325</v>
      </c>
      <c r="CN248" s="11">
        <v>16000802325</v>
      </c>
      <c r="CO248" s="11">
        <v>68.209999999999994</v>
      </c>
      <c r="CP248" s="11">
        <v>1524800000</v>
      </c>
      <c r="CQ248" s="11">
        <v>19880000</v>
      </c>
      <c r="CR248" s="11">
        <v>1.3</v>
      </c>
      <c r="CS248" s="11">
        <v>777010310902.39001</v>
      </c>
      <c r="CT248" s="11">
        <v>595739116891.93005</v>
      </c>
      <c r="CU248" s="11">
        <v>76.67</v>
      </c>
      <c r="CV248" s="11">
        <v>0</v>
      </c>
      <c r="CW248" s="11">
        <v>0</v>
      </c>
      <c r="CX248" s="11">
        <v>0</v>
      </c>
      <c r="CY248" s="11">
        <v>35943680767</v>
      </c>
      <c r="CZ248" s="11">
        <v>25084886210.150002</v>
      </c>
      <c r="DA248" s="11">
        <v>69.790000000000006</v>
      </c>
      <c r="DB248" s="11">
        <v>74073413378</v>
      </c>
      <c r="DC248" s="11">
        <v>50883541602.629997</v>
      </c>
      <c r="DD248" s="11">
        <v>68.69</v>
      </c>
      <c r="DE248" s="11">
        <v>121065048050.5</v>
      </c>
      <c r="DF248" s="11">
        <v>83722697028</v>
      </c>
      <c r="DG248" s="11">
        <v>69.16</v>
      </c>
      <c r="DH248" s="11">
        <v>39299000</v>
      </c>
      <c r="DI248" s="11">
        <v>0</v>
      </c>
      <c r="DJ248" s="11">
        <v>0</v>
      </c>
      <c r="DK248" s="11">
        <v>100000000</v>
      </c>
      <c r="DL248" s="11">
        <v>0</v>
      </c>
      <c r="DM248" s="11">
        <v>0</v>
      </c>
      <c r="DN248" s="11">
        <f t="shared" si="100"/>
        <v>231221441195.5</v>
      </c>
      <c r="DO248" s="11">
        <f t="shared" si="101"/>
        <v>159691124840.78</v>
      </c>
      <c r="DP248" s="11">
        <f t="shared" si="102"/>
        <v>69.064150805011025</v>
      </c>
      <c r="DQ248" s="11">
        <v>2000000000</v>
      </c>
      <c r="DR248" s="11">
        <v>0</v>
      </c>
      <c r="DS248" s="11">
        <v>0</v>
      </c>
      <c r="DT248" s="11">
        <v>201000000</v>
      </c>
      <c r="DU248" s="11">
        <v>0</v>
      </c>
      <c r="DV248" s="11">
        <v>0</v>
      </c>
      <c r="DW248" s="11">
        <v>158764083900</v>
      </c>
      <c r="DX248" s="11">
        <v>136402300790</v>
      </c>
      <c r="DY248" s="11">
        <v>85.92</v>
      </c>
      <c r="DZ248" s="11">
        <f t="shared" si="103"/>
        <v>158965083900</v>
      </c>
      <c r="EA248" s="11">
        <f t="shared" si="104"/>
        <v>136402300790</v>
      </c>
      <c r="EB248" s="11">
        <f t="shared" si="105"/>
        <v>85.806453495036976</v>
      </c>
      <c r="EC248" s="11">
        <f t="shared" si="106"/>
        <v>1169196835997.8901</v>
      </c>
      <c r="ED248" s="11">
        <f t="shared" si="107"/>
        <v>891832542522.71008</v>
      </c>
      <c r="EE248" s="11">
        <f t="shared" si="108"/>
        <v>76.277365372918212</v>
      </c>
      <c r="EF248" s="5"/>
      <c r="EG248" s="11">
        <v>17612679211</v>
      </c>
      <c r="EH248" s="11">
        <v>0</v>
      </c>
      <c r="EI248" s="11">
        <v>0</v>
      </c>
      <c r="EJ248" s="11">
        <v>1000000000</v>
      </c>
      <c r="EK248" s="11">
        <v>0</v>
      </c>
      <c r="EL248" s="11">
        <v>0</v>
      </c>
      <c r="EM248" s="11">
        <f t="shared" si="109"/>
        <v>16612679211</v>
      </c>
      <c r="EN248" s="11">
        <f t="shared" si="110"/>
        <v>0</v>
      </c>
      <c r="EO248" s="11">
        <f t="shared" si="111"/>
        <v>0</v>
      </c>
      <c r="EQ248" s="11">
        <f t="shared" si="112"/>
        <v>-2.44140625E-4</v>
      </c>
      <c r="ER248" s="11">
        <f t="shared" si="113"/>
        <v>21381903744.509888</v>
      </c>
      <c r="ET248" s="11">
        <f t="shared" si="114"/>
        <v>1170196835997.8899</v>
      </c>
      <c r="EU248" s="11">
        <f t="shared" si="115"/>
        <v>913214446267.21997</v>
      </c>
      <c r="EV248" s="11">
        <f t="shared" si="116"/>
        <v>78.039387748683566</v>
      </c>
      <c r="EW248" s="11">
        <f t="shared" si="117"/>
        <v>1170196835997.8901</v>
      </c>
      <c r="EX248" s="11">
        <f t="shared" si="118"/>
        <v>891832542522.71008</v>
      </c>
      <c r="EY248" s="11">
        <f t="shared" si="119"/>
        <v>76.212182009721147</v>
      </c>
      <c r="EZ248" s="5"/>
      <c r="FA248" s="38" t="s">
        <v>660</v>
      </c>
    </row>
    <row r="249" spans="1:157" ht="15.95" customHeight="1" x14ac:dyDescent="0.25">
      <c r="A249" s="9">
        <v>21</v>
      </c>
      <c r="B249" s="10" t="s">
        <v>345</v>
      </c>
      <c r="C249" s="11">
        <v>147888731000</v>
      </c>
      <c r="D249" s="11">
        <v>153439395465.39999</v>
      </c>
      <c r="E249" s="11">
        <v>103.75</v>
      </c>
      <c r="F249" s="11">
        <v>252398961152</v>
      </c>
      <c r="G249" s="11">
        <v>235366650066.98001</v>
      </c>
      <c r="H249" s="11">
        <v>93.25</v>
      </c>
      <c r="I249" s="11">
        <v>6866387067</v>
      </c>
      <c r="J249" s="11">
        <v>6948415848.3400002</v>
      </c>
      <c r="K249" s="11">
        <v>101.19</v>
      </c>
      <c r="L249" s="11">
        <v>15695822024</v>
      </c>
      <c r="M249" s="11">
        <v>15099395444.15</v>
      </c>
      <c r="N249" s="11">
        <v>96.2</v>
      </c>
      <c r="O249" s="11">
        <v>422849901243</v>
      </c>
      <c r="P249" s="11">
        <v>410853856824.87</v>
      </c>
      <c r="Q249" s="11">
        <v>97.16</v>
      </c>
      <c r="R249" s="11">
        <v>163528314000</v>
      </c>
      <c r="S249" s="11">
        <v>145397914600</v>
      </c>
      <c r="T249" s="11">
        <v>88.91</v>
      </c>
      <c r="U249" s="11">
        <v>1035500515000</v>
      </c>
      <c r="V249" s="11">
        <v>1035139252176</v>
      </c>
      <c r="W249" s="11">
        <v>99.97</v>
      </c>
      <c r="X249" s="11">
        <v>371006040000</v>
      </c>
      <c r="Y249" s="11">
        <v>353938037155</v>
      </c>
      <c r="Z249" s="11">
        <v>95.4</v>
      </c>
      <c r="AA249" s="11">
        <v>0</v>
      </c>
      <c r="AB249" s="11">
        <v>0</v>
      </c>
      <c r="AC249" s="11">
        <v>0</v>
      </c>
      <c r="AD249" s="11">
        <v>1570034869000</v>
      </c>
      <c r="AE249" s="11">
        <v>1534475203931</v>
      </c>
      <c r="AF249" s="11">
        <v>97.74</v>
      </c>
      <c r="AG249" s="11">
        <v>7167295000</v>
      </c>
      <c r="AH249" s="11">
        <v>7167295000</v>
      </c>
      <c r="AI249" s="11">
        <v>100</v>
      </c>
      <c r="AJ249" s="11">
        <v>0</v>
      </c>
      <c r="AK249" s="11">
        <v>0</v>
      </c>
      <c r="AL249" s="11">
        <v>0</v>
      </c>
      <c r="AM249" s="11">
        <v>0</v>
      </c>
      <c r="AN249" s="11">
        <v>0</v>
      </c>
      <c r="AO249" s="11">
        <v>0</v>
      </c>
      <c r="AP249" s="11">
        <v>327771213000</v>
      </c>
      <c r="AQ249" s="11">
        <v>315455314600</v>
      </c>
      <c r="AR249" s="11">
        <v>96.24</v>
      </c>
      <c r="AS249" s="11">
        <v>334938508000</v>
      </c>
      <c r="AT249" s="11">
        <v>322622609600</v>
      </c>
      <c r="AU249" s="11">
        <v>96.32</v>
      </c>
      <c r="AV249" s="11">
        <v>1904973377000</v>
      </c>
      <c r="AW249" s="11">
        <v>1857097813531</v>
      </c>
      <c r="AX249" s="11">
        <v>97.49</v>
      </c>
      <c r="AY249" s="11">
        <v>101791546000</v>
      </c>
      <c r="AZ249" s="11">
        <v>95913280150</v>
      </c>
      <c r="BA249" s="11">
        <v>94.23</v>
      </c>
      <c r="BB249" s="11">
        <v>10875804000</v>
      </c>
      <c r="BC249" s="11">
        <v>10825804000</v>
      </c>
      <c r="BD249" s="11">
        <v>99.54</v>
      </c>
      <c r="BE249" s="11">
        <v>112667350000</v>
      </c>
      <c r="BF249" s="11">
        <v>106739084150</v>
      </c>
      <c r="BG249" s="11">
        <v>94.74</v>
      </c>
      <c r="BH249" s="11">
        <v>2017640727000</v>
      </c>
      <c r="BI249" s="11">
        <v>1963836897681</v>
      </c>
      <c r="BJ249" s="11">
        <v>97.33</v>
      </c>
      <c r="BK249" s="11">
        <v>0</v>
      </c>
      <c r="BL249" s="11">
        <v>0</v>
      </c>
      <c r="BM249" s="11">
        <v>0</v>
      </c>
      <c r="BN249" s="11">
        <v>0</v>
      </c>
      <c r="BO249" s="11">
        <v>0</v>
      </c>
      <c r="BP249" s="11">
        <v>0</v>
      </c>
      <c r="BQ249" s="11">
        <v>0</v>
      </c>
      <c r="BR249" s="11">
        <v>640859000</v>
      </c>
      <c r="BS249" s="11">
        <v>0</v>
      </c>
      <c r="BT249" s="11">
        <v>0</v>
      </c>
      <c r="BU249" s="11">
        <v>640859000</v>
      </c>
      <c r="BV249" s="11">
        <v>0</v>
      </c>
      <c r="BW249" s="11">
        <v>2440490628243</v>
      </c>
      <c r="BX249" s="11">
        <v>2375331613505.8701</v>
      </c>
      <c r="BY249" s="11">
        <v>97.33</v>
      </c>
      <c r="BZ249" s="5"/>
      <c r="CA249" s="11">
        <v>1109750844671.51</v>
      </c>
      <c r="CB249" s="11">
        <v>1058026326325</v>
      </c>
      <c r="CC249" s="11">
        <v>95.34</v>
      </c>
      <c r="CD249" s="11">
        <v>652456975990.81995</v>
      </c>
      <c r="CE249" s="11">
        <v>550121158104</v>
      </c>
      <c r="CF249" s="11">
        <v>84.32</v>
      </c>
      <c r="CG249" s="11">
        <v>0</v>
      </c>
      <c r="CH249" s="11">
        <v>0</v>
      </c>
      <c r="CI249" s="11">
        <v>0</v>
      </c>
      <c r="CJ249" s="11">
        <v>832157000</v>
      </c>
      <c r="CK249" s="11">
        <v>831792000</v>
      </c>
      <c r="CL249" s="11">
        <v>99.96</v>
      </c>
      <c r="CM249" s="11">
        <v>89071934900</v>
      </c>
      <c r="CN249" s="11">
        <v>78835238935</v>
      </c>
      <c r="CO249" s="11">
        <v>88.51</v>
      </c>
      <c r="CP249" s="11">
        <v>15736999600</v>
      </c>
      <c r="CQ249" s="11">
        <v>14161712800</v>
      </c>
      <c r="CR249" s="11">
        <v>89.99</v>
      </c>
      <c r="CS249" s="11">
        <v>1867848912162.3301</v>
      </c>
      <c r="CT249" s="11">
        <v>1701976228164</v>
      </c>
      <c r="CU249" s="11">
        <v>91.12</v>
      </c>
      <c r="CV249" s="11">
        <v>2395445941</v>
      </c>
      <c r="CW249" s="11">
        <v>735000000</v>
      </c>
      <c r="CX249" s="11">
        <v>30.68</v>
      </c>
      <c r="CY249" s="11">
        <v>103227280425.41</v>
      </c>
      <c r="CZ249" s="11">
        <v>81260429130</v>
      </c>
      <c r="DA249" s="11">
        <v>78.72</v>
      </c>
      <c r="DB249" s="11">
        <v>80003860994.380005</v>
      </c>
      <c r="DC249" s="11">
        <v>59827971255</v>
      </c>
      <c r="DD249" s="11">
        <v>74.78</v>
      </c>
      <c r="DE249" s="11">
        <v>31627354772</v>
      </c>
      <c r="DF249" s="11">
        <v>23149240927</v>
      </c>
      <c r="DG249" s="11">
        <v>73.19</v>
      </c>
      <c r="DH249" s="11">
        <v>8848947241</v>
      </c>
      <c r="DI249" s="11">
        <v>2521842118</v>
      </c>
      <c r="DJ249" s="11">
        <v>28.5</v>
      </c>
      <c r="DK249" s="11">
        <v>3399568000</v>
      </c>
      <c r="DL249" s="11">
        <v>2234602700</v>
      </c>
      <c r="DM249" s="11">
        <v>65.73</v>
      </c>
      <c r="DN249" s="11">
        <f t="shared" si="100"/>
        <v>229502457373.79001</v>
      </c>
      <c r="DO249" s="11">
        <f t="shared" si="101"/>
        <v>169729086130</v>
      </c>
      <c r="DP249" s="11">
        <f t="shared" si="102"/>
        <v>73.955236938296792</v>
      </c>
      <c r="DQ249" s="11">
        <v>11505000000</v>
      </c>
      <c r="DR249" s="11">
        <v>9930924322</v>
      </c>
      <c r="DS249" s="11">
        <v>86.32</v>
      </c>
      <c r="DT249" s="11">
        <v>18425655000</v>
      </c>
      <c r="DU249" s="11">
        <v>18425655000</v>
      </c>
      <c r="DV249" s="11">
        <v>100</v>
      </c>
      <c r="DW249" s="11">
        <v>486523596000</v>
      </c>
      <c r="DX249" s="11">
        <v>473301197600</v>
      </c>
      <c r="DY249" s="11">
        <v>97.28</v>
      </c>
      <c r="DZ249" s="11">
        <f t="shared" si="103"/>
        <v>504949251000</v>
      </c>
      <c r="EA249" s="11">
        <f t="shared" si="104"/>
        <v>491726852600</v>
      </c>
      <c r="EB249" s="11">
        <f t="shared" si="105"/>
        <v>97.381440140011222</v>
      </c>
      <c r="EC249" s="11">
        <f t="shared" si="106"/>
        <v>2613805620536.1201</v>
      </c>
      <c r="ED249" s="11">
        <f t="shared" si="107"/>
        <v>2373363091216</v>
      </c>
      <c r="EE249" s="11">
        <f t="shared" si="108"/>
        <v>90.80105546368813</v>
      </c>
      <c r="EF249" s="5"/>
      <c r="EG249" s="11">
        <v>173314992293.12</v>
      </c>
      <c r="EH249" s="11">
        <v>173371061078.95999</v>
      </c>
      <c r="EI249" s="11">
        <v>100.03</v>
      </c>
      <c r="EJ249" s="11">
        <v>0</v>
      </c>
      <c r="EK249" s="11">
        <v>0</v>
      </c>
      <c r="EL249" s="11">
        <v>0</v>
      </c>
      <c r="EM249" s="11">
        <f t="shared" si="109"/>
        <v>173314992293.12</v>
      </c>
      <c r="EN249" s="11">
        <f t="shared" si="110"/>
        <v>173371061078.95999</v>
      </c>
      <c r="EO249" s="11">
        <f t="shared" si="111"/>
        <v>100.03235079960375</v>
      </c>
      <c r="EQ249" s="11">
        <f t="shared" si="112"/>
        <v>0</v>
      </c>
      <c r="ER249" s="11">
        <f t="shared" si="113"/>
        <v>175339583368.83011</v>
      </c>
      <c r="ET249" s="11">
        <f t="shared" si="114"/>
        <v>2613805620536.1201</v>
      </c>
      <c r="EU249" s="11">
        <f t="shared" si="115"/>
        <v>2548702674584.8301</v>
      </c>
      <c r="EV249" s="11">
        <f t="shared" si="116"/>
        <v>97.509265974493658</v>
      </c>
      <c r="EW249" s="11">
        <f t="shared" si="117"/>
        <v>2613805620536.1201</v>
      </c>
      <c r="EX249" s="11">
        <f t="shared" si="118"/>
        <v>2373363091216</v>
      </c>
      <c r="EY249" s="11">
        <f t="shared" si="119"/>
        <v>90.80105546368813</v>
      </c>
      <c r="EZ249" s="5"/>
      <c r="FA249" s="38" t="s">
        <v>661</v>
      </c>
    </row>
    <row r="250" spans="1:157" ht="15.95" customHeight="1" x14ac:dyDescent="0.25">
      <c r="A250" s="9">
        <v>9</v>
      </c>
      <c r="B250" s="10" t="s">
        <v>232</v>
      </c>
      <c r="C250" s="11">
        <v>62000000000</v>
      </c>
      <c r="D250" s="11">
        <v>58118903732.400002</v>
      </c>
      <c r="E250" s="11">
        <v>93.74</v>
      </c>
      <c r="F250" s="11">
        <v>106581332162</v>
      </c>
      <c r="G250" s="11">
        <v>75771480061</v>
      </c>
      <c r="H250" s="11">
        <v>71.09</v>
      </c>
      <c r="I250" s="11">
        <v>2650279838</v>
      </c>
      <c r="J250" s="11">
        <v>2650279838.0599999</v>
      </c>
      <c r="K250" s="11">
        <v>100</v>
      </c>
      <c r="L250" s="11">
        <v>11084109643.68</v>
      </c>
      <c r="M250" s="11">
        <v>7885720563.3999996</v>
      </c>
      <c r="N250" s="11">
        <v>71.14</v>
      </c>
      <c r="O250" s="11">
        <v>182315721643.67999</v>
      </c>
      <c r="P250" s="11">
        <v>144426384194.85999</v>
      </c>
      <c r="Q250" s="11">
        <v>79.22</v>
      </c>
      <c r="R250" s="11">
        <v>0</v>
      </c>
      <c r="S250" s="11">
        <v>0</v>
      </c>
      <c r="T250" s="11">
        <v>0</v>
      </c>
      <c r="U250" s="11">
        <v>0</v>
      </c>
      <c r="V250" s="11">
        <v>0</v>
      </c>
      <c r="W250" s="11">
        <v>0</v>
      </c>
      <c r="X250" s="11">
        <v>0</v>
      </c>
      <c r="Y250" s="11">
        <v>0</v>
      </c>
      <c r="Z250" s="11">
        <v>0</v>
      </c>
      <c r="AA250" s="11">
        <v>0</v>
      </c>
      <c r="AB250" s="11">
        <v>0</v>
      </c>
      <c r="AC250" s="11">
        <v>0</v>
      </c>
      <c r="AD250" s="11">
        <v>0</v>
      </c>
      <c r="AE250" s="11">
        <v>0</v>
      </c>
      <c r="AF250" s="11">
        <v>0</v>
      </c>
      <c r="AG250" s="11">
        <v>0</v>
      </c>
      <c r="AH250" s="11">
        <v>0</v>
      </c>
      <c r="AI250" s="11">
        <v>0</v>
      </c>
      <c r="AJ250" s="11">
        <v>0</v>
      </c>
      <c r="AK250" s="11">
        <v>0</v>
      </c>
      <c r="AL250" s="11">
        <v>0</v>
      </c>
      <c r="AM250" s="11">
        <v>0</v>
      </c>
      <c r="AN250" s="11">
        <v>0</v>
      </c>
      <c r="AO250" s="11">
        <v>0</v>
      </c>
      <c r="AP250" s="11">
        <v>0</v>
      </c>
      <c r="AQ250" s="11">
        <v>0</v>
      </c>
      <c r="AR250" s="11">
        <v>0</v>
      </c>
      <c r="AS250" s="11">
        <v>0</v>
      </c>
      <c r="AT250" s="11">
        <v>0</v>
      </c>
      <c r="AU250" s="11">
        <v>0</v>
      </c>
      <c r="AV250" s="11">
        <v>1034204137991</v>
      </c>
      <c r="AW250" s="11">
        <v>972725118987</v>
      </c>
      <c r="AX250" s="11">
        <v>94.06</v>
      </c>
      <c r="AY250" s="11">
        <v>0</v>
      </c>
      <c r="AZ250" s="11">
        <v>0</v>
      </c>
      <c r="BA250" s="11">
        <v>0</v>
      </c>
      <c r="BB250" s="11">
        <v>0</v>
      </c>
      <c r="BC250" s="11">
        <v>0</v>
      </c>
      <c r="BD250" s="11">
        <v>0</v>
      </c>
      <c r="BE250" s="11">
        <v>75961469140.5</v>
      </c>
      <c r="BF250" s="11">
        <v>45997140024</v>
      </c>
      <c r="BG250" s="11">
        <v>60.55</v>
      </c>
      <c r="BH250" s="11">
        <v>1110165607131.5</v>
      </c>
      <c r="BI250" s="11">
        <v>1018722259011</v>
      </c>
      <c r="BJ250" s="11">
        <v>91.76</v>
      </c>
      <c r="BK250" s="11">
        <v>0</v>
      </c>
      <c r="BL250" s="11">
        <v>0</v>
      </c>
      <c r="BM250" s="11">
        <v>0</v>
      </c>
      <c r="BN250" s="11">
        <v>0</v>
      </c>
      <c r="BO250" s="11">
        <v>0</v>
      </c>
      <c r="BP250" s="11">
        <v>0</v>
      </c>
      <c r="BQ250" s="11">
        <v>0</v>
      </c>
      <c r="BR250" s="11">
        <v>0</v>
      </c>
      <c r="BS250" s="11">
        <v>0</v>
      </c>
      <c r="BT250" s="11">
        <v>0</v>
      </c>
      <c r="BU250" s="11">
        <v>0</v>
      </c>
      <c r="BV250" s="11">
        <v>0</v>
      </c>
      <c r="BW250" s="11">
        <v>1292481328775.1799</v>
      </c>
      <c r="BX250" s="11">
        <v>1163148643205.8601</v>
      </c>
      <c r="BY250" s="11">
        <v>89.99</v>
      </c>
      <c r="BZ250" s="5"/>
      <c r="CA250" s="11">
        <v>587354502212.52002</v>
      </c>
      <c r="CB250" s="11">
        <v>544090297975</v>
      </c>
      <c r="CC250" s="11">
        <v>92.63</v>
      </c>
      <c r="CD250" s="11">
        <v>365360111349.79999</v>
      </c>
      <c r="CE250" s="11">
        <v>294629351700.75</v>
      </c>
      <c r="CF250" s="11">
        <v>80.64</v>
      </c>
      <c r="CG250" s="11">
        <v>0</v>
      </c>
      <c r="CH250" s="11">
        <v>0</v>
      </c>
      <c r="CI250" s="11">
        <v>0</v>
      </c>
      <c r="CJ250" s="11">
        <v>103914070</v>
      </c>
      <c r="CK250" s="11">
        <v>92559000</v>
      </c>
      <c r="CL250" s="11">
        <v>89.07</v>
      </c>
      <c r="CM250" s="11">
        <v>21773407200</v>
      </c>
      <c r="CN250" s="11">
        <v>20922632907.240002</v>
      </c>
      <c r="CO250" s="11">
        <v>96.09</v>
      </c>
      <c r="CP250" s="11">
        <v>1200000000</v>
      </c>
      <c r="CQ250" s="11">
        <v>1200000000</v>
      </c>
      <c r="CR250" s="11">
        <v>100</v>
      </c>
      <c r="CS250" s="11">
        <v>975791934832.31995</v>
      </c>
      <c r="CT250" s="11">
        <v>860934841582.98999</v>
      </c>
      <c r="CU250" s="11">
        <v>88.23</v>
      </c>
      <c r="CV250" s="11">
        <v>0</v>
      </c>
      <c r="CW250" s="11">
        <v>0</v>
      </c>
      <c r="CX250" s="11">
        <v>0</v>
      </c>
      <c r="CY250" s="11">
        <v>23542176701</v>
      </c>
      <c r="CZ250" s="11">
        <v>12062267600</v>
      </c>
      <c r="DA250" s="11">
        <v>51.24</v>
      </c>
      <c r="DB250" s="11">
        <v>35063579530</v>
      </c>
      <c r="DC250" s="11">
        <v>18478839192.529999</v>
      </c>
      <c r="DD250" s="11">
        <v>52.7</v>
      </c>
      <c r="DE250" s="11">
        <v>77256868753</v>
      </c>
      <c r="DF250" s="11">
        <v>52483460830</v>
      </c>
      <c r="DG250" s="11">
        <v>67.930000000000007</v>
      </c>
      <c r="DH250" s="11">
        <v>6699534700</v>
      </c>
      <c r="DI250" s="11">
        <v>5447511340</v>
      </c>
      <c r="DJ250" s="11">
        <v>81.31</v>
      </c>
      <c r="DK250" s="11">
        <v>152930000</v>
      </c>
      <c r="DL250" s="11">
        <v>108598000</v>
      </c>
      <c r="DM250" s="11">
        <v>71.010000000000005</v>
      </c>
      <c r="DN250" s="11">
        <f t="shared" si="100"/>
        <v>142715089684</v>
      </c>
      <c r="DO250" s="11">
        <f t="shared" si="101"/>
        <v>88580676962.529999</v>
      </c>
      <c r="DP250" s="11">
        <f t="shared" si="102"/>
        <v>62.068192759900512</v>
      </c>
      <c r="DQ250" s="11">
        <v>1500000000</v>
      </c>
      <c r="DR250" s="11">
        <v>514000000</v>
      </c>
      <c r="DS250" s="11">
        <v>34.270000000000003</v>
      </c>
      <c r="DT250" s="11">
        <v>6930333816</v>
      </c>
      <c r="DU250" s="11">
        <v>5790391285</v>
      </c>
      <c r="DV250" s="11">
        <v>83.55</v>
      </c>
      <c r="DW250" s="11">
        <v>188176680336</v>
      </c>
      <c r="DX250" s="11">
        <v>155811785346</v>
      </c>
      <c r="DY250" s="11">
        <v>82.8</v>
      </c>
      <c r="DZ250" s="11">
        <f t="shared" si="103"/>
        <v>195107014152</v>
      </c>
      <c r="EA250" s="11">
        <f t="shared" si="104"/>
        <v>161602176631</v>
      </c>
      <c r="EB250" s="11">
        <f t="shared" si="105"/>
        <v>82.827456169823947</v>
      </c>
      <c r="EC250" s="11">
        <f t="shared" si="106"/>
        <v>1315114038668.3198</v>
      </c>
      <c r="ED250" s="11">
        <f t="shared" si="107"/>
        <v>1111631695176.52</v>
      </c>
      <c r="EE250" s="11">
        <f t="shared" si="108"/>
        <v>84.52739933505346</v>
      </c>
      <c r="EF250" s="5"/>
      <c r="EG250" s="11">
        <v>22632709893.139999</v>
      </c>
      <c r="EH250" s="11">
        <v>22632709893.139999</v>
      </c>
      <c r="EI250" s="11">
        <v>100</v>
      </c>
      <c r="EJ250" s="11">
        <v>0</v>
      </c>
      <c r="EK250" s="11">
        <v>0</v>
      </c>
      <c r="EL250" s="11">
        <v>0</v>
      </c>
      <c r="EM250" s="11">
        <f t="shared" si="109"/>
        <v>22632709893.139999</v>
      </c>
      <c r="EN250" s="11">
        <f t="shared" si="110"/>
        <v>22632709893.139999</v>
      </c>
      <c r="EO250" s="11">
        <f t="shared" si="111"/>
        <v>100</v>
      </c>
      <c r="EQ250" s="11">
        <f t="shared" si="112"/>
        <v>1.068115234375E-4</v>
      </c>
      <c r="ER250" s="11">
        <f t="shared" si="113"/>
        <v>74149657922.480087</v>
      </c>
      <c r="ET250" s="11">
        <f t="shared" si="114"/>
        <v>1315114038668.3198</v>
      </c>
      <c r="EU250" s="11">
        <f t="shared" si="115"/>
        <v>1185781353099</v>
      </c>
      <c r="EV250" s="11">
        <f t="shared" si="116"/>
        <v>90.165667632878311</v>
      </c>
      <c r="EW250" s="11">
        <f t="shared" si="117"/>
        <v>1315114038668.3198</v>
      </c>
      <c r="EX250" s="11">
        <f t="shared" si="118"/>
        <v>1111631695176.52</v>
      </c>
      <c r="EY250" s="11">
        <f t="shared" si="119"/>
        <v>84.52739933505346</v>
      </c>
      <c r="EZ250" s="5"/>
      <c r="FA250" s="38" t="s">
        <v>660</v>
      </c>
    </row>
    <row r="251" spans="1:157" ht="15.95" customHeight="1" x14ac:dyDescent="0.25">
      <c r="A251" s="9">
        <v>9</v>
      </c>
      <c r="B251" s="10" t="s">
        <v>483</v>
      </c>
      <c r="C251" s="11">
        <v>52503951783.110001</v>
      </c>
      <c r="D251" s="11">
        <v>40086382987.169998</v>
      </c>
      <c r="E251" s="11">
        <v>76.349999999999994</v>
      </c>
      <c r="F251" s="11">
        <v>7601953659</v>
      </c>
      <c r="G251" s="11">
        <v>4059833133</v>
      </c>
      <c r="H251" s="11">
        <v>53.41</v>
      </c>
      <c r="I251" s="11">
        <v>5951368388</v>
      </c>
      <c r="J251" s="11">
        <v>0</v>
      </c>
      <c r="K251" s="11">
        <v>0</v>
      </c>
      <c r="L251" s="11">
        <v>68732441099.050003</v>
      </c>
      <c r="M251" s="11">
        <v>57312210739.669998</v>
      </c>
      <c r="N251" s="11">
        <v>83.38</v>
      </c>
      <c r="O251" s="11">
        <v>134789714929.16</v>
      </c>
      <c r="P251" s="11">
        <v>101458426859.84</v>
      </c>
      <c r="Q251" s="11">
        <v>75.27</v>
      </c>
      <c r="R251" s="11">
        <v>84153956000</v>
      </c>
      <c r="S251" s="11">
        <v>63953183092</v>
      </c>
      <c r="T251" s="11">
        <v>76</v>
      </c>
      <c r="U251" s="11">
        <v>707005068000</v>
      </c>
      <c r="V251" s="11">
        <v>610359414202</v>
      </c>
      <c r="W251" s="11">
        <v>86.33</v>
      </c>
      <c r="X251" s="11">
        <v>37079695000</v>
      </c>
      <c r="Y251" s="11">
        <v>25793105492</v>
      </c>
      <c r="Z251" s="11">
        <v>69.56</v>
      </c>
      <c r="AA251" s="11">
        <v>135380795574</v>
      </c>
      <c r="AB251" s="11">
        <v>69477226435</v>
      </c>
      <c r="AC251" s="11">
        <v>51.32</v>
      </c>
      <c r="AD251" s="11">
        <v>963619514574</v>
      </c>
      <c r="AE251" s="11">
        <v>769582929221</v>
      </c>
      <c r="AF251" s="11">
        <v>79.86</v>
      </c>
      <c r="AG251" s="11">
        <v>7331024000</v>
      </c>
      <c r="AH251" s="11">
        <v>3665512000</v>
      </c>
      <c r="AI251" s="11">
        <v>50</v>
      </c>
      <c r="AJ251" s="11">
        <v>0</v>
      </c>
      <c r="AK251" s="11">
        <v>0</v>
      </c>
      <c r="AL251" s="11">
        <v>0</v>
      </c>
      <c r="AM251" s="11">
        <v>0</v>
      </c>
      <c r="AN251" s="11">
        <v>0</v>
      </c>
      <c r="AO251" s="11">
        <v>0</v>
      </c>
      <c r="AP251" s="11">
        <v>117931961000</v>
      </c>
      <c r="AQ251" s="11">
        <v>62044657816</v>
      </c>
      <c r="AR251" s="11">
        <v>52.61</v>
      </c>
      <c r="AS251" s="11">
        <v>125262985000</v>
      </c>
      <c r="AT251" s="11">
        <v>65710169816</v>
      </c>
      <c r="AU251" s="11">
        <v>52.46</v>
      </c>
      <c r="AV251" s="11">
        <v>1088882499574</v>
      </c>
      <c r="AW251" s="11">
        <v>835293099037</v>
      </c>
      <c r="AX251" s="11">
        <v>76.709999999999994</v>
      </c>
      <c r="AY251" s="11">
        <v>98686391625</v>
      </c>
      <c r="AZ251" s="11">
        <v>42940633828.699997</v>
      </c>
      <c r="BA251" s="11">
        <v>43.51</v>
      </c>
      <c r="BB251" s="11">
        <v>2150000000</v>
      </c>
      <c r="BC251" s="11">
        <v>750000000</v>
      </c>
      <c r="BD251" s="11">
        <v>34.880000000000003</v>
      </c>
      <c r="BE251" s="11">
        <v>100836391625</v>
      </c>
      <c r="BF251" s="11">
        <v>43690633828.699997</v>
      </c>
      <c r="BG251" s="11">
        <v>43.33</v>
      </c>
      <c r="BH251" s="11">
        <v>1189718891199</v>
      </c>
      <c r="BI251" s="11">
        <v>878983732865.69995</v>
      </c>
      <c r="BJ251" s="11">
        <v>73.88</v>
      </c>
      <c r="BK251" s="11">
        <v>0</v>
      </c>
      <c r="BL251" s="11">
        <v>0</v>
      </c>
      <c r="BM251" s="11">
        <v>0</v>
      </c>
      <c r="BN251" s="11">
        <v>0</v>
      </c>
      <c r="BO251" s="11">
        <v>0</v>
      </c>
      <c r="BP251" s="11">
        <v>0</v>
      </c>
      <c r="BQ251" s="11">
        <v>18143929999</v>
      </c>
      <c r="BR251" s="11">
        <v>12518611038</v>
      </c>
      <c r="BS251" s="11">
        <v>69</v>
      </c>
      <c r="BT251" s="11">
        <v>18143929999</v>
      </c>
      <c r="BU251" s="11">
        <v>12518611038</v>
      </c>
      <c r="BV251" s="11">
        <v>69</v>
      </c>
      <c r="BW251" s="11">
        <v>1342652536127.1599</v>
      </c>
      <c r="BX251" s="11">
        <v>992960770763.54004</v>
      </c>
      <c r="BY251" s="11">
        <v>73.959999999999994</v>
      </c>
      <c r="BZ251" s="5"/>
      <c r="CA251" s="11">
        <v>654926570330</v>
      </c>
      <c r="CB251" s="11">
        <v>518513750057</v>
      </c>
      <c r="CC251" s="11">
        <v>79.17</v>
      </c>
      <c r="CD251" s="11">
        <v>397488459428.40002</v>
      </c>
      <c r="CE251" s="11">
        <v>251366878901.5</v>
      </c>
      <c r="CF251" s="11">
        <v>63.24</v>
      </c>
      <c r="CG251" s="11">
        <v>977753171.49000001</v>
      </c>
      <c r="CH251" s="11">
        <v>0</v>
      </c>
      <c r="CI251" s="11">
        <v>0</v>
      </c>
      <c r="CJ251" s="11">
        <v>0</v>
      </c>
      <c r="CK251" s="11">
        <v>0</v>
      </c>
      <c r="CL251" s="11">
        <v>0</v>
      </c>
      <c r="CM251" s="11">
        <v>12442367840</v>
      </c>
      <c r="CN251" s="11">
        <v>6669956676</v>
      </c>
      <c r="CO251" s="11">
        <v>53.61</v>
      </c>
      <c r="CP251" s="11">
        <v>2140000000</v>
      </c>
      <c r="CQ251" s="11">
        <v>1290000000</v>
      </c>
      <c r="CR251" s="11">
        <v>60.28</v>
      </c>
      <c r="CS251" s="11">
        <v>1067975150769.89</v>
      </c>
      <c r="CT251" s="11">
        <v>777840585634.5</v>
      </c>
      <c r="CU251" s="11">
        <v>72.83</v>
      </c>
      <c r="CV251" s="11">
        <v>3025320665</v>
      </c>
      <c r="CW251" s="11">
        <v>0</v>
      </c>
      <c r="CX251" s="11">
        <v>0</v>
      </c>
      <c r="CY251" s="11">
        <v>16618812953.5</v>
      </c>
      <c r="CZ251" s="11">
        <v>11480154392</v>
      </c>
      <c r="DA251" s="11">
        <v>69.08</v>
      </c>
      <c r="DB251" s="11">
        <v>62708890137</v>
      </c>
      <c r="DC251" s="11">
        <v>22161443878.779999</v>
      </c>
      <c r="DD251" s="11">
        <v>35.340000000000003</v>
      </c>
      <c r="DE251" s="11">
        <v>77640027612</v>
      </c>
      <c r="DF251" s="11">
        <v>46025991434</v>
      </c>
      <c r="DG251" s="11">
        <v>59.28</v>
      </c>
      <c r="DH251" s="11">
        <v>318086700</v>
      </c>
      <c r="DI251" s="11">
        <v>10000000</v>
      </c>
      <c r="DJ251" s="11">
        <v>3.14</v>
      </c>
      <c r="DK251" s="11">
        <v>552600000</v>
      </c>
      <c r="DL251" s="11">
        <v>381879400</v>
      </c>
      <c r="DM251" s="11">
        <v>69.11</v>
      </c>
      <c r="DN251" s="11">
        <f t="shared" si="100"/>
        <v>160863738067.5</v>
      </c>
      <c r="DO251" s="11">
        <f t="shared" si="101"/>
        <v>80059469104.779999</v>
      </c>
      <c r="DP251" s="11">
        <f t="shared" si="102"/>
        <v>49.768499766669763</v>
      </c>
      <c r="DQ251" s="11">
        <v>5475434019.3999996</v>
      </c>
      <c r="DR251" s="11">
        <v>3124088000</v>
      </c>
      <c r="DS251" s="11">
        <v>57.06</v>
      </c>
      <c r="DT251" s="11">
        <v>6010590544.21</v>
      </c>
      <c r="DU251" s="11">
        <v>0</v>
      </c>
      <c r="DV251" s="11">
        <v>0</v>
      </c>
      <c r="DW251" s="11">
        <v>195403758400</v>
      </c>
      <c r="DX251" s="11">
        <v>116474597407</v>
      </c>
      <c r="DY251" s="11">
        <v>59.61</v>
      </c>
      <c r="DZ251" s="11">
        <f t="shared" si="103"/>
        <v>201414348944.20999</v>
      </c>
      <c r="EA251" s="11">
        <f t="shared" si="104"/>
        <v>116474597407</v>
      </c>
      <c r="EB251" s="11">
        <f t="shared" si="105"/>
        <v>57.828351365007492</v>
      </c>
      <c r="EC251" s="11">
        <f t="shared" si="106"/>
        <v>1435728671801</v>
      </c>
      <c r="ED251" s="11">
        <f t="shared" si="107"/>
        <v>977498740146.28003</v>
      </c>
      <c r="EE251" s="11">
        <f t="shared" si="108"/>
        <v>68.083807152788182</v>
      </c>
      <c r="EF251" s="5"/>
      <c r="EG251" s="11">
        <v>105238367959.84</v>
      </c>
      <c r="EH251" s="11">
        <v>62985016121.900002</v>
      </c>
      <c r="EI251" s="11">
        <v>59.85</v>
      </c>
      <c r="EJ251" s="11">
        <v>12162232286</v>
      </c>
      <c r="EK251" s="11">
        <v>10565860498</v>
      </c>
      <c r="EL251" s="11">
        <v>86.87</v>
      </c>
      <c r="EM251" s="11">
        <f t="shared" si="109"/>
        <v>93076135673.839996</v>
      </c>
      <c r="EN251" s="11">
        <f t="shared" si="110"/>
        <v>52419155623.900002</v>
      </c>
      <c r="EO251" s="11">
        <f t="shared" si="111"/>
        <v>56.318577521942551</v>
      </c>
      <c r="EQ251" s="11">
        <f t="shared" si="112"/>
        <v>0</v>
      </c>
      <c r="ER251" s="11">
        <f t="shared" si="113"/>
        <v>67881186241.160011</v>
      </c>
      <c r="ET251" s="11">
        <f t="shared" si="114"/>
        <v>1447890904087</v>
      </c>
      <c r="EU251" s="11">
        <f t="shared" si="115"/>
        <v>1055945786885.4401</v>
      </c>
      <c r="EV251" s="11">
        <f t="shared" si="116"/>
        <v>72.92992751765992</v>
      </c>
      <c r="EW251" s="11">
        <f t="shared" si="117"/>
        <v>1447890904087</v>
      </c>
      <c r="EX251" s="11">
        <f t="shared" si="118"/>
        <v>988064600644.28003</v>
      </c>
      <c r="EY251" s="11">
        <f t="shared" si="119"/>
        <v>68.241647064377844</v>
      </c>
      <c r="EZ251" s="5"/>
      <c r="FA251" s="38">
        <v>45982</v>
      </c>
    </row>
    <row r="252" spans="1:157" ht="15.95" customHeight="1" x14ac:dyDescent="0.25">
      <c r="A252" s="9">
        <v>20</v>
      </c>
      <c r="B252" s="10" t="s">
        <v>344</v>
      </c>
      <c r="C252" s="11">
        <v>212816090703</v>
      </c>
      <c r="D252" s="11">
        <v>200680415426</v>
      </c>
      <c r="E252" s="11">
        <v>94.3</v>
      </c>
      <c r="F252" s="11">
        <v>284898812497.44</v>
      </c>
      <c r="G252" s="11">
        <v>221975865655</v>
      </c>
      <c r="H252" s="11">
        <v>77.91</v>
      </c>
      <c r="I252" s="11">
        <v>2456267457.1599998</v>
      </c>
      <c r="J252" s="11">
        <v>1290948657</v>
      </c>
      <c r="K252" s="11">
        <v>52.56</v>
      </c>
      <c r="L252" s="11">
        <v>8468990000</v>
      </c>
      <c r="M252" s="11">
        <v>11241681490.1</v>
      </c>
      <c r="N252" s="11">
        <v>132.74</v>
      </c>
      <c r="O252" s="11">
        <v>508640160657.59998</v>
      </c>
      <c r="P252" s="11">
        <v>435188911228.09998</v>
      </c>
      <c r="Q252" s="11">
        <v>85.56</v>
      </c>
      <c r="R252" s="11">
        <v>111930559000</v>
      </c>
      <c r="S252" s="11">
        <v>92648473600</v>
      </c>
      <c r="T252" s="11">
        <v>82.77</v>
      </c>
      <c r="U252" s="11">
        <v>1096336174000</v>
      </c>
      <c r="V252" s="11">
        <v>1073373145873</v>
      </c>
      <c r="W252" s="11">
        <v>97.91</v>
      </c>
      <c r="X252" s="11">
        <v>32734428000</v>
      </c>
      <c r="Y252" s="11">
        <v>27887995910</v>
      </c>
      <c r="Z252" s="11">
        <v>85.19</v>
      </c>
      <c r="AA252" s="11">
        <v>335116022000</v>
      </c>
      <c r="AB252" s="11">
        <v>315969038558</v>
      </c>
      <c r="AC252" s="11">
        <v>94.29</v>
      </c>
      <c r="AD252" s="11">
        <v>1576117183000</v>
      </c>
      <c r="AE252" s="11">
        <v>1509878653941</v>
      </c>
      <c r="AF252" s="11">
        <v>95.8</v>
      </c>
      <c r="AG252" s="11">
        <v>15070888000</v>
      </c>
      <c r="AH252" s="11">
        <v>15070888000</v>
      </c>
      <c r="AI252" s="11">
        <v>100</v>
      </c>
      <c r="AJ252" s="11">
        <v>0</v>
      </c>
      <c r="AK252" s="11">
        <v>0</v>
      </c>
      <c r="AL252" s="11">
        <v>0</v>
      </c>
      <c r="AM252" s="11">
        <v>0</v>
      </c>
      <c r="AN252" s="11">
        <v>0</v>
      </c>
      <c r="AO252" s="11">
        <v>0</v>
      </c>
      <c r="AP252" s="11">
        <v>261694868000</v>
      </c>
      <c r="AQ252" s="11">
        <v>211386424372</v>
      </c>
      <c r="AR252" s="11">
        <v>80.78</v>
      </c>
      <c r="AS252" s="11">
        <v>276765756000</v>
      </c>
      <c r="AT252" s="11">
        <v>226457312372</v>
      </c>
      <c r="AU252" s="11">
        <v>81.819999999999993</v>
      </c>
      <c r="AV252" s="11">
        <v>1852882939000</v>
      </c>
      <c r="AW252" s="11">
        <v>1736335966313</v>
      </c>
      <c r="AX252" s="11">
        <v>93.71</v>
      </c>
      <c r="AY252" s="11">
        <v>114499189000</v>
      </c>
      <c r="AZ252" s="11">
        <v>108872291750</v>
      </c>
      <c r="BA252" s="11">
        <v>95.09</v>
      </c>
      <c r="BB252" s="11">
        <v>9366027000</v>
      </c>
      <c r="BC252" s="11">
        <v>7366027000</v>
      </c>
      <c r="BD252" s="11">
        <v>78.650000000000006</v>
      </c>
      <c r="BE252" s="11">
        <v>123865216000</v>
      </c>
      <c r="BF252" s="11">
        <v>116238318750</v>
      </c>
      <c r="BG252" s="11">
        <v>93.84</v>
      </c>
      <c r="BH252" s="11">
        <v>1976748155000</v>
      </c>
      <c r="BI252" s="11">
        <v>1852574285063</v>
      </c>
      <c r="BJ252" s="11">
        <v>93.72</v>
      </c>
      <c r="BK252" s="11">
        <v>0</v>
      </c>
      <c r="BL252" s="11">
        <v>0</v>
      </c>
      <c r="BM252" s="11">
        <v>0</v>
      </c>
      <c r="BN252" s="11">
        <v>0</v>
      </c>
      <c r="BO252" s="11">
        <v>0</v>
      </c>
      <c r="BP252" s="11">
        <v>0</v>
      </c>
      <c r="BQ252" s="11">
        <v>0</v>
      </c>
      <c r="BR252" s="11">
        <v>0</v>
      </c>
      <c r="BS252" s="11">
        <v>0</v>
      </c>
      <c r="BT252" s="11">
        <v>0</v>
      </c>
      <c r="BU252" s="11">
        <v>0</v>
      </c>
      <c r="BV252" s="11">
        <v>0</v>
      </c>
      <c r="BW252" s="11">
        <v>2485388315657.6001</v>
      </c>
      <c r="BX252" s="11">
        <v>2287763196291.1001</v>
      </c>
      <c r="BY252" s="11">
        <v>92.05</v>
      </c>
      <c r="BZ252" s="5"/>
      <c r="CA252" s="11">
        <v>1126198378679.5901</v>
      </c>
      <c r="CB252" s="11">
        <v>987155355198.59998</v>
      </c>
      <c r="CC252" s="11">
        <v>87.65</v>
      </c>
      <c r="CD252" s="11">
        <v>589853224923.66003</v>
      </c>
      <c r="CE252" s="11">
        <v>435117277618</v>
      </c>
      <c r="CF252" s="11">
        <v>73.77</v>
      </c>
      <c r="CG252" s="11">
        <v>8930748611</v>
      </c>
      <c r="CH252" s="11">
        <v>5545422435.6000004</v>
      </c>
      <c r="CI252" s="11">
        <v>62.09</v>
      </c>
      <c r="CJ252" s="11">
        <v>20000000</v>
      </c>
      <c r="CK252" s="11">
        <v>0</v>
      </c>
      <c r="CL252" s="11">
        <v>0</v>
      </c>
      <c r="CM252" s="11">
        <v>62564244000</v>
      </c>
      <c r="CN252" s="11">
        <v>51496362638</v>
      </c>
      <c r="CO252" s="11">
        <v>82.31</v>
      </c>
      <c r="CP252" s="11">
        <v>7167260000</v>
      </c>
      <c r="CQ252" s="11">
        <v>5210472800</v>
      </c>
      <c r="CR252" s="11">
        <v>72.7</v>
      </c>
      <c r="CS252" s="11">
        <v>1794733856214.25</v>
      </c>
      <c r="CT252" s="11">
        <v>1484524890690.2</v>
      </c>
      <c r="CU252" s="11">
        <v>82.72</v>
      </c>
      <c r="CV252" s="11">
        <v>0</v>
      </c>
      <c r="CW252" s="11">
        <v>0</v>
      </c>
      <c r="CX252" s="11">
        <v>0</v>
      </c>
      <c r="CY252" s="11">
        <v>71593642759.059998</v>
      </c>
      <c r="CZ252" s="11">
        <v>48934376743</v>
      </c>
      <c r="DA252" s="11">
        <v>68.349999999999994</v>
      </c>
      <c r="DB252" s="11">
        <v>69571752407.869995</v>
      </c>
      <c r="DC252" s="11">
        <v>48029243099</v>
      </c>
      <c r="DD252" s="11">
        <v>69.040000000000006</v>
      </c>
      <c r="DE252" s="11">
        <v>230253570887</v>
      </c>
      <c r="DF252" s="11">
        <v>65748286687</v>
      </c>
      <c r="DG252" s="11">
        <v>28.55</v>
      </c>
      <c r="DH252" s="11">
        <v>8459053342</v>
      </c>
      <c r="DI252" s="11">
        <v>2340273332</v>
      </c>
      <c r="DJ252" s="11">
        <v>27.67</v>
      </c>
      <c r="DK252" s="11">
        <v>605000000</v>
      </c>
      <c r="DL252" s="11">
        <v>366878000</v>
      </c>
      <c r="DM252" s="11">
        <v>60.64</v>
      </c>
      <c r="DN252" s="11">
        <f t="shared" si="100"/>
        <v>380483019395.92999</v>
      </c>
      <c r="DO252" s="11">
        <f t="shared" si="101"/>
        <v>165419057861</v>
      </c>
      <c r="DP252" s="11">
        <f t="shared" si="102"/>
        <v>43.476068425767302</v>
      </c>
      <c r="DQ252" s="11">
        <v>11467014701.66</v>
      </c>
      <c r="DR252" s="11">
        <v>7905475000</v>
      </c>
      <c r="DS252" s="11">
        <v>68.94</v>
      </c>
      <c r="DT252" s="11">
        <v>22777802035</v>
      </c>
      <c r="DU252" s="11">
        <v>22777802035</v>
      </c>
      <c r="DV252" s="11">
        <v>100</v>
      </c>
      <c r="DW252" s="11">
        <v>408329922450</v>
      </c>
      <c r="DX252" s="11">
        <v>341884587435.75</v>
      </c>
      <c r="DY252" s="11">
        <v>83.73</v>
      </c>
      <c r="DZ252" s="11">
        <f t="shared" si="103"/>
        <v>431107724485</v>
      </c>
      <c r="EA252" s="11">
        <f t="shared" si="104"/>
        <v>364662389470.75</v>
      </c>
      <c r="EB252" s="11">
        <f t="shared" si="105"/>
        <v>84.587301214881876</v>
      </c>
      <c r="EC252" s="11">
        <f t="shared" si="106"/>
        <v>2617791614796.8398</v>
      </c>
      <c r="ED252" s="11">
        <f t="shared" si="107"/>
        <v>2022511813021.95</v>
      </c>
      <c r="EE252" s="11">
        <f t="shared" si="108"/>
        <v>77.260229637450038</v>
      </c>
      <c r="EF252" s="5"/>
      <c r="EG252" s="11">
        <v>187801655872.23999</v>
      </c>
      <c r="EH252" s="11">
        <v>87501655872.240005</v>
      </c>
      <c r="EI252" s="11">
        <v>46.59</v>
      </c>
      <c r="EJ252" s="11">
        <v>55398356733</v>
      </c>
      <c r="EK252" s="11">
        <v>27716398830</v>
      </c>
      <c r="EL252" s="11">
        <v>50.03</v>
      </c>
      <c r="EM252" s="11">
        <f t="shared" si="109"/>
        <v>132403299139.23999</v>
      </c>
      <c r="EN252" s="11">
        <f t="shared" si="110"/>
        <v>59785257042.240005</v>
      </c>
      <c r="EO252" s="11">
        <f t="shared" si="111"/>
        <v>45.153902833922373</v>
      </c>
      <c r="EQ252" s="11">
        <f t="shared" si="112"/>
        <v>2.44140625E-4</v>
      </c>
      <c r="ER252" s="11">
        <f t="shared" si="113"/>
        <v>325036640311.39014</v>
      </c>
      <c r="ET252" s="11">
        <f t="shared" si="114"/>
        <v>2673189971529.8398</v>
      </c>
      <c r="EU252" s="11">
        <f t="shared" si="115"/>
        <v>2375264852163.3403</v>
      </c>
      <c r="EV252" s="11">
        <f t="shared" si="116"/>
        <v>88.855071186878661</v>
      </c>
      <c r="EW252" s="11">
        <f t="shared" si="117"/>
        <v>2673189971529.8398</v>
      </c>
      <c r="EX252" s="11">
        <f t="shared" si="118"/>
        <v>2050228211851.95</v>
      </c>
      <c r="EY252" s="11">
        <f t="shared" si="119"/>
        <v>76.69594131683148</v>
      </c>
      <c r="EZ252" s="5"/>
      <c r="FA252" s="38">
        <v>45991</v>
      </c>
    </row>
    <row r="253" spans="1:157" ht="15.95" customHeight="1" x14ac:dyDescent="0.25">
      <c r="A253" s="9">
        <v>6</v>
      </c>
      <c r="B253" s="10" t="s">
        <v>447</v>
      </c>
      <c r="C253" s="11">
        <v>52309420222</v>
      </c>
      <c r="D253" s="11">
        <v>41371511222</v>
      </c>
      <c r="E253" s="11">
        <v>79.09</v>
      </c>
      <c r="F253" s="11">
        <v>252736175121</v>
      </c>
      <c r="G253" s="11">
        <v>245056580731</v>
      </c>
      <c r="H253" s="11">
        <v>96.96</v>
      </c>
      <c r="I253" s="11">
        <v>4250126839</v>
      </c>
      <c r="J253" s="11">
        <v>4150126839</v>
      </c>
      <c r="K253" s="11">
        <v>97.65</v>
      </c>
      <c r="L253" s="11">
        <v>15517132597</v>
      </c>
      <c r="M253" s="11">
        <v>12755724655.120001</v>
      </c>
      <c r="N253" s="11">
        <v>82.2</v>
      </c>
      <c r="O253" s="11">
        <v>324812854779</v>
      </c>
      <c r="P253" s="11">
        <v>303333943447.12</v>
      </c>
      <c r="Q253" s="11">
        <v>93.39</v>
      </c>
      <c r="R253" s="11">
        <v>0</v>
      </c>
      <c r="S253" s="11">
        <v>0</v>
      </c>
      <c r="T253" s="11">
        <v>0</v>
      </c>
      <c r="U253" s="11">
        <v>0</v>
      </c>
      <c r="V253" s="11">
        <v>0</v>
      </c>
      <c r="W253" s="11">
        <v>0</v>
      </c>
      <c r="X253" s="11">
        <v>0</v>
      </c>
      <c r="Y253" s="11">
        <v>0</v>
      </c>
      <c r="Z253" s="11">
        <v>0</v>
      </c>
      <c r="AA253" s="11">
        <v>0</v>
      </c>
      <c r="AB253" s="11">
        <v>0</v>
      </c>
      <c r="AC253" s="11">
        <v>0</v>
      </c>
      <c r="AD253" s="11">
        <v>0</v>
      </c>
      <c r="AE253" s="11">
        <v>0</v>
      </c>
      <c r="AF253" s="11">
        <v>0</v>
      </c>
      <c r="AG253" s="11">
        <v>0</v>
      </c>
      <c r="AH253" s="11">
        <v>0</v>
      </c>
      <c r="AI253" s="11">
        <v>0</v>
      </c>
      <c r="AJ253" s="11">
        <v>0</v>
      </c>
      <c r="AK253" s="11">
        <v>0</v>
      </c>
      <c r="AL253" s="11">
        <v>0</v>
      </c>
      <c r="AM253" s="11">
        <v>0</v>
      </c>
      <c r="AN253" s="11">
        <v>0</v>
      </c>
      <c r="AO253" s="11">
        <v>0</v>
      </c>
      <c r="AP253" s="11">
        <v>0</v>
      </c>
      <c r="AQ253" s="11">
        <v>0</v>
      </c>
      <c r="AR253" s="11">
        <v>0</v>
      </c>
      <c r="AS253" s="11">
        <v>0</v>
      </c>
      <c r="AT253" s="11">
        <v>0</v>
      </c>
      <c r="AU253" s="11">
        <v>0</v>
      </c>
      <c r="AV253" s="11">
        <v>1298217612000</v>
      </c>
      <c r="AW253" s="11">
        <v>1220000108426</v>
      </c>
      <c r="AX253" s="11">
        <v>93.98</v>
      </c>
      <c r="AY253" s="11">
        <v>0</v>
      </c>
      <c r="AZ253" s="11">
        <v>0</v>
      </c>
      <c r="BA253" s="11">
        <v>0</v>
      </c>
      <c r="BB253" s="11">
        <v>0</v>
      </c>
      <c r="BC253" s="11">
        <v>0</v>
      </c>
      <c r="BD253" s="11">
        <v>0</v>
      </c>
      <c r="BE253" s="11">
        <v>39195815339</v>
      </c>
      <c r="BF253" s="11">
        <v>37998109101</v>
      </c>
      <c r="BG253" s="11">
        <v>96.94</v>
      </c>
      <c r="BH253" s="11">
        <v>1337413427339</v>
      </c>
      <c r="BI253" s="11">
        <v>1257998217527</v>
      </c>
      <c r="BJ253" s="11">
        <v>94.06</v>
      </c>
      <c r="BK253" s="11">
        <v>0</v>
      </c>
      <c r="BL253" s="11">
        <v>11419149</v>
      </c>
      <c r="BM253" s="11">
        <v>0</v>
      </c>
      <c r="BN253" s="11">
        <v>0</v>
      </c>
      <c r="BO253" s="11">
        <v>0</v>
      </c>
      <c r="BP253" s="11">
        <v>0</v>
      </c>
      <c r="BQ253" s="11">
        <v>0</v>
      </c>
      <c r="BR253" s="11">
        <v>0</v>
      </c>
      <c r="BS253" s="11">
        <v>0</v>
      </c>
      <c r="BT253" s="11">
        <v>0</v>
      </c>
      <c r="BU253" s="11">
        <v>11419149</v>
      </c>
      <c r="BV253" s="11">
        <v>0</v>
      </c>
      <c r="BW253" s="11">
        <v>1662226282118</v>
      </c>
      <c r="BX253" s="11">
        <v>1561343580123.1201</v>
      </c>
      <c r="BY253" s="11">
        <v>93.93</v>
      </c>
      <c r="BZ253" s="5"/>
      <c r="CA253" s="11">
        <v>824399797660.38</v>
      </c>
      <c r="CB253" s="11">
        <v>781108103204.38</v>
      </c>
      <c r="CC253" s="11">
        <v>94.75</v>
      </c>
      <c r="CD253" s="11">
        <v>425802052957.16998</v>
      </c>
      <c r="CE253" s="11">
        <v>328180104322.71997</v>
      </c>
      <c r="CF253" s="11">
        <v>77.069999999999993</v>
      </c>
      <c r="CG253" s="11">
        <v>0</v>
      </c>
      <c r="CH253" s="11">
        <v>0</v>
      </c>
      <c r="CI253" s="11">
        <v>0</v>
      </c>
      <c r="CJ253" s="11">
        <v>0</v>
      </c>
      <c r="CK253" s="11">
        <v>0</v>
      </c>
      <c r="CL253" s="11">
        <v>0</v>
      </c>
      <c r="CM253" s="11">
        <v>29414640469</v>
      </c>
      <c r="CN253" s="11">
        <v>19316667000</v>
      </c>
      <c r="CO253" s="11">
        <v>65.67</v>
      </c>
      <c r="CP253" s="11">
        <v>823047848</v>
      </c>
      <c r="CQ253" s="11">
        <v>503500000</v>
      </c>
      <c r="CR253" s="11">
        <v>61.18</v>
      </c>
      <c r="CS253" s="11">
        <v>1280439538934.55</v>
      </c>
      <c r="CT253" s="11">
        <v>1129108374527.1001</v>
      </c>
      <c r="CU253" s="11">
        <v>88.18</v>
      </c>
      <c r="CV253" s="11">
        <v>49850100</v>
      </c>
      <c r="CW253" s="11">
        <v>49850100</v>
      </c>
      <c r="CX253" s="11">
        <v>100</v>
      </c>
      <c r="CY253" s="11">
        <v>53879228118</v>
      </c>
      <c r="CZ253" s="11">
        <v>44773186302</v>
      </c>
      <c r="DA253" s="11">
        <v>83.1</v>
      </c>
      <c r="DB253" s="11">
        <v>40530108971.5</v>
      </c>
      <c r="DC253" s="11">
        <v>25661695153</v>
      </c>
      <c r="DD253" s="11">
        <v>63.32</v>
      </c>
      <c r="DE253" s="11">
        <v>48437163282.5</v>
      </c>
      <c r="DF253" s="11">
        <v>35151082288</v>
      </c>
      <c r="DG253" s="11">
        <v>72.569999999999993</v>
      </c>
      <c r="DH253" s="11">
        <v>6961646106</v>
      </c>
      <c r="DI253" s="11">
        <v>2257053900</v>
      </c>
      <c r="DJ253" s="11">
        <v>32.42</v>
      </c>
      <c r="DK253" s="11">
        <v>95000000</v>
      </c>
      <c r="DL253" s="11">
        <v>15000000</v>
      </c>
      <c r="DM253" s="11">
        <v>15.79</v>
      </c>
      <c r="DN253" s="11">
        <f t="shared" si="100"/>
        <v>149952996578</v>
      </c>
      <c r="DO253" s="11">
        <f t="shared" si="101"/>
        <v>107907867743</v>
      </c>
      <c r="DP253" s="11">
        <f t="shared" si="102"/>
        <v>71.961127957099762</v>
      </c>
      <c r="DQ253" s="11">
        <v>2535000000</v>
      </c>
      <c r="DR253" s="11">
        <v>1348300328</v>
      </c>
      <c r="DS253" s="11">
        <v>53.19</v>
      </c>
      <c r="DT253" s="11">
        <v>5824207235</v>
      </c>
      <c r="DU253" s="11">
        <v>5799096549</v>
      </c>
      <c r="DV253" s="11">
        <v>99.57</v>
      </c>
      <c r="DW253" s="11">
        <v>229466058800</v>
      </c>
      <c r="DX253" s="11">
        <v>176606096654</v>
      </c>
      <c r="DY253" s="11">
        <v>76.959999999999994</v>
      </c>
      <c r="DZ253" s="11">
        <f t="shared" si="103"/>
        <v>235290266035</v>
      </c>
      <c r="EA253" s="11">
        <f t="shared" si="104"/>
        <v>182405193203</v>
      </c>
      <c r="EB253" s="11">
        <f t="shared" si="105"/>
        <v>77.523476120285736</v>
      </c>
      <c r="EC253" s="11">
        <f t="shared" si="106"/>
        <v>1668217801547.55</v>
      </c>
      <c r="ED253" s="11">
        <f t="shared" si="107"/>
        <v>1420769735801.1001</v>
      </c>
      <c r="EE253" s="11">
        <f t="shared" si="108"/>
        <v>85.166920919025046</v>
      </c>
      <c r="EF253" s="5"/>
      <c r="EG253" s="11">
        <v>5991519429.5500002</v>
      </c>
      <c r="EH253" s="11">
        <v>5980279429.5500002</v>
      </c>
      <c r="EI253" s="11">
        <v>99.81</v>
      </c>
      <c r="EJ253" s="11">
        <v>0</v>
      </c>
      <c r="EK253" s="11">
        <v>0</v>
      </c>
      <c r="EL253" s="11">
        <v>0</v>
      </c>
      <c r="EM253" s="11">
        <f t="shared" si="109"/>
        <v>5991519429.5500002</v>
      </c>
      <c r="EN253" s="11">
        <f t="shared" si="110"/>
        <v>5980279429.5500002</v>
      </c>
      <c r="EO253" s="11">
        <f t="shared" si="111"/>
        <v>99.812401509631016</v>
      </c>
      <c r="EQ253" s="11">
        <f t="shared" si="112"/>
        <v>-4.863739013671875E-5</v>
      </c>
      <c r="ER253" s="11">
        <f t="shared" si="113"/>
        <v>146554123751.57001</v>
      </c>
      <c r="ET253" s="11">
        <f t="shared" si="114"/>
        <v>1668217801547.55</v>
      </c>
      <c r="EU253" s="11">
        <f t="shared" si="115"/>
        <v>1567323859552.6702</v>
      </c>
      <c r="EV253" s="11">
        <f t="shared" si="116"/>
        <v>93.951992245779664</v>
      </c>
      <c r="EW253" s="11">
        <f t="shared" si="117"/>
        <v>1668217801547.55</v>
      </c>
      <c r="EX253" s="11">
        <f t="shared" si="118"/>
        <v>1420769735801.1001</v>
      </c>
      <c r="EY253" s="11">
        <f t="shared" si="119"/>
        <v>85.166920919025046</v>
      </c>
      <c r="EZ253" s="5"/>
      <c r="FA253" s="38" t="s">
        <v>661</v>
      </c>
    </row>
    <row r="254" spans="1:157" ht="15.95" customHeight="1" x14ac:dyDescent="0.25">
      <c r="A254" s="9">
        <v>5</v>
      </c>
      <c r="B254" s="10" t="s">
        <v>471</v>
      </c>
      <c r="C254" s="11">
        <v>32180000000</v>
      </c>
      <c r="D254" s="11">
        <v>35009716857</v>
      </c>
      <c r="E254" s="11">
        <v>108.79</v>
      </c>
      <c r="F254" s="11">
        <v>84675149342</v>
      </c>
      <c r="G254" s="11">
        <v>50174233576</v>
      </c>
      <c r="H254" s="11">
        <v>59.25</v>
      </c>
      <c r="I254" s="11">
        <v>2727821762</v>
      </c>
      <c r="J254" s="11">
        <v>2727821762</v>
      </c>
      <c r="K254" s="11">
        <v>100</v>
      </c>
      <c r="L254" s="11">
        <v>10140328641.620001</v>
      </c>
      <c r="M254" s="11">
        <v>3623128859</v>
      </c>
      <c r="N254" s="11">
        <v>35.729999999999997</v>
      </c>
      <c r="O254" s="11">
        <v>129723299745.62</v>
      </c>
      <c r="P254" s="11">
        <v>91534901054</v>
      </c>
      <c r="Q254" s="11">
        <v>70.56</v>
      </c>
      <c r="R254" s="11">
        <v>0</v>
      </c>
      <c r="S254" s="11">
        <v>0</v>
      </c>
      <c r="T254" s="11">
        <v>0</v>
      </c>
      <c r="U254" s="11">
        <v>0</v>
      </c>
      <c r="V254" s="11">
        <v>0</v>
      </c>
      <c r="W254" s="11">
        <v>0</v>
      </c>
      <c r="X254" s="11">
        <v>0</v>
      </c>
      <c r="Y254" s="11">
        <v>0</v>
      </c>
      <c r="Z254" s="11">
        <v>0</v>
      </c>
      <c r="AA254" s="11">
        <v>0</v>
      </c>
      <c r="AB254" s="11">
        <v>0</v>
      </c>
      <c r="AC254" s="11">
        <v>0</v>
      </c>
      <c r="AD254" s="11">
        <v>0</v>
      </c>
      <c r="AE254" s="11">
        <v>0</v>
      </c>
      <c r="AF254" s="11">
        <v>0</v>
      </c>
      <c r="AG254" s="11">
        <v>0</v>
      </c>
      <c r="AH254" s="11">
        <v>0</v>
      </c>
      <c r="AI254" s="11">
        <v>0</v>
      </c>
      <c r="AJ254" s="11">
        <v>0</v>
      </c>
      <c r="AK254" s="11">
        <v>0</v>
      </c>
      <c r="AL254" s="11">
        <v>0</v>
      </c>
      <c r="AM254" s="11">
        <v>0</v>
      </c>
      <c r="AN254" s="11">
        <v>0</v>
      </c>
      <c r="AO254" s="11">
        <v>0</v>
      </c>
      <c r="AP254" s="11">
        <v>0</v>
      </c>
      <c r="AQ254" s="11">
        <v>0</v>
      </c>
      <c r="AR254" s="11">
        <v>0</v>
      </c>
      <c r="AS254" s="11">
        <v>0</v>
      </c>
      <c r="AT254" s="11">
        <v>0</v>
      </c>
      <c r="AU254" s="11">
        <v>0</v>
      </c>
      <c r="AV254" s="11">
        <v>785482996000</v>
      </c>
      <c r="AW254" s="11">
        <v>658258869477</v>
      </c>
      <c r="AX254" s="11">
        <v>83.8</v>
      </c>
      <c r="AY254" s="11">
        <v>0</v>
      </c>
      <c r="AZ254" s="11">
        <v>0</v>
      </c>
      <c r="BA254" s="11">
        <v>0</v>
      </c>
      <c r="BB254" s="11">
        <v>0</v>
      </c>
      <c r="BC254" s="11">
        <v>0</v>
      </c>
      <c r="BD254" s="11">
        <v>0</v>
      </c>
      <c r="BE254" s="11">
        <v>31750000000</v>
      </c>
      <c r="BF254" s="11">
        <v>24243845199</v>
      </c>
      <c r="BG254" s="11">
        <v>76.36</v>
      </c>
      <c r="BH254" s="11">
        <v>817232996000</v>
      </c>
      <c r="BI254" s="11">
        <v>682502714676</v>
      </c>
      <c r="BJ254" s="11">
        <v>83.51</v>
      </c>
      <c r="BK254" s="11">
        <v>0</v>
      </c>
      <c r="BL254" s="11">
        <v>0</v>
      </c>
      <c r="BM254" s="11">
        <v>0</v>
      </c>
      <c r="BN254" s="11">
        <v>0</v>
      </c>
      <c r="BO254" s="11">
        <v>0</v>
      </c>
      <c r="BP254" s="11">
        <v>0</v>
      </c>
      <c r="BQ254" s="11">
        <v>0</v>
      </c>
      <c r="BR254" s="11">
        <v>0</v>
      </c>
      <c r="BS254" s="11">
        <v>0</v>
      </c>
      <c r="BT254" s="11">
        <v>0</v>
      </c>
      <c r="BU254" s="11">
        <v>0</v>
      </c>
      <c r="BV254" s="11">
        <v>0</v>
      </c>
      <c r="BW254" s="11">
        <v>946956295745.62</v>
      </c>
      <c r="BX254" s="11">
        <v>774037615730</v>
      </c>
      <c r="BY254" s="11">
        <v>81.739999999999995</v>
      </c>
      <c r="BZ254" s="5"/>
      <c r="CA254" s="11">
        <v>434812818256.14001</v>
      </c>
      <c r="CB254" s="11">
        <v>396743885480</v>
      </c>
      <c r="CC254" s="11">
        <v>91.24</v>
      </c>
      <c r="CD254" s="11">
        <v>252317236713.26999</v>
      </c>
      <c r="CE254" s="11">
        <v>165592238214</v>
      </c>
      <c r="CF254" s="11">
        <v>65.63</v>
      </c>
      <c r="CG254" s="11">
        <v>8128467707</v>
      </c>
      <c r="CH254" s="11">
        <v>0</v>
      </c>
      <c r="CI254" s="11">
        <v>0</v>
      </c>
      <c r="CJ254" s="11">
        <v>0</v>
      </c>
      <c r="CK254" s="11">
        <v>0</v>
      </c>
      <c r="CL254" s="11">
        <v>0</v>
      </c>
      <c r="CM254" s="11">
        <v>12940462103</v>
      </c>
      <c r="CN254" s="11">
        <v>8418299182</v>
      </c>
      <c r="CO254" s="11">
        <v>65.05</v>
      </c>
      <c r="CP254" s="11">
        <v>0</v>
      </c>
      <c r="CQ254" s="11">
        <v>0</v>
      </c>
      <c r="CR254" s="11">
        <v>0</v>
      </c>
      <c r="CS254" s="11">
        <v>708198984779.41003</v>
      </c>
      <c r="CT254" s="11">
        <v>570754422876</v>
      </c>
      <c r="CU254" s="11">
        <v>80.59</v>
      </c>
      <c r="CV254" s="11">
        <v>50000000</v>
      </c>
      <c r="CW254" s="11">
        <v>0</v>
      </c>
      <c r="CX254" s="11">
        <v>0</v>
      </c>
      <c r="CY254" s="11">
        <v>42103011969.209999</v>
      </c>
      <c r="CZ254" s="11">
        <v>29637722177</v>
      </c>
      <c r="DA254" s="11">
        <v>70.39</v>
      </c>
      <c r="DB254" s="11">
        <v>34787518111</v>
      </c>
      <c r="DC254" s="11">
        <v>24308515405</v>
      </c>
      <c r="DD254" s="11">
        <v>69.88</v>
      </c>
      <c r="DE254" s="11">
        <v>32565156582</v>
      </c>
      <c r="DF254" s="11">
        <v>24099983098</v>
      </c>
      <c r="DG254" s="11">
        <v>74.010000000000005</v>
      </c>
      <c r="DH254" s="11">
        <v>2552662948</v>
      </c>
      <c r="DI254" s="11">
        <v>0</v>
      </c>
      <c r="DJ254" s="11">
        <v>0</v>
      </c>
      <c r="DK254" s="11">
        <v>0</v>
      </c>
      <c r="DL254" s="11">
        <v>0</v>
      </c>
      <c r="DM254" s="11">
        <v>0</v>
      </c>
      <c r="DN254" s="11">
        <f t="shared" si="100"/>
        <v>112058349610.20999</v>
      </c>
      <c r="DO254" s="11">
        <f t="shared" si="101"/>
        <v>78046220680</v>
      </c>
      <c r="DP254" s="11">
        <f t="shared" si="102"/>
        <v>69.647840568311352</v>
      </c>
      <c r="DQ254" s="11">
        <v>3729792000</v>
      </c>
      <c r="DR254" s="11">
        <v>3347380000</v>
      </c>
      <c r="DS254" s="11">
        <v>89.75</v>
      </c>
      <c r="DT254" s="11">
        <v>3667871500</v>
      </c>
      <c r="DU254" s="11">
        <v>1992409616</v>
      </c>
      <c r="DV254" s="11">
        <v>54.32</v>
      </c>
      <c r="DW254" s="11">
        <v>140320185000</v>
      </c>
      <c r="DX254" s="11">
        <v>129160988997</v>
      </c>
      <c r="DY254" s="11">
        <v>92.05</v>
      </c>
      <c r="DZ254" s="11">
        <f t="shared" si="103"/>
        <v>143988056500</v>
      </c>
      <c r="EA254" s="11">
        <f t="shared" si="104"/>
        <v>131153398613</v>
      </c>
      <c r="EB254" s="11">
        <f t="shared" si="105"/>
        <v>91.086303823400797</v>
      </c>
      <c r="EC254" s="11">
        <f t="shared" si="106"/>
        <v>967975182889.62</v>
      </c>
      <c r="ED254" s="11">
        <f t="shared" si="107"/>
        <v>783301422169</v>
      </c>
      <c r="EE254" s="11">
        <f t="shared" si="108"/>
        <v>80.921643035379489</v>
      </c>
      <c r="EF254" s="5"/>
      <c r="EG254" s="11">
        <v>33122456040</v>
      </c>
      <c r="EH254" s="11">
        <v>33122456040.900002</v>
      </c>
      <c r="EI254" s="11">
        <v>100</v>
      </c>
      <c r="EJ254" s="11">
        <v>12931526896</v>
      </c>
      <c r="EK254" s="11">
        <v>0</v>
      </c>
      <c r="EL254" s="11">
        <v>0</v>
      </c>
      <c r="EM254" s="11">
        <f t="shared" si="109"/>
        <v>20190929144</v>
      </c>
      <c r="EN254" s="11">
        <f t="shared" si="110"/>
        <v>33122456040.900002</v>
      </c>
      <c r="EO254" s="11">
        <f t="shared" si="111"/>
        <v>164.04621998657638</v>
      </c>
      <c r="EQ254" s="11">
        <f t="shared" si="112"/>
        <v>-827958000</v>
      </c>
      <c r="ER254" s="11">
        <f t="shared" si="113"/>
        <v>23858649601.900002</v>
      </c>
      <c r="ET254" s="11">
        <f t="shared" si="114"/>
        <v>980078751785.62</v>
      </c>
      <c r="EU254" s="11">
        <f t="shared" si="115"/>
        <v>807160071770.90002</v>
      </c>
      <c r="EV254" s="11">
        <f t="shared" si="116"/>
        <v>82.35665453417117</v>
      </c>
      <c r="EW254" s="11">
        <f t="shared" si="117"/>
        <v>980906709785.62</v>
      </c>
      <c r="EX254" s="11">
        <f t="shared" si="118"/>
        <v>783301422169</v>
      </c>
      <c r="EY254" s="11">
        <f t="shared" si="119"/>
        <v>79.854833732373265</v>
      </c>
      <c r="EZ254" s="5"/>
      <c r="FA254" s="38" t="s">
        <v>661</v>
      </c>
    </row>
    <row r="255" spans="1:157" ht="15.95" customHeight="1" x14ac:dyDescent="0.25">
      <c r="A255" s="9">
        <v>13</v>
      </c>
      <c r="B255" s="10" t="s">
        <v>502</v>
      </c>
      <c r="C255" s="11">
        <v>87463096425</v>
      </c>
      <c r="D255" s="11">
        <v>75644268055</v>
      </c>
      <c r="E255" s="11">
        <v>86.49</v>
      </c>
      <c r="F255" s="11">
        <v>123540498000</v>
      </c>
      <c r="G255" s="11">
        <v>109754904243.06</v>
      </c>
      <c r="H255" s="11">
        <v>88.84</v>
      </c>
      <c r="I255" s="11">
        <v>11299019083</v>
      </c>
      <c r="J255" s="11">
        <v>11299019083</v>
      </c>
      <c r="K255" s="11">
        <v>100</v>
      </c>
      <c r="L255" s="11">
        <v>5980000000</v>
      </c>
      <c r="M255" s="11">
        <v>3256706786</v>
      </c>
      <c r="N255" s="11">
        <v>54.46</v>
      </c>
      <c r="O255" s="11">
        <v>228282613508</v>
      </c>
      <c r="P255" s="11">
        <v>199954898167.06</v>
      </c>
      <c r="Q255" s="11">
        <v>87.59</v>
      </c>
      <c r="R255" s="11">
        <v>0</v>
      </c>
      <c r="S255" s="11">
        <v>0</v>
      </c>
      <c r="T255" s="11">
        <v>0</v>
      </c>
      <c r="U255" s="11">
        <v>0</v>
      </c>
      <c r="V255" s="11">
        <v>0</v>
      </c>
      <c r="W255" s="11">
        <v>0</v>
      </c>
      <c r="X255" s="11">
        <v>0</v>
      </c>
      <c r="Y255" s="11">
        <v>0</v>
      </c>
      <c r="Z255" s="11">
        <v>0</v>
      </c>
      <c r="AA255" s="11">
        <v>0</v>
      </c>
      <c r="AB255" s="11">
        <v>0</v>
      </c>
      <c r="AC255" s="11">
        <v>0</v>
      </c>
      <c r="AD255" s="11">
        <v>0</v>
      </c>
      <c r="AE255" s="11">
        <v>0</v>
      </c>
      <c r="AF255" s="11">
        <v>0</v>
      </c>
      <c r="AG255" s="11">
        <v>0</v>
      </c>
      <c r="AH255" s="11">
        <v>0</v>
      </c>
      <c r="AI255" s="11">
        <v>0</v>
      </c>
      <c r="AJ255" s="11">
        <v>0</v>
      </c>
      <c r="AK255" s="11">
        <v>0</v>
      </c>
      <c r="AL255" s="11">
        <v>0</v>
      </c>
      <c r="AM255" s="11">
        <v>0</v>
      </c>
      <c r="AN255" s="11">
        <v>0</v>
      </c>
      <c r="AO255" s="11">
        <v>0</v>
      </c>
      <c r="AP255" s="11">
        <v>0</v>
      </c>
      <c r="AQ255" s="11">
        <v>0</v>
      </c>
      <c r="AR255" s="11">
        <v>0</v>
      </c>
      <c r="AS255" s="11">
        <v>0</v>
      </c>
      <c r="AT255" s="11">
        <v>0</v>
      </c>
      <c r="AU255" s="11">
        <v>0</v>
      </c>
      <c r="AV255" s="11">
        <v>1132630508000</v>
      </c>
      <c r="AW255" s="11">
        <v>1048478875553</v>
      </c>
      <c r="AX255" s="11">
        <v>92.57</v>
      </c>
      <c r="AY255" s="11">
        <v>0</v>
      </c>
      <c r="AZ255" s="11">
        <v>0</v>
      </c>
      <c r="BA255" s="11">
        <v>0</v>
      </c>
      <c r="BB255" s="11">
        <v>0</v>
      </c>
      <c r="BC255" s="11">
        <v>0</v>
      </c>
      <c r="BD255" s="11">
        <v>0</v>
      </c>
      <c r="BE255" s="11">
        <v>133617598973</v>
      </c>
      <c r="BF255" s="11">
        <v>74894346520</v>
      </c>
      <c r="BG255" s="11">
        <v>56.05</v>
      </c>
      <c r="BH255" s="11">
        <v>1266248106973</v>
      </c>
      <c r="BI255" s="11">
        <v>1123373222073</v>
      </c>
      <c r="BJ255" s="11">
        <v>88.72</v>
      </c>
      <c r="BK255" s="11">
        <v>0</v>
      </c>
      <c r="BL255" s="11">
        <v>0</v>
      </c>
      <c r="BM255" s="11">
        <v>0</v>
      </c>
      <c r="BN255" s="11">
        <v>0</v>
      </c>
      <c r="BO255" s="11">
        <v>0</v>
      </c>
      <c r="BP255" s="11">
        <v>0</v>
      </c>
      <c r="BQ255" s="11">
        <v>0</v>
      </c>
      <c r="BR255" s="11">
        <v>0</v>
      </c>
      <c r="BS255" s="11">
        <v>0</v>
      </c>
      <c r="BT255" s="11">
        <v>0</v>
      </c>
      <c r="BU255" s="11">
        <v>0</v>
      </c>
      <c r="BV255" s="11">
        <v>0</v>
      </c>
      <c r="BW255" s="11">
        <v>1494530720481</v>
      </c>
      <c r="BX255" s="11">
        <v>1323328120240.0601</v>
      </c>
      <c r="BY255" s="11">
        <v>88.54</v>
      </c>
      <c r="BZ255" s="5"/>
      <c r="CA255" s="11">
        <v>632783774421.91003</v>
      </c>
      <c r="CB255" s="11">
        <v>588579163971</v>
      </c>
      <c r="CC255" s="11">
        <v>93.01</v>
      </c>
      <c r="CD255" s="11">
        <v>440222321939</v>
      </c>
      <c r="CE255" s="11">
        <v>347987094561</v>
      </c>
      <c r="CF255" s="11">
        <v>79.05</v>
      </c>
      <c r="CG255" s="11">
        <v>0</v>
      </c>
      <c r="CH255" s="11">
        <v>0</v>
      </c>
      <c r="CI255" s="11">
        <v>0</v>
      </c>
      <c r="CJ255" s="11">
        <v>0</v>
      </c>
      <c r="CK255" s="11">
        <v>0</v>
      </c>
      <c r="CL255" s="11">
        <v>0</v>
      </c>
      <c r="CM255" s="11">
        <v>35791155207</v>
      </c>
      <c r="CN255" s="11">
        <v>19299049712</v>
      </c>
      <c r="CO255" s="11">
        <v>53.92</v>
      </c>
      <c r="CP255" s="11">
        <v>0</v>
      </c>
      <c r="CQ255" s="11">
        <v>0</v>
      </c>
      <c r="CR255" s="11">
        <v>0</v>
      </c>
      <c r="CS255" s="11">
        <v>1108797251567.9099</v>
      </c>
      <c r="CT255" s="11">
        <v>955865308244</v>
      </c>
      <c r="CU255" s="11">
        <v>86.21</v>
      </c>
      <c r="CV255" s="11">
        <v>0</v>
      </c>
      <c r="CW255" s="11">
        <v>0</v>
      </c>
      <c r="CX255" s="11">
        <v>0</v>
      </c>
      <c r="CY255" s="11">
        <v>47033076164</v>
      </c>
      <c r="CZ255" s="11">
        <v>33543822143</v>
      </c>
      <c r="DA255" s="11">
        <v>71.319999999999993</v>
      </c>
      <c r="DB255" s="11">
        <v>71311375944.089996</v>
      </c>
      <c r="DC255" s="11">
        <v>55771318383</v>
      </c>
      <c r="DD255" s="11">
        <v>78.209999999999994</v>
      </c>
      <c r="DE255" s="11">
        <v>129275288750</v>
      </c>
      <c r="DF255" s="11">
        <v>84908414595</v>
      </c>
      <c r="DG255" s="11">
        <v>65.680000000000007</v>
      </c>
      <c r="DH255" s="11">
        <v>6837677625</v>
      </c>
      <c r="DI255" s="11">
        <v>1397949700</v>
      </c>
      <c r="DJ255" s="11">
        <v>20.440000000000001</v>
      </c>
      <c r="DK255" s="11">
        <v>501176000</v>
      </c>
      <c r="DL255" s="11">
        <v>183926250</v>
      </c>
      <c r="DM255" s="11">
        <v>36.700000000000003</v>
      </c>
      <c r="DN255" s="11">
        <f t="shared" si="100"/>
        <v>254958594483.09</v>
      </c>
      <c r="DO255" s="11">
        <f t="shared" si="101"/>
        <v>175805431071</v>
      </c>
      <c r="DP255" s="11">
        <f t="shared" si="102"/>
        <v>68.954502760510081</v>
      </c>
      <c r="DQ255" s="11">
        <v>3500000000</v>
      </c>
      <c r="DR255" s="11">
        <v>941179000</v>
      </c>
      <c r="DS255" s="11">
        <v>26.89</v>
      </c>
      <c r="DT255" s="11">
        <v>0</v>
      </c>
      <c r="DU255" s="11">
        <v>0</v>
      </c>
      <c r="DV255" s="11">
        <v>0</v>
      </c>
      <c r="DW255" s="11">
        <v>147304624100</v>
      </c>
      <c r="DX255" s="11">
        <v>138744080567</v>
      </c>
      <c r="DY255" s="11">
        <v>94.19</v>
      </c>
      <c r="DZ255" s="11">
        <f t="shared" si="103"/>
        <v>147304624100</v>
      </c>
      <c r="EA255" s="11">
        <f t="shared" si="104"/>
        <v>138744080567</v>
      </c>
      <c r="EB255" s="11">
        <f t="shared" si="105"/>
        <v>94.188543920258368</v>
      </c>
      <c r="EC255" s="11">
        <f t="shared" si="106"/>
        <v>1514560470151</v>
      </c>
      <c r="ED255" s="11">
        <f t="shared" si="107"/>
        <v>1271355998882</v>
      </c>
      <c r="EE255" s="11">
        <f t="shared" si="108"/>
        <v>83.942240929822191</v>
      </c>
      <c r="EF255" s="5"/>
      <c r="EG255" s="11">
        <v>20029749670</v>
      </c>
      <c r="EH255" s="11">
        <v>20029749670.939999</v>
      </c>
      <c r="EI255" s="11">
        <v>100</v>
      </c>
      <c r="EJ255" s="11">
        <v>0</v>
      </c>
      <c r="EK255" s="11">
        <v>0</v>
      </c>
      <c r="EL255" s="11">
        <v>0</v>
      </c>
      <c r="EM255" s="11">
        <f t="shared" si="109"/>
        <v>20029749670</v>
      </c>
      <c r="EN255" s="11">
        <f t="shared" si="110"/>
        <v>20029749670.939999</v>
      </c>
      <c r="EO255" s="11">
        <f t="shared" si="111"/>
        <v>100.00000000469301</v>
      </c>
      <c r="EQ255" s="11">
        <f t="shared" si="112"/>
        <v>0</v>
      </c>
      <c r="ER255" s="11">
        <f t="shared" si="113"/>
        <v>72001871029.000061</v>
      </c>
      <c r="ET255" s="11">
        <f t="shared" si="114"/>
        <v>1514560470151</v>
      </c>
      <c r="EU255" s="11">
        <f t="shared" si="115"/>
        <v>1343357869911</v>
      </c>
      <c r="EV255" s="11">
        <f t="shared" si="116"/>
        <v>88.696218895576266</v>
      </c>
      <c r="EW255" s="11">
        <f t="shared" si="117"/>
        <v>1514560470151</v>
      </c>
      <c r="EX255" s="11">
        <f t="shared" si="118"/>
        <v>1271355998882</v>
      </c>
      <c r="EY255" s="11">
        <f t="shared" si="119"/>
        <v>83.942240929822191</v>
      </c>
      <c r="EZ255" s="5"/>
      <c r="FA255" s="38" t="s">
        <v>661</v>
      </c>
    </row>
    <row r="256" spans="1:157" ht="15.95" customHeight="1" x14ac:dyDescent="0.25">
      <c r="A256" s="9">
        <v>16</v>
      </c>
      <c r="B256" s="10" t="s">
        <v>82</v>
      </c>
      <c r="C256" s="11">
        <v>17509880973</v>
      </c>
      <c r="D256" s="11">
        <v>14534924916</v>
      </c>
      <c r="E256" s="11">
        <v>83.01</v>
      </c>
      <c r="F256" s="11">
        <v>4950500000</v>
      </c>
      <c r="G256" s="11">
        <v>2142806335</v>
      </c>
      <c r="H256" s="11">
        <v>43.28</v>
      </c>
      <c r="I256" s="11">
        <v>2550000000</v>
      </c>
      <c r="J256" s="11">
        <v>2580274412.4899998</v>
      </c>
      <c r="K256" s="11">
        <v>101.19</v>
      </c>
      <c r="L256" s="11">
        <v>119400000000</v>
      </c>
      <c r="M256" s="11">
        <v>78899405979.119995</v>
      </c>
      <c r="N256" s="11">
        <v>66.08</v>
      </c>
      <c r="O256" s="11">
        <v>144410380973</v>
      </c>
      <c r="P256" s="11">
        <v>98157411642.610001</v>
      </c>
      <c r="Q256" s="11">
        <v>67.97</v>
      </c>
      <c r="R256" s="11">
        <v>12081318000</v>
      </c>
      <c r="S256" s="11">
        <v>7567050630</v>
      </c>
      <c r="T256" s="11">
        <v>62.63</v>
      </c>
      <c r="U256" s="11">
        <v>424080768000</v>
      </c>
      <c r="V256" s="11">
        <v>375920558543</v>
      </c>
      <c r="W256" s="11">
        <v>88.64</v>
      </c>
      <c r="X256" s="11">
        <v>17382868000</v>
      </c>
      <c r="Y256" s="11">
        <v>11911978132</v>
      </c>
      <c r="Z256" s="11">
        <v>68.53</v>
      </c>
      <c r="AA256" s="11">
        <v>95365301000</v>
      </c>
      <c r="AB256" s="11">
        <v>62432831547</v>
      </c>
      <c r="AC256" s="11">
        <v>65.47</v>
      </c>
      <c r="AD256" s="11">
        <v>548910255000</v>
      </c>
      <c r="AE256" s="11">
        <v>457832418852</v>
      </c>
      <c r="AF256" s="11">
        <v>83.41</v>
      </c>
      <c r="AG256" s="11">
        <v>0</v>
      </c>
      <c r="AH256" s="11">
        <v>0</v>
      </c>
      <c r="AI256" s="11">
        <v>0</v>
      </c>
      <c r="AJ256" s="11">
        <v>35765196000</v>
      </c>
      <c r="AK256" s="11">
        <v>26823897000</v>
      </c>
      <c r="AL256" s="11">
        <v>75</v>
      </c>
      <c r="AM256" s="11">
        <v>0</v>
      </c>
      <c r="AN256" s="11">
        <v>0</v>
      </c>
      <c r="AO256" s="11">
        <v>0</v>
      </c>
      <c r="AP256" s="11">
        <v>159206462000</v>
      </c>
      <c r="AQ256" s="11">
        <v>159206462000</v>
      </c>
      <c r="AR256" s="11">
        <v>100</v>
      </c>
      <c r="AS256" s="11">
        <v>194971658000</v>
      </c>
      <c r="AT256" s="11">
        <v>186030359000</v>
      </c>
      <c r="AU256" s="11">
        <v>95.41</v>
      </c>
      <c r="AV256" s="11">
        <v>743881913000</v>
      </c>
      <c r="AW256" s="11">
        <v>643862777852</v>
      </c>
      <c r="AX256" s="11">
        <v>86.55</v>
      </c>
      <c r="AY256" s="11">
        <v>15168574892</v>
      </c>
      <c r="AZ256" s="11">
        <v>17434448914</v>
      </c>
      <c r="BA256" s="11">
        <v>114.94</v>
      </c>
      <c r="BB256" s="11">
        <v>21816849000</v>
      </c>
      <c r="BC256" s="11">
        <v>20102000000</v>
      </c>
      <c r="BD256" s="11">
        <v>92.14</v>
      </c>
      <c r="BE256" s="11">
        <v>36985423892</v>
      </c>
      <c r="BF256" s="11">
        <v>37536448914</v>
      </c>
      <c r="BG256" s="11">
        <v>101.49</v>
      </c>
      <c r="BH256" s="11">
        <v>780867336892</v>
      </c>
      <c r="BI256" s="11">
        <v>681399226766</v>
      </c>
      <c r="BJ256" s="11">
        <v>87.26</v>
      </c>
      <c r="BK256" s="11">
        <v>0</v>
      </c>
      <c r="BL256" s="11">
        <v>0</v>
      </c>
      <c r="BM256" s="11">
        <v>0</v>
      </c>
      <c r="BN256" s="11">
        <v>0</v>
      </c>
      <c r="BO256" s="11">
        <v>0</v>
      </c>
      <c r="BP256" s="11">
        <v>0</v>
      </c>
      <c r="BQ256" s="11">
        <v>12259728955</v>
      </c>
      <c r="BR256" s="11">
        <v>9441781781</v>
      </c>
      <c r="BS256" s="11">
        <v>77.010000000000005</v>
      </c>
      <c r="BT256" s="11">
        <v>12259728955</v>
      </c>
      <c r="BU256" s="11">
        <v>9441781781</v>
      </c>
      <c r="BV256" s="11">
        <v>77.010000000000005</v>
      </c>
      <c r="BW256" s="11">
        <v>937537446820</v>
      </c>
      <c r="BX256" s="11">
        <v>788998420189.60999</v>
      </c>
      <c r="BY256" s="11">
        <v>84.16</v>
      </c>
      <c r="BZ256" s="5"/>
      <c r="CA256" s="11">
        <v>339117401740</v>
      </c>
      <c r="CB256" s="11">
        <v>265345674691</v>
      </c>
      <c r="CC256" s="11">
        <v>78.25</v>
      </c>
      <c r="CD256" s="11">
        <v>299670709738</v>
      </c>
      <c r="CE256" s="11">
        <v>151870580015.76001</v>
      </c>
      <c r="CF256" s="11">
        <v>50.68</v>
      </c>
      <c r="CG256" s="11">
        <v>0</v>
      </c>
      <c r="CH256" s="11">
        <v>0</v>
      </c>
      <c r="CI256" s="11">
        <v>0</v>
      </c>
      <c r="CJ256" s="11">
        <v>0</v>
      </c>
      <c r="CK256" s="11">
        <v>0</v>
      </c>
      <c r="CL256" s="11">
        <v>0</v>
      </c>
      <c r="CM256" s="11">
        <v>9572779866</v>
      </c>
      <c r="CN256" s="11">
        <v>2779821676.1999998</v>
      </c>
      <c r="CO256" s="11">
        <v>29.04</v>
      </c>
      <c r="CP256" s="11">
        <v>6687500000</v>
      </c>
      <c r="CQ256" s="11">
        <v>2485868854</v>
      </c>
      <c r="CR256" s="11">
        <v>37.17</v>
      </c>
      <c r="CS256" s="11">
        <v>655048391344</v>
      </c>
      <c r="CT256" s="11">
        <v>422481945236.96002</v>
      </c>
      <c r="CU256" s="11">
        <v>64.5</v>
      </c>
      <c r="CV256" s="11">
        <v>6077000000</v>
      </c>
      <c r="CW256" s="11">
        <v>2007774000</v>
      </c>
      <c r="CX256" s="11">
        <v>33.04</v>
      </c>
      <c r="CY256" s="11">
        <v>18191993990</v>
      </c>
      <c r="CZ256" s="11">
        <v>9071912948</v>
      </c>
      <c r="DA256" s="11">
        <v>49.87</v>
      </c>
      <c r="DB256" s="11">
        <v>34554541933</v>
      </c>
      <c r="DC256" s="11">
        <v>23535769607.990002</v>
      </c>
      <c r="DD256" s="11">
        <v>68.11</v>
      </c>
      <c r="DE256" s="11">
        <v>31219870708</v>
      </c>
      <c r="DF256" s="11">
        <v>14189805231.65</v>
      </c>
      <c r="DG256" s="11">
        <v>45.45</v>
      </c>
      <c r="DH256" s="11">
        <v>2480137950</v>
      </c>
      <c r="DI256" s="11">
        <v>43308300</v>
      </c>
      <c r="DJ256" s="11">
        <v>1.75</v>
      </c>
      <c r="DK256" s="11">
        <v>0</v>
      </c>
      <c r="DL256" s="11">
        <v>0</v>
      </c>
      <c r="DM256" s="11">
        <v>0</v>
      </c>
      <c r="DN256" s="11">
        <f t="shared" si="100"/>
        <v>92523544581</v>
      </c>
      <c r="DO256" s="11">
        <f t="shared" si="101"/>
        <v>48848570087.640007</v>
      </c>
      <c r="DP256" s="11">
        <f t="shared" si="102"/>
        <v>52.795826520540821</v>
      </c>
      <c r="DQ256" s="11">
        <v>514825055</v>
      </c>
      <c r="DR256" s="11">
        <v>66640000</v>
      </c>
      <c r="DS256" s="11">
        <v>12.94</v>
      </c>
      <c r="DT256" s="11">
        <v>0</v>
      </c>
      <c r="DU256" s="11">
        <v>0</v>
      </c>
      <c r="DV256" s="11">
        <v>0</v>
      </c>
      <c r="DW256" s="11">
        <v>203350685840</v>
      </c>
      <c r="DX256" s="11">
        <v>195979915200</v>
      </c>
      <c r="DY256" s="11">
        <v>96.38</v>
      </c>
      <c r="DZ256" s="11">
        <f t="shared" si="103"/>
        <v>203350685840</v>
      </c>
      <c r="EA256" s="11">
        <f t="shared" si="104"/>
        <v>195979915200</v>
      </c>
      <c r="EB256" s="11">
        <f t="shared" si="105"/>
        <v>96.375340161970513</v>
      </c>
      <c r="EC256" s="11">
        <f t="shared" si="106"/>
        <v>951437446820</v>
      </c>
      <c r="ED256" s="11">
        <f t="shared" si="107"/>
        <v>667377070524.6001</v>
      </c>
      <c r="EE256" s="11">
        <f t="shared" si="108"/>
        <v>70.14408280388605</v>
      </c>
      <c r="EF256" s="5"/>
      <c r="EG256" s="11">
        <v>15000000000</v>
      </c>
      <c r="EH256" s="11">
        <v>0</v>
      </c>
      <c r="EI256" s="11">
        <v>0</v>
      </c>
      <c r="EJ256" s="11">
        <v>1100000000</v>
      </c>
      <c r="EK256" s="11">
        <v>1000000000</v>
      </c>
      <c r="EL256" s="11">
        <v>90.91</v>
      </c>
      <c r="EM256" s="11">
        <f t="shared" si="109"/>
        <v>13900000000</v>
      </c>
      <c r="EN256" s="11">
        <f t="shared" si="110"/>
        <v>-1000000000</v>
      </c>
      <c r="EO256" s="11">
        <f t="shared" si="111"/>
        <v>-7.1942446043165464</v>
      </c>
      <c r="EQ256" s="11">
        <f t="shared" si="112"/>
        <v>0</v>
      </c>
      <c r="ER256" s="11">
        <f t="shared" si="113"/>
        <v>120621349665.00989</v>
      </c>
      <c r="ET256" s="11">
        <f t="shared" si="114"/>
        <v>952537446820</v>
      </c>
      <c r="EU256" s="11">
        <f t="shared" si="115"/>
        <v>788998420189.60999</v>
      </c>
      <c r="EV256" s="11">
        <f t="shared" si="116"/>
        <v>82.831223362781472</v>
      </c>
      <c r="EW256" s="11">
        <f t="shared" si="117"/>
        <v>952537446820</v>
      </c>
      <c r="EX256" s="11">
        <f t="shared" si="118"/>
        <v>668377070524.6001</v>
      </c>
      <c r="EY256" s="11">
        <f t="shared" si="119"/>
        <v>70.16806244793257</v>
      </c>
      <c r="EZ256" s="5"/>
      <c r="FA256" s="38">
        <v>45975</v>
      </c>
    </row>
    <row r="257" spans="1:157" ht="15.95" customHeight="1" x14ac:dyDescent="0.25">
      <c r="A257" s="9">
        <v>17</v>
      </c>
      <c r="B257" s="10" t="s">
        <v>83</v>
      </c>
      <c r="C257" s="11">
        <v>38870516899</v>
      </c>
      <c r="D257" s="11">
        <v>44507121948.199997</v>
      </c>
      <c r="E257" s="11">
        <v>114.5</v>
      </c>
      <c r="F257" s="11">
        <v>4229608080</v>
      </c>
      <c r="G257" s="11">
        <v>3637842070</v>
      </c>
      <c r="H257" s="11">
        <v>86.01</v>
      </c>
      <c r="I257" s="11">
        <v>2429620214</v>
      </c>
      <c r="J257" s="11">
        <v>3034694291</v>
      </c>
      <c r="K257" s="11">
        <v>124.9</v>
      </c>
      <c r="L257" s="11">
        <v>226421683922</v>
      </c>
      <c r="M257" s="11">
        <v>136615483814.35001</v>
      </c>
      <c r="N257" s="11">
        <v>60.34</v>
      </c>
      <c r="O257" s="11">
        <v>271951429115</v>
      </c>
      <c r="P257" s="11">
        <v>187795142123.54999</v>
      </c>
      <c r="Q257" s="11">
        <v>69.05</v>
      </c>
      <c r="R257" s="11">
        <v>21426448000</v>
      </c>
      <c r="S257" s="11">
        <v>17906178200</v>
      </c>
      <c r="T257" s="11">
        <v>83.57</v>
      </c>
      <c r="U257" s="11">
        <v>870445778475</v>
      </c>
      <c r="V257" s="11">
        <v>877172654609</v>
      </c>
      <c r="W257" s="11">
        <v>100.77</v>
      </c>
      <c r="X257" s="11">
        <v>21777722000</v>
      </c>
      <c r="Y257" s="11">
        <v>15782979608</v>
      </c>
      <c r="Z257" s="11">
        <v>72.47</v>
      </c>
      <c r="AA257" s="11">
        <v>229416377458</v>
      </c>
      <c r="AB257" s="11">
        <v>117528541927</v>
      </c>
      <c r="AC257" s="11">
        <v>51.23</v>
      </c>
      <c r="AD257" s="11">
        <v>1143066325933</v>
      </c>
      <c r="AE257" s="11">
        <v>1028390354344</v>
      </c>
      <c r="AF257" s="11">
        <v>89.97</v>
      </c>
      <c r="AG257" s="11">
        <v>0</v>
      </c>
      <c r="AH257" s="11">
        <v>0</v>
      </c>
      <c r="AI257" s="11">
        <v>0</v>
      </c>
      <c r="AJ257" s="11">
        <v>50486227000</v>
      </c>
      <c r="AK257" s="11">
        <v>37864670250</v>
      </c>
      <c r="AL257" s="11">
        <v>75</v>
      </c>
      <c r="AM257" s="11">
        <v>0</v>
      </c>
      <c r="AN257" s="11">
        <v>0</v>
      </c>
      <c r="AO257" s="11">
        <v>0</v>
      </c>
      <c r="AP257" s="11">
        <v>502708798000</v>
      </c>
      <c r="AQ257" s="11">
        <v>397660662318</v>
      </c>
      <c r="AR257" s="11">
        <v>79.099999999999994</v>
      </c>
      <c r="AS257" s="11">
        <v>553195025000</v>
      </c>
      <c r="AT257" s="11">
        <v>435525332568</v>
      </c>
      <c r="AU257" s="11">
        <v>78.73</v>
      </c>
      <c r="AV257" s="11">
        <v>1696261350933</v>
      </c>
      <c r="AW257" s="11">
        <v>1463915686912</v>
      </c>
      <c r="AX257" s="11">
        <v>86.3</v>
      </c>
      <c r="AY257" s="11">
        <v>25245873038</v>
      </c>
      <c r="AZ257" s="11">
        <v>39128182307</v>
      </c>
      <c r="BA257" s="11">
        <v>154.99</v>
      </c>
      <c r="BB257" s="11">
        <v>2539741000</v>
      </c>
      <c r="BC257" s="11">
        <v>582000000</v>
      </c>
      <c r="BD257" s="11">
        <v>22.92</v>
      </c>
      <c r="BE257" s="11">
        <v>27785614038</v>
      </c>
      <c r="BF257" s="11">
        <v>39710182307</v>
      </c>
      <c r="BG257" s="11">
        <v>142.91999999999999</v>
      </c>
      <c r="BH257" s="11">
        <v>1724046964971</v>
      </c>
      <c r="BI257" s="11">
        <v>1503625869219</v>
      </c>
      <c r="BJ257" s="11">
        <v>87.21</v>
      </c>
      <c r="BK257" s="11">
        <v>0</v>
      </c>
      <c r="BL257" s="11">
        <v>0</v>
      </c>
      <c r="BM257" s="11">
        <v>0</v>
      </c>
      <c r="BN257" s="11">
        <v>0</v>
      </c>
      <c r="BO257" s="11">
        <v>0</v>
      </c>
      <c r="BP257" s="11">
        <v>0</v>
      </c>
      <c r="BQ257" s="11">
        <v>0</v>
      </c>
      <c r="BR257" s="11">
        <v>1876000</v>
      </c>
      <c r="BS257" s="11">
        <v>0</v>
      </c>
      <c r="BT257" s="11">
        <v>0</v>
      </c>
      <c r="BU257" s="11">
        <v>1876000</v>
      </c>
      <c r="BV257" s="11">
        <v>0</v>
      </c>
      <c r="BW257" s="11">
        <v>1995998394086</v>
      </c>
      <c r="BX257" s="11">
        <v>1691422887342.55</v>
      </c>
      <c r="BY257" s="11">
        <v>84.74</v>
      </c>
      <c r="BZ257" s="5"/>
      <c r="CA257" s="11">
        <v>919344844206.31995</v>
      </c>
      <c r="CB257" s="11">
        <v>722718780255.92004</v>
      </c>
      <c r="CC257" s="11">
        <v>78.61</v>
      </c>
      <c r="CD257" s="11">
        <v>403267677103.87</v>
      </c>
      <c r="CE257" s="11">
        <v>246683248847</v>
      </c>
      <c r="CF257" s="11">
        <v>61.17</v>
      </c>
      <c r="CG257" s="11">
        <v>0</v>
      </c>
      <c r="CH257" s="11">
        <v>0</v>
      </c>
      <c r="CI257" s="11">
        <v>0</v>
      </c>
      <c r="CJ257" s="11">
        <v>555500000</v>
      </c>
      <c r="CK257" s="11">
        <v>487500000</v>
      </c>
      <c r="CL257" s="11">
        <v>87.76</v>
      </c>
      <c r="CM257" s="11">
        <v>83485762396.660004</v>
      </c>
      <c r="CN257" s="11">
        <v>40315680982</v>
      </c>
      <c r="CO257" s="11">
        <v>48.29</v>
      </c>
      <c r="CP257" s="11">
        <v>27345022620</v>
      </c>
      <c r="CQ257" s="11">
        <v>5170628209</v>
      </c>
      <c r="CR257" s="11">
        <v>18.91</v>
      </c>
      <c r="CS257" s="11">
        <v>1433998806326.8501</v>
      </c>
      <c r="CT257" s="11">
        <v>1015375838293.92</v>
      </c>
      <c r="CU257" s="11">
        <v>70.81</v>
      </c>
      <c r="CV257" s="11">
        <v>2731226670</v>
      </c>
      <c r="CW257" s="11">
        <v>31208880</v>
      </c>
      <c r="CX257" s="11">
        <v>1.1399999999999999</v>
      </c>
      <c r="CY257" s="11">
        <v>40264520277.309998</v>
      </c>
      <c r="CZ257" s="11">
        <v>17500076123</v>
      </c>
      <c r="DA257" s="11">
        <v>43.46</v>
      </c>
      <c r="DB257" s="11">
        <v>55078370474.599998</v>
      </c>
      <c r="DC257" s="11">
        <v>30201827366</v>
      </c>
      <c r="DD257" s="11">
        <v>54.83</v>
      </c>
      <c r="DE257" s="11">
        <v>40040106868</v>
      </c>
      <c r="DF257" s="11">
        <v>20755356418</v>
      </c>
      <c r="DG257" s="11">
        <v>51.84</v>
      </c>
      <c r="DH257" s="11">
        <v>8013483800</v>
      </c>
      <c r="DI257" s="11">
        <v>5049819950</v>
      </c>
      <c r="DJ257" s="11">
        <v>63.02</v>
      </c>
      <c r="DK257" s="11">
        <v>0</v>
      </c>
      <c r="DL257" s="11">
        <v>0</v>
      </c>
      <c r="DM257" s="11">
        <v>0</v>
      </c>
      <c r="DN257" s="11">
        <f t="shared" si="100"/>
        <v>146127708089.91</v>
      </c>
      <c r="DO257" s="11">
        <f t="shared" si="101"/>
        <v>73538288737</v>
      </c>
      <c r="DP257" s="11">
        <f t="shared" si="102"/>
        <v>50.324671274357556</v>
      </c>
      <c r="DQ257" s="11">
        <v>7601502208.8000002</v>
      </c>
      <c r="DR257" s="11">
        <v>6580000000</v>
      </c>
      <c r="DS257" s="11">
        <v>86.56</v>
      </c>
      <c r="DT257" s="11">
        <v>2899453863</v>
      </c>
      <c r="DU257" s="11">
        <v>0</v>
      </c>
      <c r="DV257" s="11">
        <v>0</v>
      </c>
      <c r="DW257" s="11">
        <v>595759798000</v>
      </c>
      <c r="DX257" s="11">
        <v>471744342318</v>
      </c>
      <c r="DY257" s="11">
        <v>79.180000000000007</v>
      </c>
      <c r="DZ257" s="11">
        <f t="shared" si="103"/>
        <v>598659251863</v>
      </c>
      <c r="EA257" s="11">
        <f t="shared" si="104"/>
        <v>471744342318</v>
      </c>
      <c r="EB257" s="11">
        <f t="shared" si="105"/>
        <v>78.800142292957702</v>
      </c>
      <c r="EC257" s="11">
        <f t="shared" si="106"/>
        <v>2186387268488.5601</v>
      </c>
      <c r="ED257" s="11">
        <f t="shared" si="107"/>
        <v>1567238469348.9199</v>
      </c>
      <c r="EE257" s="11">
        <f t="shared" si="108"/>
        <v>71.681649995718516</v>
      </c>
      <c r="EF257" s="5"/>
      <c r="EG257" s="11">
        <v>190388874402.56</v>
      </c>
      <c r="EH257" s="11">
        <v>190388874402.56</v>
      </c>
      <c r="EI257" s="11">
        <v>100</v>
      </c>
      <c r="EJ257" s="11">
        <v>0</v>
      </c>
      <c r="EK257" s="11">
        <v>0</v>
      </c>
      <c r="EL257" s="11">
        <v>0</v>
      </c>
      <c r="EM257" s="11">
        <f t="shared" si="109"/>
        <v>190388874402.56</v>
      </c>
      <c r="EN257" s="11">
        <f t="shared" si="110"/>
        <v>190388874402.56</v>
      </c>
      <c r="EO257" s="11">
        <f t="shared" si="111"/>
        <v>100</v>
      </c>
      <c r="EQ257" s="11">
        <f t="shared" si="112"/>
        <v>0</v>
      </c>
      <c r="ER257" s="11">
        <f t="shared" si="113"/>
        <v>314573292396.19012</v>
      </c>
      <c r="ET257" s="11">
        <f t="shared" si="114"/>
        <v>2186387268488.5601</v>
      </c>
      <c r="EU257" s="11">
        <f t="shared" si="115"/>
        <v>1881811761745.1101</v>
      </c>
      <c r="EV257" s="11">
        <f t="shared" si="116"/>
        <v>86.069462115282008</v>
      </c>
      <c r="EW257" s="11">
        <f t="shared" si="117"/>
        <v>2186387268488.5601</v>
      </c>
      <c r="EX257" s="11">
        <f t="shared" si="118"/>
        <v>1567238469348.9199</v>
      </c>
      <c r="EY257" s="11">
        <f t="shared" si="119"/>
        <v>71.681649995718516</v>
      </c>
      <c r="EZ257" s="5"/>
      <c r="FA257" s="38" t="s">
        <v>660</v>
      </c>
    </row>
    <row r="258" spans="1:157" ht="15.95" customHeight="1" x14ac:dyDescent="0.25">
      <c r="A258" s="9">
        <v>8</v>
      </c>
      <c r="B258" s="10" t="s">
        <v>134</v>
      </c>
      <c r="C258" s="11">
        <v>61860668595</v>
      </c>
      <c r="D258" s="11">
        <v>55532172206</v>
      </c>
      <c r="E258" s="11">
        <v>89.77</v>
      </c>
      <c r="F258" s="11">
        <v>110989831088</v>
      </c>
      <c r="G258" s="11">
        <v>91010598689</v>
      </c>
      <c r="H258" s="11">
        <v>82</v>
      </c>
      <c r="I258" s="11">
        <v>17444302505</v>
      </c>
      <c r="J258" s="11">
        <v>11922828204</v>
      </c>
      <c r="K258" s="11">
        <v>68.349999999999994</v>
      </c>
      <c r="L258" s="11">
        <v>3260000000</v>
      </c>
      <c r="M258" s="11">
        <v>9007877606.4899998</v>
      </c>
      <c r="N258" s="11">
        <v>276.32</v>
      </c>
      <c r="O258" s="11">
        <v>193554802188</v>
      </c>
      <c r="P258" s="11">
        <v>167473476705.48999</v>
      </c>
      <c r="Q258" s="11">
        <v>86.53</v>
      </c>
      <c r="R258" s="11">
        <v>26299085000</v>
      </c>
      <c r="S258" s="11">
        <v>23799372800</v>
      </c>
      <c r="T258" s="11">
        <v>90.5</v>
      </c>
      <c r="U258" s="11">
        <v>895393253000</v>
      </c>
      <c r="V258" s="11">
        <v>889367371529</v>
      </c>
      <c r="W258" s="11">
        <v>99.33</v>
      </c>
      <c r="X258" s="11">
        <v>44880521000</v>
      </c>
      <c r="Y258" s="11">
        <v>32701912738</v>
      </c>
      <c r="Z258" s="11">
        <v>72.86</v>
      </c>
      <c r="AA258" s="11">
        <v>272116241000</v>
      </c>
      <c r="AB258" s="11">
        <v>209253848856</v>
      </c>
      <c r="AC258" s="11">
        <v>76.900000000000006</v>
      </c>
      <c r="AD258" s="11">
        <v>1238689100000</v>
      </c>
      <c r="AE258" s="11">
        <v>1155122505923</v>
      </c>
      <c r="AF258" s="11">
        <v>93.25</v>
      </c>
      <c r="AG258" s="11">
        <v>0</v>
      </c>
      <c r="AH258" s="11">
        <v>0</v>
      </c>
      <c r="AI258" s="11">
        <v>0</v>
      </c>
      <c r="AJ258" s="11">
        <v>0</v>
      </c>
      <c r="AK258" s="11">
        <v>0</v>
      </c>
      <c r="AL258" s="11">
        <v>0</v>
      </c>
      <c r="AM258" s="11">
        <v>0</v>
      </c>
      <c r="AN258" s="11">
        <v>0</v>
      </c>
      <c r="AO258" s="11">
        <v>0</v>
      </c>
      <c r="AP258" s="11">
        <v>167031704000</v>
      </c>
      <c r="AQ258" s="11">
        <v>90757911480</v>
      </c>
      <c r="AR258" s="11">
        <v>54.34</v>
      </c>
      <c r="AS258" s="11">
        <v>167031704000</v>
      </c>
      <c r="AT258" s="11">
        <v>90757911480</v>
      </c>
      <c r="AU258" s="11">
        <v>54.34</v>
      </c>
      <c r="AV258" s="11">
        <v>1405720804000</v>
      </c>
      <c r="AW258" s="11">
        <v>1245880417403</v>
      </c>
      <c r="AX258" s="11">
        <v>88.63</v>
      </c>
      <c r="AY258" s="11">
        <v>101144620504</v>
      </c>
      <c r="AZ258" s="11">
        <v>59930469536</v>
      </c>
      <c r="BA258" s="11">
        <v>59.25</v>
      </c>
      <c r="BB258" s="11">
        <v>0</v>
      </c>
      <c r="BC258" s="11">
        <v>0</v>
      </c>
      <c r="BD258" s="11">
        <v>0</v>
      </c>
      <c r="BE258" s="11">
        <v>101144620504</v>
      </c>
      <c r="BF258" s="11">
        <v>59930469536</v>
      </c>
      <c r="BG258" s="11">
        <v>59.25</v>
      </c>
      <c r="BH258" s="11">
        <v>1506865424504</v>
      </c>
      <c r="BI258" s="11">
        <v>1305810886939</v>
      </c>
      <c r="BJ258" s="11">
        <v>86.66</v>
      </c>
      <c r="BK258" s="11">
        <v>0</v>
      </c>
      <c r="BL258" s="11">
        <v>0</v>
      </c>
      <c r="BM258" s="11">
        <v>0</v>
      </c>
      <c r="BN258" s="11">
        <v>0</v>
      </c>
      <c r="BO258" s="11">
        <v>0</v>
      </c>
      <c r="BP258" s="11">
        <v>0</v>
      </c>
      <c r="BQ258" s="11">
        <v>0</v>
      </c>
      <c r="BR258" s="11">
        <v>1832112482</v>
      </c>
      <c r="BS258" s="11">
        <v>0</v>
      </c>
      <c r="BT258" s="11">
        <v>0</v>
      </c>
      <c r="BU258" s="11">
        <v>1832112482</v>
      </c>
      <c r="BV258" s="11">
        <v>0</v>
      </c>
      <c r="BW258" s="11">
        <v>1700420226692</v>
      </c>
      <c r="BX258" s="11">
        <v>1475116476126.49</v>
      </c>
      <c r="BY258" s="11">
        <v>86.75</v>
      </c>
      <c r="BZ258" s="5"/>
      <c r="CA258" s="11">
        <v>948912108991</v>
      </c>
      <c r="CB258" s="11">
        <v>857983033757</v>
      </c>
      <c r="CC258" s="11">
        <v>90.42</v>
      </c>
      <c r="CD258" s="11">
        <v>411254514759</v>
      </c>
      <c r="CE258" s="11">
        <v>296109443499</v>
      </c>
      <c r="CF258" s="11">
        <v>72</v>
      </c>
      <c r="CG258" s="11">
        <v>0</v>
      </c>
      <c r="CH258" s="11">
        <v>0</v>
      </c>
      <c r="CI258" s="11">
        <v>0</v>
      </c>
      <c r="CJ258" s="11">
        <v>0</v>
      </c>
      <c r="CK258" s="11">
        <v>0</v>
      </c>
      <c r="CL258" s="11">
        <v>0</v>
      </c>
      <c r="CM258" s="11">
        <v>33419668360</v>
      </c>
      <c r="CN258" s="11">
        <v>18362436566</v>
      </c>
      <c r="CO258" s="11">
        <v>54.94</v>
      </c>
      <c r="CP258" s="11">
        <v>4000000</v>
      </c>
      <c r="CQ258" s="11">
        <v>0</v>
      </c>
      <c r="CR258" s="11">
        <v>0</v>
      </c>
      <c r="CS258" s="11">
        <v>1393590292110</v>
      </c>
      <c r="CT258" s="11">
        <v>1172454913822</v>
      </c>
      <c r="CU258" s="11">
        <v>84.13</v>
      </c>
      <c r="CV258" s="11">
        <v>124095000</v>
      </c>
      <c r="CW258" s="11">
        <v>0</v>
      </c>
      <c r="CX258" s="11">
        <v>0</v>
      </c>
      <c r="CY258" s="11">
        <v>38887811209</v>
      </c>
      <c r="CZ258" s="11">
        <v>27776657192</v>
      </c>
      <c r="DA258" s="11">
        <v>71.430000000000007</v>
      </c>
      <c r="DB258" s="11">
        <v>36745442313</v>
      </c>
      <c r="DC258" s="11">
        <v>23541188004</v>
      </c>
      <c r="DD258" s="11">
        <v>64.069999999999993</v>
      </c>
      <c r="DE258" s="11">
        <v>22404120100</v>
      </c>
      <c r="DF258" s="11">
        <v>10563630646</v>
      </c>
      <c r="DG258" s="11">
        <v>47.15</v>
      </c>
      <c r="DH258" s="11">
        <v>13241946633</v>
      </c>
      <c r="DI258" s="11">
        <v>7022680635</v>
      </c>
      <c r="DJ258" s="11">
        <v>53.03</v>
      </c>
      <c r="DK258" s="11">
        <v>0</v>
      </c>
      <c r="DL258" s="11">
        <v>0</v>
      </c>
      <c r="DM258" s="11">
        <v>0</v>
      </c>
      <c r="DN258" s="11">
        <f t="shared" si="100"/>
        <v>111403415255</v>
      </c>
      <c r="DO258" s="11">
        <f t="shared" si="101"/>
        <v>68904156477</v>
      </c>
      <c r="DP258" s="11">
        <f t="shared" si="102"/>
        <v>61.851027025769255</v>
      </c>
      <c r="DQ258" s="11">
        <v>5000000000</v>
      </c>
      <c r="DR258" s="11">
        <v>3792893298</v>
      </c>
      <c r="DS258" s="11">
        <v>75.86</v>
      </c>
      <c r="DT258" s="11">
        <v>3193744079</v>
      </c>
      <c r="DU258" s="11">
        <v>1839072901</v>
      </c>
      <c r="DV258" s="11">
        <v>57.58</v>
      </c>
      <c r="DW258" s="11">
        <v>259279576900</v>
      </c>
      <c r="DX258" s="11">
        <v>182540784380</v>
      </c>
      <c r="DY258" s="11">
        <v>70.400000000000006</v>
      </c>
      <c r="DZ258" s="11">
        <f t="shared" si="103"/>
        <v>262473320979</v>
      </c>
      <c r="EA258" s="11">
        <f t="shared" si="104"/>
        <v>184379857281</v>
      </c>
      <c r="EB258" s="11">
        <f t="shared" si="105"/>
        <v>70.247085148799513</v>
      </c>
      <c r="EC258" s="11">
        <f t="shared" si="106"/>
        <v>1772467028344</v>
      </c>
      <c r="ED258" s="11">
        <f t="shared" si="107"/>
        <v>1429531820878</v>
      </c>
      <c r="EE258" s="11">
        <f t="shared" si="108"/>
        <v>80.652096654999482</v>
      </c>
      <c r="EF258" s="5"/>
      <c r="EG258" s="11">
        <v>72046801652</v>
      </c>
      <c r="EH258" s="11">
        <v>72046129652.080002</v>
      </c>
      <c r="EI258" s="11">
        <v>100</v>
      </c>
      <c r="EJ258" s="11">
        <v>0</v>
      </c>
      <c r="EK258" s="11">
        <v>0</v>
      </c>
      <c r="EL258" s="11">
        <v>0</v>
      </c>
      <c r="EM258" s="11">
        <f t="shared" si="109"/>
        <v>72046801652</v>
      </c>
      <c r="EN258" s="11">
        <f t="shared" si="110"/>
        <v>72046129652.080002</v>
      </c>
      <c r="EO258" s="11">
        <f t="shared" si="111"/>
        <v>99.999067273071688</v>
      </c>
      <c r="EQ258" s="11">
        <f t="shared" si="112"/>
        <v>0</v>
      </c>
      <c r="ER258" s="11">
        <f t="shared" si="113"/>
        <v>117630784900.56999</v>
      </c>
      <c r="ET258" s="11">
        <f t="shared" si="114"/>
        <v>1772467028344</v>
      </c>
      <c r="EU258" s="11">
        <f t="shared" si="115"/>
        <v>1547162605778.5701</v>
      </c>
      <c r="EV258" s="11">
        <f t="shared" si="116"/>
        <v>87.288653669573208</v>
      </c>
      <c r="EW258" s="11">
        <f t="shared" si="117"/>
        <v>1772467028344</v>
      </c>
      <c r="EX258" s="11">
        <f t="shared" si="118"/>
        <v>1429531820878</v>
      </c>
      <c r="EY258" s="11">
        <f t="shared" si="119"/>
        <v>80.652096654999482</v>
      </c>
      <c r="EZ258" s="5"/>
      <c r="FA258" s="38" t="s">
        <v>661</v>
      </c>
    </row>
    <row r="259" spans="1:157" ht="15.95" customHeight="1" x14ac:dyDescent="0.25">
      <c r="A259" s="9">
        <v>8</v>
      </c>
      <c r="B259" s="10" t="s">
        <v>231</v>
      </c>
      <c r="C259" s="11">
        <v>23000977292</v>
      </c>
      <c r="D259" s="11">
        <v>16108183765.85</v>
      </c>
      <c r="E259" s="11">
        <v>70.03</v>
      </c>
      <c r="F259" s="11">
        <v>1567670380</v>
      </c>
      <c r="G259" s="11">
        <v>1048910353</v>
      </c>
      <c r="H259" s="11">
        <v>66.91</v>
      </c>
      <c r="I259" s="11">
        <v>2429479534</v>
      </c>
      <c r="J259" s="11">
        <v>2031236372.24</v>
      </c>
      <c r="K259" s="11">
        <v>83.61</v>
      </c>
      <c r="L259" s="11">
        <v>28865190427</v>
      </c>
      <c r="M259" s="11">
        <v>3821406021.8899999</v>
      </c>
      <c r="N259" s="11">
        <v>13.24</v>
      </c>
      <c r="O259" s="11">
        <v>55863317633</v>
      </c>
      <c r="P259" s="11">
        <v>23009736512.98</v>
      </c>
      <c r="Q259" s="11">
        <v>41.19</v>
      </c>
      <c r="R259" s="11">
        <v>17273304000</v>
      </c>
      <c r="S259" s="11">
        <v>14074993000</v>
      </c>
      <c r="T259" s="11">
        <v>81.48</v>
      </c>
      <c r="U259" s="11">
        <v>433466846000</v>
      </c>
      <c r="V259" s="11">
        <v>422879065495</v>
      </c>
      <c r="W259" s="11">
        <v>97.56</v>
      </c>
      <c r="X259" s="11">
        <v>13140993000</v>
      </c>
      <c r="Y259" s="11">
        <v>9811619135</v>
      </c>
      <c r="Z259" s="11">
        <v>74.66</v>
      </c>
      <c r="AA259" s="11">
        <v>110063568000</v>
      </c>
      <c r="AB259" s="11">
        <v>103345802417</v>
      </c>
      <c r="AC259" s="11">
        <v>93.9</v>
      </c>
      <c r="AD259" s="11">
        <v>573944711000</v>
      </c>
      <c r="AE259" s="11">
        <v>550111480047</v>
      </c>
      <c r="AF259" s="11">
        <v>95.85</v>
      </c>
      <c r="AG259" s="11">
        <v>15831170000</v>
      </c>
      <c r="AH259" s="11">
        <v>15831170000</v>
      </c>
      <c r="AI259" s="11">
        <v>100</v>
      </c>
      <c r="AJ259" s="11">
        <v>0</v>
      </c>
      <c r="AK259" s="11">
        <v>0</v>
      </c>
      <c r="AL259" s="11">
        <v>0</v>
      </c>
      <c r="AM259" s="11">
        <v>0</v>
      </c>
      <c r="AN259" s="11">
        <v>0</v>
      </c>
      <c r="AO259" s="11">
        <v>0</v>
      </c>
      <c r="AP259" s="11">
        <v>93697795000</v>
      </c>
      <c r="AQ259" s="11">
        <v>80677535780</v>
      </c>
      <c r="AR259" s="11">
        <v>86.1</v>
      </c>
      <c r="AS259" s="11">
        <v>109528965000</v>
      </c>
      <c r="AT259" s="11">
        <v>96508705780</v>
      </c>
      <c r="AU259" s="11">
        <v>88.11</v>
      </c>
      <c r="AV259" s="11">
        <v>683473676000</v>
      </c>
      <c r="AW259" s="11">
        <v>646620185827</v>
      </c>
      <c r="AX259" s="11">
        <v>94.61</v>
      </c>
      <c r="AY259" s="11">
        <v>187093965214.64999</v>
      </c>
      <c r="AZ259" s="11">
        <v>35276728052</v>
      </c>
      <c r="BA259" s="11">
        <v>18.86</v>
      </c>
      <c r="BB259" s="11">
        <v>0</v>
      </c>
      <c r="BC259" s="11">
        <v>0</v>
      </c>
      <c r="BD259" s="11">
        <v>0</v>
      </c>
      <c r="BE259" s="11">
        <v>187093965214.64999</v>
      </c>
      <c r="BF259" s="11">
        <v>35276728052</v>
      </c>
      <c r="BG259" s="11">
        <v>18.86</v>
      </c>
      <c r="BH259" s="11">
        <v>870567641214.65002</v>
      </c>
      <c r="BI259" s="11">
        <v>681896913879</v>
      </c>
      <c r="BJ259" s="11">
        <v>78.33</v>
      </c>
      <c r="BK259" s="11">
        <v>0</v>
      </c>
      <c r="BL259" s="11">
        <v>0</v>
      </c>
      <c r="BM259" s="11">
        <v>0</v>
      </c>
      <c r="BN259" s="11">
        <v>0</v>
      </c>
      <c r="BO259" s="11">
        <v>0</v>
      </c>
      <c r="BP259" s="11">
        <v>0</v>
      </c>
      <c r="BQ259" s="11">
        <v>17963068040</v>
      </c>
      <c r="BR259" s="11">
        <v>12778359994</v>
      </c>
      <c r="BS259" s="11">
        <v>71.14</v>
      </c>
      <c r="BT259" s="11">
        <v>17963068040</v>
      </c>
      <c r="BU259" s="11">
        <v>12778359994</v>
      </c>
      <c r="BV259" s="11">
        <v>71.14</v>
      </c>
      <c r="BW259" s="11">
        <v>944394026887.65002</v>
      </c>
      <c r="BX259" s="11">
        <v>717685010385.97998</v>
      </c>
      <c r="BY259" s="11">
        <v>75.989999999999995</v>
      </c>
      <c r="BZ259" s="5"/>
      <c r="CA259" s="11">
        <v>464569351525</v>
      </c>
      <c r="CB259" s="11">
        <v>315695455697.28003</v>
      </c>
      <c r="CC259" s="11">
        <v>67.95</v>
      </c>
      <c r="CD259" s="11">
        <v>210035419596</v>
      </c>
      <c r="CE259" s="11">
        <v>149168414365.07001</v>
      </c>
      <c r="CF259" s="11">
        <v>71.02</v>
      </c>
      <c r="CG259" s="11">
        <v>0</v>
      </c>
      <c r="CH259" s="11">
        <v>0</v>
      </c>
      <c r="CI259" s="11">
        <v>0</v>
      </c>
      <c r="CJ259" s="11">
        <v>0</v>
      </c>
      <c r="CK259" s="11">
        <v>0</v>
      </c>
      <c r="CL259" s="11">
        <v>0</v>
      </c>
      <c r="CM259" s="11">
        <v>6324186660</v>
      </c>
      <c r="CN259" s="11">
        <v>5509186660</v>
      </c>
      <c r="CO259" s="11">
        <v>87.11</v>
      </c>
      <c r="CP259" s="11">
        <v>2524400000</v>
      </c>
      <c r="CQ259" s="11">
        <v>1111000000</v>
      </c>
      <c r="CR259" s="11">
        <v>44.01</v>
      </c>
      <c r="CS259" s="11">
        <v>683453357781</v>
      </c>
      <c r="CT259" s="11">
        <v>471484056722.34998</v>
      </c>
      <c r="CU259" s="11">
        <v>68.989999999999995</v>
      </c>
      <c r="CV259" s="11">
        <v>1997500000</v>
      </c>
      <c r="CW259" s="11">
        <v>1953458750</v>
      </c>
      <c r="CX259" s="11">
        <v>97.8</v>
      </c>
      <c r="CY259" s="11">
        <v>12026187912</v>
      </c>
      <c r="CZ259" s="11">
        <v>6593819126</v>
      </c>
      <c r="DA259" s="11">
        <v>54.83</v>
      </c>
      <c r="DB259" s="11">
        <v>48018374375</v>
      </c>
      <c r="DC259" s="11">
        <v>16938072234</v>
      </c>
      <c r="DD259" s="11">
        <v>35.270000000000003</v>
      </c>
      <c r="DE259" s="11">
        <v>41888472085</v>
      </c>
      <c r="DF259" s="11">
        <v>29099737160</v>
      </c>
      <c r="DG259" s="11">
        <v>69.47</v>
      </c>
      <c r="DH259" s="11">
        <v>3923829998</v>
      </c>
      <c r="DI259" s="11">
        <v>886893200</v>
      </c>
      <c r="DJ259" s="11">
        <v>22.6</v>
      </c>
      <c r="DK259" s="11">
        <v>580000000</v>
      </c>
      <c r="DL259" s="11">
        <v>579420000</v>
      </c>
      <c r="DM259" s="11">
        <v>99.9</v>
      </c>
      <c r="DN259" s="11">
        <f t="shared" si="100"/>
        <v>108434364370</v>
      </c>
      <c r="DO259" s="11">
        <f t="shared" si="101"/>
        <v>56051400470</v>
      </c>
      <c r="DP259" s="11">
        <f t="shared" si="102"/>
        <v>51.691547043833154</v>
      </c>
      <c r="DQ259" s="11">
        <v>9000000000</v>
      </c>
      <c r="DR259" s="11">
        <v>205600000</v>
      </c>
      <c r="DS259" s="11">
        <v>2.2799999999999998</v>
      </c>
      <c r="DT259" s="11">
        <v>2652939000</v>
      </c>
      <c r="DU259" s="11">
        <v>0</v>
      </c>
      <c r="DV259" s="11">
        <v>0</v>
      </c>
      <c r="DW259" s="11">
        <v>142293566476</v>
      </c>
      <c r="DX259" s="11">
        <v>121397153541</v>
      </c>
      <c r="DY259" s="11">
        <v>85.31</v>
      </c>
      <c r="DZ259" s="11">
        <f t="shared" si="103"/>
        <v>144946505476</v>
      </c>
      <c r="EA259" s="11">
        <f t="shared" si="104"/>
        <v>121397153541</v>
      </c>
      <c r="EB259" s="11">
        <f t="shared" si="105"/>
        <v>83.753073689038146</v>
      </c>
      <c r="EC259" s="11">
        <f t="shared" si="106"/>
        <v>945834227627</v>
      </c>
      <c r="ED259" s="11">
        <f t="shared" si="107"/>
        <v>649138210733.34998</v>
      </c>
      <c r="EE259" s="11">
        <f t="shared" si="108"/>
        <v>68.631287785172518</v>
      </c>
      <c r="EF259" s="5"/>
      <c r="EG259" s="11">
        <v>1440200739.3499999</v>
      </c>
      <c r="EH259" s="11">
        <v>1440200739.3499999</v>
      </c>
      <c r="EI259" s="11">
        <v>100</v>
      </c>
      <c r="EJ259" s="11">
        <v>0</v>
      </c>
      <c r="EK259" s="11">
        <v>0</v>
      </c>
      <c r="EL259" s="11">
        <v>0</v>
      </c>
      <c r="EM259" s="11">
        <f t="shared" si="109"/>
        <v>1440200739.3499999</v>
      </c>
      <c r="EN259" s="11">
        <f t="shared" si="110"/>
        <v>1440200739.3499999</v>
      </c>
      <c r="EO259" s="11">
        <f t="shared" si="111"/>
        <v>100</v>
      </c>
      <c r="EQ259" s="11">
        <f t="shared" si="112"/>
        <v>2.4318695068359375E-5</v>
      </c>
      <c r="ER259" s="11">
        <f t="shared" si="113"/>
        <v>69987000391.980011</v>
      </c>
      <c r="ET259" s="11">
        <f t="shared" si="114"/>
        <v>945834227627</v>
      </c>
      <c r="EU259" s="11">
        <f t="shared" si="115"/>
        <v>719125211125.32996</v>
      </c>
      <c r="EV259" s="11">
        <f t="shared" si="116"/>
        <v>76.030787438253384</v>
      </c>
      <c r="EW259" s="11">
        <f t="shared" si="117"/>
        <v>945834227627</v>
      </c>
      <c r="EX259" s="11">
        <f t="shared" si="118"/>
        <v>649138210733.34998</v>
      </c>
      <c r="EY259" s="11">
        <f t="shared" si="119"/>
        <v>68.631287785172518</v>
      </c>
      <c r="EZ259" s="5"/>
      <c r="FA259" s="38" t="s">
        <v>660</v>
      </c>
    </row>
    <row r="260" spans="1:157" ht="15.95" customHeight="1" x14ac:dyDescent="0.25">
      <c r="A260" s="9">
        <v>7</v>
      </c>
      <c r="B260" s="10" t="s">
        <v>230</v>
      </c>
      <c r="C260" s="11">
        <v>108179717778</v>
      </c>
      <c r="D260" s="11">
        <v>69590219664.080002</v>
      </c>
      <c r="E260" s="11">
        <v>64.33</v>
      </c>
      <c r="F260" s="11">
        <v>22159914000</v>
      </c>
      <c r="G260" s="11">
        <v>16318288685</v>
      </c>
      <c r="H260" s="11">
        <v>73.64</v>
      </c>
      <c r="I260" s="11">
        <v>3100000000</v>
      </c>
      <c r="J260" s="11">
        <v>1200266471.1099999</v>
      </c>
      <c r="K260" s="11">
        <v>38.72</v>
      </c>
      <c r="L260" s="11">
        <v>42377152133.610001</v>
      </c>
      <c r="M260" s="11">
        <v>20149393678.389999</v>
      </c>
      <c r="N260" s="11">
        <v>47.55</v>
      </c>
      <c r="O260" s="11">
        <v>175816783911.60999</v>
      </c>
      <c r="P260" s="11">
        <v>107258168498.58</v>
      </c>
      <c r="Q260" s="11">
        <v>61.01</v>
      </c>
      <c r="R260" s="11">
        <v>0</v>
      </c>
      <c r="S260" s="11">
        <v>0</v>
      </c>
      <c r="T260" s="11">
        <v>0</v>
      </c>
      <c r="U260" s="11">
        <v>0</v>
      </c>
      <c r="V260" s="11">
        <v>0</v>
      </c>
      <c r="W260" s="11">
        <v>0</v>
      </c>
      <c r="X260" s="11">
        <v>0</v>
      </c>
      <c r="Y260" s="11">
        <v>0</v>
      </c>
      <c r="Z260" s="11">
        <v>0</v>
      </c>
      <c r="AA260" s="11">
        <v>0</v>
      </c>
      <c r="AB260" s="11">
        <v>0</v>
      </c>
      <c r="AC260" s="11">
        <v>0</v>
      </c>
      <c r="AD260" s="11">
        <v>0</v>
      </c>
      <c r="AE260" s="11">
        <v>0</v>
      </c>
      <c r="AF260" s="11">
        <v>0</v>
      </c>
      <c r="AG260" s="11">
        <v>0</v>
      </c>
      <c r="AH260" s="11">
        <v>0</v>
      </c>
      <c r="AI260" s="11">
        <v>0</v>
      </c>
      <c r="AJ260" s="11">
        <v>0</v>
      </c>
      <c r="AK260" s="11">
        <v>0</v>
      </c>
      <c r="AL260" s="11">
        <v>0</v>
      </c>
      <c r="AM260" s="11">
        <v>0</v>
      </c>
      <c r="AN260" s="11">
        <v>0</v>
      </c>
      <c r="AO260" s="11">
        <v>0</v>
      </c>
      <c r="AP260" s="11">
        <v>0</v>
      </c>
      <c r="AQ260" s="11">
        <v>0</v>
      </c>
      <c r="AR260" s="11">
        <v>0</v>
      </c>
      <c r="AS260" s="11">
        <v>0</v>
      </c>
      <c r="AT260" s="11">
        <v>0</v>
      </c>
      <c r="AU260" s="11">
        <v>0</v>
      </c>
      <c r="AV260" s="11">
        <v>1042818364800</v>
      </c>
      <c r="AW260" s="11">
        <v>1008010717306</v>
      </c>
      <c r="AX260" s="11">
        <v>96.66</v>
      </c>
      <c r="AY260" s="11">
        <v>0</v>
      </c>
      <c r="AZ260" s="11">
        <v>0</v>
      </c>
      <c r="BA260" s="11">
        <v>0</v>
      </c>
      <c r="BB260" s="11">
        <v>0</v>
      </c>
      <c r="BC260" s="11">
        <v>0</v>
      </c>
      <c r="BD260" s="11">
        <v>0</v>
      </c>
      <c r="BE260" s="11">
        <v>87279466866</v>
      </c>
      <c r="BF260" s="11">
        <v>49789290475</v>
      </c>
      <c r="BG260" s="11">
        <v>57.05</v>
      </c>
      <c r="BH260" s="11">
        <v>1130097831666</v>
      </c>
      <c r="BI260" s="11">
        <v>1057800007781</v>
      </c>
      <c r="BJ260" s="11">
        <v>93.6</v>
      </c>
      <c r="BK260" s="11">
        <v>0</v>
      </c>
      <c r="BL260" s="11">
        <v>0</v>
      </c>
      <c r="BM260" s="11">
        <v>0</v>
      </c>
      <c r="BN260" s="11">
        <v>0</v>
      </c>
      <c r="BO260" s="11">
        <v>0</v>
      </c>
      <c r="BP260" s="11">
        <v>0</v>
      </c>
      <c r="BQ260" s="11">
        <v>10000000000</v>
      </c>
      <c r="BR260" s="11">
        <v>2132639596</v>
      </c>
      <c r="BS260" s="11">
        <v>21.33</v>
      </c>
      <c r="BT260" s="11">
        <v>10000000000</v>
      </c>
      <c r="BU260" s="11">
        <v>2132639596</v>
      </c>
      <c r="BV260" s="11">
        <v>21.33</v>
      </c>
      <c r="BW260" s="11">
        <v>1315914615577.6101</v>
      </c>
      <c r="BX260" s="11">
        <v>1167190815875.5801</v>
      </c>
      <c r="BY260" s="11">
        <v>88.7</v>
      </c>
      <c r="BZ260" s="5"/>
      <c r="CA260" s="11">
        <v>516222342488.57001</v>
      </c>
      <c r="CB260" s="11">
        <v>477991359064</v>
      </c>
      <c r="CC260" s="11">
        <v>92.59</v>
      </c>
      <c r="CD260" s="11">
        <v>401465511695</v>
      </c>
      <c r="CE260" s="11">
        <v>297262662969.48999</v>
      </c>
      <c r="CF260" s="11">
        <v>74.040000000000006</v>
      </c>
      <c r="CG260" s="11">
        <v>0</v>
      </c>
      <c r="CH260" s="11">
        <v>0</v>
      </c>
      <c r="CI260" s="11">
        <v>0</v>
      </c>
      <c r="CJ260" s="11">
        <v>0</v>
      </c>
      <c r="CK260" s="11">
        <v>0</v>
      </c>
      <c r="CL260" s="11">
        <v>0</v>
      </c>
      <c r="CM260" s="11">
        <v>38309528739</v>
      </c>
      <c r="CN260" s="11">
        <v>35590520980</v>
      </c>
      <c r="CO260" s="11">
        <v>92.9</v>
      </c>
      <c r="CP260" s="11">
        <v>323675000</v>
      </c>
      <c r="CQ260" s="11">
        <v>126805000</v>
      </c>
      <c r="CR260" s="11">
        <v>39.18</v>
      </c>
      <c r="CS260" s="11">
        <v>956321057922.56995</v>
      </c>
      <c r="CT260" s="11">
        <v>810971348013.48999</v>
      </c>
      <c r="CU260" s="11">
        <v>84.8</v>
      </c>
      <c r="CV260" s="11">
        <v>0</v>
      </c>
      <c r="CW260" s="11">
        <v>0</v>
      </c>
      <c r="CX260" s="11">
        <v>0</v>
      </c>
      <c r="CY260" s="11">
        <v>29198896652</v>
      </c>
      <c r="CZ260" s="11">
        <v>24973390760</v>
      </c>
      <c r="DA260" s="11">
        <v>85.53</v>
      </c>
      <c r="DB260" s="11">
        <v>23142093634</v>
      </c>
      <c r="DC260" s="11">
        <v>14502791328</v>
      </c>
      <c r="DD260" s="11">
        <v>62.67</v>
      </c>
      <c r="DE260" s="11">
        <v>59472191271</v>
      </c>
      <c r="DF260" s="11">
        <v>28537738638</v>
      </c>
      <c r="DG260" s="11">
        <v>47.99</v>
      </c>
      <c r="DH260" s="11">
        <v>8548689600</v>
      </c>
      <c r="DI260" s="11">
        <v>8294217906</v>
      </c>
      <c r="DJ260" s="11">
        <v>97.02</v>
      </c>
      <c r="DK260" s="11">
        <v>40000000</v>
      </c>
      <c r="DL260" s="11">
        <v>0</v>
      </c>
      <c r="DM260" s="11">
        <v>0</v>
      </c>
      <c r="DN260" s="11">
        <f t="shared" si="100"/>
        <v>120401871157</v>
      </c>
      <c r="DO260" s="11">
        <f t="shared" si="101"/>
        <v>76308138632</v>
      </c>
      <c r="DP260" s="11">
        <f t="shared" si="102"/>
        <v>63.377867718099459</v>
      </c>
      <c r="DQ260" s="11">
        <v>5800000000</v>
      </c>
      <c r="DR260" s="11">
        <v>4792909092</v>
      </c>
      <c r="DS260" s="11">
        <v>82.64</v>
      </c>
      <c r="DT260" s="11">
        <v>11286552778</v>
      </c>
      <c r="DU260" s="11">
        <v>4006771223</v>
      </c>
      <c r="DV260" s="11">
        <v>35.5</v>
      </c>
      <c r="DW260" s="11">
        <v>228337238370</v>
      </c>
      <c r="DX260" s="11">
        <v>210745543086</v>
      </c>
      <c r="DY260" s="11">
        <v>92.3</v>
      </c>
      <c r="DZ260" s="11">
        <f t="shared" si="103"/>
        <v>239623791148</v>
      </c>
      <c r="EA260" s="11">
        <f t="shared" si="104"/>
        <v>214752314309</v>
      </c>
      <c r="EB260" s="11">
        <f t="shared" si="105"/>
        <v>89.620614580945968</v>
      </c>
      <c r="EC260" s="11">
        <f t="shared" si="106"/>
        <v>1322146720227.5698</v>
      </c>
      <c r="ED260" s="11">
        <f t="shared" si="107"/>
        <v>1106824710046.49</v>
      </c>
      <c r="EE260" s="11">
        <f t="shared" si="108"/>
        <v>83.714212130404235</v>
      </c>
      <c r="EF260" s="5"/>
      <c r="EG260" s="11">
        <v>7232104649.96</v>
      </c>
      <c r="EH260" s="11">
        <v>7232104649.96</v>
      </c>
      <c r="EI260" s="11">
        <v>100</v>
      </c>
      <c r="EJ260" s="11">
        <v>1000000000</v>
      </c>
      <c r="EK260" s="11">
        <v>0</v>
      </c>
      <c r="EL260" s="11">
        <v>0</v>
      </c>
      <c r="EM260" s="11">
        <f t="shared" si="109"/>
        <v>6232104649.96</v>
      </c>
      <c r="EN260" s="11">
        <f t="shared" si="110"/>
        <v>7232104649.96</v>
      </c>
      <c r="EO260" s="11">
        <f t="shared" si="111"/>
        <v>116.04594364451853</v>
      </c>
      <c r="EQ260" s="11">
        <f t="shared" si="112"/>
        <v>2.8324127197265625E-4</v>
      </c>
      <c r="ER260" s="11">
        <f t="shared" si="113"/>
        <v>67598210479.050087</v>
      </c>
      <c r="ET260" s="11">
        <f t="shared" si="114"/>
        <v>1323146720227.5701</v>
      </c>
      <c r="EU260" s="11">
        <f t="shared" si="115"/>
        <v>1174422920525.54</v>
      </c>
      <c r="EV260" s="11">
        <f t="shared" si="116"/>
        <v>88.759840656488137</v>
      </c>
      <c r="EW260" s="11">
        <f t="shared" si="117"/>
        <v>1323146720227.5698</v>
      </c>
      <c r="EX260" s="11">
        <f t="shared" si="118"/>
        <v>1106824710046.49</v>
      </c>
      <c r="EY260" s="11">
        <f t="shared" si="119"/>
        <v>83.650943098443804</v>
      </c>
      <c r="EZ260" s="5"/>
      <c r="FA260" s="38" t="s">
        <v>661</v>
      </c>
    </row>
    <row r="261" spans="1:157" ht="15.95" customHeight="1" x14ac:dyDescent="0.25">
      <c r="A261" s="9">
        <v>13</v>
      </c>
      <c r="B261" s="10" t="s">
        <v>208</v>
      </c>
      <c r="C261" s="11">
        <v>35169855548</v>
      </c>
      <c r="D261" s="11">
        <v>40227492444.419998</v>
      </c>
      <c r="E261" s="11">
        <v>114.38</v>
      </c>
      <c r="F261" s="11">
        <v>4016112000</v>
      </c>
      <c r="G261" s="11">
        <v>2693317953</v>
      </c>
      <c r="H261" s="11">
        <v>67.06</v>
      </c>
      <c r="I261" s="11">
        <v>1600000000</v>
      </c>
      <c r="J261" s="11">
        <v>1381344522.1099999</v>
      </c>
      <c r="K261" s="11">
        <v>86.33</v>
      </c>
      <c r="L261" s="11">
        <v>45460648354</v>
      </c>
      <c r="M261" s="11">
        <v>34357019419.779999</v>
      </c>
      <c r="N261" s="11">
        <v>75.58</v>
      </c>
      <c r="O261" s="11">
        <v>86246615902</v>
      </c>
      <c r="P261" s="11">
        <v>78659174339.309998</v>
      </c>
      <c r="Q261" s="11">
        <v>91.2</v>
      </c>
      <c r="R261" s="11">
        <v>737069602000</v>
      </c>
      <c r="S261" s="11">
        <v>755843776406</v>
      </c>
      <c r="T261" s="11">
        <v>102.55</v>
      </c>
      <c r="U261" s="11">
        <v>342601753000</v>
      </c>
      <c r="V261" s="11">
        <v>296191808587</v>
      </c>
      <c r="W261" s="11">
        <v>86.45</v>
      </c>
      <c r="X261" s="11">
        <v>108812927000</v>
      </c>
      <c r="Y261" s="11">
        <v>95911362879</v>
      </c>
      <c r="Z261" s="11">
        <v>88.14</v>
      </c>
      <c r="AA261" s="11">
        <v>0</v>
      </c>
      <c r="AB261" s="11">
        <v>0</v>
      </c>
      <c r="AC261" s="11">
        <v>0</v>
      </c>
      <c r="AD261" s="11">
        <v>1188484282000</v>
      </c>
      <c r="AE261" s="11">
        <v>1147946947872</v>
      </c>
      <c r="AF261" s="11">
        <v>96.59</v>
      </c>
      <c r="AG261" s="11">
        <v>5404032000</v>
      </c>
      <c r="AH261" s="11">
        <v>2798117000</v>
      </c>
      <c r="AI261" s="11">
        <v>51.78</v>
      </c>
      <c r="AJ261" s="11">
        <v>0</v>
      </c>
      <c r="AK261" s="11">
        <v>0</v>
      </c>
      <c r="AL261" s="11">
        <v>0</v>
      </c>
      <c r="AM261" s="11">
        <v>0</v>
      </c>
      <c r="AN261" s="11">
        <v>0</v>
      </c>
      <c r="AO261" s="11">
        <v>0</v>
      </c>
      <c r="AP261" s="11">
        <v>60151506000</v>
      </c>
      <c r="AQ261" s="11">
        <v>58142439804</v>
      </c>
      <c r="AR261" s="11">
        <v>96.66</v>
      </c>
      <c r="AS261" s="11">
        <v>65555538000</v>
      </c>
      <c r="AT261" s="11">
        <v>60940556804</v>
      </c>
      <c r="AU261" s="11">
        <v>92.96</v>
      </c>
      <c r="AV261" s="11">
        <v>1254039820000</v>
      </c>
      <c r="AW261" s="11">
        <v>1208887504676</v>
      </c>
      <c r="AX261" s="11">
        <v>96.4</v>
      </c>
      <c r="AY261" s="11">
        <v>47531321279</v>
      </c>
      <c r="AZ261" s="11">
        <v>52089802437</v>
      </c>
      <c r="BA261" s="11">
        <v>109.59</v>
      </c>
      <c r="BB261" s="11">
        <v>72500000000</v>
      </c>
      <c r="BC261" s="11">
        <v>14126048100</v>
      </c>
      <c r="BD261" s="11">
        <v>19.48</v>
      </c>
      <c r="BE261" s="11">
        <v>120031321279</v>
      </c>
      <c r="BF261" s="11">
        <v>66215850537</v>
      </c>
      <c r="BG261" s="11">
        <v>55.17</v>
      </c>
      <c r="BH261" s="11">
        <v>1374071141279</v>
      </c>
      <c r="BI261" s="11">
        <v>1275103355213</v>
      </c>
      <c r="BJ261" s="11">
        <v>92.8</v>
      </c>
      <c r="BK261" s="11">
        <v>0</v>
      </c>
      <c r="BL261" s="11">
        <v>0</v>
      </c>
      <c r="BM261" s="11">
        <v>0</v>
      </c>
      <c r="BN261" s="11">
        <v>0</v>
      </c>
      <c r="BO261" s="11">
        <v>0</v>
      </c>
      <c r="BP261" s="11">
        <v>0</v>
      </c>
      <c r="BQ261" s="11">
        <v>18907756000</v>
      </c>
      <c r="BR261" s="11">
        <v>11204382611</v>
      </c>
      <c r="BS261" s="11">
        <v>59.26</v>
      </c>
      <c r="BT261" s="11">
        <v>18907756000</v>
      </c>
      <c r="BU261" s="11">
        <v>11204382611</v>
      </c>
      <c r="BV261" s="11">
        <v>59.26</v>
      </c>
      <c r="BW261" s="11">
        <v>1479225513181</v>
      </c>
      <c r="BX261" s="11">
        <v>1364966912163.3101</v>
      </c>
      <c r="BY261" s="11">
        <v>92.28</v>
      </c>
      <c r="BZ261" s="5"/>
      <c r="CA261" s="11">
        <v>429528140064</v>
      </c>
      <c r="CB261" s="11">
        <v>384273868053</v>
      </c>
      <c r="CC261" s="11">
        <v>89.46</v>
      </c>
      <c r="CD261" s="11">
        <v>602803195354</v>
      </c>
      <c r="CE261" s="11">
        <v>439961614554</v>
      </c>
      <c r="CF261" s="11">
        <v>72.989999999999995</v>
      </c>
      <c r="CG261" s="11">
        <v>0</v>
      </c>
      <c r="CH261" s="11">
        <v>0</v>
      </c>
      <c r="CI261" s="11">
        <v>0</v>
      </c>
      <c r="CJ261" s="11">
        <v>0</v>
      </c>
      <c r="CK261" s="11">
        <v>0</v>
      </c>
      <c r="CL261" s="11">
        <v>0</v>
      </c>
      <c r="CM261" s="11">
        <v>14335626624</v>
      </c>
      <c r="CN261" s="11">
        <v>12314614624</v>
      </c>
      <c r="CO261" s="11">
        <v>85.9</v>
      </c>
      <c r="CP261" s="11">
        <v>14277500000</v>
      </c>
      <c r="CQ261" s="11">
        <v>13713500000</v>
      </c>
      <c r="CR261" s="11">
        <v>96.05</v>
      </c>
      <c r="CS261" s="11">
        <v>1060944462042</v>
      </c>
      <c r="CT261" s="11">
        <v>850263597231</v>
      </c>
      <c r="CU261" s="11">
        <v>80.14</v>
      </c>
      <c r="CV261" s="11">
        <v>1710122894</v>
      </c>
      <c r="CW261" s="11">
        <v>0</v>
      </c>
      <c r="CX261" s="11">
        <v>0</v>
      </c>
      <c r="CY261" s="11">
        <v>59529266149</v>
      </c>
      <c r="CZ261" s="11">
        <v>39664109233</v>
      </c>
      <c r="DA261" s="11">
        <v>66.63</v>
      </c>
      <c r="DB261" s="11">
        <v>104959400584</v>
      </c>
      <c r="DC261" s="11">
        <v>93954953803</v>
      </c>
      <c r="DD261" s="11">
        <v>89.52</v>
      </c>
      <c r="DE261" s="11">
        <v>199881806097</v>
      </c>
      <c r="DF261" s="11">
        <v>121254201461</v>
      </c>
      <c r="DG261" s="11">
        <v>60.66</v>
      </c>
      <c r="DH261" s="11">
        <v>2803943587</v>
      </c>
      <c r="DI261" s="11">
        <v>776539100</v>
      </c>
      <c r="DJ261" s="11">
        <v>27.69</v>
      </c>
      <c r="DK261" s="11">
        <v>615000000</v>
      </c>
      <c r="DL261" s="11">
        <v>580700000</v>
      </c>
      <c r="DM261" s="11">
        <v>94.42</v>
      </c>
      <c r="DN261" s="11">
        <f t="shared" si="100"/>
        <v>369499539311</v>
      </c>
      <c r="DO261" s="11">
        <f t="shared" si="101"/>
        <v>256230503597</v>
      </c>
      <c r="DP261" s="11">
        <f t="shared" si="102"/>
        <v>69.345283643597767</v>
      </c>
      <c r="DQ261" s="11">
        <v>4500000000</v>
      </c>
      <c r="DR261" s="11">
        <v>72384000</v>
      </c>
      <c r="DS261" s="11">
        <v>1.61</v>
      </c>
      <c r="DT261" s="11">
        <v>5292128517</v>
      </c>
      <c r="DU261" s="11">
        <v>1350152986</v>
      </c>
      <c r="DV261" s="11">
        <v>25.51</v>
      </c>
      <c r="DW261" s="11">
        <v>167740957200</v>
      </c>
      <c r="DX261" s="11">
        <v>165731891004</v>
      </c>
      <c r="DY261" s="11">
        <v>98.8</v>
      </c>
      <c r="DZ261" s="11">
        <f t="shared" si="103"/>
        <v>173033085717</v>
      </c>
      <c r="EA261" s="11">
        <f t="shared" si="104"/>
        <v>167082043990</v>
      </c>
      <c r="EB261" s="11">
        <f t="shared" si="105"/>
        <v>96.56074923339628</v>
      </c>
      <c r="EC261" s="11">
        <f t="shared" si="106"/>
        <v>1607977087070</v>
      </c>
      <c r="ED261" s="11">
        <f t="shared" si="107"/>
        <v>1273648528818</v>
      </c>
      <c r="EE261" s="11">
        <f t="shared" si="108"/>
        <v>79.208126723919818</v>
      </c>
      <c r="EF261" s="5"/>
      <c r="EG261" s="11">
        <v>128751573889</v>
      </c>
      <c r="EH261" s="11">
        <v>103587719192.53</v>
      </c>
      <c r="EI261" s="11">
        <v>80.459999999999994</v>
      </c>
      <c r="EJ261" s="11">
        <v>0</v>
      </c>
      <c r="EK261" s="11">
        <v>0</v>
      </c>
      <c r="EL261" s="11">
        <v>0</v>
      </c>
      <c r="EM261" s="11">
        <f t="shared" si="109"/>
        <v>128751573889</v>
      </c>
      <c r="EN261" s="11">
        <f t="shared" si="110"/>
        <v>103587719192.53</v>
      </c>
      <c r="EO261" s="11">
        <f t="shared" si="111"/>
        <v>80.455497407616633</v>
      </c>
      <c r="EQ261" s="11">
        <f t="shared" si="112"/>
        <v>0</v>
      </c>
      <c r="ER261" s="11">
        <f t="shared" si="113"/>
        <v>194906102537.84006</v>
      </c>
      <c r="ET261" s="11">
        <f t="shared" si="114"/>
        <v>1607977087070</v>
      </c>
      <c r="EU261" s="11">
        <f t="shared" si="115"/>
        <v>1468554631355.8401</v>
      </c>
      <c r="EV261" s="11">
        <f t="shared" si="116"/>
        <v>91.32932572016864</v>
      </c>
      <c r="EW261" s="11">
        <f t="shared" si="117"/>
        <v>1607977087070</v>
      </c>
      <c r="EX261" s="11">
        <f t="shared" si="118"/>
        <v>1273648528818</v>
      </c>
      <c r="EY261" s="11">
        <f t="shared" si="119"/>
        <v>79.208126723919818</v>
      </c>
      <c r="EZ261" s="5"/>
      <c r="FA261" s="38" t="s">
        <v>661</v>
      </c>
    </row>
    <row r="262" spans="1:157" ht="15.95" customHeight="1" x14ac:dyDescent="0.25">
      <c r="A262" s="9">
        <v>7</v>
      </c>
      <c r="B262" s="10" t="s">
        <v>429</v>
      </c>
      <c r="C262" s="11">
        <v>92078050000</v>
      </c>
      <c r="D262" s="11">
        <v>77535068330.25</v>
      </c>
      <c r="E262" s="11">
        <v>84.21</v>
      </c>
      <c r="F262" s="11">
        <v>33086806484</v>
      </c>
      <c r="G262" s="11">
        <v>65428186845.610001</v>
      </c>
      <c r="H262" s="11">
        <v>197.75</v>
      </c>
      <c r="I262" s="11">
        <v>2671835000</v>
      </c>
      <c r="J262" s="11">
        <v>2153079695.1700001</v>
      </c>
      <c r="K262" s="11">
        <v>80.58</v>
      </c>
      <c r="L262" s="11">
        <v>100374466877</v>
      </c>
      <c r="M262" s="11">
        <v>17227555050.529999</v>
      </c>
      <c r="N262" s="11">
        <v>17.16</v>
      </c>
      <c r="O262" s="11">
        <v>228211158361</v>
      </c>
      <c r="P262" s="11">
        <v>162343889921.56</v>
      </c>
      <c r="Q262" s="11">
        <v>71.14</v>
      </c>
      <c r="R262" s="11">
        <v>0</v>
      </c>
      <c r="S262" s="11">
        <v>0</v>
      </c>
      <c r="T262" s="11">
        <v>0</v>
      </c>
      <c r="U262" s="11">
        <v>0</v>
      </c>
      <c r="V262" s="11">
        <v>0</v>
      </c>
      <c r="W262" s="11">
        <v>0</v>
      </c>
      <c r="X262" s="11">
        <v>0</v>
      </c>
      <c r="Y262" s="11">
        <v>0</v>
      </c>
      <c r="Z262" s="11">
        <v>0</v>
      </c>
      <c r="AA262" s="11">
        <v>0</v>
      </c>
      <c r="AB262" s="11">
        <v>0</v>
      </c>
      <c r="AC262" s="11">
        <v>0</v>
      </c>
      <c r="AD262" s="11">
        <v>0</v>
      </c>
      <c r="AE262" s="11">
        <v>0</v>
      </c>
      <c r="AF262" s="11">
        <v>0</v>
      </c>
      <c r="AG262" s="11">
        <v>0</v>
      </c>
      <c r="AH262" s="11">
        <v>0</v>
      </c>
      <c r="AI262" s="11">
        <v>0</v>
      </c>
      <c r="AJ262" s="11">
        <v>0</v>
      </c>
      <c r="AK262" s="11">
        <v>0</v>
      </c>
      <c r="AL262" s="11">
        <v>0</v>
      </c>
      <c r="AM262" s="11">
        <v>0</v>
      </c>
      <c r="AN262" s="11">
        <v>0</v>
      </c>
      <c r="AO262" s="11">
        <v>0</v>
      </c>
      <c r="AP262" s="11">
        <v>0</v>
      </c>
      <c r="AQ262" s="11">
        <v>0</v>
      </c>
      <c r="AR262" s="11">
        <v>0</v>
      </c>
      <c r="AS262" s="11">
        <v>0</v>
      </c>
      <c r="AT262" s="11">
        <v>0</v>
      </c>
      <c r="AU262" s="11">
        <v>0</v>
      </c>
      <c r="AV262" s="11">
        <v>1923943397709</v>
      </c>
      <c r="AW262" s="11">
        <v>1611157358208.04</v>
      </c>
      <c r="AX262" s="11">
        <v>83.74</v>
      </c>
      <c r="AY262" s="11">
        <v>0</v>
      </c>
      <c r="AZ262" s="11">
        <v>0</v>
      </c>
      <c r="BA262" s="11">
        <v>0</v>
      </c>
      <c r="BB262" s="11">
        <v>0</v>
      </c>
      <c r="BC262" s="11">
        <v>0</v>
      </c>
      <c r="BD262" s="11">
        <v>0</v>
      </c>
      <c r="BE262" s="11">
        <v>243223689860</v>
      </c>
      <c r="BF262" s="11">
        <v>211978958974</v>
      </c>
      <c r="BG262" s="11">
        <v>87.15</v>
      </c>
      <c r="BH262" s="11">
        <v>2167167087569</v>
      </c>
      <c r="BI262" s="11">
        <v>1823136317182.04</v>
      </c>
      <c r="BJ262" s="11">
        <v>84.13</v>
      </c>
      <c r="BK262" s="11">
        <v>0</v>
      </c>
      <c r="BL262" s="11">
        <v>0</v>
      </c>
      <c r="BM262" s="11">
        <v>0</v>
      </c>
      <c r="BN262" s="11">
        <v>0</v>
      </c>
      <c r="BO262" s="11">
        <v>0</v>
      </c>
      <c r="BP262" s="11">
        <v>0</v>
      </c>
      <c r="BQ262" s="11">
        <v>18074133722</v>
      </c>
      <c r="BR262" s="11">
        <v>12130240538</v>
      </c>
      <c r="BS262" s="11">
        <v>67.11</v>
      </c>
      <c r="BT262" s="11">
        <v>18074133722</v>
      </c>
      <c r="BU262" s="11">
        <v>12130240538</v>
      </c>
      <c r="BV262" s="11">
        <v>67.11</v>
      </c>
      <c r="BW262" s="11">
        <v>2413452379652</v>
      </c>
      <c r="BX262" s="11">
        <v>1997610447641.6001</v>
      </c>
      <c r="BY262" s="11">
        <v>82.77</v>
      </c>
      <c r="BZ262" s="5"/>
      <c r="CA262" s="11">
        <v>742373572914.12</v>
      </c>
      <c r="CB262" s="11">
        <v>683515493005</v>
      </c>
      <c r="CC262" s="11">
        <v>92.07</v>
      </c>
      <c r="CD262" s="11">
        <v>791925324228.45996</v>
      </c>
      <c r="CE262" s="11">
        <v>600233709947.51001</v>
      </c>
      <c r="CF262" s="11">
        <v>75.790000000000006</v>
      </c>
      <c r="CG262" s="11">
        <v>5711734981</v>
      </c>
      <c r="CH262" s="11">
        <v>4519104027</v>
      </c>
      <c r="CI262" s="11">
        <v>79.12</v>
      </c>
      <c r="CJ262" s="11">
        <v>0</v>
      </c>
      <c r="CK262" s="11">
        <v>0</v>
      </c>
      <c r="CL262" s="11">
        <v>0</v>
      </c>
      <c r="CM262" s="11">
        <v>36976368120</v>
      </c>
      <c r="CN262" s="11">
        <v>34687782389</v>
      </c>
      <c r="CO262" s="11">
        <v>93.81</v>
      </c>
      <c r="CP262" s="11">
        <v>2197100000</v>
      </c>
      <c r="CQ262" s="11">
        <v>2187279700</v>
      </c>
      <c r="CR262" s="11">
        <v>99.55</v>
      </c>
      <c r="CS262" s="11">
        <v>1579184100243.5801</v>
      </c>
      <c r="CT262" s="11">
        <v>1325143369068.51</v>
      </c>
      <c r="CU262" s="11">
        <v>83.91</v>
      </c>
      <c r="CV262" s="11">
        <v>10252212882</v>
      </c>
      <c r="CW262" s="11">
        <v>8436191839</v>
      </c>
      <c r="CX262" s="11">
        <v>82.29</v>
      </c>
      <c r="CY262" s="11">
        <v>113740630244.55</v>
      </c>
      <c r="CZ262" s="11">
        <v>56149195900</v>
      </c>
      <c r="DA262" s="11">
        <v>49.37</v>
      </c>
      <c r="DB262" s="11">
        <v>201654536324.51001</v>
      </c>
      <c r="DC262" s="11">
        <v>98389819684.600006</v>
      </c>
      <c r="DD262" s="11">
        <v>48.79</v>
      </c>
      <c r="DE262" s="11">
        <v>362191060741.35999</v>
      </c>
      <c r="DF262" s="11">
        <v>204222211788</v>
      </c>
      <c r="DG262" s="11">
        <v>56.39</v>
      </c>
      <c r="DH262" s="11">
        <v>4834037020</v>
      </c>
      <c r="DI262" s="11">
        <v>2527496012</v>
      </c>
      <c r="DJ262" s="11">
        <v>52.29</v>
      </c>
      <c r="DK262" s="11">
        <v>1318660000</v>
      </c>
      <c r="DL262" s="11">
        <v>297768600</v>
      </c>
      <c r="DM262" s="11">
        <v>22.58</v>
      </c>
      <c r="DN262" s="11">
        <f t="shared" si="100"/>
        <v>693991137212.41992</v>
      </c>
      <c r="DO262" s="11">
        <f t="shared" si="101"/>
        <v>370022683823.59998</v>
      </c>
      <c r="DP262" s="11">
        <f t="shared" si="102"/>
        <v>53.31807050301591</v>
      </c>
      <c r="DQ262" s="11">
        <v>4000500000</v>
      </c>
      <c r="DR262" s="11">
        <v>829037687</v>
      </c>
      <c r="DS262" s="11">
        <v>20.72</v>
      </c>
      <c r="DT262" s="11">
        <v>9698420737</v>
      </c>
      <c r="DU262" s="11">
        <v>8565682869</v>
      </c>
      <c r="DV262" s="11">
        <v>88.32</v>
      </c>
      <c r="DW262" s="11">
        <v>156736109758</v>
      </c>
      <c r="DX262" s="11">
        <v>132083334752</v>
      </c>
      <c r="DY262" s="11">
        <v>84.27</v>
      </c>
      <c r="DZ262" s="11">
        <f t="shared" si="103"/>
        <v>166434530495</v>
      </c>
      <c r="EA262" s="11">
        <f t="shared" si="104"/>
        <v>140649017621</v>
      </c>
      <c r="EB262" s="11">
        <f t="shared" si="105"/>
        <v>84.50711351946606</v>
      </c>
      <c r="EC262" s="11">
        <f t="shared" si="106"/>
        <v>2443610267951</v>
      </c>
      <c r="ED262" s="11">
        <f t="shared" si="107"/>
        <v>1836644108200.1099</v>
      </c>
      <c r="EE262" s="11">
        <f t="shared" si="108"/>
        <v>75.161089814054534</v>
      </c>
      <c r="EF262" s="5"/>
      <c r="EG262" s="11">
        <v>85788563939</v>
      </c>
      <c r="EH262" s="11">
        <v>85788563938.990005</v>
      </c>
      <c r="EI262" s="11">
        <v>100</v>
      </c>
      <c r="EJ262" s="11">
        <v>55630675640</v>
      </c>
      <c r="EK262" s="11">
        <v>41348006730</v>
      </c>
      <c r="EL262" s="11">
        <v>74.33</v>
      </c>
      <c r="EM262" s="11">
        <f t="shared" si="109"/>
        <v>30157888299</v>
      </c>
      <c r="EN262" s="11">
        <f t="shared" si="110"/>
        <v>44440557208.990005</v>
      </c>
      <c r="EO262" s="11">
        <f t="shared" si="111"/>
        <v>147.3596452390322</v>
      </c>
      <c r="EQ262" s="11">
        <f t="shared" si="112"/>
        <v>0</v>
      </c>
      <c r="ER262" s="11">
        <f t="shared" si="113"/>
        <v>205406896650.48022</v>
      </c>
      <c r="ET262" s="11">
        <f t="shared" si="114"/>
        <v>2499240943591</v>
      </c>
      <c r="EU262" s="11">
        <f t="shared" si="115"/>
        <v>2083399011580.5901</v>
      </c>
      <c r="EV262" s="11">
        <f t="shared" si="116"/>
        <v>83.361270825976746</v>
      </c>
      <c r="EW262" s="11">
        <f t="shared" si="117"/>
        <v>2499240943591</v>
      </c>
      <c r="EX262" s="11">
        <f t="shared" si="118"/>
        <v>1877992114930.1099</v>
      </c>
      <c r="EY262" s="11">
        <f t="shared" si="119"/>
        <v>75.142499555554764</v>
      </c>
      <c r="EZ262" s="5"/>
      <c r="FA262" s="38" t="s">
        <v>661</v>
      </c>
    </row>
    <row r="263" spans="1:157" ht="15.95" customHeight="1" x14ac:dyDescent="0.25">
      <c r="A263" s="9">
        <v>19</v>
      </c>
      <c r="B263" s="10" t="s">
        <v>300</v>
      </c>
      <c r="C263" s="11">
        <v>244560000000</v>
      </c>
      <c r="D263" s="11">
        <v>205256153322</v>
      </c>
      <c r="E263" s="11">
        <v>83.93</v>
      </c>
      <c r="F263" s="11">
        <v>248060000000</v>
      </c>
      <c r="G263" s="11">
        <v>99585016231</v>
      </c>
      <c r="H263" s="11">
        <v>40.15</v>
      </c>
      <c r="I263" s="11">
        <v>27524170000</v>
      </c>
      <c r="J263" s="11">
        <v>27483655173</v>
      </c>
      <c r="K263" s="11">
        <v>99.85</v>
      </c>
      <c r="L263" s="11">
        <v>17385000000</v>
      </c>
      <c r="M263" s="11">
        <v>21420270419</v>
      </c>
      <c r="N263" s="11">
        <v>123.21</v>
      </c>
      <c r="O263" s="11">
        <v>537529170000</v>
      </c>
      <c r="P263" s="11">
        <v>353745095145</v>
      </c>
      <c r="Q263" s="11">
        <v>65.81</v>
      </c>
      <c r="R263" s="11">
        <v>36244781000</v>
      </c>
      <c r="S263" s="11">
        <v>31023540600</v>
      </c>
      <c r="T263" s="11">
        <v>85.59</v>
      </c>
      <c r="U263" s="11">
        <v>1280055980000</v>
      </c>
      <c r="V263" s="11">
        <v>1243484281579</v>
      </c>
      <c r="W263" s="11">
        <v>97.14</v>
      </c>
      <c r="X263" s="11">
        <v>5779378000</v>
      </c>
      <c r="Y263" s="11">
        <v>2604959521</v>
      </c>
      <c r="Z263" s="11">
        <v>45.07</v>
      </c>
      <c r="AA263" s="11">
        <v>543427491000</v>
      </c>
      <c r="AB263" s="11">
        <v>529355175711</v>
      </c>
      <c r="AC263" s="11">
        <v>97.41</v>
      </c>
      <c r="AD263" s="11">
        <v>1865507630000</v>
      </c>
      <c r="AE263" s="11">
        <v>1806467957411</v>
      </c>
      <c r="AF263" s="11">
        <v>96.84</v>
      </c>
      <c r="AG263" s="11">
        <v>5655294000</v>
      </c>
      <c r="AH263" s="11">
        <v>2827647000</v>
      </c>
      <c r="AI263" s="11">
        <v>50</v>
      </c>
      <c r="AJ263" s="11">
        <v>0</v>
      </c>
      <c r="AK263" s="11">
        <v>0</v>
      </c>
      <c r="AL263" s="11">
        <v>0</v>
      </c>
      <c r="AM263" s="11">
        <v>0</v>
      </c>
      <c r="AN263" s="11">
        <v>0</v>
      </c>
      <c r="AO263" s="11">
        <v>0</v>
      </c>
      <c r="AP263" s="11">
        <v>256714895000</v>
      </c>
      <c r="AQ263" s="11">
        <v>238347181800</v>
      </c>
      <c r="AR263" s="11">
        <v>92.85</v>
      </c>
      <c r="AS263" s="11">
        <v>262370189000</v>
      </c>
      <c r="AT263" s="11">
        <v>241174828800</v>
      </c>
      <c r="AU263" s="11">
        <v>91.92</v>
      </c>
      <c r="AV263" s="11">
        <v>2127877819000</v>
      </c>
      <c r="AW263" s="11">
        <v>2047642786211</v>
      </c>
      <c r="AX263" s="11">
        <v>96.23</v>
      </c>
      <c r="AY263" s="11">
        <v>139009861000</v>
      </c>
      <c r="AZ263" s="11">
        <v>123703712511</v>
      </c>
      <c r="BA263" s="11">
        <v>88.99</v>
      </c>
      <c r="BB263" s="11">
        <v>981000000</v>
      </c>
      <c r="BC263" s="11">
        <v>981000000</v>
      </c>
      <c r="BD263" s="11">
        <v>100</v>
      </c>
      <c r="BE263" s="11">
        <v>139990861000</v>
      </c>
      <c r="BF263" s="11">
        <v>124684712511</v>
      </c>
      <c r="BG263" s="11">
        <v>89.07</v>
      </c>
      <c r="BH263" s="11">
        <v>2267868680000</v>
      </c>
      <c r="BI263" s="11">
        <v>2172327498722</v>
      </c>
      <c r="BJ263" s="11">
        <v>95.79</v>
      </c>
      <c r="BK263" s="11">
        <v>0</v>
      </c>
      <c r="BL263" s="11">
        <v>0</v>
      </c>
      <c r="BM263" s="11">
        <v>0</v>
      </c>
      <c r="BN263" s="11">
        <v>0</v>
      </c>
      <c r="BO263" s="11">
        <v>0</v>
      </c>
      <c r="BP263" s="11">
        <v>0</v>
      </c>
      <c r="BQ263" s="11">
        <v>0</v>
      </c>
      <c r="BR263" s="11">
        <v>0</v>
      </c>
      <c r="BS263" s="11">
        <v>0</v>
      </c>
      <c r="BT263" s="11">
        <v>0</v>
      </c>
      <c r="BU263" s="11">
        <v>0</v>
      </c>
      <c r="BV263" s="11">
        <v>0</v>
      </c>
      <c r="BW263" s="11">
        <v>2805397850000</v>
      </c>
      <c r="BX263" s="11">
        <v>2526072593867</v>
      </c>
      <c r="BY263" s="11">
        <v>90.04</v>
      </c>
      <c r="BZ263" s="5"/>
      <c r="CA263" s="11">
        <v>1410900377906</v>
      </c>
      <c r="CB263" s="11">
        <v>1240574693466</v>
      </c>
      <c r="CC263" s="11">
        <v>87.93</v>
      </c>
      <c r="CD263" s="11">
        <v>724288736979</v>
      </c>
      <c r="CE263" s="11">
        <v>468314789969.84998</v>
      </c>
      <c r="CF263" s="11">
        <v>64.66</v>
      </c>
      <c r="CG263" s="11">
        <v>0</v>
      </c>
      <c r="CH263" s="11">
        <v>0</v>
      </c>
      <c r="CI263" s="11">
        <v>0</v>
      </c>
      <c r="CJ263" s="11">
        <v>100000000</v>
      </c>
      <c r="CK263" s="11">
        <v>0</v>
      </c>
      <c r="CL263" s="11">
        <v>0</v>
      </c>
      <c r="CM263" s="11">
        <v>92057770300</v>
      </c>
      <c r="CN263" s="11">
        <v>46127437502</v>
      </c>
      <c r="CO263" s="11">
        <v>50.11</v>
      </c>
      <c r="CP263" s="11">
        <v>3548370000</v>
      </c>
      <c r="CQ263" s="11">
        <v>3393024694</v>
      </c>
      <c r="CR263" s="11">
        <v>95.62</v>
      </c>
      <c r="CS263" s="11">
        <v>2230895255185</v>
      </c>
      <c r="CT263" s="11">
        <v>1758409945631.8501</v>
      </c>
      <c r="CU263" s="11">
        <v>78.819999999999993</v>
      </c>
      <c r="CV263" s="11">
        <v>2000094000</v>
      </c>
      <c r="CW263" s="11">
        <v>0</v>
      </c>
      <c r="CX263" s="11">
        <v>0</v>
      </c>
      <c r="CY263" s="11">
        <v>63032086615</v>
      </c>
      <c r="CZ263" s="11">
        <v>34557659215</v>
      </c>
      <c r="DA263" s="11">
        <v>54.83</v>
      </c>
      <c r="DB263" s="11">
        <v>59481600673</v>
      </c>
      <c r="DC263" s="11">
        <v>27363042745</v>
      </c>
      <c r="DD263" s="11">
        <v>46</v>
      </c>
      <c r="DE263" s="11">
        <v>99495615000</v>
      </c>
      <c r="DF263" s="11">
        <v>36637460891</v>
      </c>
      <c r="DG263" s="11">
        <v>36.82</v>
      </c>
      <c r="DH263" s="11">
        <v>22501766240</v>
      </c>
      <c r="DI263" s="11">
        <v>14374291748</v>
      </c>
      <c r="DJ263" s="11">
        <v>63.88</v>
      </c>
      <c r="DK263" s="11">
        <v>0</v>
      </c>
      <c r="DL263" s="11">
        <v>0</v>
      </c>
      <c r="DM263" s="11">
        <v>0</v>
      </c>
      <c r="DN263" s="11">
        <f t="shared" si="100"/>
        <v>246511162528</v>
      </c>
      <c r="DO263" s="11">
        <f t="shared" si="101"/>
        <v>112932454599</v>
      </c>
      <c r="DP263" s="11">
        <f t="shared" si="102"/>
        <v>45.812308635789485</v>
      </c>
      <c r="DQ263" s="11">
        <v>5184105514</v>
      </c>
      <c r="DR263" s="11">
        <v>3295130360</v>
      </c>
      <c r="DS263" s="11">
        <v>63.56</v>
      </c>
      <c r="DT263" s="11">
        <v>27127840500</v>
      </c>
      <c r="DU263" s="11">
        <v>14109041153</v>
      </c>
      <c r="DV263" s="11">
        <v>52.01</v>
      </c>
      <c r="DW263" s="11">
        <v>429050274273</v>
      </c>
      <c r="DX263" s="11">
        <v>394062297465</v>
      </c>
      <c r="DY263" s="11">
        <v>91.85</v>
      </c>
      <c r="DZ263" s="11">
        <f t="shared" si="103"/>
        <v>456178114773</v>
      </c>
      <c r="EA263" s="11">
        <f t="shared" si="104"/>
        <v>408171338618</v>
      </c>
      <c r="EB263" s="11">
        <f t="shared" si="105"/>
        <v>89.476308792479273</v>
      </c>
      <c r="EC263" s="11">
        <f t="shared" si="106"/>
        <v>2938768638000</v>
      </c>
      <c r="ED263" s="11">
        <f t="shared" si="107"/>
        <v>2282808869208.8501</v>
      </c>
      <c r="EE263" s="11">
        <f t="shared" si="108"/>
        <v>77.679094559904925</v>
      </c>
      <c r="EF263" s="5"/>
      <c r="EG263" s="11">
        <v>144470788000</v>
      </c>
      <c r="EH263" s="11">
        <v>144470788831</v>
      </c>
      <c r="EI263" s="11">
        <v>100</v>
      </c>
      <c r="EJ263" s="11">
        <v>11100000000</v>
      </c>
      <c r="EK263" s="11">
        <v>6000000000</v>
      </c>
      <c r="EL263" s="11">
        <v>54.05</v>
      </c>
      <c r="EM263" s="11">
        <f t="shared" si="109"/>
        <v>133370788000</v>
      </c>
      <c r="EN263" s="11">
        <f t="shared" si="110"/>
        <v>138470788831</v>
      </c>
      <c r="EO263" s="11">
        <f t="shared" si="111"/>
        <v>103.82392644407258</v>
      </c>
      <c r="EQ263" s="11">
        <f t="shared" si="112"/>
        <v>0</v>
      </c>
      <c r="ER263" s="11">
        <f t="shared" si="113"/>
        <v>381734513489.1499</v>
      </c>
      <c r="ET263" s="11">
        <f t="shared" si="114"/>
        <v>2949868638000</v>
      </c>
      <c r="EU263" s="11">
        <f t="shared" si="115"/>
        <v>2670543382698</v>
      </c>
      <c r="EV263" s="11">
        <f t="shared" si="116"/>
        <v>90.530925624831156</v>
      </c>
      <c r="EW263" s="11">
        <f t="shared" si="117"/>
        <v>2949868638000</v>
      </c>
      <c r="EX263" s="11">
        <f t="shared" si="118"/>
        <v>2288808869208.8501</v>
      </c>
      <c r="EY263" s="11">
        <f t="shared" si="119"/>
        <v>77.59019638110577</v>
      </c>
      <c r="EZ263" s="5"/>
      <c r="FA263" s="38" t="s">
        <v>660</v>
      </c>
    </row>
    <row r="264" spans="1:157" ht="15.95" customHeight="1" x14ac:dyDescent="0.25">
      <c r="A264" s="9">
        <v>7</v>
      </c>
      <c r="B264" s="10" t="s">
        <v>154</v>
      </c>
      <c r="C264" s="11">
        <v>227221225449</v>
      </c>
      <c r="D264" s="11">
        <v>166298662964.5</v>
      </c>
      <c r="E264" s="11">
        <v>73.19</v>
      </c>
      <c r="F264" s="11">
        <v>11307036600</v>
      </c>
      <c r="G264" s="11">
        <v>6425645276</v>
      </c>
      <c r="H264" s="11">
        <v>56.83</v>
      </c>
      <c r="I264" s="11">
        <v>11931298389</v>
      </c>
      <c r="J264" s="11">
        <v>7082883846</v>
      </c>
      <c r="K264" s="11">
        <v>59.36</v>
      </c>
      <c r="L264" s="11">
        <v>84588833431</v>
      </c>
      <c r="M264" s="11">
        <v>42719529097.910004</v>
      </c>
      <c r="N264" s="11">
        <v>50.5</v>
      </c>
      <c r="O264" s="11">
        <v>335048393869</v>
      </c>
      <c r="P264" s="11">
        <v>222526721184.41</v>
      </c>
      <c r="Q264" s="11">
        <v>66.42</v>
      </c>
      <c r="R264" s="11">
        <v>0</v>
      </c>
      <c r="S264" s="11">
        <v>0</v>
      </c>
      <c r="T264" s="11">
        <v>0</v>
      </c>
      <c r="U264" s="11">
        <v>0</v>
      </c>
      <c r="V264" s="11">
        <v>0</v>
      </c>
      <c r="W264" s="11">
        <v>0</v>
      </c>
      <c r="X264" s="11">
        <v>0</v>
      </c>
      <c r="Y264" s="11">
        <v>0</v>
      </c>
      <c r="Z264" s="11">
        <v>0</v>
      </c>
      <c r="AA264" s="11">
        <v>0</v>
      </c>
      <c r="AB264" s="11">
        <v>0</v>
      </c>
      <c r="AC264" s="11">
        <v>0</v>
      </c>
      <c r="AD264" s="11">
        <v>0</v>
      </c>
      <c r="AE264" s="11">
        <v>0</v>
      </c>
      <c r="AF264" s="11">
        <v>0</v>
      </c>
      <c r="AG264" s="11">
        <v>0</v>
      </c>
      <c r="AH264" s="11">
        <v>0</v>
      </c>
      <c r="AI264" s="11">
        <v>0</v>
      </c>
      <c r="AJ264" s="11">
        <v>0</v>
      </c>
      <c r="AK264" s="11">
        <v>0</v>
      </c>
      <c r="AL264" s="11">
        <v>0</v>
      </c>
      <c r="AM264" s="11">
        <v>0</v>
      </c>
      <c r="AN264" s="11">
        <v>0</v>
      </c>
      <c r="AO264" s="11">
        <v>0</v>
      </c>
      <c r="AP264" s="11">
        <v>0</v>
      </c>
      <c r="AQ264" s="11">
        <v>0</v>
      </c>
      <c r="AR264" s="11">
        <v>0</v>
      </c>
      <c r="AS264" s="11">
        <v>0</v>
      </c>
      <c r="AT264" s="11">
        <v>0</v>
      </c>
      <c r="AU264" s="11">
        <v>0</v>
      </c>
      <c r="AV264" s="11">
        <v>1401147272309</v>
      </c>
      <c r="AW264" s="11">
        <v>1254262176688</v>
      </c>
      <c r="AX264" s="11">
        <v>89.52</v>
      </c>
      <c r="AY264" s="11">
        <v>0</v>
      </c>
      <c r="AZ264" s="11">
        <v>0</v>
      </c>
      <c r="BA264" s="11">
        <v>0</v>
      </c>
      <c r="BB264" s="11">
        <v>0</v>
      </c>
      <c r="BC264" s="11">
        <v>0</v>
      </c>
      <c r="BD264" s="11">
        <v>0</v>
      </c>
      <c r="BE264" s="11">
        <v>166608480228</v>
      </c>
      <c r="BF264" s="11">
        <v>84406899456</v>
      </c>
      <c r="BG264" s="11">
        <v>50.66</v>
      </c>
      <c r="BH264" s="11">
        <v>1567755752537</v>
      </c>
      <c r="BI264" s="11">
        <v>1338669076144</v>
      </c>
      <c r="BJ264" s="11">
        <v>85.39</v>
      </c>
      <c r="BK264" s="11">
        <v>0</v>
      </c>
      <c r="BL264" s="11">
        <v>0</v>
      </c>
      <c r="BM264" s="11">
        <v>0</v>
      </c>
      <c r="BN264" s="11">
        <v>0</v>
      </c>
      <c r="BO264" s="11">
        <v>0</v>
      </c>
      <c r="BP264" s="11">
        <v>0</v>
      </c>
      <c r="BQ264" s="11">
        <v>0</v>
      </c>
      <c r="BR264" s="11">
        <v>10623007388</v>
      </c>
      <c r="BS264" s="11">
        <v>0</v>
      </c>
      <c r="BT264" s="11">
        <v>0</v>
      </c>
      <c r="BU264" s="11">
        <v>10623007388</v>
      </c>
      <c r="BV264" s="11">
        <v>0</v>
      </c>
      <c r="BW264" s="11">
        <v>1902804146406</v>
      </c>
      <c r="BX264" s="11">
        <v>1571818804716.4099</v>
      </c>
      <c r="BY264" s="11">
        <v>82.61</v>
      </c>
      <c r="BZ264" s="5"/>
      <c r="CA264" s="11">
        <v>744716249249</v>
      </c>
      <c r="CB264" s="11">
        <v>667336187721.33997</v>
      </c>
      <c r="CC264" s="11">
        <v>89.61</v>
      </c>
      <c r="CD264" s="11">
        <v>645823911371</v>
      </c>
      <c r="CE264" s="11">
        <v>467503928830.71002</v>
      </c>
      <c r="CF264" s="11">
        <v>72.39</v>
      </c>
      <c r="CG264" s="11">
        <v>0</v>
      </c>
      <c r="CH264" s="11">
        <v>0</v>
      </c>
      <c r="CI264" s="11">
        <v>0</v>
      </c>
      <c r="CJ264" s="11">
        <v>523950000</v>
      </c>
      <c r="CK264" s="11">
        <v>249900000</v>
      </c>
      <c r="CL264" s="11">
        <v>47.7</v>
      </c>
      <c r="CM264" s="11">
        <v>42951279933</v>
      </c>
      <c r="CN264" s="11">
        <v>24033480360.529999</v>
      </c>
      <c r="CO264" s="11">
        <v>55.96</v>
      </c>
      <c r="CP264" s="11">
        <v>7718275000</v>
      </c>
      <c r="CQ264" s="11">
        <v>4377400000</v>
      </c>
      <c r="CR264" s="11">
        <v>56.71</v>
      </c>
      <c r="CS264" s="11">
        <v>1441733665553</v>
      </c>
      <c r="CT264" s="11">
        <v>1163500896912.5801</v>
      </c>
      <c r="CU264" s="11">
        <v>80.7</v>
      </c>
      <c r="CV264" s="11">
        <v>0</v>
      </c>
      <c r="CW264" s="11">
        <v>0</v>
      </c>
      <c r="CX264" s="11">
        <v>0</v>
      </c>
      <c r="CY264" s="11">
        <v>32864476889</v>
      </c>
      <c r="CZ264" s="11">
        <v>23387669872.009998</v>
      </c>
      <c r="DA264" s="11">
        <v>71.16</v>
      </c>
      <c r="DB264" s="11">
        <v>47234293697</v>
      </c>
      <c r="DC264" s="11">
        <v>26125194231.310001</v>
      </c>
      <c r="DD264" s="11">
        <v>55.31</v>
      </c>
      <c r="DE264" s="11">
        <v>106862936946</v>
      </c>
      <c r="DF264" s="11">
        <v>44091857911.839996</v>
      </c>
      <c r="DG264" s="11">
        <v>41.26</v>
      </c>
      <c r="DH264" s="11">
        <v>12760648019</v>
      </c>
      <c r="DI264" s="11">
        <v>6299628049</v>
      </c>
      <c r="DJ264" s="11">
        <v>49.37</v>
      </c>
      <c r="DK264" s="11">
        <v>189600000</v>
      </c>
      <c r="DL264" s="11">
        <v>0</v>
      </c>
      <c r="DM264" s="11">
        <v>0</v>
      </c>
      <c r="DN264" s="11">
        <f t="shared" si="100"/>
        <v>199911955551</v>
      </c>
      <c r="DO264" s="11">
        <f t="shared" si="101"/>
        <v>99904350064.160004</v>
      </c>
      <c r="DP264" s="11">
        <f t="shared" si="102"/>
        <v>49.97417477549169</v>
      </c>
      <c r="DQ264" s="11">
        <v>1627944192</v>
      </c>
      <c r="DR264" s="11">
        <v>1215560625</v>
      </c>
      <c r="DS264" s="11">
        <v>74.67</v>
      </c>
      <c r="DT264" s="11">
        <v>29199106547</v>
      </c>
      <c r="DU264" s="11">
        <v>7787524272</v>
      </c>
      <c r="DV264" s="11">
        <v>26.67</v>
      </c>
      <c r="DW264" s="11">
        <v>238353195157</v>
      </c>
      <c r="DX264" s="11">
        <v>186518107983</v>
      </c>
      <c r="DY264" s="11">
        <v>78.25</v>
      </c>
      <c r="DZ264" s="11">
        <f t="shared" si="103"/>
        <v>267552301704</v>
      </c>
      <c r="EA264" s="11">
        <f t="shared" si="104"/>
        <v>194305632255</v>
      </c>
      <c r="EB264" s="11">
        <f t="shared" si="105"/>
        <v>72.623420175231885</v>
      </c>
      <c r="EC264" s="11">
        <f t="shared" si="106"/>
        <v>1910825867000</v>
      </c>
      <c r="ED264" s="11">
        <f t="shared" si="107"/>
        <v>1458926439856.74</v>
      </c>
      <c r="EE264" s="11">
        <f t="shared" si="108"/>
        <v>76.350569931694352</v>
      </c>
      <c r="EF264" s="5"/>
      <c r="EG264" s="11">
        <v>8021720594</v>
      </c>
      <c r="EH264" s="11">
        <v>8021720594.2399998</v>
      </c>
      <c r="EI264" s="11">
        <v>100</v>
      </c>
      <c r="EJ264" s="11">
        <v>0</v>
      </c>
      <c r="EK264" s="11">
        <v>0</v>
      </c>
      <c r="EL264" s="11">
        <v>0</v>
      </c>
      <c r="EM264" s="11">
        <f t="shared" si="109"/>
        <v>8021720594</v>
      </c>
      <c r="EN264" s="11">
        <f t="shared" si="110"/>
        <v>8021720594.2399998</v>
      </c>
      <c r="EO264" s="11">
        <f t="shared" si="111"/>
        <v>100.00000000299187</v>
      </c>
      <c r="EQ264" s="11">
        <f t="shared" si="112"/>
        <v>0</v>
      </c>
      <c r="ER264" s="11">
        <f t="shared" si="113"/>
        <v>120914085453.90993</v>
      </c>
      <c r="ET264" s="11">
        <f t="shared" si="114"/>
        <v>1910825867000</v>
      </c>
      <c r="EU264" s="11">
        <f t="shared" si="115"/>
        <v>1579840525310.6499</v>
      </c>
      <c r="EV264" s="11">
        <f t="shared" si="116"/>
        <v>82.678414218402978</v>
      </c>
      <c r="EW264" s="11">
        <f t="shared" si="117"/>
        <v>1910825867000</v>
      </c>
      <c r="EX264" s="11">
        <f t="shared" si="118"/>
        <v>1458926439856.74</v>
      </c>
      <c r="EY264" s="11">
        <f t="shared" si="119"/>
        <v>76.350569931694352</v>
      </c>
      <c r="EZ264" s="5"/>
      <c r="FA264" s="38" t="s">
        <v>660</v>
      </c>
    </row>
    <row r="265" spans="1:157" ht="15.95" customHeight="1" x14ac:dyDescent="0.25">
      <c r="A265" s="9">
        <v>18</v>
      </c>
      <c r="B265" s="10" t="s">
        <v>299</v>
      </c>
      <c r="C265" s="11">
        <v>216180270168</v>
      </c>
      <c r="D265" s="11">
        <v>187687719873</v>
      </c>
      <c r="E265" s="11">
        <v>86.82</v>
      </c>
      <c r="F265" s="11">
        <v>423232263625</v>
      </c>
      <c r="G265" s="11">
        <v>268369150943.25</v>
      </c>
      <c r="H265" s="11">
        <v>63.41</v>
      </c>
      <c r="I265" s="11">
        <v>10585243034</v>
      </c>
      <c r="J265" s="11">
        <v>10300440132</v>
      </c>
      <c r="K265" s="11">
        <v>97.31</v>
      </c>
      <c r="L265" s="11">
        <v>27512681336</v>
      </c>
      <c r="M265" s="11">
        <v>15099752530</v>
      </c>
      <c r="N265" s="11">
        <v>54.88</v>
      </c>
      <c r="O265" s="11">
        <v>677510458163</v>
      </c>
      <c r="P265" s="11">
        <v>481457063478.25</v>
      </c>
      <c r="Q265" s="11">
        <v>71.06</v>
      </c>
      <c r="R265" s="11">
        <v>32327113000</v>
      </c>
      <c r="S265" s="11">
        <v>27517770321</v>
      </c>
      <c r="T265" s="11">
        <v>85.12</v>
      </c>
      <c r="U265" s="11">
        <v>956836116000</v>
      </c>
      <c r="V265" s="11">
        <v>953976536376</v>
      </c>
      <c r="W265" s="11">
        <v>99.7</v>
      </c>
      <c r="X265" s="11">
        <v>359595654000</v>
      </c>
      <c r="Y265" s="11">
        <v>191301040099</v>
      </c>
      <c r="Z265" s="11">
        <v>53.2</v>
      </c>
      <c r="AA265" s="11">
        <v>0</v>
      </c>
      <c r="AB265" s="11">
        <v>0</v>
      </c>
      <c r="AC265" s="11">
        <v>0</v>
      </c>
      <c r="AD265" s="11">
        <v>1348758883000</v>
      </c>
      <c r="AE265" s="11">
        <v>1172795346796</v>
      </c>
      <c r="AF265" s="11">
        <v>86.95</v>
      </c>
      <c r="AG265" s="11">
        <v>7151300000</v>
      </c>
      <c r="AH265" s="11">
        <v>7151300000</v>
      </c>
      <c r="AI265" s="11">
        <v>100</v>
      </c>
      <c r="AJ265" s="11">
        <v>0</v>
      </c>
      <c r="AK265" s="11">
        <v>0</v>
      </c>
      <c r="AL265" s="11">
        <v>0</v>
      </c>
      <c r="AM265" s="11">
        <v>0</v>
      </c>
      <c r="AN265" s="11">
        <v>0</v>
      </c>
      <c r="AO265" s="11">
        <v>0</v>
      </c>
      <c r="AP265" s="11">
        <v>263467476000</v>
      </c>
      <c r="AQ265" s="11">
        <v>233235085780</v>
      </c>
      <c r="AR265" s="11">
        <v>88.53</v>
      </c>
      <c r="AS265" s="11">
        <v>270618776000</v>
      </c>
      <c r="AT265" s="11">
        <v>240386385780</v>
      </c>
      <c r="AU265" s="11">
        <v>88.83</v>
      </c>
      <c r="AV265" s="11">
        <v>1619377659000</v>
      </c>
      <c r="AW265" s="11">
        <v>1413181732576</v>
      </c>
      <c r="AX265" s="11">
        <v>87.27</v>
      </c>
      <c r="AY265" s="11">
        <v>109182831000</v>
      </c>
      <c r="AZ265" s="11">
        <v>89879354931</v>
      </c>
      <c r="BA265" s="11">
        <v>82.32</v>
      </c>
      <c r="BB265" s="11">
        <v>10148500000</v>
      </c>
      <c r="BC265" s="11">
        <v>2707013523</v>
      </c>
      <c r="BD265" s="11">
        <v>26.67</v>
      </c>
      <c r="BE265" s="11">
        <v>119331331000</v>
      </c>
      <c r="BF265" s="11">
        <v>92586368454</v>
      </c>
      <c r="BG265" s="11">
        <v>77.59</v>
      </c>
      <c r="BH265" s="11">
        <v>1738708990000</v>
      </c>
      <c r="BI265" s="11">
        <v>1505768101030</v>
      </c>
      <c r="BJ265" s="11">
        <v>86.6</v>
      </c>
      <c r="BK265" s="11">
        <v>0</v>
      </c>
      <c r="BL265" s="11">
        <v>0</v>
      </c>
      <c r="BM265" s="11">
        <v>0</v>
      </c>
      <c r="BN265" s="11">
        <v>0</v>
      </c>
      <c r="BO265" s="11">
        <v>0</v>
      </c>
      <c r="BP265" s="11">
        <v>0</v>
      </c>
      <c r="BQ265" s="11">
        <v>0</v>
      </c>
      <c r="BR265" s="11">
        <v>0</v>
      </c>
      <c r="BS265" s="11">
        <v>0</v>
      </c>
      <c r="BT265" s="11">
        <v>0</v>
      </c>
      <c r="BU265" s="11">
        <v>0</v>
      </c>
      <c r="BV265" s="11">
        <v>0</v>
      </c>
      <c r="BW265" s="11">
        <v>2416219448163</v>
      </c>
      <c r="BX265" s="11">
        <v>1987225164508.25</v>
      </c>
      <c r="BY265" s="11">
        <v>82.25</v>
      </c>
      <c r="BZ265" s="5"/>
      <c r="CA265" s="11">
        <v>1112937183252</v>
      </c>
      <c r="CB265" s="11">
        <v>925744236188</v>
      </c>
      <c r="CC265" s="11">
        <v>83.18</v>
      </c>
      <c r="CD265" s="11">
        <v>666128545697</v>
      </c>
      <c r="CE265" s="11">
        <v>515429049062</v>
      </c>
      <c r="CF265" s="11">
        <v>77.38</v>
      </c>
      <c r="CG265" s="11">
        <v>0</v>
      </c>
      <c r="CH265" s="11">
        <v>0</v>
      </c>
      <c r="CI265" s="11">
        <v>0</v>
      </c>
      <c r="CJ265" s="11">
        <v>0</v>
      </c>
      <c r="CK265" s="11">
        <v>0</v>
      </c>
      <c r="CL265" s="11">
        <v>0</v>
      </c>
      <c r="CM265" s="11">
        <v>72741366982</v>
      </c>
      <c r="CN265" s="11">
        <v>41411898527</v>
      </c>
      <c r="CO265" s="11">
        <v>56.93</v>
      </c>
      <c r="CP265" s="11">
        <v>8970002000</v>
      </c>
      <c r="CQ265" s="11">
        <v>6635304200</v>
      </c>
      <c r="CR265" s="11">
        <v>73.97</v>
      </c>
      <c r="CS265" s="11">
        <v>1860777097931</v>
      </c>
      <c r="CT265" s="11">
        <v>1489220487977</v>
      </c>
      <c r="CU265" s="11">
        <v>80.03</v>
      </c>
      <c r="CV265" s="11">
        <v>0</v>
      </c>
      <c r="CW265" s="11">
        <v>0</v>
      </c>
      <c r="CX265" s="11">
        <v>0</v>
      </c>
      <c r="CY265" s="11">
        <v>56467016330</v>
      </c>
      <c r="CZ265" s="11">
        <v>38289576281</v>
      </c>
      <c r="DA265" s="11">
        <v>67.81</v>
      </c>
      <c r="DB265" s="11">
        <v>84834239150</v>
      </c>
      <c r="DC265" s="11">
        <v>63275398684</v>
      </c>
      <c r="DD265" s="11">
        <v>74.59</v>
      </c>
      <c r="DE265" s="11">
        <v>75525958608</v>
      </c>
      <c r="DF265" s="11">
        <v>42392978588</v>
      </c>
      <c r="DG265" s="11">
        <v>56.13</v>
      </c>
      <c r="DH265" s="11">
        <v>9447576348</v>
      </c>
      <c r="DI265" s="11">
        <v>4341315680</v>
      </c>
      <c r="DJ265" s="11">
        <v>45.95</v>
      </c>
      <c r="DK265" s="11">
        <v>946646817</v>
      </c>
      <c r="DL265" s="11">
        <v>882944590</v>
      </c>
      <c r="DM265" s="11">
        <v>93.27</v>
      </c>
      <c r="DN265" s="11">
        <f t="shared" si="100"/>
        <v>227221437253</v>
      </c>
      <c r="DO265" s="11">
        <f t="shared" si="101"/>
        <v>149182213823</v>
      </c>
      <c r="DP265" s="11">
        <f t="shared" si="102"/>
        <v>65.65499084353246</v>
      </c>
      <c r="DQ265" s="11">
        <v>6000000000</v>
      </c>
      <c r="DR265" s="11">
        <v>1786969238</v>
      </c>
      <c r="DS265" s="11">
        <v>29.78</v>
      </c>
      <c r="DT265" s="11">
        <v>22597628000</v>
      </c>
      <c r="DU265" s="11">
        <v>15575172904</v>
      </c>
      <c r="DV265" s="11">
        <v>68.92</v>
      </c>
      <c r="DW265" s="11">
        <v>371497476000</v>
      </c>
      <c r="DX265" s="11">
        <v>341265085780</v>
      </c>
      <c r="DY265" s="11">
        <v>91.86</v>
      </c>
      <c r="DZ265" s="11">
        <f t="shared" si="103"/>
        <v>394095104000</v>
      </c>
      <c r="EA265" s="11">
        <f t="shared" si="104"/>
        <v>356840258684</v>
      </c>
      <c r="EB265" s="11">
        <f t="shared" si="105"/>
        <v>90.546737338812505</v>
      </c>
      <c r="EC265" s="11">
        <f t="shared" si="106"/>
        <v>2488093639184</v>
      </c>
      <c r="ED265" s="11">
        <f t="shared" si="107"/>
        <v>1997029929722</v>
      </c>
      <c r="EE265" s="11">
        <f t="shared" si="108"/>
        <v>80.263455453266204</v>
      </c>
      <c r="EF265" s="5"/>
      <c r="EG265" s="11">
        <v>71874191021</v>
      </c>
      <c r="EH265" s="11">
        <v>71874191021.639999</v>
      </c>
      <c r="EI265" s="11">
        <v>100</v>
      </c>
      <c r="EJ265" s="11">
        <v>0</v>
      </c>
      <c r="EK265" s="11">
        <v>0</v>
      </c>
      <c r="EL265" s="11">
        <v>0</v>
      </c>
      <c r="EM265" s="11">
        <f t="shared" si="109"/>
        <v>71874191021</v>
      </c>
      <c r="EN265" s="11">
        <f t="shared" si="110"/>
        <v>71874191021.639999</v>
      </c>
      <c r="EO265" s="11">
        <f t="shared" si="111"/>
        <v>100.00000000089044</v>
      </c>
      <c r="EQ265" s="11">
        <f t="shared" si="112"/>
        <v>0</v>
      </c>
      <c r="ER265" s="11">
        <f t="shared" si="113"/>
        <v>62069425807.889999</v>
      </c>
      <c r="ET265" s="11">
        <f t="shared" si="114"/>
        <v>2488093639184</v>
      </c>
      <c r="EU265" s="11">
        <f t="shared" si="115"/>
        <v>2059099355529.8899</v>
      </c>
      <c r="EV265" s="11">
        <f t="shared" si="116"/>
        <v>82.758113404654495</v>
      </c>
      <c r="EW265" s="11">
        <f t="shared" si="117"/>
        <v>2488093639184</v>
      </c>
      <c r="EX265" s="11">
        <f t="shared" si="118"/>
        <v>1997029929722</v>
      </c>
      <c r="EY265" s="11">
        <f t="shared" si="119"/>
        <v>80.263455453266204</v>
      </c>
      <c r="EZ265" s="5"/>
      <c r="FA265" s="38" t="s">
        <v>661</v>
      </c>
    </row>
    <row r="266" spans="1:157" ht="15.95" customHeight="1" x14ac:dyDescent="0.25">
      <c r="A266" s="9">
        <v>5</v>
      </c>
      <c r="B266" s="10" t="s">
        <v>638</v>
      </c>
      <c r="C266" s="11">
        <v>100000000</v>
      </c>
      <c r="D266" s="11">
        <v>10501000</v>
      </c>
      <c r="E266" s="11">
        <v>10.5</v>
      </c>
      <c r="F266" s="11">
        <v>1250000000</v>
      </c>
      <c r="G266" s="11">
        <v>1310404000</v>
      </c>
      <c r="H266" s="11">
        <v>104.83</v>
      </c>
      <c r="I266" s="11">
        <v>6068718407</v>
      </c>
      <c r="J266" s="11">
        <v>6068718407</v>
      </c>
      <c r="K266" s="11">
        <v>100</v>
      </c>
      <c r="L266" s="11">
        <v>5600000000</v>
      </c>
      <c r="M266" s="11">
        <v>5945903524</v>
      </c>
      <c r="N266" s="11">
        <v>106.18</v>
      </c>
      <c r="O266" s="11">
        <v>13018718407</v>
      </c>
      <c r="P266" s="11">
        <v>13335526931</v>
      </c>
      <c r="Q266" s="11">
        <v>102.43</v>
      </c>
      <c r="R266" s="11">
        <v>7097669000</v>
      </c>
      <c r="S266" s="11">
        <v>4023767000</v>
      </c>
      <c r="T266" s="11">
        <v>56.69</v>
      </c>
      <c r="U266" s="11">
        <v>745433169120</v>
      </c>
      <c r="V266" s="11">
        <v>729237936374</v>
      </c>
      <c r="W266" s="11">
        <v>97.83</v>
      </c>
      <c r="X266" s="11">
        <v>148524961625</v>
      </c>
      <c r="Y266" s="11">
        <v>136702430155</v>
      </c>
      <c r="Z266" s="11">
        <v>92.04</v>
      </c>
      <c r="AA266" s="11">
        <v>0</v>
      </c>
      <c r="AB266" s="11">
        <v>0</v>
      </c>
      <c r="AC266" s="11">
        <v>0</v>
      </c>
      <c r="AD266" s="11">
        <v>901055799745</v>
      </c>
      <c r="AE266" s="11">
        <v>869964133529</v>
      </c>
      <c r="AF266" s="11">
        <v>96.55</v>
      </c>
      <c r="AG266" s="11">
        <v>0</v>
      </c>
      <c r="AH266" s="11">
        <v>0</v>
      </c>
      <c r="AI266" s="11">
        <v>0</v>
      </c>
      <c r="AJ266" s="11">
        <v>267115455000</v>
      </c>
      <c r="AK266" s="11">
        <v>267115455000</v>
      </c>
      <c r="AL266" s="11">
        <v>100</v>
      </c>
      <c r="AM266" s="11">
        <v>0</v>
      </c>
      <c r="AN266" s="11">
        <v>0</v>
      </c>
      <c r="AO266" s="11">
        <v>0</v>
      </c>
      <c r="AP266" s="11">
        <v>237691526000</v>
      </c>
      <c r="AQ266" s="11">
        <v>160723901744</v>
      </c>
      <c r="AR266" s="11">
        <v>67.62</v>
      </c>
      <c r="AS266" s="11">
        <v>504806981000</v>
      </c>
      <c r="AT266" s="11">
        <v>427839356744</v>
      </c>
      <c r="AU266" s="11">
        <v>84.75</v>
      </c>
      <c r="AV266" s="11">
        <v>1405862780745</v>
      </c>
      <c r="AW266" s="11">
        <v>1297803490273</v>
      </c>
      <c r="AX266" s="11">
        <v>92.31</v>
      </c>
      <c r="AY266" s="11">
        <v>5995744910</v>
      </c>
      <c r="AZ266" s="11">
        <v>1260068693</v>
      </c>
      <c r="BA266" s="11">
        <v>21.02</v>
      </c>
      <c r="BB266" s="11">
        <v>0</v>
      </c>
      <c r="BC266" s="11">
        <v>0</v>
      </c>
      <c r="BD266" s="11">
        <v>0</v>
      </c>
      <c r="BE266" s="11">
        <v>5995744910</v>
      </c>
      <c r="BF266" s="11">
        <v>1260068693</v>
      </c>
      <c r="BG266" s="11">
        <v>21.02</v>
      </c>
      <c r="BH266" s="11">
        <v>1411858525655</v>
      </c>
      <c r="BI266" s="11">
        <v>1299063558966</v>
      </c>
      <c r="BJ266" s="11">
        <v>92.01</v>
      </c>
      <c r="BK266" s="11">
        <v>0</v>
      </c>
      <c r="BL266" s="11">
        <v>0</v>
      </c>
      <c r="BM266" s="11">
        <v>0</v>
      </c>
      <c r="BN266" s="11">
        <v>0</v>
      </c>
      <c r="BO266" s="11">
        <v>0</v>
      </c>
      <c r="BP266" s="11">
        <v>0</v>
      </c>
      <c r="BQ266" s="11">
        <v>0</v>
      </c>
      <c r="BR266" s="11">
        <v>0</v>
      </c>
      <c r="BS266" s="11">
        <v>0</v>
      </c>
      <c r="BT266" s="11">
        <v>0</v>
      </c>
      <c r="BU266" s="11">
        <v>0</v>
      </c>
      <c r="BV266" s="11">
        <v>0</v>
      </c>
      <c r="BW266" s="11">
        <v>1424877244062</v>
      </c>
      <c r="BX266" s="11">
        <v>1312399085897</v>
      </c>
      <c r="BY266" s="11">
        <v>92.11</v>
      </c>
      <c r="BZ266" s="5"/>
      <c r="CA266" s="11">
        <v>411505819774.48999</v>
      </c>
      <c r="CB266" s="11">
        <v>304738812863</v>
      </c>
      <c r="CC266" s="11">
        <v>74.05</v>
      </c>
      <c r="CD266" s="11">
        <v>491869335963</v>
      </c>
      <c r="CE266" s="11">
        <v>444485511954</v>
      </c>
      <c r="CF266" s="11">
        <v>90.37</v>
      </c>
      <c r="CG266" s="11">
        <v>0</v>
      </c>
      <c r="CH266" s="11">
        <v>0</v>
      </c>
      <c r="CI266" s="11">
        <v>0</v>
      </c>
      <c r="CJ266" s="11">
        <v>0</v>
      </c>
      <c r="CK266" s="11">
        <v>0</v>
      </c>
      <c r="CL266" s="11">
        <v>0</v>
      </c>
      <c r="CM266" s="11">
        <v>59255773280</v>
      </c>
      <c r="CN266" s="11">
        <v>57160796396</v>
      </c>
      <c r="CO266" s="11">
        <v>96.46</v>
      </c>
      <c r="CP266" s="11">
        <v>132000000</v>
      </c>
      <c r="CQ266" s="11">
        <v>132000000</v>
      </c>
      <c r="CR266" s="11">
        <v>100</v>
      </c>
      <c r="CS266" s="11">
        <v>962762929017.48999</v>
      </c>
      <c r="CT266" s="11">
        <v>806517121213</v>
      </c>
      <c r="CU266" s="11">
        <v>83.77</v>
      </c>
      <c r="CV266" s="11">
        <v>0</v>
      </c>
      <c r="CW266" s="11">
        <v>0</v>
      </c>
      <c r="CX266" s="11">
        <v>0</v>
      </c>
      <c r="CY266" s="11">
        <v>20690702970</v>
      </c>
      <c r="CZ266" s="11">
        <v>12120585920</v>
      </c>
      <c r="DA266" s="11">
        <v>58.58</v>
      </c>
      <c r="DB266" s="11">
        <v>100492030330</v>
      </c>
      <c r="DC266" s="11">
        <v>82849049829.600006</v>
      </c>
      <c r="DD266" s="11">
        <v>82.44</v>
      </c>
      <c r="DE266" s="11">
        <v>28874208800</v>
      </c>
      <c r="DF266" s="11">
        <v>19596114094</v>
      </c>
      <c r="DG266" s="11">
        <v>67.87</v>
      </c>
      <c r="DH266" s="11">
        <v>2251580000</v>
      </c>
      <c r="DI266" s="11">
        <v>1199770000</v>
      </c>
      <c r="DJ266" s="11">
        <v>53.29</v>
      </c>
      <c r="DK266" s="11">
        <v>5074200000</v>
      </c>
      <c r="DL266" s="11">
        <v>3864705000</v>
      </c>
      <c r="DM266" s="11">
        <v>76.16</v>
      </c>
      <c r="DN266" s="11">
        <f t="shared" si="100"/>
        <v>157382722100</v>
      </c>
      <c r="DO266" s="11">
        <f t="shared" si="101"/>
        <v>119630224843.60001</v>
      </c>
      <c r="DP266" s="11">
        <f t="shared" si="102"/>
        <v>76.012298711918135</v>
      </c>
      <c r="DQ266" s="11">
        <v>9500000000</v>
      </c>
      <c r="DR266" s="11">
        <v>9452500000</v>
      </c>
      <c r="DS266" s="11">
        <v>99.5</v>
      </c>
      <c r="DT266" s="11">
        <v>0</v>
      </c>
      <c r="DU266" s="11">
        <v>0</v>
      </c>
      <c r="DV266" s="11">
        <v>0</v>
      </c>
      <c r="DW266" s="11">
        <v>319771868200</v>
      </c>
      <c r="DX266" s="11">
        <v>242804243944</v>
      </c>
      <c r="DY266" s="11">
        <v>75.930000000000007</v>
      </c>
      <c r="DZ266" s="11">
        <f t="shared" si="103"/>
        <v>319771868200</v>
      </c>
      <c r="EA266" s="11">
        <f t="shared" si="104"/>
        <v>242804243944</v>
      </c>
      <c r="EB266" s="11">
        <f t="shared" si="105"/>
        <v>75.930457957652195</v>
      </c>
      <c r="EC266" s="11">
        <f t="shared" si="106"/>
        <v>1449417519317.49</v>
      </c>
      <c r="ED266" s="11">
        <f t="shared" si="107"/>
        <v>1178404090000.6001</v>
      </c>
      <c r="EE266" s="11">
        <f t="shared" si="108"/>
        <v>81.301907441790391</v>
      </c>
      <c r="EF266" s="5"/>
      <c r="EG266" s="11">
        <v>27260275255.490002</v>
      </c>
      <c r="EH266" s="11">
        <v>27260275255.490002</v>
      </c>
      <c r="EI266" s="11">
        <v>100</v>
      </c>
      <c r="EJ266" s="11">
        <v>2720000000</v>
      </c>
      <c r="EK266" s="11">
        <v>2720000000</v>
      </c>
      <c r="EL266" s="11">
        <v>100</v>
      </c>
      <c r="EM266" s="11">
        <f t="shared" si="109"/>
        <v>24540275255.490002</v>
      </c>
      <c r="EN266" s="11">
        <f t="shared" si="110"/>
        <v>24540275255.490002</v>
      </c>
      <c r="EO266" s="11">
        <f t="shared" si="111"/>
        <v>100</v>
      </c>
      <c r="EQ266" s="11">
        <f t="shared" si="112"/>
        <v>0</v>
      </c>
      <c r="ER266" s="11">
        <f t="shared" si="113"/>
        <v>158535271151.88989</v>
      </c>
      <c r="ET266" s="11">
        <f t="shared" si="114"/>
        <v>1452137519317.49</v>
      </c>
      <c r="EU266" s="11">
        <f t="shared" si="115"/>
        <v>1339659361152.49</v>
      </c>
      <c r="EV266" s="11">
        <f t="shared" si="116"/>
        <v>92.254303971302591</v>
      </c>
      <c r="EW266" s="11">
        <f t="shared" si="117"/>
        <v>1452137519317.49</v>
      </c>
      <c r="EX266" s="11">
        <f t="shared" si="118"/>
        <v>1181124090000.6001</v>
      </c>
      <c r="EY266" s="11">
        <f t="shared" si="119"/>
        <v>81.33693085457449</v>
      </c>
      <c r="EZ266" s="5"/>
      <c r="FA266" s="38" t="s">
        <v>660</v>
      </c>
    </row>
    <row r="267" spans="1:157" ht="15.95" customHeight="1" x14ac:dyDescent="0.25">
      <c r="A267" s="9">
        <v>5</v>
      </c>
      <c r="B267" s="10" t="s">
        <v>611</v>
      </c>
      <c r="C267" s="11">
        <v>778074457</v>
      </c>
      <c r="D267" s="11">
        <v>628549645</v>
      </c>
      <c r="E267" s="11">
        <v>80.78</v>
      </c>
      <c r="F267" s="11">
        <v>0</v>
      </c>
      <c r="G267" s="11">
        <v>47830000</v>
      </c>
      <c r="H267" s="11">
        <v>0</v>
      </c>
      <c r="I267" s="11">
        <v>2349409428</v>
      </c>
      <c r="J267" s="11">
        <v>2349409428</v>
      </c>
      <c r="K267" s="11">
        <v>100</v>
      </c>
      <c r="L267" s="11">
        <v>14169001004</v>
      </c>
      <c r="M267" s="11">
        <v>14640850816</v>
      </c>
      <c r="N267" s="11">
        <v>103.33</v>
      </c>
      <c r="O267" s="11">
        <v>17296484889</v>
      </c>
      <c r="P267" s="11">
        <v>17666639889</v>
      </c>
      <c r="Q267" s="11">
        <v>102.14</v>
      </c>
      <c r="R267" s="11">
        <v>89524348000</v>
      </c>
      <c r="S267" s="11">
        <v>59111468663</v>
      </c>
      <c r="T267" s="11">
        <v>66.03</v>
      </c>
      <c r="U267" s="11">
        <v>331779849000</v>
      </c>
      <c r="V267" s="11">
        <v>307394838649</v>
      </c>
      <c r="W267" s="11">
        <v>92.65</v>
      </c>
      <c r="X267" s="11">
        <v>52646784000</v>
      </c>
      <c r="Y267" s="11">
        <v>39228430110</v>
      </c>
      <c r="Z267" s="11">
        <v>74.510000000000005</v>
      </c>
      <c r="AA267" s="11">
        <v>0</v>
      </c>
      <c r="AB267" s="11">
        <v>13447687600</v>
      </c>
      <c r="AC267" s="11">
        <v>0</v>
      </c>
      <c r="AD267" s="11">
        <v>473950981000</v>
      </c>
      <c r="AE267" s="11">
        <v>419182425022</v>
      </c>
      <c r="AF267" s="11">
        <v>88.44</v>
      </c>
      <c r="AG267" s="11">
        <v>6983017000</v>
      </c>
      <c r="AH267" s="11">
        <v>6983017000</v>
      </c>
      <c r="AI267" s="11">
        <v>100</v>
      </c>
      <c r="AJ267" s="11">
        <v>213382320026</v>
      </c>
      <c r="AK267" s="11">
        <v>213382320026</v>
      </c>
      <c r="AL267" s="11">
        <v>100</v>
      </c>
      <c r="AM267" s="11">
        <v>0</v>
      </c>
      <c r="AN267" s="11">
        <v>0</v>
      </c>
      <c r="AO267" s="11">
        <v>0</v>
      </c>
      <c r="AP267" s="11">
        <v>123551410000</v>
      </c>
      <c r="AQ267" s="11">
        <v>66670401922</v>
      </c>
      <c r="AR267" s="11">
        <v>53.96</v>
      </c>
      <c r="AS267" s="11">
        <v>343916747026</v>
      </c>
      <c r="AT267" s="11">
        <v>287035738948</v>
      </c>
      <c r="AU267" s="11">
        <v>83.46</v>
      </c>
      <c r="AV267" s="11">
        <v>817867728026</v>
      </c>
      <c r="AW267" s="11">
        <v>706218163970</v>
      </c>
      <c r="AX267" s="11">
        <v>86.35</v>
      </c>
      <c r="AY267" s="11">
        <v>7738003971</v>
      </c>
      <c r="AZ267" s="11">
        <v>6205537876</v>
      </c>
      <c r="BA267" s="11">
        <v>80.2</v>
      </c>
      <c r="BB267" s="11">
        <v>0</v>
      </c>
      <c r="BC267" s="11">
        <v>0</v>
      </c>
      <c r="BD267" s="11">
        <v>0</v>
      </c>
      <c r="BE267" s="11">
        <v>7738003971</v>
      </c>
      <c r="BF267" s="11">
        <v>6205537876</v>
      </c>
      <c r="BG267" s="11">
        <v>80.2</v>
      </c>
      <c r="BH267" s="11">
        <v>825605731997</v>
      </c>
      <c r="BI267" s="11">
        <v>712423701846</v>
      </c>
      <c r="BJ267" s="11">
        <v>86.29</v>
      </c>
      <c r="BK267" s="11">
        <v>0</v>
      </c>
      <c r="BL267" s="11">
        <v>0</v>
      </c>
      <c r="BM267" s="11">
        <v>0</v>
      </c>
      <c r="BN267" s="11">
        <v>0</v>
      </c>
      <c r="BO267" s="11">
        <v>0</v>
      </c>
      <c r="BP267" s="11">
        <v>0</v>
      </c>
      <c r="BQ267" s="11">
        <v>0</v>
      </c>
      <c r="BR267" s="11">
        <v>0</v>
      </c>
      <c r="BS267" s="11">
        <v>0</v>
      </c>
      <c r="BT267" s="11">
        <v>2818965020</v>
      </c>
      <c r="BU267" s="11">
        <v>0</v>
      </c>
      <c r="BV267" s="11">
        <v>0</v>
      </c>
      <c r="BW267" s="11">
        <v>845721181906</v>
      </c>
      <c r="BX267" s="11">
        <v>730090341735</v>
      </c>
      <c r="BY267" s="11">
        <v>86.33</v>
      </c>
      <c r="BZ267" s="5"/>
      <c r="CA267" s="11">
        <v>192960597188.45999</v>
      </c>
      <c r="CB267" s="11">
        <v>156067142946</v>
      </c>
      <c r="CC267" s="11">
        <v>80.88</v>
      </c>
      <c r="CD267" s="11">
        <v>328888499387.46002</v>
      </c>
      <c r="CE267" s="11">
        <v>212844325013</v>
      </c>
      <c r="CF267" s="11">
        <v>64.72</v>
      </c>
      <c r="CG267" s="11">
        <v>2621327778</v>
      </c>
      <c r="CH267" s="11">
        <v>2547411107</v>
      </c>
      <c r="CI267" s="11">
        <v>97.18</v>
      </c>
      <c r="CJ267" s="11">
        <v>0</v>
      </c>
      <c r="CK267" s="11">
        <v>0</v>
      </c>
      <c r="CL267" s="11">
        <v>0</v>
      </c>
      <c r="CM267" s="11">
        <v>22759577450</v>
      </c>
      <c r="CN267" s="11">
        <v>22197338650</v>
      </c>
      <c r="CO267" s="11">
        <v>97.53</v>
      </c>
      <c r="CP267" s="11">
        <v>27311026000</v>
      </c>
      <c r="CQ267" s="11">
        <v>26168986000</v>
      </c>
      <c r="CR267" s="11">
        <v>95.82</v>
      </c>
      <c r="CS267" s="11">
        <v>574541027803.92004</v>
      </c>
      <c r="CT267" s="11">
        <v>419825203716</v>
      </c>
      <c r="CU267" s="11">
        <v>73.069999999999993</v>
      </c>
      <c r="CV267" s="11">
        <v>0</v>
      </c>
      <c r="CW267" s="11">
        <v>0</v>
      </c>
      <c r="CX267" s="11">
        <v>0</v>
      </c>
      <c r="CY267" s="11">
        <v>34621110117.379997</v>
      </c>
      <c r="CZ267" s="11">
        <v>26335837871</v>
      </c>
      <c r="DA267" s="11">
        <v>76.069999999999993</v>
      </c>
      <c r="DB267" s="11">
        <v>21721052576</v>
      </c>
      <c r="DC267" s="11">
        <v>18876800600</v>
      </c>
      <c r="DD267" s="11">
        <v>86.91</v>
      </c>
      <c r="DE267" s="11">
        <v>35622067257.699997</v>
      </c>
      <c r="DF267" s="11">
        <v>23427950097</v>
      </c>
      <c r="DG267" s="11">
        <v>65.77</v>
      </c>
      <c r="DH267" s="11">
        <v>774872100</v>
      </c>
      <c r="DI267" s="11">
        <v>114423500</v>
      </c>
      <c r="DJ267" s="11">
        <v>14.77</v>
      </c>
      <c r="DK267" s="11">
        <v>0</v>
      </c>
      <c r="DL267" s="11">
        <v>0</v>
      </c>
      <c r="DM267" s="11">
        <v>0</v>
      </c>
      <c r="DN267" s="11">
        <f t="shared" si="100"/>
        <v>92739102051.079987</v>
      </c>
      <c r="DO267" s="11">
        <f t="shared" si="101"/>
        <v>68755012068</v>
      </c>
      <c r="DP267" s="11">
        <f t="shared" si="102"/>
        <v>74.138104151720455</v>
      </c>
      <c r="DQ267" s="11">
        <v>8951</v>
      </c>
      <c r="DR267" s="11">
        <v>8951</v>
      </c>
      <c r="DS267" s="11">
        <v>100</v>
      </c>
      <c r="DT267" s="11">
        <v>0</v>
      </c>
      <c r="DU267" s="11">
        <v>0</v>
      </c>
      <c r="DV267" s="11">
        <v>0</v>
      </c>
      <c r="DW267" s="11">
        <v>165441043100</v>
      </c>
      <c r="DX267" s="11">
        <v>108560035022</v>
      </c>
      <c r="DY267" s="11">
        <v>65.62</v>
      </c>
      <c r="DZ267" s="11">
        <f t="shared" si="103"/>
        <v>165441043100</v>
      </c>
      <c r="EA267" s="11">
        <f t="shared" si="104"/>
        <v>108560035022</v>
      </c>
      <c r="EB267" s="11">
        <f t="shared" si="105"/>
        <v>65.618562956219662</v>
      </c>
      <c r="EC267" s="11">
        <f t="shared" si="106"/>
        <v>832721181906</v>
      </c>
      <c r="ED267" s="11">
        <f t="shared" si="107"/>
        <v>597140259757</v>
      </c>
      <c r="EE267" s="11">
        <f t="shared" si="108"/>
        <v>71.70950766380372</v>
      </c>
      <c r="EF267" s="5"/>
      <c r="EG267" s="11">
        <v>40000000000</v>
      </c>
      <c r="EH267" s="11">
        <v>8000000000</v>
      </c>
      <c r="EI267" s="11">
        <v>20</v>
      </c>
      <c r="EJ267" s="11">
        <v>53000000000</v>
      </c>
      <c r="EK267" s="11">
        <v>50333333334</v>
      </c>
      <c r="EL267" s="11">
        <v>94.97</v>
      </c>
      <c r="EM267" s="11">
        <f t="shared" si="109"/>
        <v>-13000000000</v>
      </c>
      <c r="EN267" s="11">
        <f t="shared" si="110"/>
        <v>-42333333334</v>
      </c>
      <c r="EO267" s="11">
        <f t="shared" si="111"/>
        <v>325.64102564615382</v>
      </c>
      <c r="EQ267" s="11">
        <f t="shared" si="112"/>
        <v>0</v>
      </c>
      <c r="ER267" s="11">
        <f t="shared" si="113"/>
        <v>90616748644</v>
      </c>
      <c r="ET267" s="11">
        <f t="shared" si="114"/>
        <v>885721181906</v>
      </c>
      <c r="EU267" s="11">
        <f t="shared" si="115"/>
        <v>738090341735</v>
      </c>
      <c r="EV267" s="11">
        <f t="shared" si="116"/>
        <v>83.332131692581811</v>
      </c>
      <c r="EW267" s="11">
        <f t="shared" si="117"/>
        <v>885721181906</v>
      </c>
      <c r="EX267" s="11">
        <f t="shared" si="118"/>
        <v>647473593091</v>
      </c>
      <c r="EY267" s="11">
        <f t="shared" si="119"/>
        <v>73.101288116164213</v>
      </c>
      <c r="EZ267" s="5"/>
      <c r="FA267" s="38" t="s">
        <v>661</v>
      </c>
    </row>
    <row r="268" spans="1:157" ht="15.95" customHeight="1" x14ac:dyDescent="0.25">
      <c r="A268" s="9">
        <v>17</v>
      </c>
      <c r="B268" s="10" t="s">
        <v>298</v>
      </c>
      <c r="C268" s="11">
        <v>290536664000</v>
      </c>
      <c r="D268" s="11">
        <v>295954203477</v>
      </c>
      <c r="E268" s="11">
        <v>101.86</v>
      </c>
      <c r="F268" s="11">
        <v>284916204500</v>
      </c>
      <c r="G268" s="11">
        <v>265204552801</v>
      </c>
      <c r="H268" s="11">
        <v>93.08</v>
      </c>
      <c r="I268" s="11">
        <v>29863469000</v>
      </c>
      <c r="J268" s="11">
        <v>36122737613</v>
      </c>
      <c r="K268" s="11">
        <v>120.96</v>
      </c>
      <c r="L268" s="11">
        <v>3059222500</v>
      </c>
      <c r="M268" s="11">
        <v>14986432362</v>
      </c>
      <c r="N268" s="11">
        <v>489.88</v>
      </c>
      <c r="O268" s="11">
        <v>608375560000</v>
      </c>
      <c r="P268" s="11">
        <v>612267926253</v>
      </c>
      <c r="Q268" s="11">
        <v>100.64</v>
      </c>
      <c r="R268" s="11">
        <v>49700690000</v>
      </c>
      <c r="S268" s="11">
        <v>41200041400</v>
      </c>
      <c r="T268" s="11">
        <v>82.9</v>
      </c>
      <c r="U268" s="11">
        <v>1228746307000</v>
      </c>
      <c r="V268" s="11">
        <v>1203658648290</v>
      </c>
      <c r="W268" s="11">
        <v>97.96</v>
      </c>
      <c r="X268" s="11">
        <v>12869474000</v>
      </c>
      <c r="Y268" s="11">
        <v>10301620563</v>
      </c>
      <c r="Z268" s="11">
        <v>80.05</v>
      </c>
      <c r="AA268" s="11">
        <v>438763790000</v>
      </c>
      <c r="AB268" s="11">
        <v>229340207106</v>
      </c>
      <c r="AC268" s="11">
        <v>52.27</v>
      </c>
      <c r="AD268" s="11">
        <v>1730080261000</v>
      </c>
      <c r="AE268" s="11">
        <v>1484500517359</v>
      </c>
      <c r="AF268" s="11">
        <v>85.81</v>
      </c>
      <c r="AG268" s="11">
        <v>14976530000</v>
      </c>
      <c r="AH268" s="11">
        <v>14976530000</v>
      </c>
      <c r="AI268" s="11">
        <v>100</v>
      </c>
      <c r="AJ268" s="11">
        <v>0</v>
      </c>
      <c r="AK268" s="11">
        <v>0</v>
      </c>
      <c r="AL268" s="11">
        <v>0</v>
      </c>
      <c r="AM268" s="11">
        <v>0</v>
      </c>
      <c r="AN268" s="11">
        <v>0</v>
      </c>
      <c r="AO268" s="11">
        <v>0</v>
      </c>
      <c r="AP268" s="11">
        <v>380321503000</v>
      </c>
      <c r="AQ268" s="11">
        <v>374436237800</v>
      </c>
      <c r="AR268" s="11">
        <v>98.45</v>
      </c>
      <c r="AS268" s="11">
        <v>395298033000</v>
      </c>
      <c r="AT268" s="11">
        <v>389412767800</v>
      </c>
      <c r="AU268" s="11">
        <v>98.51</v>
      </c>
      <c r="AV268" s="11">
        <v>2125378294000</v>
      </c>
      <c r="AW268" s="11">
        <v>1873913285159</v>
      </c>
      <c r="AX268" s="11">
        <v>88.17</v>
      </c>
      <c r="AY268" s="11">
        <v>132221311000</v>
      </c>
      <c r="AZ268" s="11">
        <v>135268243855</v>
      </c>
      <c r="BA268" s="11">
        <v>102.3</v>
      </c>
      <c r="BB268" s="11">
        <v>18931000000</v>
      </c>
      <c r="BC268" s="11">
        <v>4538518985</v>
      </c>
      <c r="BD268" s="11">
        <v>23.97</v>
      </c>
      <c r="BE268" s="11">
        <v>151152311000</v>
      </c>
      <c r="BF268" s="11">
        <v>139806762840</v>
      </c>
      <c r="BG268" s="11">
        <v>92.49</v>
      </c>
      <c r="BH268" s="11">
        <v>2276530605000</v>
      </c>
      <c r="BI268" s="11">
        <v>2013720047999</v>
      </c>
      <c r="BJ268" s="11">
        <v>88.46</v>
      </c>
      <c r="BK268" s="11">
        <v>0</v>
      </c>
      <c r="BL268" s="11">
        <v>0</v>
      </c>
      <c r="BM268" s="11">
        <v>0</v>
      </c>
      <c r="BN268" s="11">
        <v>0</v>
      </c>
      <c r="BO268" s="11">
        <v>0</v>
      </c>
      <c r="BP268" s="11">
        <v>0</v>
      </c>
      <c r="BQ268" s="11">
        <v>0</v>
      </c>
      <c r="BR268" s="11">
        <v>0</v>
      </c>
      <c r="BS268" s="11">
        <v>0</v>
      </c>
      <c r="BT268" s="11">
        <v>0</v>
      </c>
      <c r="BU268" s="11">
        <v>0</v>
      </c>
      <c r="BV268" s="11">
        <v>0</v>
      </c>
      <c r="BW268" s="11">
        <v>2884906165000</v>
      </c>
      <c r="BX268" s="11">
        <v>2625987974252</v>
      </c>
      <c r="BY268" s="11">
        <v>91.03</v>
      </c>
      <c r="BZ268" s="5"/>
      <c r="CA268" s="11">
        <v>1366695548758</v>
      </c>
      <c r="CB268" s="11">
        <v>1009579401347</v>
      </c>
      <c r="CC268" s="11">
        <v>73.87</v>
      </c>
      <c r="CD268" s="11">
        <v>589299609325</v>
      </c>
      <c r="CE268" s="11">
        <v>569337688431</v>
      </c>
      <c r="CF268" s="11">
        <v>96.61</v>
      </c>
      <c r="CG268" s="11">
        <v>0</v>
      </c>
      <c r="CH268" s="11">
        <v>0</v>
      </c>
      <c r="CI268" s="11">
        <v>0</v>
      </c>
      <c r="CJ268" s="11">
        <v>0</v>
      </c>
      <c r="CK268" s="11">
        <v>0</v>
      </c>
      <c r="CL268" s="11">
        <v>0</v>
      </c>
      <c r="CM268" s="11">
        <v>60098449200</v>
      </c>
      <c r="CN268" s="11">
        <v>39071147707</v>
      </c>
      <c r="CO268" s="11">
        <v>65.010000000000005</v>
      </c>
      <c r="CP268" s="11">
        <v>16189928000</v>
      </c>
      <c r="CQ268" s="11">
        <v>13498516000</v>
      </c>
      <c r="CR268" s="11">
        <v>83.38</v>
      </c>
      <c r="CS268" s="11">
        <v>2032283535283</v>
      </c>
      <c r="CT268" s="11">
        <v>1631486753485</v>
      </c>
      <c r="CU268" s="11">
        <v>80.28</v>
      </c>
      <c r="CV268" s="11">
        <v>0</v>
      </c>
      <c r="CW268" s="11">
        <v>0</v>
      </c>
      <c r="CX268" s="11">
        <v>0</v>
      </c>
      <c r="CY268" s="11">
        <v>64286172472</v>
      </c>
      <c r="CZ268" s="11">
        <v>30128535735</v>
      </c>
      <c r="DA268" s="11">
        <v>46.87</v>
      </c>
      <c r="DB268" s="11">
        <v>39109209400</v>
      </c>
      <c r="DC268" s="11">
        <v>9899963744</v>
      </c>
      <c r="DD268" s="11">
        <v>25.31</v>
      </c>
      <c r="DE268" s="11">
        <v>380775808620</v>
      </c>
      <c r="DF268" s="11">
        <v>276860795734</v>
      </c>
      <c r="DG268" s="11">
        <v>72.709999999999994</v>
      </c>
      <c r="DH268" s="11">
        <v>8605162225</v>
      </c>
      <c r="DI268" s="11">
        <v>1785263150</v>
      </c>
      <c r="DJ268" s="11">
        <v>20.75</v>
      </c>
      <c r="DK268" s="11">
        <v>67400000</v>
      </c>
      <c r="DL268" s="11">
        <v>26563000</v>
      </c>
      <c r="DM268" s="11">
        <v>39.409999999999997</v>
      </c>
      <c r="DN268" s="11">
        <f t="shared" si="100"/>
        <v>492843752717</v>
      </c>
      <c r="DO268" s="11">
        <f t="shared" si="101"/>
        <v>318701121363</v>
      </c>
      <c r="DP268" s="11">
        <f t="shared" si="102"/>
        <v>64.66575250391864</v>
      </c>
      <c r="DQ268" s="11">
        <v>2615627000</v>
      </c>
      <c r="DR268" s="11">
        <v>1338191938</v>
      </c>
      <c r="DS268" s="11">
        <v>51.16</v>
      </c>
      <c r="DT268" s="11">
        <v>19957499000</v>
      </c>
      <c r="DU268" s="11">
        <v>18712551707</v>
      </c>
      <c r="DV268" s="11">
        <v>93.76</v>
      </c>
      <c r="DW268" s="11">
        <v>599397868000</v>
      </c>
      <c r="DX268" s="11">
        <v>585294636262</v>
      </c>
      <c r="DY268" s="11">
        <v>97.65</v>
      </c>
      <c r="DZ268" s="11">
        <f t="shared" si="103"/>
        <v>619355367000</v>
      </c>
      <c r="EA268" s="11">
        <f t="shared" si="104"/>
        <v>604007187969</v>
      </c>
      <c r="EB268" s="11">
        <f t="shared" si="105"/>
        <v>97.521910707685862</v>
      </c>
      <c r="EC268" s="11">
        <f t="shared" si="106"/>
        <v>3147098282000</v>
      </c>
      <c r="ED268" s="11">
        <f t="shared" si="107"/>
        <v>2555533254755</v>
      </c>
      <c r="EE268" s="11">
        <f t="shared" si="108"/>
        <v>81.202842293534701</v>
      </c>
      <c r="EF268" s="5"/>
      <c r="EG268" s="11">
        <v>262192117000</v>
      </c>
      <c r="EH268" s="11">
        <v>262192116715</v>
      </c>
      <c r="EI268" s="11">
        <v>100</v>
      </c>
      <c r="EJ268" s="11">
        <v>0</v>
      </c>
      <c r="EK268" s="11">
        <v>0</v>
      </c>
      <c r="EL268" s="11">
        <v>0</v>
      </c>
      <c r="EM268" s="11">
        <f t="shared" si="109"/>
        <v>262192117000</v>
      </c>
      <c r="EN268" s="11">
        <f t="shared" si="110"/>
        <v>262192116715</v>
      </c>
      <c r="EO268" s="11">
        <f t="shared" si="111"/>
        <v>99.999999891301087</v>
      </c>
      <c r="EQ268" s="11">
        <f t="shared" si="112"/>
        <v>0</v>
      </c>
      <c r="ER268" s="11">
        <f t="shared" si="113"/>
        <v>332646836212</v>
      </c>
      <c r="ET268" s="11">
        <f t="shared" si="114"/>
        <v>3147098282000</v>
      </c>
      <c r="EU268" s="11">
        <f t="shared" si="115"/>
        <v>2888180090967</v>
      </c>
      <c r="EV268" s="11">
        <f t="shared" si="116"/>
        <v>91.772796149586526</v>
      </c>
      <c r="EW268" s="11">
        <f t="shared" si="117"/>
        <v>3147098282000</v>
      </c>
      <c r="EX268" s="11">
        <f t="shared" si="118"/>
        <v>2555533254755</v>
      </c>
      <c r="EY268" s="11">
        <f t="shared" si="119"/>
        <v>81.202842293534701</v>
      </c>
      <c r="EZ268" s="5"/>
      <c r="FA268" s="38" t="s">
        <v>660</v>
      </c>
    </row>
    <row r="269" spans="1:157" ht="15.95" customHeight="1" x14ac:dyDescent="0.25">
      <c r="A269" s="9">
        <v>19</v>
      </c>
      <c r="B269" s="10" t="s">
        <v>343</v>
      </c>
      <c r="C269" s="11">
        <v>672910538120.52002</v>
      </c>
      <c r="D269" s="11">
        <v>600440121115.27002</v>
      </c>
      <c r="E269" s="11">
        <v>89.23</v>
      </c>
      <c r="F269" s="11">
        <v>387368601692</v>
      </c>
      <c r="G269" s="11">
        <v>403853437092.88</v>
      </c>
      <c r="H269" s="11">
        <v>104.26</v>
      </c>
      <c r="I269" s="11">
        <v>5250000000</v>
      </c>
      <c r="J269" s="11">
        <v>5224025211</v>
      </c>
      <c r="K269" s="11">
        <v>99.51</v>
      </c>
      <c r="L269" s="11">
        <v>116279280987.48</v>
      </c>
      <c r="M269" s="11">
        <v>101663592301.28999</v>
      </c>
      <c r="N269" s="11">
        <v>87.43</v>
      </c>
      <c r="O269" s="11">
        <v>1181808420800</v>
      </c>
      <c r="P269" s="11">
        <v>1111181175720.4399</v>
      </c>
      <c r="Q269" s="11">
        <v>94.02</v>
      </c>
      <c r="R269" s="11">
        <v>0</v>
      </c>
      <c r="S269" s="11">
        <v>0</v>
      </c>
      <c r="T269" s="11">
        <v>0</v>
      </c>
      <c r="U269" s="11">
        <v>0</v>
      </c>
      <c r="V269" s="11">
        <v>0</v>
      </c>
      <c r="W269" s="11">
        <v>0</v>
      </c>
      <c r="X269" s="11">
        <v>0</v>
      </c>
      <c r="Y269" s="11">
        <v>0</v>
      </c>
      <c r="Z269" s="11">
        <v>0</v>
      </c>
      <c r="AA269" s="11">
        <v>0</v>
      </c>
      <c r="AB269" s="11">
        <v>0</v>
      </c>
      <c r="AC269" s="11">
        <v>0</v>
      </c>
      <c r="AD269" s="11">
        <v>2385041303000</v>
      </c>
      <c r="AE269" s="11">
        <v>1921519042937</v>
      </c>
      <c r="AF269" s="11">
        <v>80.569999999999993</v>
      </c>
      <c r="AG269" s="11">
        <v>0</v>
      </c>
      <c r="AH269" s="11">
        <v>0</v>
      </c>
      <c r="AI269" s="11">
        <v>0</v>
      </c>
      <c r="AJ269" s="11">
        <v>0</v>
      </c>
      <c r="AK269" s="11">
        <v>0</v>
      </c>
      <c r="AL269" s="11">
        <v>0</v>
      </c>
      <c r="AM269" s="11">
        <v>0</v>
      </c>
      <c r="AN269" s="11">
        <v>0</v>
      </c>
      <c r="AO269" s="11">
        <v>0</v>
      </c>
      <c r="AP269" s="11">
        <v>0</v>
      </c>
      <c r="AQ269" s="11">
        <v>0</v>
      </c>
      <c r="AR269" s="11">
        <v>0</v>
      </c>
      <c r="AS269" s="11">
        <v>359731037000</v>
      </c>
      <c r="AT269" s="11">
        <v>333964768100</v>
      </c>
      <c r="AU269" s="11">
        <v>92.84</v>
      </c>
      <c r="AV269" s="11">
        <v>2744772340000</v>
      </c>
      <c r="AW269" s="11">
        <v>2255483811037</v>
      </c>
      <c r="AX269" s="11">
        <v>82.17</v>
      </c>
      <c r="AY269" s="11">
        <v>0</v>
      </c>
      <c r="AZ269" s="11">
        <v>0</v>
      </c>
      <c r="BA269" s="11">
        <v>0</v>
      </c>
      <c r="BB269" s="11">
        <v>0</v>
      </c>
      <c r="BC269" s="11">
        <v>0</v>
      </c>
      <c r="BD269" s="11">
        <v>0</v>
      </c>
      <c r="BE269" s="11">
        <v>170208652620</v>
      </c>
      <c r="BF269" s="11">
        <v>136301602539</v>
      </c>
      <c r="BG269" s="11">
        <v>80.08</v>
      </c>
      <c r="BH269" s="11">
        <v>2914980992620</v>
      </c>
      <c r="BI269" s="11">
        <v>2391785413576</v>
      </c>
      <c r="BJ269" s="11">
        <v>82.05</v>
      </c>
      <c r="BK269" s="11">
        <v>0</v>
      </c>
      <c r="BL269" s="11">
        <v>0</v>
      </c>
      <c r="BM269" s="11">
        <v>0</v>
      </c>
      <c r="BN269" s="11">
        <v>0</v>
      </c>
      <c r="BO269" s="11">
        <v>0</v>
      </c>
      <c r="BP269" s="11">
        <v>0</v>
      </c>
      <c r="BQ269" s="11">
        <v>0</v>
      </c>
      <c r="BR269" s="11">
        <v>0</v>
      </c>
      <c r="BS269" s="11">
        <v>0</v>
      </c>
      <c r="BT269" s="11">
        <v>0</v>
      </c>
      <c r="BU269" s="11">
        <v>0</v>
      </c>
      <c r="BV269" s="11">
        <v>0</v>
      </c>
      <c r="BW269" s="11">
        <v>4096789413420</v>
      </c>
      <c r="BX269" s="11">
        <v>3502966589296.4399</v>
      </c>
      <c r="BY269" s="11">
        <v>85.51</v>
      </c>
      <c r="BZ269" s="5"/>
      <c r="CA269" s="11">
        <v>1676412736079.0801</v>
      </c>
      <c r="CB269" s="11">
        <v>1347383815197</v>
      </c>
      <c r="CC269" s="11">
        <v>80.37</v>
      </c>
      <c r="CD269" s="11">
        <v>1299919424620.9299</v>
      </c>
      <c r="CE269" s="11">
        <v>991423637884</v>
      </c>
      <c r="CF269" s="11">
        <v>76.27</v>
      </c>
      <c r="CG269" s="11">
        <v>0</v>
      </c>
      <c r="CH269" s="11">
        <v>0</v>
      </c>
      <c r="CI269" s="11">
        <v>0</v>
      </c>
      <c r="CJ269" s="11">
        <v>0</v>
      </c>
      <c r="CK269" s="11">
        <v>0</v>
      </c>
      <c r="CL269" s="11">
        <v>0</v>
      </c>
      <c r="CM269" s="11">
        <v>165039642034</v>
      </c>
      <c r="CN269" s="11">
        <v>107584174855</v>
      </c>
      <c r="CO269" s="11">
        <v>65.19</v>
      </c>
      <c r="CP269" s="11">
        <v>1425400000</v>
      </c>
      <c r="CQ269" s="11">
        <v>1345400000</v>
      </c>
      <c r="CR269" s="11">
        <v>94.39</v>
      </c>
      <c r="CS269" s="11">
        <v>3142797202734.0098</v>
      </c>
      <c r="CT269" s="11">
        <v>2447737027936</v>
      </c>
      <c r="CU269" s="11">
        <v>77.88</v>
      </c>
      <c r="CV269" s="11">
        <v>0</v>
      </c>
      <c r="CW269" s="11">
        <v>0</v>
      </c>
      <c r="CX269" s="11">
        <v>0</v>
      </c>
      <c r="CY269" s="11">
        <v>261841150285.23001</v>
      </c>
      <c r="CZ269" s="11">
        <v>132391783359</v>
      </c>
      <c r="DA269" s="11">
        <v>50.56</v>
      </c>
      <c r="DB269" s="11">
        <v>108938394527.89999</v>
      </c>
      <c r="DC269" s="11">
        <v>17243332111</v>
      </c>
      <c r="DD269" s="11">
        <v>15.83</v>
      </c>
      <c r="DE269" s="11">
        <v>144389680692.23001</v>
      </c>
      <c r="DF269" s="11">
        <v>39477165841</v>
      </c>
      <c r="DG269" s="11">
        <v>27.34</v>
      </c>
      <c r="DH269" s="11">
        <v>19307130350</v>
      </c>
      <c r="DI269" s="11">
        <v>847499500</v>
      </c>
      <c r="DJ269" s="11">
        <v>4.3899999999999997</v>
      </c>
      <c r="DK269" s="11">
        <v>343456000</v>
      </c>
      <c r="DL269" s="11">
        <v>1000000</v>
      </c>
      <c r="DM269" s="11">
        <v>0.28999999999999998</v>
      </c>
      <c r="DN269" s="11">
        <f t="shared" si="100"/>
        <v>534819811855.35999</v>
      </c>
      <c r="DO269" s="11">
        <f t="shared" si="101"/>
        <v>189960780811</v>
      </c>
      <c r="DP269" s="11">
        <f t="shared" si="102"/>
        <v>35.518650693212201</v>
      </c>
      <c r="DQ269" s="11">
        <v>19680384181</v>
      </c>
      <c r="DR269" s="11">
        <v>9150208442</v>
      </c>
      <c r="DS269" s="11">
        <v>46.49</v>
      </c>
      <c r="DT269" s="11">
        <v>648347307225</v>
      </c>
      <c r="DU269" s="11">
        <v>621178654604</v>
      </c>
      <c r="DV269" s="11">
        <v>95.81</v>
      </c>
      <c r="DW269" s="11">
        <v>0</v>
      </c>
      <c r="DX269" s="11">
        <v>0</v>
      </c>
      <c r="DY269" s="11">
        <v>0</v>
      </c>
      <c r="DZ269" s="11">
        <f t="shared" si="103"/>
        <v>648347307225</v>
      </c>
      <c r="EA269" s="11">
        <f t="shared" si="104"/>
        <v>621178654604</v>
      </c>
      <c r="EB269" s="11">
        <f t="shared" si="105"/>
        <v>95.809552639728707</v>
      </c>
      <c r="EC269" s="11">
        <f t="shared" si="106"/>
        <v>4345644705995.3696</v>
      </c>
      <c r="ED269" s="11">
        <f t="shared" si="107"/>
        <v>3268026671793</v>
      </c>
      <c r="EE269" s="11">
        <f t="shared" si="108"/>
        <v>75.202343792264969</v>
      </c>
      <c r="EF269" s="5"/>
      <c r="EG269" s="11">
        <v>250555292575.37</v>
      </c>
      <c r="EH269" s="11">
        <v>250555292575.37</v>
      </c>
      <c r="EI269" s="11">
        <v>100</v>
      </c>
      <c r="EJ269" s="11">
        <v>1700000000</v>
      </c>
      <c r="EK269" s="11">
        <v>0</v>
      </c>
      <c r="EL269" s="11">
        <v>0</v>
      </c>
      <c r="EM269" s="11">
        <f t="shared" si="109"/>
        <v>248855292575.37</v>
      </c>
      <c r="EN269" s="11">
        <f t="shared" si="110"/>
        <v>250555292575.37</v>
      </c>
      <c r="EO269" s="11">
        <f t="shared" si="111"/>
        <v>100.68312792643745</v>
      </c>
      <c r="EQ269" s="11">
        <f t="shared" si="112"/>
        <v>3.662109375E-4</v>
      </c>
      <c r="ER269" s="11">
        <f t="shared" si="113"/>
        <v>485495210078.80994</v>
      </c>
      <c r="ET269" s="11">
        <f t="shared" si="114"/>
        <v>4347344705995.3701</v>
      </c>
      <c r="EU269" s="11">
        <f t="shared" si="115"/>
        <v>3753521881871.8101</v>
      </c>
      <c r="EV269" s="11">
        <f t="shared" si="116"/>
        <v>86.340562704755712</v>
      </c>
      <c r="EW269" s="11">
        <f t="shared" si="117"/>
        <v>4347344705995.3696</v>
      </c>
      <c r="EX269" s="11">
        <f t="shared" si="118"/>
        <v>3268026671793</v>
      </c>
      <c r="EY269" s="11">
        <f t="shared" si="119"/>
        <v>75.172936419927879</v>
      </c>
      <c r="EZ269" s="5"/>
      <c r="FA269" s="38" t="s">
        <v>660</v>
      </c>
    </row>
    <row r="270" spans="1:157" ht="15.95" customHeight="1" x14ac:dyDescent="0.25">
      <c r="A270" s="9">
        <v>6</v>
      </c>
      <c r="B270" s="10" t="s">
        <v>428</v>
      </c>
      <c r="C270" s="11">
        <v>130550081216</v>
      </c>
      <c r="D270" s="11">
        <v>121819975387</v>
      </c>
      <c r="E270" s="11">
        <v>93.31</v>
      </c>
      <c r="F270" s="11">
        <v>176633274536</v>
      </c>
      <c r="G270" s="11">
        <v>96817169128.080002</v>
      </c>
      <c r="H270" s="11">
        <v>54.81</v>
      </c>
      <c r="I270" s="11">
        <v>6500000000</v>
      </c>
      <c r="J270" s="11">
        <v>5879857862.5600004</v>
      </c>
      <c r="K270" s="11">
        <v>90.46</v>
      </c>
      <c r="L270" s="11">
        <v>49994944723</v>
      </c>
      <c r="M270" s="11">
        <v>56182236977.629997</v>
      </c>
      <c r="N270" s="11">
        <v>112.38</v>
      </c>
      <c r="O270" s="11">
        <v>363678300475</v>
      </c>
      <c r="P270" s="11">
        <v>280699239355.27002</v>
      </c>
      <c r="Q270" s="11">
        <v>77.180000000000007</v>
      </c>
      <c r="R270" s="11">
        <v>0</v>
      </c>
      <c r="S270" s="11">
        <v>0</v>
      </c>
      <c r="T270" s="11">
        <v>0</v>
      </c>
      <c r="U270" s="11">
        <v>0</v>
      </c>
      <c r="V270" s="11">
        <v>0</v>
      </c>
      <c r="W270" s="11">
        <v>0</v>
      </c>
      <c r="X270" s="11">
        <v>0</v>
      </c>
      <c r="Y270" s="11">
        <v>0</v>
      </c>
      <c r="Z270" s="11">
        <v>0</v>
      </c>
      <c r="AA270" s="11">
        <v>0</v>
      </c>
      <c r="AB270" s="11">
        <v>0</v>
      </c>
      <c r="AC270" s="11">
        <v>0</v>
      </c>
      <c r="AD270" s="11">
        <v>0</v>
      </c>
      <c r="AE270" s="11">
        <v>0</v>
      </c>
      <c r="AF270" s="11">
        <v>0</v>
      </c>
      <c r="AG270" s="11">
        <v>0</v>
      </c>
      <c r="AH270" s="11">
        <v>0</v>
      </c>
      <c r="AI270" s="11">
        <v>0</v>
      </c>
      <c r="AJ270" s="11">
        <v>0</v>
      </c>
      <c r="AK270" s="11">
        <v>0</v>
      </c>
      <c r="AL270" s="11">
        <v>0</v>
      </c>
      <c r="AM270" s="11">
        <v>0</v>
      </c>
      <c r="AN270" s="11">
        <v>0</v>
      </c>
      <c r="AO270" s="11">
        <v>0</v>
      </c>
      <c r="AP270" s="11">
        <v>0</v>
      </c>
      <c r="AQ270" s="11">
        <v>0</v>
      </c>
      <c r="AR270" s="11">
        <v>0</v>
      </c>
      <c r="AS270" s="11">
        <v>0</v>
      </c>
      <c r="AT270" s="11">
        <v>0</v>
      </c>
      <c r="AU270" s="11">
        <v>0</v>
      </c>
      <c r="AV270" s="11">
        <v>3261654814415</v>
      </c>
      <c r="AW270" s="11">
        <v>2606875523883</v>
      </c>
      <c r="AX270" s="11">
        <v>79.92</v>
      </c>
      <c r="AY270" s="11">
        <v>0</v>
      </c>
      <c r="AZ270" s="11">
        <v>0</v>
      </c>
      <c r="BA270" s="11">
        <v>0</v>
      </c>
      <c r="BB270" s="11">
        <v>0</v>
      </c>
      <c r="BC270" s="11">
        <v>0</v>
      </c>
      <c r="BD270" s="11">
        <v>0</v>
      </c>
      <c r="BE270" s="11">
        <v>669394551385</v>
      </c>
      <c r="BF270" s="11">
        <v>451607713258</v>
      </c>
      <c r="BG270" s="11">
        <v>67.47</v>
      </c>
      <c r="BH270" s="11">
        <v>3931049365800</v>
      </c>
      <c r="BI270" s="11">
        <v>3058483237141</v>
      </c>
      <c r="BJ270" s="11">
        <v>77.8</v>
      </c>
      <c r="BK270" s="11">
        <v>0</v>
      </c>
      <c r="BL270" s="11">
        <v>0</v>
      </c>
      <c r="BM270" s="11">
        <v>0</v>
      </c>
      <c r="BN270" s="11">
        <v>0</v>
      </c>
      <c r="BO270" s="11">
        <v>0</v>
      </c>
      <c r="BP270" s="11">
        <v>0</v>
      </c>
      <c r="BQ270" s="11">
        <v>71425489897</v>
      </c>
      <c r="BR270" s="11">
        <v>71425489815</v>
      </c>
      <c r="BS270" s="11">
        <v>100</v>
      </c>
      <c r="BT270" s="11">
        <v>71425489897</v>
      </c>
      <c r="BU270" s="11">
        <v>71425489815</v>
      </c>
      <c r="BV270" s="11">
        <v>100</v>
      </c>
      <c r="BW270" s="11">
        <v>4366153156172</v>
      </c>
      <c r="BX270" s="11">
        <v>3410607966311.27</v>
      </c>
      <c r="BY270" s="11">
        <v>78.11</v>
      </c>
      <c r="BZ270" s="5"/>
      <c r="CA270" s="11">
        <v>1261135769149</v>
      </c>
      <c r="CB270" s="11">
        <v>998117253867</v>
      </c>
      <c r="CC270" s="11">
        <v>79.14</v>
      </c>
      <c r="CD270" s="11">
        <v>1588364249071.29</v>
      </c>
      <c r="CE270" s="11">
        <v>873349657004.64001</v>
      </c>
      <c r="CF270" s="11">
        <v>54.98</v>
      </c>
      <c r="CG270" s="11">
        <v>0</v>
      </c>
      <c r="CH270" s="11">
        <v>0</v>
      </c>
      <c r="CI270" s="11">
        <v>0</v>
      </c>
      <c r="CJ270" s="11">
        <v>0</v>
      </c>
      <c r="CK270" s="11">
        <v>0</v>
      </c>
      <c r="CL270" s="11">
        <v>0</v>
      </c>
      <c r="CM270" s="11">
        <v>70525179653</v>
      </c>
      <c r="CN270" s="11">
        <v>55275303207</v>
      </c>
      <c r="CO270" s="11">
        <v>78.38</v>
      </c>
      <c r="CP270" s="11">
        <v>0</v>
      </c>
      <c r="CQ270" s="11">
        <v>0</v>
      </c>
      <c r="CR270" s="11">
        <v>0</v>
      </c>
      <c r="CS270" s="11">
        <v>2920025197873.29</v>
      </c>
      <c r="CT270" s="11">
        <v>1926742214078.6399</v>
      </c>
      <c r="CU270" s="11">
        <v>65.98</v>
      </c>
      <c r="CV270" s="11">
        <v>41664520971</v>
      </c>
      <c r="CW270" s="11">
        <v>6148067000</v>
      </c>
      <c r="CX270" s="11">
        <v>14.76</v>
      </c>
      <c r="CY270" s="11">
        <v>160313377444.35999</v>
      </c>
      <c r="CZ270" s="11">
        <v>49971543370</v>
      </c>
      <c r="DA270" s="11">
        <v>31.17</v>
      </c>
      <c r="DB270" s="11">
        <v>414836065322.95001</v>
      </c>
      <c r="DC270" s="11">
        <v>176945107932.01001</v>
      </c>
      <c r="DD270" s="11">
        <v>42.65</v>
      </c>
      <c r="DE270" s="11">
        <v>925538465415.40002</v>
      </c>
      <c r="DF270" s="11">
        <v>556819672593</v>
      </c>
      <c r="DG270" s="11">
        <v>60.16</v>
      </c>
      <c r="DH270" s="11">
        <v>13187714193</v>
      </c>
      <c r="DI270" s="11">
        <v>1186262180</v>
      </c>
      <c r="DJ270" s="11">
        <v>9</v>
      </c>
      <c r="DK270" s="11">
        <v>2268156080</v>
      </c>
      <c r="DL270" s="11">
        <v>512225000</v>
      </c>
      <c r="DM270" s="11">
        <v>22.58</v>
      </c>
      <c r="DN270" s="11">
        <f t="shared" si="100"/>
        <v>1557808299426.71</v>
      </c>
      <c r="DO270" s="11">
        <f t="shared" si="101"/>
        <v>791582878075.01001</v>
      </c>
      <c r="DP270" s="11">
        <f t="shared" si="102"/>
        <v>50.813882450512104</v>
      </c>
      <c r="DQ270" s="11">
        <v>10000000000</v>
      </c>
      <c r="DR270" s="11">
        <v>17499840</v>
      </c>
      <c r="DS270" s="11">
        <v>0.17</v>
      </c>
      <c r="DT270" s="11">
        <v>4910467200</v>
      </c>
      <c r="DU270" s="11">
        <v>3842657850</v>
      </c>
      <c r="DV270" s="11">
        <v>78.25</v>
      </c>
      <c r="DW270" s="11">
        <v>444873935500</v>
      </c>
      <c r="DX270" s="11">
        <v>340678840551</v>
      </c>
      <c r="DY270" s="11">
        <v>76.58</v>
      </c>
      <c r="DZ270" s="11">
        <f t="shared" si="103"/>
        <v>449784402700</v>
      </c>
      <c r="EA270" s="11">
        <f t="shared" si="104"/>
        <v>344521498401</v>
      </c>
      <c r="EB270" s="11">
        <f t="shared" si="105"/>
        <v>76.597031007051413</v>
      </c>
      <c r="EC270" s="11">
        <f t="shared" si="106"/>
        <v>4937617900000</v>
      </c>
      <c r="ED270" s="11">
        <f t="shared" si="107"/>
        <v>3062864090394.6499</v>
      </c>
      <c r="EE270" s="11">
        <f t="shared" si="108"/>
        <v>62.031209227320929</v>
      </c>
      <c r="EF270" s="5"/>
      <c r="EG270" s="11">
        <v>586464743828</v>
      </c>
      <c r="EH270" s="11">
        <v>525845375646.78998</v>
      </c>
      <c r="EI270" s="11">
        <v>89.66</v>
      </c>
      <c r="EJ270" s="11">
        <v>15000000000</v>
      </c>
      <c r="EK270" s="11">
        <v>15000000000</v>
      </c>
      <c r="EL270" s="11">
        <v>100</v>
      </c>
      <c r="EM270" s="11">
        <f t="shared" si="109"/>
        <v>571464743828</v>
      </c>
      <c r="EN270" s="11">
        <f t="shared" si="110"/>
        <v>510845375646.78998</v>
      </c>
      <c r="EO270" s="11">
        <f t="shared" si="111"/>
        <v>89.392282054856693</v>
      </c>
      <c r="EQ270" s="11">
        <f t="shared" si="112"/>
        <v>0</v>
      </c>
      <c r="ER270" s="11">
        <f t="shared" si="113"/>
        <v>858589251563.41016</v>
      </c>
      <c r="ET270" s="11">
        <f t="shared" si="114"/>
        <v>4952617900000</v>
      </c>
      <c r="EU270" s="11">
        <f t="shared" si="115"/>
        <v>3936453341958.0601</v>
      </c>
      <c r="EV270" s="11">
        <f t="shared" si="116"/>
        <v>79.482274252533387</v>
      </c>
      <c r="EW270" s="11">
        <f t="shared" si="117"/>
        <v>4952617900000</v>
      </c>
      <c r="EX270" s="11">
        <f t="shared" si="118"/>
        <v>3077864090394.6499</v>
      </c>
      <c r="EY270" s="11">
        <f t="shared" si="119"/>
        <v>62.146205351207286</v>
      </c>
      <c r="EZ270" s="5"/>
      <c r="FA270" s="38" t="s">
        <v>660</v>
      </c>
    </row>
    <row r="271" spans="1:157" ht="15.95" customHeight="1" x14ac:dyDescent="0.25">
      <c r="A271" s="9">
        <v>5</v>
      </c>
      <c r="B271" s="10" t="s">
        <v>446</v>
      </c>
      <c r="C271" s="11">
        <v>45406848533</v>
      </c>
      <c r="D271" s="11">
        <v>40017597575</v>
      </c>
      <c r="E271" s="11">
        <v>88.13</v>
      </c>
      <c r="F271" s="11">
        <v>35838476209</v>
      </c>
      <c r="G271" s="11">
        <v>20077040772.5</v>
      </c>
      <c r="H271" s="11">
        <v>56.02</v>
      </c>
      <c r="I271" s="11">
        <v>3146110906</v>
      </c>
      <c r="J271" s="11">
        <v>3371415869</v>
      </c>
      <c r="K271" s="11">
        <v>107.16</v>
      </c>
      <c r="L271" s="11">
        <v>2938890670</v>
      </c>
      <c r="M271" s="11">
        <v>5278424854.1300001</v>
      </c>
      <c r="N271" s="11">
        <v>179.61</v>
      </c>
      <c r="O271" s="11">
        <v>87330326318</v>
      </c>
      <c r="P271" s="11">
        <v>68744479070.630005</v>
      </c>
      <c r="Q271" s="11">
        <v>78.72</v>
      </c>
      <c r="R271" s="11">
        <v>0</v>
      </c>
      <c r="S271" s="11">
        <v>0</v>
      </c>
      <c r="T271" s="11">
        <v>0</v>
      </c>
      <c r="U271" s="11">
        <v>0</v>
      </c>
      <c r="V271" s="11">
        <v>0</v>
      </c>
      <c r="W271" s="11">
        <v>0</v>
      </c>
      <c r="X271" s="11">
        <v>0</v>
      </c>
      <c r="Y271" s="11">
        <v>0</v>
      </c>
      <c r="Z271" s="11">
        <v>0</v>
      </c>
      <c r="AA271" s="11">
        <v>0</v>
      </c>
      <c r="AB271" s="11">
        <v>0</v>
      </c>
      <c r="AC271" s="11">
        <v>0</v>
      </c>
      <c r="AD271" s="11">
        <v>0</v>
      </c>
      <c r="AE271" s="11">
        <v>0</v>
      </c>
      <c r="AF271" s="11">
        <v>0</v>
      </c>
      <c r="AG271" s="11">
        <v>0</v>
      </c>
      <c r="AH271" s="11">
        <v>0</v>
      </c>
      <c r="AI271" s="11">
        <v>0</v>
      </c>
      <c r="AJ271" s="11">
        <v>0</v>
      </c>
      <c r="AK271" s="11">
        <v>0</v>
      </c>
      <c r="AL271" s="11">
        <v>0</v>
      </c>
      <c r="AM271" s="11">
        <v>0</v>
      </c>
      <c r="AN271" s="11">
        <v>0</v>
      </c>
      <c r="AO271" s="11">
        <v>0</v>
      </c>
      <c r="AP271" s="11">
        <v>0</v>
      </c>
      <c r="AQ271" s="11">
        <v>0</v>
      </c>
      <c r="AR271" s="11">
        <v>0</v>
      </c>
      <c r="AS271" s="11">
        <v>0</v>
      </c>
      <c r="AT271" s="11">
        <v>0</v>
      </c>
      <c r="AU271" s="11">
        <v>0</v>
      </c>
      <c r="AV271" s="11">
        <v>683614998783</v>
      </c>
      <c r="AW271" s="11">
        <v>587247745039</v>
      </c>
      <c r="AX271" s="11">
        <v>85.9</v>
      </c>
      <c r="AY271" s="11">
        <v>0</v>
      </c>
      <c r="AZ271" s="11">
        <v>0</v>
      </c>
      <c r="BA271" s="11">
        <v>0</v>
      </c>
      <c r="BB271" s="11">
        <v>0</v>
      </c>
      <c r="BC271" s="11">
        <v>0</v>
      </c>
      <c r="BD271" s="11">
        <v>0</v>
      </c>
      <c r="BE271" s="11">
        <v>25194842697</v>
      </c>
      <c r="BF271" s="11">
        <v>21188542818</v>
      </c>
      <c r="BG271" s="11">
        <v>84.1</v>
      </c>
      <c r="BH271" s="11">
        <v>708809841480</v>
      </c>
      <c r="BI271" s="11">
        <v>608436287857</v>
      </c>
      <c r="BJ271" s="11">
        <v>85.84</v>
      </c>
      <c r="BK271" s="11">
        <v>500000000</v>
      </c>
      <c r="BL271" s="11">
        <v>374615700</v>
      </c>
      <c r="BM271" s="11">
        <v>74.92</v>
      </c>
      <c r="BN271" s="11">
        <v>0</v>
      </c>
      <c r="BO271" s="11">
        <v>0</v>
      </c>
      <c r="BP271" s="11">
        <v>0</v>
      </c>
      <c r="BQ271" s="11">
        <v>7683296265</v>
      </c>
      <c r="BR271" s="11">
        <v>6897251409</v>
      </c>
      <c r="BS271" s="11">
        <v>89.77</v>
      </c>
      <c r="BT271" s="11">
        <v>8183296265</v>
      </c>
      <c r="BU271" s="11">
        <v>7271867109</v>
      </c>
      <c r="BV271" s="11">
        <v>88.86</v>
      </c>
      <c r="BW271" s="11">
        <v>804323464063</v>
      </c>
      <c r="BX271" s="11">
        <v>684452634036.63</v>
      </c>
      <c r="BY271" s="11">
        <v>85.1</v>
      </c>
      <c r="BZ271" s="5"/>
      <c r="CA271" s="11">
        <v>327596119265.17999</v>
      </c>
      <c r="CB271" s="11">
        <v>262917489805</v>
      </c>
      <c r="CC271" s="11">
        <v>80.260000000000005</v>
      </c>
      <c r="CD271" s="11">
        <v>248656235030</v>
      </c>
      <c r="CE271" s="11">
        <v>187214680441.5</v>
      </c>
      <c r="CF271" s="11">
        <v>75.290000000000006</v>
      </c>
      <c r="CG271" s="11">
        <v>0</v>
      </c>
      <c r="CH271" s="11">
        <v>0</v>
      </c>
      <c r="CI271" s="11">
        <v>0</v>
      </c>
      <c r="CJ271" s="11">
        <v>93745000</v>
      </c>
      <c r="CK271" s="11">
        <v>88695000</v>
      </c>
      <c r="CL271" s="11">
        <v>94.61</v>
      </c>
      <c r="CM271" s="11">
        <v>13153534535</v>
      </c>
      <c r="CN271" s="11">
        <v>9225682167</v>
      </c>
      <c r="CO271" s="11">
        <v>70.14</v>
      </c>
      <c r="CP271" s="11">
        <v>240000000</v>
      </c>
      <c r="CQ271" s="11">
        <v>212000000</v>
      </c>
      <c r="CR271" s="11">
        <v>88.33</v>
      </c>
      <c r="CS271" s="11">
        <v>589739633830.18005</v>
      </c>
      <c r="CT271" s="11">
        <v>459658547413.5</v>
      </c>
      <c r="CU271" s="11">
        <v>77.94</v>
      </c>
      <c r="CV271" s="11">
        <v>1044952700</v>
      </c>
      <c r="CW271" s="11">
        <v>1039340200</v>
      </c>
      <c r="CX271" s="11">
        <v>99.46</v>
      </c>
      <c r="CY271" s="11">
        <v>22516473777</v>
      </c>
      <c r="CZ271" s="11">
        <v>12031429756.940001</v>
      </c>
      <c r="DA271" s="11">
        <v>53.43</v>
      </c>
      <c r="DB271" s="11">
        <v>74290691245</v>
      </c>
      <c r="DC271" s="11">
        <v>59110952678.650002</v>
      </c>
      <c r="DD271" s="11">
        <v>79.569999999999993</v>
      </c>
      <c r="DE271" s="11">
        <v>53986340781</v>
      </c>
      <c r="DF271" s="11">
        <v>42130865801</v>
      </c>
      <c r="DG271" s="11">
        <v>78.040000000000006</v>
      </c>
      <c r="DH271" s="11">
        <v>658779095</v>
      </c>
      <c r="DI271" s="11">
        <v>571843395</v>
      </c>
      <c r="DJ271" s="11">
        <v>86.8</v>
      </c>
      <c r="DK271" s="11">
        <v>2233056650</v>
      </c>
      <c r="DL271" s="11">
        <v>1485574532</v>
      </c>
      <c r="DM271" s="11">
        <v>66.53</v>
      </c>
      <c r="DN271" s="11">
        <f t="shared" si="100"/>
        <v>154730294248</v>
      </c>
      <c r="DO271" s="11">
        <f t="shared" si="101"/>
        <v>116370006363.59</v>
      </c>
      <c r="DP271" s="11">
        <f t="shared" si="102"/>
        <v>75.20828867362809</v>
      </c>
      <c r="DQ271" s="11">
        <v>1469017800</v>
      </c>
      <c r="DR271" s="11">
        <v>50000000</v>
      </c>
      <c r="DS271" s="11">
        <v>3.4</v>
      </c>
      <c r="DT271" s="11">
        <v>4763214853</v>
      </c>
      <c r="DU271" s="11">
        <v>4023605294</v>
      </c>
      <c r="DV271" s="11">
        <v>84.47</v>
      </c>
      <c r="DW271" s="11">
        <v>101030890200</v>
      </c>
      <c r="DX271" s="11">
        <v>93770150069</v>
      </c>
      <c r="DY271" s="11">
        <v>92.81</v>
      </c>
      <c r="DZ271" s="11">
        <f t="shared" si="103"/>
        <v>105794105053</v>
      </c>
      <c r="EA271" s="11">
        <f t="shared" si="104"/>
        <v>97793755363</v>
      </c>
      <c r="EB271" s="11">
        <f t="shared" si="105"/>
        <v>92.437811458405889</v>
      </c>
      <c r="EC271" s="11">
        <f t="shared" si="106"/>
        <v>851733050931.18005</v>
      </c>
      <c r="ED271" s="11">
        <f t="shared" si="107"/>
        <v>673872309140.08997</v>
      </c>
      <c r="EE271" s="11">
        <f t="shared" si="108"/>
        <v>79.117783254196951</v>
      </c>
      <c r="EF271" s="5"/>
      <c r="EG271" s="11">
        <v>50409586868.18</v>
      </c>
      <c r="EH271" s="11">
        <v>50409586868.18</v>
      </c>
      <c r="EI271" s="11">
        <v>100</v>
      </c>
      <c r="EJ271" s="11">
        <v>3000000000</v>
      </c>
      <c r="EK271" s="11">
        <v>0</v>
      </c>
      <c r="EL271" s="11">
        <v>0</v>
      </c>
      <c r="EM271" s="11">
        <f t="shared" si="109"/>
        <v>47409586868.18</v>
      </c>
      <c r="EN271" s="11">
        <f t="shared" si="110"/>
        <v>50409586868.18</v>
      </c>
      <c r="EO271" s="11">
        <f t="shared" si="111"/>
        <v>106.3278340904791</v>
      </c>
      <c r="EQ271" s="11">
        <f t="shared" si="112"/>
        <v>0</v>
      </c>
      <c r="ER271" s="11">
        <f t="shared" si="113"/>
        <v>60989911764.720039</v>
      </c>
      <c r="ET271" s="11">
        <f t="shared" si="114"/>
        <v>854733050931.18005</v>
      </c>
      <c r="EU271" s="11">
        <f t="shared" si="115"/>
        <v>734862220904.81006</v>
      </c>
      <c r="EV271" s="11">
        <f t="shared" si="116"/>
        <v>85.975641178754231</v>
      </c>
      <c r="EW271" s="11">
        <f t="shared" si="117"/>
        <v>854733050931.18005</v>
      </c>
      <c r="EX271" s="11">
        <f t="shared" si="118"/>
        <v>673872309140.08997</v>
      </c>
      <c r="EY271" s="11">
        <f t="shared" si="119"/>
        <v>78.840090295554475</v>
      </c>
      <c r="EZ271" s="5"/>
      <c r="FA271" s="38" t="s">
        <v>661</v>
      </c>
    </row>
    <row r="272" spans="1:157" ht="15.95" customHeight="1" x14ac:dyDescent="0.25">
      <c r="A272" s="9">
        <v>7</v>
      </c>
      <c r="B272" s="10" t="s">
        <v>133</v>
      </c>
      <c r="C272" s="11">
        <v>62079355088</v>
      </c>
      <c r="D272" s="11">
        <v>57489897229</v>
      </c>
      <c r="E272" s="11">
        <v>92.61</v>
      </c>
      <c r="F272" s="11">
        <v>78714313410</v>
      </c>
      <c r="G272" s="11">
        <v>64424243786</v>
      </c>
      <c r="H272" s="11">
        <v>81.849999999999994</v>
      </c>
      <c r="I272" s="11">
        <v>8482828310</v>
      </c>
      <c r="J272" s="11">
        <v>10307142856</v>
      </c>
      <c r="K272" s="11">
        <v>121.51</v>
      </c>
      <c r="L272" s="11">
        <v>12367699655</v>
      </c>
      <c r="M272" s="11">
        <v>7197341827.3900003</v>
      </c>
      <c r="N272" s="11">
        <v>58.19</v>
      </c>
      <c r="O272" s="11">
        <v>161644196463</v>
      </c>
      <c r="P272" s="11">
        <v>139418625698.39001</v>
      </c>
      <c r="Q272" s="11">
        <v>86.25</v>
      </c>
      <c r="R272" s="11">
        <v>0</v>
      </c>
      <c r="S272" s="11">
        <v>0</v>
      </c>
      <c r="T272" s="11">
        <v>0</v>
      </c>
      <c r="U272" s="11">
        <v>0</v>
      </c>
      <c r="V272" s="11">
        <v>0</v>
      </c>
      <c r="W272" s="11">
        <v>0</v>
      </c>
      <c r="X272" s="11">
        <v>0</v>
      </c>
      <c r="Y272" s="11">
        <v>0</v>
      </c>
      <c r="Z272" s="11">
        <v>0</v>
      </c>
      <c r="AA272" s="11">
        <v>0</v>
      </c>
      <c r="AB272" s="11">
        <v>0</v>
      </c>
      <c r="AC272" s="11">
        <v>0</v>
      </c>
      <c r="AD272" s="11">
        <v>0</v>
      </c>
      <c r="AE272" s="11">
        <v>0</v>
      </c>
      <c r="AF272" s="11">
        <v>0</v>
      </c>
      <c r="AG272" s="11">
        <v>0</v>
      </c>
      <c r="AH272" s="11">
        <v>0</v>
      </c>
      <c r="AI272" s="11">
        <v>0</v>
      </c>
      <c r="AJ272" s="11">
        <v>0</v>
      </c>
      <c r="AK272" s="11">
        <v>0</v>
      </c>
      <c r="AL272" s="11">
        <v>0</v>
      </c>
      <c r="AM272" s="11">
        <v>0</v>
      </c>
      <c r="AN272" s="11">
        <v>0</v>
      </c>
      <c r="AO272" s="11">
        <v>0</v>
      </c>
      <c r="AP272" s="11">
        <v>0</v>
      </c>
      <c r="AQ272" s="11">
        <v>0</v>
      </c>
      <c r="AR272" s="11">
        <v>0</v>
      </c>
      <c r="AS272" s="11">
        <v>0</v>
      </c>
      <c r="AT272" s="11">
        <v>0</v>
      </c>
      <c r="AU272" s="11">
        <v>0</v>
      </c>
      <c r="AV272" s="11">
        <v>1045393206000</v>
      </c>
      <c r="AW272" s="11">
        <v>971112516905</v>
      </c>
      <c r="AX272" s="11">
        <v>92.89</v>
      </c>
      <c r="AY272" s="11">
        <v>0</v>
      </c>
      <c r="AZ272" s="11">
        <v>0</v>
      </c>
      <c r="BA272" s="11">
        <v>0</v>
      </c>
      <c r="BB272" s="11">
        <v>0</v>
      </c>
      <c r="BC272" s="11">
        <v>0</v>
      </c>
      <c r="BD272" s="11">
        <v>0</v>
      </c>
      <c r="BE272" s="11">
        <v>50946284406.239998</v>
      </c>
      <c r="BF272" s="11">
        <v>44867456942</v>
      </c>
      <c r="BG272" s="11">
        <v>88.07</v>
      </c>
      <c r="BH272" s="11">
        <v>1096339490406.24</v>
      </c>
      <c r="BI272" s="11">
        <v>1015979973847</v>
      </c>
      <c r="BJ272" s="11">
        <v>92.67</v>
      </c>
      <c r="BK272" s="11">
        <v>0</v>
      </c>
      <c r="BL272" s="11">
        <v>0</v>
      </c>
      <c r="BM272" s="11">
        <v>0</v>
      </c>
      <c r="BN272" s="11">
        <v>0</v>
      </c>
      <c r="BO272" s="11">
        <v>4000000000</v>
      </c>
      <c r="BP272" s="11">
        <v>0</v>
      </c>
      <c r="BQ272" s="11">
        <v>0</v>
      </c>
      <c r="BR272" s="11">
        <v>0</v>
      </c>
      <c r="BS272" s="11">
        <v>0</v>
      </c>
      <c r="BT272" s="11">
        <v>0</v>
      </c>
      <c r="BU272" s="11">
        <v>4000000000</v>
      </c>
      <c r="BV272" s="11">
        <v>0</v>
      </c>
      <c r="BW272" s="11">
        <v>1257983686869.24</v>
      </c>
      <c r="BX272" s="11">
        <v>1159398599545.3899</v>
      </c>
      <c r="BY272" s="11">
        <v>92.16</v>
      </c>
      <c r="BZ272" s="5"/>
      <c r="CA272" s="11">
        <v>684626192573.30005</v>
      </c>
      <c r="CB272" s="11">
        <v>597831873184</v>
      </c>
      <c r="CC272" s="11">
        <v>87.32</v>
      </c>
      <c r="CD272" s="11">
        <v>303999954705.64001</v>
      </c>
      <c r="CE272" s="11">
        <v>209838419398.5</v>
      </c>
      <c r="CF272" s="11">
        <v>69.03</v>
      </c>
      <c r="CG272" s="11">
        <v>0</v>
      </c>
      <c r="CH272" s="11">
        <v>0</v>
      </c>
      <c r="CI272" s="11">
        <v>0</v>
      </c>
      <c r="CJ272" s="11">
        <v>0</v>
      </c>
      <c r="CK272" s="11">
        <v>0</v>
      </c>
      <c r="CL272" s="11">
        <v>0</v>
      </c>
      <c r="CM272" s="11">
        <v>27590319952.209999</v>
      </c>
      <c r="CN272" s="11">
        <v>19288760484</v>
      </c>
      <c r="CO272" s="11">
        <v>69.91</v>
      </c>
      <c r="CP272" s="11">
        <v>0</v>
      </c>
      <c r="CQ272" s="11">
        <v>0</v>
      </c>
      <c r="CR272" s="11">
        <v>0</v>
      </c>
      <c r="CS272" s="11">
        <v>1016216467231.15</v>
      </c>
      <c r="CT272" s="11">
        <v>826959053066.5</v>
      </c>
      <c r="CU272" s="11">
        <v>81.38</v>
      </c>
      <c r="CV272" s="11">
        <v>90001328.5</v>
      </c>
      <c r="CW272" s="11">
        <v>0</v>
      </c>
      <c r="CX272" s="11">
        <v>0</v>
      </c>
      <c r="CY272" s="11">
        <v>30504484465.369999</v>
      </c>
      <c r="CZ272" s="11">
        <v>11852467838</v>
      </c>
      <c r="DA272" s="11">
        <v>38.85</v>
      </c>
      <c r="DB272" s="11">
        <v>46642048825.599998</v>
      </c>
      <c r="DC272" s="11">
        <v>33481791381</v>
      </c>
      <c r="DD272" s="11">
        <v>71.78</v>
      </c>
      <c r="DE272" s="11">
        <v>11748721051</v>
      </c>
      <c r="DF272" s="11">
        <v>4800845630</v>
      </c>
      <c r="DG272" s="11">
        <v>40.86</v>
      </c>
      <c r="DH272" s="11">
        <v>7786313880</v>
      </c>
      <c r="DI272" s="11">
        <v>1681446630</v>
      </c>
      <c r="DJ272" s="11">
        <v>21.59</v>
      </c>
      <c r="DK272" s="11">
        <v>349362000</v>
      </c>
      <c r="DL272" s="11">
        <v>135237000</v>
      </c>
      <c r="DM272" s="11">
        <v>38.71</v>
      </c>
      <c r="DN272" s="11">
        <f t="shared" si="100"/>
        <v>97120931550.470001</v>
      </c>
      <c r="DO272" s="11">
        <f t="shared" si="101"/>
        <v>51951788479</v>
      </c>
      <c r="DP272" s="11">
        <f t="shared" si="102"/>
        <v>53.491855617141262</v>
      </c>
      <c r="DQ272" s="11">
        <v>40603385611.620003</v>
      </c>
      <c r="DR272" s="11">
        <v>389065187</v>
      </c>
      <c r="DS272" s="11">
        <v>0.96</v>
      </c>
      <c r="DT272" s="11">
        <v>6885880603</v>
      </c>
      <c r="DU272" s="11">
        <v>1398643442</v>
      </c>
      <c r="DV272" s="11">
        <v>20.309999999999999</v>
      </c>
      <c r="DW272" s="11">
        <v>168298027400</v>
      </c>
      <c r="DX272" s="11">
        <v>149148692888</v>
      </c>
      <c r="DY272" s="11">
        <v>88.62</v>
      </c>
      <c r="DZ272" s="11">
        <f t="shared" si="103"/>
        <v>175183908003</v>
      </c>
      <c r="EA272" s="11">
        <f t="shared" si="104"/>
        <v>150547336330</v>
      </c>
      <c r="EB272" s="11">
        <f t="shared" si="105"/>
        <v>85.936738166282893</v>
      </c>
      <c r="EC272" s="11">
        <f t="shared" si="106"/>
        <v>1329124692396.2402</v>
      </c>
      <c r="ED272" s="11">
        <f t="shared" si="107"/>
        <v>1029847243062.5</v>
      </c>
      <c r="EE272" s="11">
        <f t="shared" si="108"/>
        <v>77.483117193904377</v>
      </c>
      <c r="EF272" s="5"/>
      <c r="EG272" s="11">
        <v>71141005527</v>
      </c>
      <c r="EH272" s="11">
        <v>3289344225.8499999</v>
      </c>
      <c r="EI272" s="11">
        <v>4.62</v>
      </c>
      <c r="EJ272" s="11">
        <v>0</v>
      </c>
      <c r="EK272" s="11">
        <v>0</v>
      </c>
      <c r="EL272" s="11">
        <v>0</v>
      </c>
      <c r="EM272" s="11">
        <f t="shared" si="109"/>
        <v>71141005527</v>
      </c>
      <c r="EN272" s="11">
        <f t="shared" si="110"/>
        <v>3289344225.8499999</v>
      </c>
      <c r="EO272" s="11">
        <f t="shared" si="111"/>
        <v>4.6236965607712728</v>
      </c>
      <c r="EQ272" s="11">
        <f t="shared" si="112"/>
        <v>-2.44140625E-4</v>
      </c>
      <c r="ER272" s="11">
        <f t="shared" si="113"/>
        <v>132840700708.7399</v>
      </c>
      <c r="ET272" s="11">
        <f t="shared" si="114"/>
        <v>1329124692396.24</v>
      </c>
      <c r="EU272" s="11">
        <f t="shared" si="115"/>
        <v>1162687943771.24</v>
      </c>
      <c r="EV272" s="11">
        <f t="shared" si="116"/>
        <v>87.477717510090329</v>
      </c>
      <c r="EW272" s="11">
        <f t="shared" si="117"/>
        <v>1329124692396.2402</v>
      </c>
      <c r="EX272" s="11">
        <f t="shared" si="118"/>
        <v>1029847243062.5</v>
      </c>
      <c r="EY272" s="11">
        <f t="shared" si="119"/>
        <v>77.483117193904377</v>
      </c>
      <c r="EZ272" s="5"/>
      <c r="FA272" s="38" t="s">
        <v>661</v>
      </c>
    </row>
    <row r="273" spans="1:157" ht="15.95" customHeight="1" x14ac:dyDescent="0.25">
      <c r="A273" s="9">
        <v>6</v>
      </c>
      <c r="B273" s="10" t="s">
        <v>132</v>
      </c>
      <c r="C273" s="11">
        <v>32576892802.32</v>
      </c>
      <c r="D273" s="11">
        <v>22888233079.950001</v>
      </c>
      <c r="E273" s="11">
        <v>70.260000000000005</v>
      </c>
      <c r="F273" s="11">
        <v>91039532011</v>
      </c>
      <c r="G273" s="11">
        <v>63086290585.370003</v>
      </c>
      <c r="H273" s="11">
        <v>69.3</v>
      </c>
      <c r="I273" s="11">
        <v>14667895911</v>
      </c>
      <c r="J273" s="11">
        <v>14667895911</v>
      </c>
      <c r="K273" s="11">
        <v>100</v>
      </c>
      <c r="L273" s="11">
        <v>8797103670</v>
      </c>
      <c r="M273" s="11">
        <v>3712491684.6900001</v>
      </c>
      <c r="N273" s="11">
        <v>42.2</v>
      </c>
      <c r="O273" s="11">
        <v>147081424394.32001</v>
      </c>
      <c r="P273" s="11">
        <v>104354911261.00999</v>
      </c>
      <c r="Q273" s="11">
        <v>70.95</v>
      </c>
      <c r="R273" s="11">
        <v>0</v>
      </c>
      <c r="S273" s="11">
        <v>0</v>
      </c>
      <c r="T273" s="11">
        <v>0</v>
      </c>
      <c r="U273" s="11">
        <v>0</v>
      </c>
      <c r="V273" s="11">
        <v>0</v>
      </c>
      <c r="W273" s="11">
        <v>0</v>
      </c>
      <c r="X273" s="11">
        <v>0</v>
      </c>
      <c r="Y273" s="11">
        <v>0</v>
      </c>
      <c r="Z273" s="11">
        <v>0</v>
      </c>
      <c r="AA273" s="11">
        <v>0</v>
      </c>
      <c r="AB273" s="11">
        <v>0</v>
      </c>
      <c r="AC273" s="11">
        <v>0</v>
      </c>
      <c r="AD273" s="11">
        <v>0</v>
      </c>
      <c r="AE273" s="11">
        <v>0</v>
      </c>
      <c r="AF273" s="11">
        <v>0</v>
      </c>
      <c r="AG273" s="11">
        <v>0</v>
      </c>
      <c r="AH273" s="11">
        <v>0</v>
      </c>
      <c r="AI273" s="11">
        <v>0</v>
      </c>
      <c r="AJ273" s="11">
        <v>0</v>
      </c>
      <c r="AK273" s="11">
        <v>0</v>
      </c>
      <c r="AL273" s="11">
        <v>0</v>
      </c>
      <c r="AM273" s="11">
        <v>0</v>
      </c>
      <c r="AN273" s="11">
        <v>0</v>
      </c>
      <c r="AO273" s="11">
        <v>0</v>
      </c>
      <c r="AP273" s="11">
        <v>0</v>
      </c>
      <c r="AQ273" s="11">
        <v>0</v>
      </c>
      <c r="AR273" s="11">
        <v>0</v>
      </c>
      <c r="AS273" s="11">
        <v>0</v>
      </c>
      <c r="AT273" s="11">
        <v>0</v>
      </c>
      <c r="AU273" s="11">
        <v>0</v>
      </c>
      <c r="AV273" s="11">
        <v>889482298000</v>
      </c>
      <c r="AW273" s="11">
        <v>841213534432</v>
      </c>
      <c r="AX273" s="11">
        <v>94.57</v>
      </c>
      <c r="AY273" s="11">
        <v>0</v>
      </c>
      <c r="AZ273" s="11">
        <v>0</v>
      </c>
      <c r="BA273" s="11">
        <v>0</v>
      </c>
      <c r="BB273" s="11">
        <v>0</v>
      </c>
      <c r="BC273" s="11">
        <v>0</v>
      </c>
      <c r="BD273" s="11">
        <v>0</v>
      </c>
      <c r="BE273" s="11">
        <v>50808948508</v>
      </c>
      <c r="BF273" s="11">
        <v>43286782585</v>
      </c>
      <c r="BG273" s="11">
        <v>85.2</v>
      </c>
      <c r="BH273" s="11">
        <v>940291246508</v>
      </c>
      <c r="BI273" s="11">
        <v>884500317017</v>
      </c>
      <c r="BJ273" s="11">
        <v>94.07</v>
      </c>
      <c r="BK273" s="11">
        <v>0</v>
      </c>
      <c r="BL273" s="11">
        <v>0</v>
      </c>
      <c r="BM273" s="11">
        <v>0</v>
      </c>
      <c r="BN273" s="11">
        <v>0</v>
      </c>
      <c r="BO273" s="11">
        <v>0</v>
      </c>
      <c r="BP273" s="11">
        <v>0</v>
      </c>
      <c r="BQ273" s="11">
        <v>1720778059</v>
      </c>
      <c r="BR273" s="11">
        <v>0</v>
      </c>
      <c r="BS273" s="11">
        <v>0</v>
      </c>
      <c r="BT273" s="11">
        <v>1720778059</v>
      </c>
      <c r="BU273" s="11">
        <v>0</v>
      </c>
      <c r="BV273" s="11">
        <v>0</v>
      </c>
      <c r="BW273" s="11">
        <v>1089093448961.3199</v>
      </c>
      <c r="BX273" s="11">
        <v>988855228278.01001</v>
      </c>
      <c r="BY273" s="11">
        <v>90.8</v>
      </c>
      <c r="BZ273" s="5"/>
      <c r="CA273" s="11">
        <v>609479120318</v>
      </c>
      <c r="CB273" s="11">
        <v>566497563447.68994</v>
      </c>
      <c r="CC273" s="11">
        <v>92.95</v>
      </c>
      <c r="CD273" s="11">
        <v>256634589073</v>
      </c>
      <c r="CE273" s="11">
        <v>179725534225.82001</v>
      </c>
      <c r="CF273" s="11">
        <v>70.03</v>
      </c>
      <c r="CG273" s="11">
        <v>0</v>
      </c>
      <c r="CH273" s="11">
        <v>0</v>
      </c>
      <c r="CI273" s="11">
        <v>0</v>
      </c>
      <c r="CJ273" s="11">
        <v>0</v>
      </c>
      <c r="CK273" s="11">
        <v>0</v>
      </c>
      <c r="CL273" s="11">
        <v>0</v>
      </c>
      <c r="CM273" s="11">
        <v>28660246736</v>
      </c>
      <c r="CN273" s="11">
        <v>19297538977</v>
      </c>
      <c r="CO273" s="11">
        <v>67.33</v>
      </c>
      <c r="CP273" s="11">
        <v>0</v>
      </c>
      <c r="CQ273" s="11">
        <v>0</v>
      </c>
      <c r="CR273" s="11">
        <v>0</v>
      </c>
      <c r="CS273" s="11">
        <v>894773956127</v>
      </c>
      <c r="CT273" s="11">
        <v>765520636650.51001</v>
      </c>
      <c r="CU273" s="11">
        <v>85.55</v>
      </c>
      <c r="CV273" s="11">
        <v>0</v>
      </c>
      <c r="CW273" s="11">
        <v>0</v>
      </c>
      <c r="CX273" s="11">
        <v>0</v>
      </c>
      <c r="CY273" s="11">
        <v>15435086409</v>
      </c>
      <c r="CZ273" s="11">
        <v>9764264082</v>
      </c>
      <c r="DA273" s="11">
        <v>63.26</v>
      </c>
      <c r="DB273" s="11">
        <v>24406708506</v>
      </c>
      <c r="DC273" s="11">
        <v>16858147521.57</v>
      </c>
      <c r="DD273" s="11">
        <v>69.069999999999993</v>
      </c>
      <c r="DE273" s="11">
        <v>18077951098</v>
      </c>
      <c r="DF273" s="11">
        <v>15552718767</v>
      </c>
      <c r="DG273" s="11">
        <v>86.03</v>
      </c>
      <c r="DH273" s="11">
        <v>5170115200</v>
      </c>
      <c r="DI273" s="11">
        <v>3436438650</v>
      </c>
      <c r="DJ273" s="11">
        <v>66.47</v>
      </c>
      <c r="DK273" s="11">
        <v>1153316750</v>
      </c>
      <c r="DL273" s="11">
        <v>1015339380</v>
      </c>
      <c r="DM273" s="11">
        <v>88.04</v>
      </c>
      <c r="DN273" s="11">
        <f t="shared" ref="DN273:DN336" si="120">CV273+CY273+DB273+DE273+DH273+DK273</f>
        <v>64243177963</v>
      </c>
      <c r="DO273" s="11">
        <f t="shared" ref="DO273:DO336" si="121">CW273+CZ273+DC273+DF273+DI273+DL273</f>
        <v>46626908400.57</v>
      </c>
      <c r="DP273" s="11">
        <f t="shared" ref="DP273:DP336" si="122">IF(OR(DN273=0,DO273=0),0,(DO273/DN273)*100)</f>
        <v>72.578770040647967</v>
      </c>
      <c r="DQ273" s="11">
        <v>750000000</v>
      </c>
      <c r="DR273" s="11">
        <v>0</v>
      </c>
      <c r="DS273" s="11">
        <v>0</v>
      </c>
      <c r="DT273" s="11">
        <v>2771768918</v>
      </c>
      <c r="DU273" s="11">
        <v>0</v>
      </c>
      <c r="DV273" s="11">
        <v>0</v>
      </c>
      <c r="DW273" s="11">
        <v>135212858800</v>
      </c>
      <c r="DX273" s="11">
        <v>116264279997</v>
      </c>
      <c r="DY273" s="11">
        <v>85.99</v>
      </c>
      <c r="DZ273" s="11">
        <f t="shared" ref="DZ273:DZ336" si="123">DT273+DW273</f>
        <v>137984627718</v>
      </c>
      <c r="EA273" s="11">
        <f t="shared" ref="EA273:EA336" si="124">DU273+DX273</f>
        <v>116264279997</v>
      </c>
      <c r="EB273" s="11">
        <f t="shared" ref="EB273:EB336" si="125">IF(OR(DZ273=0,EA273=0),0,(EA273/DZ273)*100)</f>
        <v>84.258864135655742</v>
      </c>
      <c r="EC273" s="11">
        <f t="shared" ref="EC273:EC336" si="126">CS273+DN273+DQ273+DZ273</f>
        <v>1097751761808</v>
      </c>
      <c r="ED273" s="11">
        <f t="shared" ref="ED273:ED336" si="127">CT273+DO273+DR273+EA273</f>
        <v>928411825048.07996</v>
      </c>
      <c r="EE273" s="11">
        <f t="shared" ref="EE273:EE336" si="128">IF(OR(EC273=0,ED273=0),0,(ED273/EC273)*100)</f>
        <v>84.573931680053363</v>
      </c>
      <c r="EF273" s="5"/>
      <c r="EG273" s="11">
        <v>8658312846.6800003</v>
      </c>
      <c r="EH273" s="11">
        <v>8637157360.6800003</v>
      </c>
      <c r="EI273" s="11">
        <v>99.76</v>
      </c>
      <c r="EJ273" s="11">
        <v>0</v>
      </c>
      <c r="EK273" s="11">
        <v>0</v>
      </c>
      <c r="EL273" s="11">
        <v>0</v>
      </c>
      <c r="EM273" s="11">
        <f t="shared" ref="EM273:EM336" si="129">EG273-EJ273</f>
        <v>8658312846.6800003</v>
      </c>
      <c r="EN273" s="11">
        <f t="shared" ref="EN273:EN336" si="130">EH273-EK273</f>
        <v>8637157360.6800003</v>
      </c>
      <c r="EO273" s="11">
        <f t="shared" ref="EO273:EO336" si="131">IF(OR(EM273=0,EN273=0),0,(EN273/EM273)*100)</f>
        <v>99.755662721195009</v>
      </c>
      <c r="EQ273" s="11">
        <f t="shared" ref="EQ273:EQ336" si="132">(BW273-EC273)+(EG273-EJ273)</f>
        <v>-5.340576171875E-5</v>
      </c>
      <c r="ER273" s="11">
        <f t="shared" ref="ER273:ER336" si="133">(BX273-ED273)+(EH273-EK273)</f>
        <v>69080560590.610046</v>
      </c>
      <c r="ET273" s="11">
        <f t="shared" ref="ET273:ET336" si="134">EG273+BW273</f>
        <v>1097751761808</v>
      </c>
      <c r="EU273" s="11">
        <f t="shared" ref="EU273:EU336" si="135">EH273+BX273</f>
        <v>997492385638.69006</v>
      </c>
      <c r="EV273" s="11">
        <f t="shared" ref="EV273:EV336" si="136">IF(OR(ET273=0,EU273=0),0,(EU273/ET273)*100)</f>
        <v>90.866844430822638</v>
      </c>
      <c r="EW273" s="11">
        <f t="shared" ref="EW273:EW336" si="137">EJ273+EC273</f>
        <v>1097751761808</v>
      </c>
      <c r="EX273" s="11">
        <f t="shared" ref="EX273:EX336" si="138">EK273+ED273</f>
        <v>928411825048.07996</v>
      </c>
      <c r="EY273" s="11">
        <f t="shared" ref="EY273:EY336" si="139">IF(OR(EW273=0,EX273=0),0,(EX273/EW273)*100)</f>
        <v>84.573931680053363</v>
      </c>
      <c r="EZ273" s="5"/>
      <c r="FA273" s="38" t="s">
        <v>660</v>
      </c>
    </row>
    <row r="274" spans="1:157" ht="15.95" customHeight="1" x14ac:dyDescent="0.25">
      <c r="A274" s="9">
        <v>8</v>
      </c>
      <c r="B274" s="10" t="s">
        <v>482</v>
      </c>
      <c r="C274" s="11">
        <v>57913204000</v>
      </c>
      <c r="D274" s="11">
        <v>51662340302.5</v>
      </c>
      <c r="E274" s="11">
        <v>89.21</v>
      </c>
      <c r="F274" s="11">
        <v>5328755083</v>
      </c>
      <c r="G274" s="11">
        <v>4456818827</v>
      </c>
      <c r="H274" s="11">
        <v>83.64</v>
      </c>
      <c r="I274" s="11">
        <v>8179371796</v>
      </c>
      <c r="J274" s="11">
        <v>8179371796</v>
      </c>
      <c r="K274" s="11">
        <v>100</v>
      </c>
      <c r="L274" s="11">
        <v>108447630075</v>
      </c>
      <c r="M274" s="11">
        <v>90685728557.220001</v>
      </c>
      <c r="N274" s="11">
        <v>83.62</v>
      </c>
      <c r="O274" s="11">
        <v>179868960954</v>
      </c>
      <c r="P274" s="11">
        <v>154984259482.72</v>
      </c>
      <c r="Q274" s="11">
        <v>86.17</v>
      </c>
      <c r="R274" s="11">
        <v>0</v>
      </c>
      <c r="S274" s="11">
        <v>0</v>
      </c>
      <c r="T274" s="11">
        <v>0</v>
      </c>
      <c r="U274" s="11">
        <v>0</v>
      </c>
      <c r="V274" s="11">
        <v>0</v>
      </c>
      <c r="W274" s="11">
        <v>0</v>
      </c>
      <c r="X274" s="11">
        <v>0</v>
      </c>
      <c r="Y274" s="11">
        <v>0</v>
      </c>
      <c r="Z274" s="11">
        <v>0</v>
      </c>
      <c r="AA274" s="11">
        <v>0</v>
      </c>
      <c r="AB274" s="11">
        <v>0</v>
      </c>
      <c r="AC274" s="11">
        <v>0</v>
      </c>
      <c r="AD274" s="11">
        <v>0</v>
      </c>
      <c r="AE274" s="11">
        <v>0</v>
      </c>
      <c r="AF274" s="11">
        <v>0</v>
      </c>
      <c r="AG274" s="11">
        <v>0</v>
      </c>
      <c r="AH274" s="11">
        <v>0</v>
      </c>
      <c r="AI274" s="11">
        <v>0</v>
      </c>
      <c r="AJ274" s="11">
        <v>0</v>
      </c>
      <c r="AK274" s="11">
        <v>0</v>
      </c>
      <c r="AL274" s="11">
        <v>0</v>
      </c>
      <c r="AM274" s="11">
        <v>0</v>
      </c>
      <c r="AN274" s="11">
        <v>0</v>
      </c>
      <c r="AO274" s="11">
        <v>0</v>
      </c>
      <c r="AP274" s="11">
        <v>0</v>
      </c>
      <c r="AQ274" s="11">
        <v>0</v>
      </c>
      <c r="AR274" s="11">
        <v>0</v>
      </c>
      <c r="AS274" s="11">
        <v>0</v>
      </c>
      <c r="AT274" s="11">
        <v>0</v>
      </c>
      <c r="AU274" s="11">
        <v>0</v>
      </c>
      <c r="AV274" s="11">
        <v>1473390311000</v>
      </c>
      <c r="AW274" s="11">
        <v>1239533648322</v>
      </c>
      <c r="AX274" s="11">
        <v>84.13</v>
      </c>
      <c r="AY274" s="11">
        <v>0</v>
      </c>
      <c r="AZ274" s="11">
        <v>0</v>
      </c>
      <c r="BA274" s="11">
        <v>0</v>
      </c>
      <c r="BB274" s="11">
        <v>0</v>
      </c>
      <c r="BC274" s="11">
        <v>0</v>
      </c>
      <c r="BD274" s="11">
        <v>0</v>
      </c>
      <c r="BE274" s="11">
        <v>124197627783.89999</v>
      </c>
      <c r="BF274" s="11">
        <v>70666556294.259995</v>
      </c>
      <c r="BG274" s="11">
        <v>56.9</v>
      </c>
      <c r="BH274" s="11">
        <v>1597587938783.8999</v>
      </c>
      <c r="BI274" s="11">
        <v>1310200204616.26</v>
      </c>
      <c r="BJ274" s="11">
        <v>82.01</v>
      </c>
      <c r="BK274" s="11">
        <v>600000000</v>
      </c>
      <c r="BL274" s="11">
        <v>600000000</v>
      </c>
      <c r="BM274" s="11">
        <v>100</v>
      </c>
      <c r="BN274" s="11">
        <v>0</v>
      </c>
      <c r="BO274" s="11">
        <v>0</v>
      </c>
      <c r="BP274" s="11">
        <v>0</v>
      </c>
      <c r="BQ274" s="11">
        <v>44209536531</v>
      </c>
      <c r="BR274" s="11">
        <v>31757674722</v>
      </c>
      <c r="BS274" s="11">
        <v>71.83</v>
      </c>
      <c r="BT274" s="11">
        <v>44809536531</v>
      </c>
      <c r="BU274" s="11">
        <v>32357674722</v>
      </c>
      <c r="BV274" s="11">
        <v>72.209999999999994</v>
      </c>
      <c r="BW274" s="11">
        <v>1822266436268.8999</v>
      </c>
      <c r="BX274" s="11">
        <v>1497542138820.98</v>
      </c>
      <c r="BY274" s="11">
        <v>82.18</v>
      </c>
      <c r="BZ274" s="5"/>
      <c r="CA274" s="11">
        <v>819264528100.41003</v>
      </c>
      <c r="CB274" s="11">
        <v>689760317216</v>
      </c>
      <c r="CC274" s="11">
        <v>84.19</v>
      </c>
      <c r="CD274" s="11">
        <v>488065733264.53998</v>
      </c>
      <c r="CE274" s="11">
        <v>337152156285.95001</v>
      </c>
      <c r="CF274" s="11">
        <v>69.08</v>
      </c>
      <c r="CG274" s="11">
        <v>20000000</v>
      </c>
      <c r="CH274" s="11">
        <v>6511281.9400000004</v>
      </c>
      <c r="CI274" s="11">
        <v>32.56</v>
      </c>
      <c r="CJ274" s="11">
        <v>0</v>
      </c>
      <c r="CK274" s="11">
        <v>0</v>
      </c>
      <c r="CL274" s="11">
        <v>0</v>
      </c>
      <c r="CM274" s="11">
        <v>65245684637.989998</v>
      </c>
      <c r="CN274" s="11">
        <v>37156140565</v>
      </c>
      <c r="CO274" s="11">
        <v>56.95</v>
      </c>
      <c r="CP274" s="11">
        <v>2428853600</v>
      </c>
      <c r="CQ274" s="11">
        <v>1828478000</v>
      </c>
      <c r="CR274" s="11">
        <v>75.28</v>
      </c>
      <c r="CS274" s="11">
        <v>1375024799602.9399</v>
      </c>
      <c r="CT274" s="11">
        <v>1065903603348.89</v>
      </c>
      <c r="CU274" s="11">
        <v>77.52</v>
      </c>
      <c r="CV274" s="11">
        <v>157800000</v>
      </c>
      <c r="CW274" s="11">
        <v>157800000</v>
      </c>
      <c r="CX274" s="11">
        <v>100</v>
      </c>
      <c r="CY274" s="11">
        <v>42735025950</v>
      </c>
      <c r="CZ274" s="11">
        <v>19667318729</v>
      </c>
      <c r="DA274" s="11">
        <v>46.02</v>
      </c>
      <c r="DB274" s="11">
        <v>54787800017</v>
      </c>
      <c r="DC274" s="11">
        <v>41100581336</v>
      </c>
      <c r="DD274" s="11">
        <v>75.02</v>
      </c>
      <c r="DE274" s="11">
        <v>27652314837</v>
      </c>
      <c r="DF274" s="11">
        <v>13603176707</v>
      </c>
      <c r="DG274" s="11">
        <v>49.19</v>
      </c>
      <c r="DH274" s="11">
        <v>7855148700</v>
      </c>
      <c r="DI274" s="11">
        <v>2898658600</v>
      </c>
      <c r="DJ274" s="11">
        <v>36.9</v>
      </c>
      <c r="DK274" s="11">
        <v>5430865434</v>
      </c>
      <c r="DL274" s="11">
        <v>309744213</v>
      </c>
      <c r="DM274" s="11">
        <v>5.7</v>
      </c>
      <c r="DN274" s="11">
        <f t="shared" si="120"/>
        <v>138618954938</v>
      </c>
      <c r="DO274" s="11">
        <f t="shared" si="121"/>
        <v>77737279585</v>
      </c>
      <c r="DP274" s="11">
        <f t="shared" si="122"/>
        <v>56.079833829197092</v>
      </c>
      <c r="DQ274" s="11">
        <v>7450000000</v>
      </c>
      <c r="DR274" s="11">
        <v>5749843252</v>
      </c>
      <c r="DS274" s="11">
        <v>77.180000000000007</v>
      </c>
      <c r="DT274" s="11">
        <v>6502077344</v>
      </c>
      <c r="DU274" s="11">
        <v>5012570951</v>
      </c>
      <c r="DV274" s="11">
        <v>77.09</v>
      </c>
      <c r="DW274" s="11">
        <v>322341932300</v>
      </c>
      <c r="DX274" s="11">
        <v>262782933777</v>
      </c>
      <c r="DY274" s="11">
        <v>81.52</v>
      </c>
      <c r="DZ274" s="11">
        <f t="shared" si="123"/>
        <v>328844009644</v>
      </c>
      <c r="EA274" s="11">
        <f t="shared" si="124"/>
        <v>267795504728</v>
      </c>
      <c r="EB274" s="11">
        <f t="shared" si="125"/>
        <v>81.435421316602401</v>
      </c>
      <c r="EC274" s="11">
        <f t="shared" si="126"/>
        <v>1849937764184.9399</v>
      </c>
      <c r="ED274" s="11">
        <f t="shared" si="127"/>
        <v>1417186230913.8901</v>
      </c>
      <c r="EE274" s="11">
        <f t="shared" si="128"/>
        <v>76.60723827313646</v>
      </c>
      <c r="EF274" s="5"/>
      <c r="EG274" s="11">
        <v>28921327916.040001</v>
      </c>
      <c r="EH274" s="11">
        <v>28921327916.040001</v>
      </c>
      <c r="EI274" s="11">
        <v>100</v>
      </c>
      <c r="EJ274" s="11">
        <v>1250000000</v>
      </c>
      <c r="EK274" s="11">
        <v>227562334</v>
      </c>
      <c r="EL274" s="11">
        <v>18.2</v>
      </c>
      <c r="EM274" s="11">
        <f t="shared" si="129"/>
        <v>27671327916.040001</v>
      </c>
      <c r="EN274" s="11">
        <f t="shared" si="130"/>
        <v>28693765582.040001</v>
      </c>
      <c r="EO274" s="11">
        <f t="shared" si="131"/>
        <v>103.69493531030483</v>
      </c>
      <c r="EQ274" s="11">
        <f t="shared" si="132"/>
        <v>-3.814697265625E-5</v>
      </c>
      <c r="ER274" s="11">
        <f t="shared" si="133"/>
        <v>109049673489.12985</v>
      </c>
      <c r="ET274" s="11">
        <f t="shared" si="134"/>
        <v>1851187764184.9399</v>
      </c>
      <c r="EU274" s="11">
        <f t="shared" si="135"/>
        <v>1526463466737.02</v>
      </c>
      <c r="EV274" s="11">
        <f t="shared" si="136"/>
        <v>82.458597462106013</v>
      </c>
      <c r="EW274" s="11">
        <f t="shared" si="137"/>
        <v>1851187764184.9399</v>
      </c>
      <c r="EX274" s="11">
        <f t="shared" si="138"/>
        <v>1417413793247.8901</v>
      </c>
      <c r="EY274" s="11">
        <f t="shared" si="139"/>
        <v>76.567802611420333</v>
      </c>
      <c r="EZ274" s="5"/>
      <c r="FA274" s="38" t="s">
        <v>661</v>
      </c>
    </row>
    <row r="275" spans="1:157" ht="15.95" customHeight="1" x14ac:dyDescent="0.25">
      <c r="A275" s="9">
        <v>6</v>
      </c>
      <c r="B275" s="10" t="s">
        <v>629</v>
      </c>
      <c r="C275" s="11">
        <v>7570164050</v>
      </c>
      <c r="D275" s="11">
        <v>12188006066</v>
      </c>
      <c r="E275" s="11">
        <v>161</v>
      </c>
      <c r="F275" s="11">
        <v>249640000</v>
      </c>
      <c r="G275" s="11">
        <v>160932000</v>
      </c>
      <c r="H275" s="11">
        <v>64.47</v>
      </c>
      <c r="I275" s="11">
        <v>2061107915</v>
      </c>
      <c r="J275" s="11">
        <v>2061107915</v>
      </c>
      <c r="K275" s="11">
        <v>100</v>
      </c>
      <c r="L275" s="11">
        <v>19149166862.450001</v>
      </c>
      <c r="M275" s="11">
        <v>19214330724.450001</v>
      </c>
      <c r="N275" s="11">
        <v>100.34</v>
      </c>
      <c r="O275" s="11">
        <v>29030078827.450001</v>
      </c>
      <c r="P275" s="11">
        <v>33624376705.450001</v>
      </c>
      <c r="Q275" s="11">
        <v>115.83</v>
      </c>
      <c r="R275" s="11">
        <v>0</v>
      </c>
      <c r="S275" s="11">
        <v>0</v>
      </c>
      <c r="T275" s="11">
        <v>0</v>
      </c>
      <c r="U275" s="11">
        <v>0</v>
      </c>
      <c r="V275" s="11">
        <v>0</v>
      </c>
      <c r="W275" s="11">
        <v>0</v>
      </c>
      <c r="X275" s="11">
        <v>0</v>
      </c>
      <c r="Y275" s="11">
        <v>0</v>
      </c>
      <c r="Z275" s="11">
        <v>0</v>
      </c>
      <c r="AA275" s="11">
        <v>0</v>
      </c>
      <c r="AB275" s="11">
        <v>0</v>
      </c>
      <c r="AC275" s="11">
        <v>0</v>
      </c>
      <c r="AD275" s="11">
        <v>0</v>
      </c>
      <c r="AE275" s="11">
        <v>0</v>
      </c>
      <c r="AF275" s="11">
        <v>0</v>
      </c>
      <c r="AG275" s="11">
        <v>0</v>
      </c>
      <c r="AH275" s="11">
        <v>0</v>
      </c>
      <c r="AI275" s="11">
        <v>0</v>
      </c>
      <c r="AJ275" s="11">
        <v>0</v>
      </c>
      <c r="AK275" s="11">
        <v>0</v>
      </c>
      <c r="AL275" s="11">
        <v>0</v>
      </c>
      <c r="AM275" s="11">
        <v>0</v>
      </c>
      <c r="AN275" s="11">
        <v>0</v>
      </c>
      <c r="AO275" s="11">
        <v>0</v>
      </c>
      <c r="AP275" s="11">
        <v>0</v>
      </c>
      <c r="AQ275" s="11">
        <v>0</v>
      </c>
      <c r="AR275" s="11">
        <v>0</v>
      </c>
      <c r="AS275" s="11">
        <v>0</v>
      </c>
      <c r="AT275" s="11">
        <v>0</v>
      </c>
      <c r="AU275" s="11">
        <v>0</v>
      </c>
      <c r="AV275" s="11">
        <v>1458583929000</v>
      </c>
      <c r="AW275" s="11">
        <v>1345230346973</v>
      </c>
      <c r="AX275" s="11">
        <v>92.23</v>
      </c>
      <c r="AY275" s="11">
        <v>0</v>
      </c>
      <c r="AZ275" s="11">
        <v>0</v>
      </c>
      <c r="BA275" s="11">
        <v>0</v>
      </c>
      <c r="BB275" s="11">
        <v>0</v>
      </c>
      <c r="BC275" s="11">
        <v>0</v>
      </c>
      <c r="BD275" s="11">
        <v>0</v>
      </c>
      <c r="BE275" s="11">
        <v>124967323101</v>
      </c>
      <c r="BF275" s="11">
        <v>114963117277</v>
      </c>
      <c r="BG275" s="11">
        <v>91.99</v>
      </c>
      <c r="BH275" s="11">
        <v>1583551252101</v>
      </c>
      <c r="BI275" s="11">
        <v>1460193464250</v>
      </c>
      <c r="BJ275" s="11">
        <v>92.21</v>
      </c>
      <c r="BK275" s="11">
        <v>0</v>
      </c>
      <c r="BL275" s="11">
        <v>0</v>
      </c>
      <c r="BM275" s="11">
        <v>0</v>
      </c>
      <c r="BN275" s="11">
        <v>0</v>
      </c>
      <c r="BO275" s="11">
        <v>0</v>
      </c>
      <c r="BP275" s="11">
        <v>0</v>
      </c>
      <c r="BQ275" s="11">
        <v>230205193731</v>
      </c>
      <c r="BR275" s="11">
        <v>225496910526</v>
      </c>
      <c r="BS275" s="11">
        <v>97.95</v>
      </c>
      <c r="BT275" s="11">
        <v>230205193731</v>
      </c>
      <c r="BU275" s="11">
        <v>225496910526</v>
      </c>
      <c r="BV275" s="11">
        <v>97.95</v>
      </c>
      <c r="BW275" s="11">
        <v>1842786524659.45</v>
      </c>
      <c r="BX275" s="11">
        <v>1719314751481.45</v>
      </c>
      <c r="BY275" s="11">
        <v>93.3</v>
      </c>
      <c r="BZ275" s="5"/>
      <c r="CA275" s="11">
        <v>443086741887.57001</v>
      </c>
      <c r="CB275" s="11">
        <v>324770716872</v>
      </c>
      <c r="CC275" s="11">
        <v>73.3</v>
      </c>
      <c r="CD275" s="11">
        <v>673100660478</v>
      </c>
      <c r="CE275" s="11">
        <v>549935825403</v>
      </c>
      <c r="CF275" s="11">
        <v>81.7</v>
      </c>
      <c r="CG275" s="11">
        <v>0</v>
      </c>
      <c r="CH275" s="11">
        <v>0</v>
      </c>
      <c r="CI275" s="11">
        <v>0</v>
      </c>
      <c r="CJ275" s="11">
        <v>0</v>
      </c>
      <c r="CK275" s="11">
        <v>0</v>
      </c>
      <c r="CL275" s="11">
        <v>0</v>
      </c>
      <c r="CM275" s="11">
        <v>267968265647</v>
      </c>
      <c r="CN275" s="11">
        <v>209822872800</v>
      </c>
      <c r="CO275" s="11">
        <v>78.3</v>
      </c>
      <c r="CP275" s="11">
        <v>43646292353</v>
      </c>
      <c r="CQ275" s="11">
        <v>31110992000</v>
      </c>
      <c r="CR275" s="11">
        <v>71.28</v>
      </c>
      <c r="CS275" s="11">
        <v>1427801960365.5701</v>
      </c>
      <c r="CT275" s="11">
        <v>1115640407075</v>
      </c>
      <c r="CU275" s="11">
        <v>78.14</v>
      </c>
      <c r="CV275" s="11">
        <v>10000000000</v>
      </c>
      <c r="CW275" s="11">
        <v>0</v>
      </c>
      <c r="CX275" s="11">
        <v>0</v>
      </c>
      <c r="CY275" s="11">
        <v>57966989514</v>
      </c>
      <c r="CZ275" s="11">
        <v>28447762989</v>
      </c>
      <c r="DA275" s="11">
        <v>49.08</v>
      </c>
      <c r="DB275" s="11">
        <v>108792968032</v>
      </c>
      <c r="DC275" s="11">
        <v>58857783983</v>
      </c>
      <c r="DD275" s="11">
        <v>54.1</v>
      </c>
      <c r="DE275" s="11">
        <v>84715222334</v>
      </c>
      <c r="DF275" s="11">
        <v>41703468180</v>
      </c>
      <c r="DG275" s="11">
        <v>49.23</v>
      </c>
      <c r="DH275" s="11">
        <v>592918800</v>
      </c>
      <c r="DI275" s="11">
        <v>543156971</v>
      </c>
      <c r="DJ275" s="11">
        <v>91.61</v>
      </c>
      <c r="DK275" s="11">
        <v>0</v>
      </c>
      <c r="DL275" s="11">
        <v>0</v>
      </c>
      <c r="DM275" s="11">
        <v>0</v>
      </c>
      <c r="DN275" s="11">
        <f t="shared" si="120"/>
        <v>262068098680</v>
      </c>
      <c r="DO275" s="11">
        <f t="shared" si="121"/>
        <v>129552172123</v>
      </c>
      <c r="DP275" s="11">
        <f t="shared" si="122"/>
        <v>49.434544981070182</v>
      </c>
      <c r="DQ275" s="11">
        <v>119729620000</v>
      </c>
      <c r="DR275" s="11">
        <v>8540800000</v>
      </c>
      <c r="DS275" s="11">
        <v>7.13</v>
      </c>
      <c r="DT275" s="11">
        <v>0</v>
      </c>
      <c r="DU275" s="11">
        <v>0</v>
      </c>
      <c r="DV275" s="11">
        <v>0</v>
      </c>
      <c r="DW275" s="11">
        <v>257519732100</v>
      </c>
      <c r="DX275" s="11">
        <v>227795263550</v>
      </c>
      <c r="DY275" s="11">
        <v>88.46</v>
      </c>
      <c r="DZ275" s="11">
        <f t="shared" si="123"/>
        <v>257519732100</v>
      </c>
      <c r="EA275" s="11">
        <f t="shared" si="124"/>
        <v>227795263550</v>
      </c>
      <c r="EB275" s="11">
        <f t="shared" si="125"/>
        <v>88.457401571675518</v>
      </c>
      <c r="EC275" s="11">
        <f t="shared" si="126"/>
        <v>2067119411145.5701</v>
      </c>
      <c r="ED275" s="11">
        <f t="shared" si="127"/>
        <v>1481528642748</v>
      </c>
      <c r="EE275" s="11">
        <f t="shared" si="128"/>
        <v>71.671168813946579</v>
      </c>
      <c r="EF275" s="5"/>
      <c r="EG275" s="11">
        <v>224777886486.12</v>
      </c>
      <c r="EH275" s="11">
        <v>0</v>
      </c>
      <c r="EI275" s="11">
        <v>0</v>
      </c>
      <c r="EJ275" s="11">
        <v>445000000</v>
      </c>
      <c r="EK275" s="11">
        <v>0</v>
      </c>
      <c r="EL275" s="11">
        <v>0</v>
      </c>
      <c r="EM275" s="11">
        <f t="shared" si="129"/>
        <v>224332886486.12</v>
      </c>
      <c r="EN275" s="11">
        <f t="shared" si="130"/>
        <v>0</v>
      </c>
      <c r="EO275" s="11">
        <f t="shared" si="131"/>
        <v>0</v>
      </c>
      <c r="EQ275" s="11">
        <f t="shared" si="132"/>
        <v>0</v>
      </c>
      <c r="ER275" s="11">
        <f t="shared" si="133"/>
        <v>237786108733.44995</v>
      </c>
      <c r="ET275" s="11">
        <f t="shared" si="134"/>
        <v>2067564411145.5698</v>
      </c>
      <c r="EU275" s="11">
        <f t="shared" si="135"/>
        <v>1719314751481.45</v>
      </c>
      <c r="EV275" s="11">
        <f t="shared" si="136"/>
        <v>83.156526694558153</v>
      </c>
      <c r="EW275" s="11">
        <f t="shared" si="137"/>
        <v>2067564411145.5701</v>
      </c>
      <c r="EX275" s="11">
        <f t="shared" si="138"/>
        <v>1481528642748</v>
      </c>
      <c r="EY275" s="11">
        <f t="shared" si="139"/>
        <v>71.655743093736717</v>
      </c>
      <c r="EZ275" s="5"/>
      <c r="FA275" s="38" t="s">
        <v>661</v>
      </c>
    </row>
    <row r="276" spans="1:157" ht="15.95" customHeight="1" x14ac:dyDescent="0.25">
      <c r="A276" s="9">
        <v>12</v>
      </c>
      <c r="B276" s="10" t="s">
        <v>501</v>
      </c>
      <c r="C276" s="11">
        <v>123238374614</v>
      </c>
      <c r="D276" s="11">
        <v>148818432323.37</v>
      </c>
      <c r="E276" s="11">
        <v>120.76</v>
      </c>
      <c r="F276" s="11">
        <v>97122253268</v>
      </c>
      <c r="G276" s="11">
        <v>88824224448.529999</v>
      </c>
      <c r="H276" s="11">
        <v>91.46</v>
      </c>
      <c r="I276" s="11">
        <v>13820192225</v>
      </c>
      <c r="J276" s="11">
        <v>13820192225</v>
      </c>
      <c r="K276" s="11">
        <v>100</v>
      </c>
      <c r="L276" s="11">
        <v>4345032377</v>
      </c>
      <c r="M276" s="11">
        <v>7290928588.3900003</v>
      </c>
      <c r="N276" s="11">
        <v>167.8</v>
      </c>
      <c r="O276" s="11">
        <v>238525852484</v>
      </c>
      <c r="P276" s="11">
        <v>258753777585.29001</v>
      </c>
      <c r="Q276" s="11">
        <v>108.48</v>
      </c>
      <c r="R276" s="11">
        <v>30973858000</v>
      </c>
      <c r="S276" s="11">
        <v>27339676352</v>
      </c>
      <c r="T276" s="11">
        <v>88.27</v>
      </c>
      <c r="U276" s="11">
        <v>793436312000</v>
      </c>
      <c r="V276" s="11">
        <v>791744424211</v>
      </c>
      <c r="W276" s="11">
        <v>99.79</v>
      </c>
      <c r="X276" s="11">
        <v>275026763000</v>
      </c>
      <c r="Y276" s="11">
        <v>255503061179</v>
      </c>
      <c r="Z276" s="11">
        <v>92.9</v>
      </c>
      <c r="AA276" s="11">
        <v>0</v>
      </c>
      <c r="AB276" s="11">
        <v>0</v>
      </c>
      <c r="AC276" s="11">
        <v>0</v>
      </c>
      <c r="AD276" s="11">
        <v>1099436933000</v>
      </c>
      <c r="AE276" s="11">
        <v>1074587161742</v>
      </c>
      <c r="AF276" s="11">
        <v>97.74</v>
      </c>
      <c r="AG276" s="11">
        <v>7111125000</v>
      </c>
      <c r="AH276" s="11">
        <v>7111125000</v>
      </c>
      <c r="AI276" s="11">
        <v>100</v>
      </c>
      <c r="AJ276" s="11">
        <v>0</v>
      </c>
      <c r="AK276" s="11">
        <v>0</v>
      </c>
      <c r="AL276" s="11">
        <v>0</v>
      </c>
      <c r="AM276" s="11">
        <v>0</v>
      </c>
      <c r="AN276" s="11">
        <v>0</v>
      </c>
      <c r="AO276" s="11">
        <v>0</v>
      </c>
      <c r="AP276" s="11">
        <v>61893480000</v>
      </c>
      <c r="AQ276" s="11">
        <v>61443151650</v>
      </c>
      <c r="AR276" s="11">
        <v>99.27</v>
      </c>
      <c r="AS276" s="11">
        <v>69004605000</v>
      </c>
      <c r="AT276" s="11">
        <v>68554276650</v>
      </c>
      <c r="AU276" s="11">
        <v>99.35</v>
      </c>
      <c r="AV276" s="11">
        <v>1168441538000</v>
      </c>
      <c r="AW276" s="11">
        <v>1143141438392</v>
      </c>
      <c r="AX276" s="11">
        <v>97.83</v>
      </c>
      <c r="AY276" s="11">
        <v>48164829818</v>
      </c>
      <c r="AZ276" s="11">
        <v>55423354631</v>
      </c>
      <c r="BA276" s="11">
        <v>115.07</v>
      </c>
      <c r="BB276" s="11">
        <v>27408467000</v>
      </c>
      <c r="BC276" s="11">
        <v>6430419094</v>
      </c>
      <c r="BD276" s="11">
        <v>23.46</v>
      </c>
      <c r="BE276" s="11">
        <v>75573296818</v>
      </c>
      <c r="BF276" s="11">
        <v>61853773725</v>
      </c>
      <c r="BG276" s="11">
        <v>81.849999999999994</v>
      </c>
      <c r="BH276" s="11">
        <v>1244014834818</v>
      </c>
      <c r="BI276" s="11">
        <v>1204995212117</v>
      </c>
      <c r="BJ276" s="11">
        <v>96.86</v>
      </c>
      <c r="BK276" s="11">
        <v>0</v>
      </c>
      <c r="BL276" s="11">
        <v>411647.69</v>
      </c>
      <c r="BM276" s="11">
        <v>0</v>
      </c>
      <c r="BN276" s="11">
        <v>0</v>
      </c>
      <c r="BO276" s="11">
        <v>0</v>
      </c>
      <c r="BP276" s="11">
        <v>0</v>
      </c>
      <c r="BQ276" s="11">
        <v>0</v>
      </c>
      <c r="BR276" s="11">
        <v>0</v>
      </c>
      <c r="BS276" s="11">
        <v>0</v>
      </c>
      <c r="BT276" s="11">
        <v>0</v>
      </c>
      <c r="BU276" s="11">
        <v>411647.69</v>
      </c>
      <c r="BV276" s="11">
        <v>0</v>
      </c>
      <c r="BW276" s="11">
        <v>1482540687302</v>
      </c>
      <c r="BX276" s="11">
        <v>1463749401349.98</v>
      </c>
      <c r="BY276" s="11">
        <v>98.73</v>
      </c>
      <c r="BZ276" s="5"/>
      <c r="CA276" s="11">
        <v>714750717368</v>
      </c>
      <c r="CB276" s="11">
        <v>668487246638</v>
      </c>
      <c r="CC276" s="11">
        <v>93.53</v>
      </c>
      <c r="CD276" s="11">
        <v>442648134860</v>
      </c>
      <c r="CE276" s="11">
        <v>374519173600.72998</v>
      </c>
      <c r="CF276" s="11">
        <v>84.61</v>
      </c>
      <c r="CG276" s="11">
        <v>0</v>
      </c>
      <c r="CH276" s="11">
        <v>0</v>
      </c>
      <c r="CI276" s="11">
        <v>0</v>
      </c>
      <c r="CJ276" s="11">
        <v>0</v>
      </c>
      <c r="CK276" s="11">
        <v>0</v>
      </c>
      <c r="CL276" s="11">
        <v>0</v>
      </c>
      <c r="CM276" s="11">
        <v>28366781600</v>
      </c>
      <c r="CN276" s="11">
        <v>25213903704</v>
      </c>
      <c r="CO276" s="11">
        <v>88.89</v>
      </c>
      <c r="CP276" s="11">
        <v>2400000000</v>
      </c>
      <c r="CQ276" s="11">
        <v>2374701835</v>
      </c>
      <c r="CR276" s="11">
        <v>98.95</v>
      </c>
      <c r="CS276" s="11">
        <v>1188165633828</v>
      </c>
      <c r="CT276" s="11">
        <v>1070595025777.73</v>
      </c>
      <c r="CU276" s="11">
        <v>90.1</v>
      </c>
      <c r="CV276" s="11">
        <v>1022548575</v>
      </c>
      <c r="CW276" s="11">
        <v>929512839</v>
      </c>
      <c r="CX276" s="11">
        <v>90.9</v>
      </c>
      <c r="CY276" s="11">
        <v>60880090645</v>
      </c>
      <c r="CZ276" s="11">
        <v>44707506177.019997</v>
      </c>
      <c r="DA276" s="11">
        <v>73.44</v>
      </c>
      <c r="DB276" s="11">
        <v>41714921452</v>
      </c>
      <c r="DC276" s="11">
        <v>30204429672</v>
      </c>
      <c r="DD276" s="11">
        <v>72.41</v>
      </c>
      <c r="DE276" s="11">
        <v>69425745378</v>
      </c>
      <c r="DF276" s="11">
        <v>48366014373</v>
      </c>
      <c r="DG276" s="11">
        <v>69.67</v>
      </c>
      <c r="DH276" s="11">
        <v>8587608690</v>
      </c>
      <c r="DI276" s="11">
        <v>6247654338</v>
      </c>
      <c r="DJ276" s="11">
        <v>72.75</v>
      </c>
      <c r="DK276" s="11">
        <v>414000000</v>
      </c>
      <c r="DL276" s="11">
        <v>311905400</v>
      </c>
      <c r="DM276" s="11">
        <v>75.34</v>
      </c>
      <c r="DN276" s="11">
        <f t="shared" si="120"/>
        <v>182044914740</v>
      </c>
      <c r="DO276" s="11">
        <f t="shared" si="121"/>
        <v>130767022799.01999</v>
      </c>
      <c r="DP276" s="11">
        <f t="shared" si="122"/>
        <v>71.832285447678629</v>
      </c>
      <c r="DQ276" s="11">
        <v>11904060982</v>
      </c>
      <c r="DR276" s="11">
        <v>9268436345</v>
      </c>
      <c r="DS276" s="11">
        <v>77.86</v>
      </c>
      <c r="DT276" s="11">
        <v>13073661002</v>
      </c>
      <c r="DU276" s="11">
        <v>10217764556</v>
      </c>
      <c r="DV276" s="11">
        <v>78.16</v>
      </c>
      <c r="DW276" s="11">
        <v>144300964600</v>
      </c>
      <c r="DX276" s="11">
        <v>143387339145</v>
      </c>
      <c r="DY276" s="11">
        <v>99.37</v>
      </c>
      <c r="DZ276" s="11">
        <f t="shared" si="123"/>
        <v>157374625602</v>
      </c>
      <c r="EA276" s="11">
        <f t="shared" si="124"/>
        <v>153605103701</v>
      </c>
      <c r="EB276" s="11">
        <f t="shared" si="125"/>
        <v>97.604746072258735</v>
      </c>
      <c r="EC276" s="11">
        <f t="shared" si="126"/>
        <v>1539489235152</v>
      </c>
      <c r="ED276" s="11">
        <f t="shared" si="127"/>
        <v>1364235588622.75</v>
      </c>
      <c r="EE276" s="11">
        <f t="shared" si="128"/>
        <v>88.616117441578183</v>
      </c>
      <c r="EF276" s="5"/>
      <c r="EG276" s="11">
        <v>57448547850</v>
      </c>
      <c r="EH276" s="11">
        <v>57448547850.910004</v>
      </c>
      <c r="EI276" s="11">
        <v>100</v>
      </c>
      <c r="EJ276" s="11">
        <v>500000000</v>
      </c>
      <c r="EK276" s="11">
        <v>0</v>
      </c>
      <c r="EL276" s="11">
        <v>0</v>
      </c>
      <c r="EM276" s="11">
        <f t="shared" si="129"/>
        <v>56948547850</v>
      </c>
      <c r="EN276" s="11">
        <f t="shared" si="130"/>
        <v>57448547850.910004</v>
      </c>
      <c r="EO276" s="11">
        <f t="shared" si="131"/>
        <v>100.87798551462099</v>
      </c>
      <c r="EQ276" s="11">
        <f t="shared" si="132"/>
        <v>0</v>
      </c>
      <c r="ER276" s="11">
        <f t="shared" si="133"/>
        <v>156962360578.13998</v>
      </c>
      <c r="ET276" s="11">
        <f t="shared" si="134"/>
        <v>1539989235152</v>
      </c>
      <c r="EU276" s="11">
        <f t="shared" si="135"/>
        <v>1521197949200.8899</v>
      </c>
      <c r="EV276" s="11">
        <f t="shared" si="136"/>
        <v>98.779778097003685</v>
      </c>
      <c r="EW276" s="11">
        <f t="shared" si="137"/>
        <v>1539989235152</v>
      </c>
      <c r="EX276" s="11">
        <f t="shared" si="138"/>
        <v>1364235588622.75</v>
      </c>
      <c r="EY276" s="11">
        <f t="shared" si="139"/>
        <v>88.587345773757775</v>
      </c>
      <c r="EZ276" s="5"/>
      <c r="FA276" s="38" t="s">
        <v>661</v>
      </c>
    </row>
    <row r="277" spans="1:157" ht="15.95" customHeight="1" x14ac:dyDescent="0.25">
      <c r="A277" s="9">
        <v>13</v>
      </c>
      <c r="B277" s="10" t="s">
        <v>255</v>
      </c>
      <c r="C277" s="11">
        <v>111549318218</v>
      </c>
      <c r="D277" s="11">
        <v>99477103154</v>
      </c>
      <c r="E277" s="11">
        <v>89.18</v>
      </c>
      <c r="F277" s="11">
        <v>169411075953</v>
      </c>
      <c r="G277" s="11">
        <v>99441820662</v>
      </c>
      <c r="H277" s="11">
        <v>58.7</v>
      </c>
      <c r="I277" s="11">
        <v>820000000</v>
      </c>
      <c r="J277" s="11">
        <v>551716296</v>
      </c>
      <c r="K277" s="11">
        <v>67.28</v>
      </c>
      <c r="L277" s="11">
        <v>11531663342</v>
      </c>
      <c r="M277" s="11">
        <v>11337175494.43</v>
      </c>
      <c r="N277" s="11">
        <v>98.31</v>
      </c>
      <c r="O277" s="11">
        <v>293312057513</v>
      </c>
      <c r="P277" s="11">
        <v>210807815606.42999</v>
      </c>
      <c r="Q277" s="11">
        <v>71.87</v>
      </c>
      <c r="R277" s="11">
        <v>0</v>
      </c>
      <c r="S277" s="11">
        <v>0</v>
      </c>
      <c r="T277" s="11">
        <v>0</v>
      </c>
      <c r="U277" s="11">
        <v>0</v>
      </c>
      <c r="V277" s="11">
        <v>0</v>
      </c>
      <c r="W277" s="11">
        <v>0</v>
      </c>
      <c r="X277" s="11">
        <v>0</v>
      </c>
      <c r="Y277" s="11">
        <v>0</v>
      </c>
      <c r="Z277" s="11">
        <v>0</v>
      </c>
      <c r="AA277" s="11">
        <v>0</v>
      </c>
      <c r="AB277" s="11">
        <v>0</v>
      </c>
      <c r="AC277" s="11">
        <v>0</v>
      </c>
      <c r="AD277" s="11">
        <v>0</v>
      </c>
      <c r="AE277" s="11">
        <v>0</v>
      </c>
      <c r="AF277" s="11">
        <v>0</v>
      </c>
      <c r="AG277" s="11">
        <v>0</v>
      </c>
      <c r="AH277" s="11">
        <v>0</v>
      </c>
      <c r="AI277" s="11">
        <v>0</v>
      </c>
      <c r="AJ277" s="11">
        <v>0</v>
      </c>
      <c r="AK277" s="11">
        <v>0</v>
      </c>
      <c r="AL277" s="11">
        <v>0</v>
      </c>
      <c r="AM277" s="11">
        <v>0</v>
      </c>
      <c r="AN277" s="11">
        <v>0</v>
      </c>
      <c r="AO277" s="11">
        <v>0</v>
      </c>
      <c r="AP277" s="11">
        <v>0</v>
      </c>
      <c r="AQ277" s="11">
        <v>0</v>
      </c>
      <c r="AR277" s="11">
        <v>0</v>
      </c>
      <c r="AS277" s="11">
        <v>0</v>
      </c>
      <c r="AT277" s="11">
        <v>0</v>
      </c>
      <c r="AU277" s="11">
        <v>0</v>
      </c>
      <c r="AV277" s="11">
        <v>943076834000</v>
      </c>
      <c r="AW277" s="11">
        <v>862682276041</v>
      </c>
      <c r="AX277" s="11">
        <v>91.48</v>
      </c>
      <c r="AY277" s="11">
        <v>0</v>
      </c>
      <c r="AZ277" s="11">
        <v>0</v>
      </c>
      <c r="BA277" s="11">
        <v>0</v>
      </c>
      <c r="BB277" s="11">
        <v>0</v>
      </c>
      <c r="BC277" s="11">
        <v>0</v>
      </c>
      <c r="BD277" s="11">
        <v>0</v>
      </c>
      <c r="BE277" s="11">
        <v>77078633888</v>
      </c>
      <c r="BF277" s="11">
        <v>66877218185</v>
      </c>
      <c r="BG277" s="11">
        <v>86.76</v>
      </c>
      <c r="BH277" s="11">
        <v>1020155467888</v>
      </c>
      <c r="BI277" s="11">
        <v>929559494226</v>
      </c>
      <c r="BJ277" s="11">
        <v>91.12</v>
      </c>
      <c r="BK277" s="11">
        <v>0</v>
      </c>
      <c r="BL277" s="11">
        <v>0</v>
      </c>
      <c r="BM277" s="11">
        <v>0</v>
      </c>
      <c r="BN277" s="11">
        <v>0</v>
      </c>
      <c r="BO277" s="11">
        <v>0</v>
      </c>
      <c r="BP277" s="11">
        <v>0</v>
      </c>
      <c r="BQ277" s="11">
        <v>0</v>
      </c>
      <c r="BR277" s="11">
        <v>1235600</v>
      </c>
      <c r="BS277" s="11">
        <v>0</v>
      </c>
      <c r="BT277" s="11">
        <v>0</v>
      </c>
      <c r="BU277" s="11">
        <v>1235600</v>
      </c>
      <c r="BV277" s="11">
        <v>0</v>
      </c>
      <c r="BW277" s="11">
        <v>1313467525401</v>
      </c>
      <c r="BX277" s="11">
        <v>1140368545432.4299</v>
      </c>
      <c r="BY277" s="11">
        <v>86.82</v>
      </c>
      <c r="BZ277" s="5"/>
      <c r="CA277" s="11">
        <v>539302666072.63</v>
      </c>
      <c r="CB277" s="11">
        <v>484738801394</v>
      </c>
      <c r="CC277" s="11">
        <v>89.88</v>
      </c>
      <c r="CD277" s="11">
        <v>519169825891.95001</v>
      </c>
      <c r="CE277" s="11">
        <v>301774686600</v>
      </c>
      <c r="CF277" s="11">
        <v>58.13</v>
      </c>
      <c r="CG277" s="11">
        <v>12250000000</v>
      </c>
      <c r="CH277" s="11">
        <v>11035694443</v>
      </c>
      <c r="CI277" s="11">
        <v>90.09</v>
      </c>
      <c r="CJ277" s="11">
        <v>0</v>
      </c>
      <c r="CK277" s="11">
        <v>0</v>
      </c>
      <c r="CL277" s="11">
        <v>0</v>
      </c>
      <c r="CM277" s="11">
        <v>16847764596</v>
      </c>
      <c r="CN277" s="11">
        <v>5923256800</v>
      </c>
      <c r="CO277" s="11">
        <v>35.159999999999997</v>
      </c>
      <c r="CP277" s="11">
        <v>5224600000</v>
      </c>
      <c r="CQ277" s="11">
        <v>897800000</v>
      </c>
      <c r="CR277" s="11">
        <v>17.18</v>
      </c>
      <c r="CS277" s="11">
        <v>1092794856560.58</v>
      </c>
      <c r="CT277" s="11">
        <v>804370239237</v>
      </c>
      <c r="CU277" s="11">
        <v>73.61</v>
      </c>
      <c r="CV277" s="11">
        <v>1271296169</v>
      </c>
      <c r="CW277" s="11">
        <v>986850000</v>
      </c>
      <c r="CX277" s="11">
        <v>77.63</v>
      </c>
      <c r="CY277" s="11">
        <v>105389495770</v>
      </c>
      <c r="CZ277" s="11">
        <v>80937406233</v>
      </c>
      <c r="DA277" s="11">
        <v>76.8</v>
      </c>
      <c r="DB277" s="11">
        <v>88771670187</v>
      </c>
      <c r="DC277" s="11">
        <v>69382046234</v>
      </c>
      <c r="DD277" s="11">
        <v>78.16</v>
      </c>
      <c r="DE277" s="11">
        <v>20026142654</v>
      </c>
      <c r="DF277" s="11">
        <v>16495050854</v>
      </c>
      <c r="DG277" s="11">
        <v>82.37</v>
      </c>
      <c r="DH277" s="11">
        <v>196228800</v>
      </c>
      <c r="DI277" s="11">
        <v>0</v>
      </c>
      <c r="DJ277" s="11">
        <v>0</v>
      </c>
      <c r="DK277" s="11">
        <v>2600000000</v>
      </c>
      <c r="DL277" s="11">
        <v>1565671101</v>
      </c>
      <c r="DM277" s="11">
        <v>60.22</v>
      </c>
      <c r="DN277" s="11">
        <f t="shared" si="120"/>
        <v>218254833580</v>
      </c>
      <c r="DO277" s="11">
        <f t="shared" si="121"/>
        <v>169367024422</v>
      </c>
      <c r="DP277" s="11">
        <f t="shared" si="122"/>
        <v>77.600583521518899</v>
      </c>
      <c r="DQ277" s="11">
        <v>5073609991.6499996</v>
      </c>
      <c r="DR277" s="11">
        <v>4539061251</v>
      </c>
      <c r="DS277" s="11">
        <v>89.46</v>
      </c>
      <c r="DT277" s="11">
        <v>17088000000</v>
      </c>
      <c r="DU277" s="11">
        <v>16889559834</v>
      </c>
      <c r="DV277" s="11">
        <v>98.84</v>
      </c>
      <c r="DW277" s="11">
        <v>170394042600</v>
      </c>
      <c r="DX277" s="11">
        <v>168108077344</v>
      </c>
      <c r="DY277" s="11">
        <v>98.66</v>
      </c>
      <c r="DZ277" s="11">
        <f t="shared" si="123"/>
        <v>187482042600</v>
      </c>
      <c r="EA277" s="11">
        <f t="shared" si="124"/>
        <v>184997637178</v>
      </c>
      <c r="EB277" s="11">
        <f t="shared" si="125"/>
        <v>98.674856862264633</v>
      </c>
      <c r="EC277" s="11">
        <f t="shared" si="126"/>
        <v>1503605342732.23</v>
      </c>
      <c r="ED277" s="11">
        <f t="shared" si="127"/>
        <v>1163273962088</v>
      </c>
      <c r="EE277" s="11">
        <f t="shared" si="128"/>
        <v>77.365644363446634</v>
      </c>
      <c r="EF277" s="5"/>
      <c r="EG277" s="11">
        <v>386137817331.22998</v>
      </c>
      <c r="EH277" s="11">
        <v>144587870322.20999</v>
      </c>
      <c r="EI277" s="11">
        <v>37.44</v>
      </c>
      <c r="EJ277" s="11">
        <v>196000000000</v>
      </c>
      <c r="EK277" s="11">
        <v>45000000000</v>
      </c>
      <c r="EL277" s="11">
        <v>22.96</v>
      </c>
      <c r="EM277" s="11">
        <f t="shared" si="129"/>
        <v>190137817331.22998</v>
      </c>
      <c r="EN277" s="11">
        <f t="shared" si="130"/>
        <v>99587870322.209991</v>
      </c>
      <c r="EO277" s="11">
        <f t="shared" si="131"/>
        <v>52.376676938876777</v>
      </c>
      <c r="EQ277" s="11">
        <f t="shared" si="132"/>
        <v>0</v>
      </c>
      <c r="ER277" s="11">
        <f t="shared" si="133"/>
        <v>76682453666.639923</v>
      </c>
      <c r="ET277" s="11">
        <f t="shared" si="134"/>
        <v>1699605342732.23</v>
      </c>
      <c r="EU277" s="11">
        <f t="shared" si="135"/>
        <v>1284956415754.6399</v>
      </c>
      <c r="EV277" s="11">
        <f t="shared" si="136"/>
        <v>75.603222904029352</v>
      </c>
      <c r="EW277" s="11">
        <f t="shared" si="137"/>
        <v>1699605342732.23</v>
      </c>
      <c r="EX277" s="11">
        <f t="shared" si="138"/>
        <v>1208273962088</v>
      </c>
      <c r="EY277" s="11">
        <f t="shared" si="139"/>
        <v>71.091442919661475</v>
      </c>
      <c r="EZ277" s="5"/>
      <c r="FA277" s="38" t="s">
        <v>661</v>
      </c>
    </row>
    <row r="278" spans="1:157" ht="15.95" customHeight="1" x14ac:dyDescent="0.25">
      <c r="A278" s="9">
        <v>2</v>
      </c>
      <c r="B278" s="10" t="s">
        <v>273</v>
      </c>
      <c r="C278" s="11">
        <v>168318173746</v>
      </c>
      <c r="D278" s="11">
        <v>135435210052</v>
      </c>
      <c r="E278" s="11">
        <v>80.459999999999994</v>
      </c>
      <c r="F278" s="11">
        <v>24060983887</v>
      </c>
      <c r="G278" s="11">
        <v>18556116361</v>
      </c>
      <c r="H278" s="11">
        <v>77.12</v>
      </c>
      <c r="I278" s="11">
        <v>11790457749</v>
      </c>
      <c r="J278" s="11">
        <v>10146774578</v>
      </c>
      <c r="K278" s="11">
        <v>86.06</v>
      </c>
      <c r="L278" s="11">
        <v>141907270888</v>
      </c>
      <c r="M278" s="11">
        <v>96612312008</v>
      </c>
      <c r="N278" s="11">
        <v>68.08</v>
      </c>
      <c r="O278" s="11">
        <v>346076886270</v>
      </c>
      <c r="P278" s="11">
        <v>260750412999</v>
      </c>
      <c r="Q278" s="11">
        <v>75.34</v>
      </c>
      <c r="R278" s="11">
        <v>0</v>
      </c>
      <c r="S278" s="11">
        <v>0</v>
      </c>
      <c r="T278" s="11">
        <v>0</v>
      </c>
      <c r="U278" s="11">
        <v>0</v>
      </c>
      <c r="V278" s="11">
        <v>0</v>
      </c>
      <c r="W278" s="11">
        <v>0</v>
      </c>
      <c r="X278" s="11">
        <v>0</v>
      </c>
      <c r="Y278" s="11">
        <v>0</v>
      </c>
      <c r="Z278" s="11">
        <v>0</v>
      </c>
      <c r="AA278" s="11">
        <v>0</v>
      </c>
      <c r="AB278" s="11">
        <v>0</v>
      </c>
      <c r="AC278" s="11">
        <v>0</v>
      </c>
      <c r="AD278" s="11">
        <v>0</v>
      </c>
      <c r="AE278" s="11">
        <v>0</v>
      </c>
      <c r="AF278" s="11">
        <v>0</v>
      </c>
      <c r="AG278" s="11">
        <v>0</v>
      </c>
      <c r="AH278" s="11">
        <v>0</v>
      </c>
      <c r="AI278" s="11">
        <v>0</v>
      </c>
      <c r="AJ278" s="11">
        <v>0</v>
      </c>
      <c r="AK278" s="11">
        <v>0</v>
      </c>
      <c r="AL278" s="11">
        <v>0</v>
      </c>
      <c r="AM278" s="11">
        <v>0</v>
      </c>
      <c r="AN278" s="11">
        <v>0</v>
      </c>
      <c r="AO278" s="11">
        <v>0</v>
      </c>
      <c r="AP278" s="11">
        <v>0</v>
      </c>
      <c r="AQ278" s="11">
        <v>0</v>
      </c>
      <c r="AR278" s="11">
        <v>0</v>
      </c>
      <c r="AS278" s="11">
        <v>0</v>
      </c>
      <c r="AT278" s="11">
        <v>0</v>
      </c>
      <c r="AU278" s="11">
        <v>0</v>
      </c>
      <c r="AV278" s="11">
        <v>2230005511000</v>
      </c>
      <c r="AW278" s="11">
        <v>1996346613564</v>
      </c>
      <c r="AX278" s="11">
        <v>89.52</v>
      </c>
      <c r="AY278" s="11">
        <v>0</v>
      </c>
      <c r="AZ278" s="11">
        <v>0</v>
      </c>
      <c r="BA278" s="11">
        <v>0</v>
      </c>
      <c r="BB278" s="11">
        <v>0</v>
      </c>
      <c r="BC278" s="11">
        <v>0</v>
      </c>
      <c r="BD278" s="11">
        <v>0</v>
      </c>
      <c r="BE278" s="11">
        <v>115302160589</v>
      </c>
      <c r="BF278" s="11">
        <v>83723089456</v>
      </c>
      <c r="BG278" s="11">
        <v>72.61</v>
      </c>
      <c r="BH278" s="11">
        <v>2345307671589</v>
      </c>
      <c r="BI278" s="11">
        <v>2080069703020</v>
      </c>
      <c r="BJ278" s="11">
        <v>88.69</v>
      </c>
      <c r="BK278" s="11">
        <v>0</v>
      </c>
      <c r="BL278" s="11">
        <v>0</v>
      </c>
      <c r="BM278" s="11">
        <v>0</v>
      </c>
      <c r="BN278" s="11">
        <v>0</v>
      </c>
      <c r="BO278" s="11">
        <v>0</v>
      </c>
      <c r="BP278" s="11">
        <v>0</v>
      </c>
      <c r="BQ278" s="11">
        <v>0</v>
      </c>
      <c r="BR278" s="11">
        <v>0</v>
      </c>
      <c r="BS278" s="11">
        <v>0</v>
      </c>
      <c r="BT278" s="11">
        <v>0</v>
      </c>
      <c r="BU278" s="11">
        <v>0</v>
      </c>
      <c r="BV278" s="11">
        <v>0</v>
      </c>
      <c r="BW278" s="11">
        <v>2691384557859</v>
      </c>
      <c r="BX278" s="11">
        <v>2340820116019</v>
      </c>
      <c r="BY278" s="11">
        <v>86.97</v>
      </c>
      <c r="BZ278" s="5"/>
      <c r="CA278" s="11">
        <v>1344054981760</v>
      </c>
      <c r="CB278" s="11">
        <v>1138275054870</v>
      </c>
      <c r="CC278" s="11">
        <v>84.69</v>
      </c>
      <c r="CD278" s="11">
        <v>635655804986</v>
      </c>
      <c r="CE278" s="11">
        <v>441533408969</v>
      </c>
      <c r="CF278" s="11">
        <v>69.459999999999994</v>
      </c>
      <c r="CG278" s="11">
        <v>0</v>
      </c>
      <c r="CH278" s="11">
        <v>0</v>
      </c>
      <c r="CI278" s="11">
        <v>0</v>
      </c>
      <c r="CJ278" s="11">
        <v>0</v>
      </c>
      <c r="CK278" s="11">
        <v>0</v>
      </c>
      <c r="CL278" s="11">
        <v>0</v>
      </c>
      <c r="CM278" s="11">
        <v>49050708400</v>
      </c>
      <c r="CN278" s="11">
        <v>23346605340</v>
      </c>
      <c r="CO278" s="11">
        <v>47.6</v>
      </c>
      <c r="CP278" s="11">
        <v>835000000</v>
      </c>
      <c r="CQ278" s="11">
        <v>835000000</v>
      </c>
      <c r="CR278" s="11">
        <v>100</v>
      </c>
      <c r="CS278" s="11">
        <v>2029596495146</v>
      </c>
      <c r="CT278" s="11">
        <v>1603990069179</v>
      </c>
      <c r="CU278" s="11">
        <v>79.03</v>
      </c>
      <c r="CV278" s="11">
        <v>895940000</v>
      </c>
      <c r="CW278" s="11">
        <v>623343700</v>
      </c>
      <c r="CX278" s="11">
        <v>69.569999999999993</v>
      </c>
      <c r="CY278" s="11">
        <v>38906313841</v>
      </c>
      <c r="CZ278" s="11">
        <v>23476108858</v>
      </c>
      <c r="DA278" s="11">
        <v>60.34</v>
      </c>
      <c r="DB278" s="11">
        <v>90082121080</v>
      </c>
      <c r="DC278" s="11">
        <v>75831546992</v>
      </c>
      <c r="DD278" s="11">
        <v>84.18</v>
      </c>
      <c r="DE278" s="11">
        <v>30931228335</v>
      </c>
      <c r="DF278" s="11">
        <v>16398087577</v>
      </c>
      <c r="DG278" s="11">
        <v>53.01</v>
      </c>
      <c r="DH278" s="11">
        <v>10286328937</v>
      </c>
      <c r="DI278" s="11">
        <v>5782912599</v>
      </c>
      <c r="DJ278" s="11">
        <v>56.22</v>
      </c>
      <c r="DK278" s="11">
        <v>0</v>
      </c>
      <c r="DL278" s="11">
        <v>0</v>
      </c>
      <c r="DM278" s="11">
        <v>0</v>
      </c>
      <c r="DN278" s="11">
        <f t="shared" si="120"/>
        <v>171101932193</v>
      </c>
      <c r="DO278" s="11">
        <f t="shared" si="121"/>
        <v>122111999726</v>
      </c>
      <c r="DP278" s="11">
        <f t="shared" si="122"/>
        <v>71.367984078788666</v>
      </c>
      <c r="DQ278" s="11">
        <v>2284778546</v>
      </c>
      <c r="DR278" s="11">
        <v>705800000</v>
      </c>
      <c r="DS278" s="11">
        <v>30.89</v>
      </c>
      <c r="DT278" s="11">
        <v>17797264359</v>
      </c>
      <c r="DU278" s="11">
        <v>12953352141</v>
      </c>
      <c r="DV278" s="11">
        <v>72.78</v>
      </c>
      <c r="DW278" s="11">
        <v>477475613940</v>
      </c>
      <c r="DX278" s="11">
        <v>411414474539</v>
      </c>
      <c r="DY278" s="11">
        <v>86.16</v>
      </c>
      <c r="DZ278" s="11">
        <f t="shared" si="123"/>
        <v>495272878299</v>
      </c>
      <c r="EA278" s="11">
        <f t="shared" si="124"/>
        <v>424367826680</v>
      </c>
      <c r="EB278" s="11">
        <f t="shared" si="125"/>
        <v>85.683639317678512</v>
      </c>
      <c r="EC278" s="11">
        <f t="shared" si="126"/>
        <v>2698256084184</v>
      </c>
      <c r="ED278" s="11">
        <f t="shared" si="127"/>
        <v>2151175695585</v>
      </c>
      <c r="EE278" s="11">
        <f t="shared" si="128"/>
        <v>79.724667654573395</v>
      </c>
      <c r="EF278" s="5"/>
      <c r="EG278" s="11">
        <v>8007235601</v>
      </c>
      <c r="EH278" s="11">
        <v>8007235600.6000004</v>
      </c>
      <c r="EI278" s="11">
        <v>100</v>
      </c>
      <c r="EJ278" s="11">
        <v>1135709276</v>
      </c>
      <c r="EK278" s="11">
        <v>0</v>
      </c>
      <c r="EL278" s="11">
        <v>0</v>
      </c>
      <c r="EM278" s="11">
        <f t="shared" si="129"/>
        <v>6871526325</v>
      </c>
      <c r="EN278" s="11">
        <f t="shared" si="130"/>
        <v>8007235600.6000004</v>
      </c>
      <c r="EO278" s="11">
        <f t="shared" si="131"/>
        <v>116.52775849039625</v>
      </c>
      <c r="EQ278" s="11">
        <f t="shared" si="132"/>
        <v>0</v>
      </c>
      <c r="ER278" s="11">
        <f t="shared" si="133"/>
        <v>197651656034.60001</v>
      </c>
      <c r="ET278" s="11">
        <f t="shared" si="134"/>
        <v>2699391793460</v>
      </c>
      <c r="EU278" s="11">
        <f t="shared" si="135"/>
        <v>2348827351619.6001</v>
      </c>
      <c r="EV278" s="11">
        <f t="shared" si="136"/>
        <v>87.013206356715756</v>
      </c>
      <c r="EW278" s="11">
        <f t="shared" si="137"/>
        <v>2699391793460</v>
      </c>
      <c r="EX278" s="11">
        <f t="shared" si="138"/>
        <v>2151175695585</v>
      </c>
      <c r="EY278" s="11">
        <f t="shared" si="139"/>
        <v>79.691125267432454</v>
      </c>
      <c r="EZ278" s="5"/>
      <c r="FA278" s="38" t="s">
        <v>660</v>
      </c>
    </row>
    <row r="279" spans="1:157" ht="15.95" customHeight="1" x14ac:dyDescent="0.25">
      <c r="A279" s="9">
        <v>18</v>
      </c>
      <c r="B279" s="10" t="s">
        <v>342</v>
      </c>
      <c r="C279" s="11">
        <v>108717265200</v>
      </c>
      <c r="D279" s="11">
        <v>112108561595</v>
      </c>
      <c r="E279" s="11">
        <v>103.12</v>
      </c>
      <c r="F279" s="11">
        <v>252914744214.67999</v>
      </c>
      <c r="G279" s="11">
        <v>223837311093</v>
      </c>
      <c r="H279" s="11">
        <v>88.5</v>
      </c>
      <c r="I279" s="11">
        <v>2340920090</v>
      </c>
      <c r="J279" s="11">
        <v>2340920090.8800001</v>
      </c>
      <c r="K279" s="11">
        <v>100</v>
      </c>
      <c r="L279" s="11">
        <v>13107525196</v>
      </c>
      <c r="M279" s="11">
        <v>11853881252.01</v>
      </c>
      <c r="N279" s="11">
        <v>90.44</v>
      </c>
      <c r="O279" s="11">
        <v>377080454700.67999</v>
      </c>
      <c r="P279" s="11">
        <v>350140674030.89001</v>
      </c>
      <c r="Q279" s="11">
        <v>92.86</v>
      </c>
      <c r="R279" s="11">
        <v>181291680000</v>
      </c>
      <c r="S279" s="11">
        <v>148858925200</v>
      </c>
      <c r="T279" s="11">
        <v>82.11</v>
      </c>
      <c r="U279" s="11">
        <v>887314755000</v>
      </c>
      <c r="V279" s="11">
        <v>863406224311</v>
      </c>
      <c r="W279" s="11">
        <v>97.31</v>
      </c>
      <c r="X279" s="11">
        <v>16247316000</v>
      </c>
      <c r="Y279" s="11">
        <v>8777133916</v>
      </c>
      <c r="Z279" s="11">
        <v>54.02</v>
      </c>
      <c r="AA279" s="11">
        <v>309307618000</v>
      </c>
      <c r="AB279" s="11">
        <v>293506906873</v>
      </c>
      <c r="AC279" s="11">
        <v>94.89</v>
      </c>
      <c r="AD279" s="11">
        <v>1394161369000</v>
      </c>
      <c r="AE279" s="11">
        <v>1314549190300</v>
      </c>
      <c r="AF279" s="11">
        <v>94.29</v>
      </c>
      <c r="AG279" s="11">
        <v>23417922000</v>
      </c>
      <c r="AH279" s="11">
        <v>23417922000</v>
      </c>
      <c r="AI279" s="11">
        <v>100</v>
      </c>
      <c r="AJ279" s="11">
        <v>0</v>
      </c>
      <c r="AK279" s="11">
        <v>0</v>
      </c>
      <c r="AL279" s="11">
        <v>0</v>
      </c>
      <c r="AM279" s="11">
        <v>0</v>
      </c>
      <c r="AN279" s="11">
        <v>0</v>
      </c>
      <c r="AO279" s="11">
        <v>0</v>
      </c>
      <c r="AP279" s="11">
        <v>191972621000</v>
      </c>
      <c r="AQ279" s="11">
        <v>189870071600</v>
      </c>
      <c r="AR279" s="11">
        <v>98.9</v>
      </c>
      <c r="AS279" s="11">
        <v>215390543000</v>
      </c>
      <c r="AT279" s="11">
        <v>213287993600</v>
      </c>
      <c r="AU279" s="11">
        <v>99.02</v>
      </c>
      <c r="AV279" s="11">
        <v>1609551912000</v>
      </c>
      <c r="AW279" s="11">
        <v>1527837183900</v>
      </c>
      <c r="AX279" s="11">
        <v>94.92</v>
      </c>
      <c r="AY279" s="11">
        <v>159844115198.32001</v>
      </c>
      <c r="AZ279" s="11">
        <v>86250536350</v>
      </c>
      <c r="BA279" s="11">
        <v>53.96</v>
      </c>
      <c r="BB279" s="11">
        <v>12602500000</v>
      </c>
      <c r="BC279" s="11">
        <v>12549700000</v>
      </c>
      <c r="BD279" s="11">
        <v>99.58</v>
      </c>
      <c r="BE279" s="11">
        <v>172446615198.32001</v>
      </c>
      <c r="BF279" s="11">
        <v>98800236350</v>
      </c>
      <c r="BG279" s="11">
        <v>57.29</v>
      </c>
      <c r="BH279" s="11">
        <v>1781998527198.3201</v>
      </c>
      <c r="BI279" s="11">
        <v>1626637420250</v>
      </c>
      <c r="BJ279" s="11">
        <v>91.28</v>
      </c>
      <c r="BK279" s="11">
        <v>0</v>
      </c>
      <c r="BL279" s="11">
        <v>0</v>
      </c>
      <c r="BM279" s="11">
        <v>0</v>
      </c>
      <c r="BN279" s="11">
        <v>0</v>
      </c>
      <c r="BO279" s="11">
        <v>0</v>
      </c>
      <c r="BP279" s="11">
        <v>0</v>
      </c>
      <c r="BQ279" s="11">
        <v>0</v>
      </c>
      <c r="BR279" s="11">
        <v>0</v>
      </c>
      <c r="BS279" s="11">
        <v>0</v>
      </c>
      <c r="BT279" s="11">
        <v>0</v>
      </c>
      <c r="BU279" s="11">
        <v>0</v>
      </c>
      <c r="BV279" s="11">
        <v>0</v>
      </c>
      <c r="BW279" s="11">
        <v>2159078981899</v>
      </c>
      <c r="BX279" s="11">
        <v>1976778094280.8899</v>
      </c>
      <c r="BY279" s="11">
        <v>91.56</v>
      </c>
      <c r="BZ279" s="5"/>
      <c r="CA279" s="11">
        <v>851159048584</v>
      </c>
      <c r="CB279" s="11">
        <v>811231953749</v>
      </c>
      <c r="CC279" s="11">
        <v>95.31</v>
      </c>
      <c r="CD279" s="11">
        <v>722635279481.31995</v>
      </c>
      <c r="CE279" s="11">
        <v>540193882161</v>
      </c>
      <c r="CF279" s="11">
        <v>74.75</v>
      </c>
      <c r="CG279" s="11">
        <v>0</v>
      </c>
      <c r="CH279" s="11">
        <v>0</v>
      </c>
      <c r="CI279" s="11">
        <v>0</v>
      </c>
      <c r="CJ279" s="11">
        <v>0</v>
      </c>
      <c r="CK279" s="11">
        <v>0</v>
      </c>
      <c r="CL279" s="11">
        <v>0</v>
      </c>
      <c r="CM279" s="11">
        <v>129148333534.39999</v>
      </c>
      <c r="CN279" s="11">
        <v>52695051457</v>
      </c>
      <c r="CO279" s="11">
        <v>40.799999999999997</v>
      </c>
      <c r="CP279" s="11">
        <v>6548449600</v>
      </c>
      <c r="CQ279" s="11">
        <v>6129382000</v>
      </c>
      <c r="CR279" s="11">
        <v>93.6</v>
      </c>
      <c r="CS279" s="11">
        <v>1709491111199.72</v>
      </c>
      <c r="CT279" s="11">
        <v>1410250269367</v>
      </c>
      <c r="CU279" s="11">
        <v>82.5</v>
      </c>
      <c r="CV279" s="11">
        <v>0</v>
      </c>
      <c r="CW279" s="11">
        <v>0</v>
      </c>
      <c r="CX279" s="11">
        <v>0</v>
      </c>
      <c r="CY279" s="11">
        <v>70751515196.479996</v>
      </c>
      <c r="CZ279" s="11">
        <v>36670056814</v>
      </c>
      <c r="DA279" s="11">
        <v>51.83</v>
      </c>
      <c r="DB279" s="11">
        <v>55343281239</v>
      </c>
      <c r="DC279" s="11">
        <v>24939141819.57</v>
      </c>
      <c r="DD279" s="11">
        <v>45.06</v>
      </c>
      <c r="DE279" s="11">
        <v>32632592505.799999</v>
      </c>
      <c r="DF279" s="11">
        <v>26568268715</v>
      </c>
      <c r="DG279" s="11">
        <v>81.42</v>
      </c>
      <c r="DH279" s="11">
        <v>10493955250</v>
      </c>
      <c r="DI279" s="11">
        <v>2886791800</v>
      </c>
      <c r="DJ279" s="11">
        <v>27.51</v>
      </c>
      <c r="DK279" s="11">
        <v>287000000</v>
      </c>
      <c r="DL279" s="11">
        <v>159822070</v>
      </c>
      <c r="DM279" s="11">
        <v>55.69</v>
      </c>
      <c r="DN279" s="11">
        <f t="shared" si="120"/>
        <v>169508344191.28</v>
      </c>
      <c r="DO279" s="11">
        <f t="shared" si="121"/>
        <v>91224081218.570007</v>
      </c>
      <c r="DP279" s="11">
        <f t="shared" si="122"/>
        <v>53.816867631972798</v>
      </c>
      <c r="DQ279" s="11">
        <v>7000000000</v>
      </c>
      <c r="DR279" s="11">
        <v>7177188625</v>
      </c>
      <c r="DS279" s="11">
        <v>102.53</v>
      </c>
      <c r="DT279" s="11">
        <v>12126190284</v>
      </c>
      <c r="DU279" s="11">
        <v>4284432025</v>
      </c>
      <c r="DV279" s="11">
        <v>35.33</v>
      </c>
      <c r="DW279" s="11">
        <v>292448597600</v>
      </c>
      <c r="DX279" s="11">
        <v>267247629812</v>
      </c>
      <c r="DY279" s="11">
        <v>91.38</v>
      </c>
      <c r="DZ279" s="11">
        <f t="shared" si="123"/>
        <v>304574787884</v>
      </c>
      <c r="EA279" s="11">
        <f t="shared" si="124"/>
        <v>271532061837</v>
      </c>
      <c r="EB279" s="11">
        <f t="shared" si="125"/>
        <v>89.151194596059398</v>
      </c>
      <c r="EC279" s="11">
        <f t="shared" si="126"/>
        <v>2190574243275</v>
      </c>
      <c r="ED279" s="11">
        <f t="shared" si="127"/>
        <v>1780183601047.5701</v>
      </c>
      <c r="EE279" s="11">
        <f t="shared" si="128"/>
        <v>81.265613640472694</v>
      </c>
      <c r="EF279" s="5"/>
      <c r="EG279" s="11">
        <v>50994756342</v>
      </c>
      <c r="EH279" s="11">
        <v>35994756342.239998</v>
      </c>
      <c r="EI279" s="11">
        <v>70.59</v>
      </c>
      <c r="EJ279" s="11">
        <v>19499494966</v>
      </c>
      <c r="EK279" s="11">
        <v>19460175559</v>
      </c>
      <c r="EL279" s="11">
        <v>99.8</v>
      </c>
      <c r="EM279" s="11">
        <f t="shared" si="129"/>
        <v>31495261376</v>
      </c>
      <c r="EN279" s="11">
        <f t="shared" si="130"/>
        <v>16534580783.239998</v>
      </c>
      <c r="EO279" s="11">
        <f t="shared" si="131"/>
        <v>52.498630145802409</v>
      </c>
      <c r="EQ279" s="11">
        <f t="shared" si="132"/>
        <v>0</v>
      </c>
      <c r="ER279" s="11">
        <f t="shared" si="133"/>
        <v>213129074016.55981</v>
      </c>
      <c r="ET279" s="11">
        <f t="shared" si="134"/>
        <v>2210073738241</v>
      </c>
      <c r="EU279" s="11">
        <f t="shared" si="135"/>
        <v>2012772850623.1299</v>
      </c>
      <c r="EV279" s="11">
        <f t="shared" si="136"/>
        <v>91.072655893603709</v>
      </c>
      <c r="EW279" s="11">
        <f t="shared" si="137"/>
        <v>2210073738241</v>
      </c>
      <c r="EX279" s="11">
        <f t="shared" si="138"/>
        <v>1799643776606.5701</v>
      </c>
      <c r="EY279" s="11">
        <f t="shared" si="139"/>
        <v>81.429128153837453</v>
      </c>
      <c r="EZ279" s="5"/>
      <c r="FA279" s="38" t="s">
        <v>661</v>
      </c>
    </row>
    <row r="280" spans="1:157" ht="15.95" customHeight="1" x14ac:dyDescent="0.25">
      <c r="A280" s="9">
        <v>18</v>
      </c>
      <c r="B280" s="10" t="s">
        <v>109</v>
      </c>
      <c r="C280" s="11">
        <v>5466793133</v>
      </c>
      <c r="D280" s="11">
        <v>4279585517.1999998</v>
      </c>
      <c r="E280" s="11">
        <v>78.28</v>
      </c>
      <c r="F280" s="11">
        <v>3362560000</v>
      </c>
      <c r="G280" s="11">
        <v>2195384049</v>
      </c>
      <c r="H280" s="11">
        <v>65.290000000000006</v>
      </c>
      <c r="I280" s="11">
        <v>2310000000</v>
      </c>
      <c r="J280" s="11">
        <v>2496887967</v>
      </c>
      <c r="K280" s="11">
        <v>108.09</v>
      </c>
      <c r="L280" s="11">
        <v>13711000000</v>
      </c>
      <c r="M280" s="11">
        <v>16232102364.719999</v>
      </c>
      <c r="N280" s="11">
        <v>118.39</v>
      </c>
      <c r="O280" s="11">
        <v>24850353133</v>
      </c>
      <c r="P280" s="11">
        <v>25203959897.919998</v>
      </c>
      <c r="Q280" s="11">
        <v>101.42</v>
      </c>
      <c r="R280" s="11">
        <v>16692986000</v>
      </c>
      <c r="S280" s="11">
        <v>7737095200</v>
      </c>
      <c r="T280" s="11">
        <v>46.35</v>
      </c>
      <c r="U280" s="11">
        <v>315036867000</v>
      </c>
      <c r="V280" s="11">
        <v>311343815370</v>
      </c>
      <c r="W280" s="11">
        <v>98.83</v>
      </c>
      <c r="X280" s="11">
        <v>50331861000</v>
      </c>
      <c r="Y280" s="11">
        <v>27132459668</v>
      </c>
      <c r="Z280" s="11">
        <v>53.91</v>
      </c>
      <c r="AA280" s="11">
        <v>0</v>
      </c>
      <c r="AB280" s="11">
        <v>0</v>
      </c>
      <c r="AC280" s="11">
        <v>0</v>
      </c>
      <c r="AD280" s="11">
        <v>382061714000</v>
      </c>
      <c r="AE280" s="11">
        <v>346213370238</v>
      </c>
      <c r="AF280" s="11">
        <v>90.62</v>
      </c>
      <c r="AG280" s="11">
        <v>0</v>
      </c>
      <c r="AH280" s="11">
        <v>0</v>
      </c>
      <c r="AI280" s="11">
        <v>0</v>
      </c>
      <c r="AJ280" s="11">
        <v>0</v>
      </c>
      <c r="AK280" s="11">
        <v>0</v>
      </c>
      <c r="AL280" s="11">
        <v>0</v>
      </c>
      <c r="AM280" s="11">
        <v>0</v>
      </c>
      <c r="AN280" s="11">
        <v>0</v>
      </c>
      <c r="AO280" s="11">
        <v>0</v>
      </c>
      <c r="AP280" s="11">
        <v>40869330000</v>
      </c>
      <c r="AQ280" s="11">
        <v>28811723676</v>
      </c>
      <c r="AR280" s="11">
        <v>70.5</v>
      </c>
      <c r="AS280" s="11">
        <v>40869330000</v>
      </c>
      <c r="AT280" s="11">
        <v>28811723676</v>
      </c>
      <c r="AU280" s="11">
        <v>70.5</v>
      </c>
      <c r="AV280" s="11">
        <v>422931044000</v>
      </c>
      <c r="AW280" s="11">
        <v>375025093914</v>
      </c>
      <c r="AX280" s="11">
        <v>88.67</v>
      </c>
      <c r="AY280" s="11">
        <v>17904296736</v>
      </c>
      <c r="AZ280" s="11">
        <v>14288759361</v>
      </c>
      <c r="BA280" s="11">
        <v>79.81</v>
      </c>
      <c r="BB280" s="11">
        <v>0</v>
      </c>
      <c r="BC280" s="11">
        <v>0</v>
      </c>
      <c r="BD280" s="11">
        <v>0</v>
      </c>
      <c r="BE280" s="11">
        <v>17904296736</v>
      </c>
      <c r="BF280" s="11">
        <v>14288759361</v>
      </c>
      <c r="BG280" s="11">
        <v>79.81</v>
      </c>
      <c r="BH280" s="11">
        <v>440835340736</v>
      </c>
      <c r="BI280" s="11">
        <v>389313853275</v>
      </c>
      <c r="BJ280" s="11">
        <v>88.31</v>
      </c>
      <c r="BK280" s="11">
        <v>0</v>
      </c>
      <c r="BL280" s="11">
        <v>11014192</v>
      </c>
      <c r="BM280" s="11">
        <v>0</v>
      </c>
      <c r="BN280" s="11">
        <v>0</v>
      </c>
      <c r="BO280" s="11">
        <v>0</v>
      </c>
      <c r="BP280" s="11">
        <v>0</v>
      </c>
      <c r="BQ280" s="11">
        <v>7200325289</v>
      </c>
      <c r="BR280" s="11">
        <v>2798265832</v>
      </c>
      <c r="BS280" s="11">
        <v>38.86</v>
      </c>
      <c r="BT280" s="11">
        <v>7200325289</v>
      </c>
      <c r="BU280" s="11">
        <v>2809280024</v>
      </c>
      <c r="BV280" s="11">
        <v>39.020000000000003</v>
      </c>
      <c r="BW280" s="11">
        <v>472886019158</v>
      </c>
      <c r="BX280" s="11">
        <v>417327093196.91998</v>
      </c>
      <c r="BY280" s="11">
        <v>88.25</v>
      </c>
      <c r="BZ280" s="5"/>
      <c r="CA280" s="11">
        <v>252542183672.39999</v>
      </c>
      <c r="CB280" s="11">
        <v>215509963885.98999</v>
      </c>
      <c r="CC280" s="11">
        <v>85.34</v>
      </c>
      <c r="CD280" s="11">
        <v>147048053977</v>
      </c>
      <c r="CE280" s="11">
        <v>81010067215.559998</v>
      </c>
      <c r="CF280" s="11">
        <v>55.09</v>
      </c>
      <c r="CG280" s="11">
        <v>0</v>
      </c>
      <c r="CH280" s="11">
        <v>0</v>
      </c>
      <c r="CI280" s="11">
        <v>0</v>
      </c>
      <c r="CJ280" s="11">
        <v>0</v>
      </c>
      <c r="CK280" s="11">
        <v>0</v>
      </c>
      <c r="CL280" s="11">
        <v>0</v>
      </c>
      <c r="CM280" s="11">
        <v>5190823209</v>
      </c>
      <c r="CN280" s="11">
        <v>1261173209</v>
      </c>
      <c r="CO280" s="11">
        <v>24.3</v>
      </c>
      <c r="CP280" s="11">
        <v>125000000</v>
      </c>
      <c r="CQ280" s="11">
        <v>70000000</v>
      </c>
      <c r="CR280" s="11">
        <v>56</v>
      </c>
      <c r="CS280" s="11">
        <v>404906060858.40002</v>
      </c>
      <c r="CT280" s="11">
        <v>297851204310.54999</v>
      </c>
      <c r="CU280" s="11">
        <v>73.56</v>
      </c>
      <c r="CV280" s="11">
        <v>100000000</v>
      </c>
      <c r="CW280" s="11">
        <v>0</v>
      </c>
      <c r="CX280" s="11">
        <v>0</v>
      </c>
      <c r="CY280" s="11">
        <v>7496838021</v>
      </c>
      <c r="CZ280" s="11">
        <v>4828006510</v>
      </c>
      <c r="DA280" s="11">
        <v>64.400000000000006</v>
      </c>
      <c r="DB280" s="11">
        <v>16366554973</v>
      </c>
      <c r="DC280" s="11">
        <v>10683252572</v>
      </c>
      <c r="DD280" s="11">
        <v>65.27</v>
      </c>
      <c r="DE280" s="11">
        <v>10866192956.6</v>
      </c>
      <c r="DF280" s="11">
        <v>8826401285</v>
      </c>
      <c r="DG280" s="11">
        <v>81.23</v>
      </c>
      <c r="DH280" s="11">
        <v>1217825100</v>
      </c>
      <c r="DI280" s="11">
        <v>301691500</v>
      </c>
      <c r="DJ280" s="11">
        <v>24.77</v>
      </c>
      <c r="DK280" s="11">
        <v>100000000</v>
      </c>
      <c r="DL280" s="11">
        <v>0</v>
      </c>
      <c r="DM280" s="11">
        <v>0</v>
      </c>
      <c r="DN280" s="11">
        <f t="shared" si="120"/>
        <v>36147411050.599998</v>
      </c>
      <c r="DO280" s="11">
        <f t="shared" si="121"/>
        <v>24639351867</v>
      </c>
      <c r="DP280" s="11">
        <f t="shared" si="122"/>
        <v>68.163531359159464</v>
      </c>
      <c r="DQ280" s="11">
        <v>95041336</v>
      </c>
      <c r="DR280" s="11">
        <v>0</v>
      </c>
      <c r="DS280" s="11">
        <v>0</v>
      </c>
      <c r="DT280" s="11">
        <v>882935313</v>
      </c>
      <c r="DU280" s="11">
        <v>729819856</v>
      </c>
      <c r="DV280" s="11">
        <v>82.66</v>
      </c>
      <c r="DW280" s="11">
        <v>73854570600</v>
      </c>
      <c r="DX280" s="11">
        <v>61796964276</v>
      </c>
      <c r="DY280" s="11">
        <v>83.67</v>
      </c>
      <c r="DZ280" s="11">
        <f t="shared" si="123"/>
        <v>74737505913</v>
      </c>
      <c r="EA280" s="11">
        <f t="shared" si="124"/>
        <v>62526784132</v>
      </c>
      <c r="EB280" s="11">
        <f t="shared" si="125"/>
        <v>83.661855407358416</v>
      </c>
      <c r="EC280" s="11">
        <f t="shared" si="126"/>
        <v>515886019158</v>
      </c>
      <c r="ED280" s="11">
        <f t="shared" si="127"/>
        <v>385017340309.54999</v>
      </c>
      <c r="EE280" s="11">
        <f t="shared" si="128"/>
        <v>74.632249375153364</v>
      </c>
      <c r="EF280" s="5"/>
      <c r="EG280" s="11">
        <v>48000000000</v>
      </c>
      <c r="EH280" s="11">
        <v>33961680450.990002</v>
      </c>
      <c r="EI280" s="11">
        <v>70.75</v>
      </c>
      <c r="EJ280" s="11">
        <v>5000000000</v>
      </c>
      <c r="EK280" s="11">
        <v>2500000000</v>
      </c>
      <c r="EL280" s="11">
        <v>50</v>
      </c>
      <c r="EM280" s="11">
        <f t="shared" si="129"/>
        <v>43000000000</v>
      </c>
      <c r="EN280" s="11">
        <f t="shared" si="130"/>
        <v>31461680450.990002</v>
      </c>
      <c r="EO280" s="11">
        <f t="shared" si="131"/>
        <v>73.166698723232557</v>
      </c>
      <c r="EQ280" s="11">
        <f t="shared" si="132"/>
        <v>0</v>
      </c>
      <c r="ER280" s="11">
        <f t="shared" si="133"/>
        <v>63771433338.360001</v>
      </c>
      <c r="ET280" s="11">
        <f t="shared" si="134"/>
        <v>520886019158</v>
      </c>
      <c r="EU280" s="11">
        <f t="shared" si="135"/>
        <v>451288773647.90997</v>
      </c>
      <c r="EV280" s="11">
        <f t="shared" si="136"/>
        <v>86.638680450169829</v>
      </c>
      <c r="EW280" s="11">
        <f t="shared" si="137"/>
        <v>520886019158</v>
      </c>
      <c r="EX280" s="11">
        <f t="shared" si="138"/>
        <v>387517340309.54999</v>
      </c>
      <c r="EY280" s="11">
        <f t="shared" si="139"/>
        <v>74.395803699235898</v>
      </c>
      <c r="EZ280" s="5"/>
      <c r="FA280" s="38" t="s">
        <v>660</v>
      </c>
    </row>
    <row r="281" spans="1:157" ht="15.95" customHeight="1" x14ac:dyDescent="0.25">
      <c r="A281" s="9">
        <v>5</v>
      </c>
      <c r="B281" s="10" t="s">
        <v>131</v>
      </c>
      <c r="C281" s="11">
        <v>85859270526</v>
      </c>
      <c r="D281" s="11">
        <v>68276500732</v>
      </c>
      <c r="E281" s="11">
        <v>79.52</v>
      </c>
      <c r="F281" s="11">
        <v>74094672200</v>
      </c>
      <c r="G281" s="11">
        <v>59611937118</v>
      </c>
      <c r="H281" s="11">
        <v>80.45</v>
      </c>
      <c r="I281" s="11">
        <v>8728317039</v>
      </c>
      <c r="J281" s="11">
        <v>8931467131</v>
      </c>
      <c r="K281" s="11">
        <v>102.33</v>
      </c>
      <c r="L281" s="11">
        <v>8059670813</v>
      </c>
      <c r="M281" s="11">
        <v>4820979685.4200001</v>
      </c>
      <c r="N281" s="11">
        <v>59.82</v>
      </c>
      <c r="O281" s="11">
        <v>176741930578</v>
      </c>
      <c r="P281" s="11">
        <v>141640884666.42001</v>
      </c>
      <c r="Q281" s="11">
        <v>80.14</v>
      </c>
      <c r="R281" s="11">
        <v>12533080000</v>
      </c>
      <c r="S281" s="11">
        <v>11378088802</v>
      </c>
      <c r="T281" s="11">
        <v>90.78</v>
      </c>
      <c r="U281" s="11">
        <v>738825125000</v>
      </c>
      <c r="V281" s="11">
        <v>720991386722</v>
      </c>
      <c r="W281" s="11">
        <v>97.59</v>
      </c>
      <c r="X281" s="11">
        <v>22864258000</v>
      </c>
      <c r="Y281" s="11">
        <v>18518272269</v>
      </c>
      <c r="Z281" s="11">
        <v>80.989999999999995</v>
      </c>
      <c r="AA281" s="11">
        <v>254709296000</v>
      </c>
      <c r="AB281" s="11">
        <v>221472917889</v>
      </c>
      <c r="AC281" s="11">
        <v>86.95</v>
      </c>
      <c r="AD281" s="11">
        <v>1028931759000</v>
      </c>
      <c r="AE281" s="11">
        <v>972360665682</v>
      </c>
      <c r="AF281" s="11">
        <v>94.5</v>
      </c>
      <c r="AG281" s="11">
        <v>7113627000</v>
      </c>
      <c r="AH281" s="11">
        <v>7113627000</v>
      </c>
      <c r="AI281" s="11">
        <v>100</v>
      </c>
      <c r="AJ281" s="11">
        <v>0</v>
      </c>
      <c r="AK281" s="11">
        <v>0</v>
      </c>
      <c r="AL281" s="11">
        <v>0</v>
      </c>
      <c r="AM281" s="11">
        <v>0</v>
      </c>
      <c r="AN281" s="11">
        <v>0</v>
      </c>
      <c r="AO281" s="11">
        <v>0</v>
      </c>
      <c r="AP281" s="11">
        <v>102989508000</v>
      </c>
      <c r="AQ281" s="11">
        <v>76112270022</v>
      </c>
      <c r="AR281" s="11">
        <v>73.900000000000006</v>
      </c>
      <c r="AS281" s="11">
        <v>110103135000</v>
      </c>
      <c r="AT281" s="11">
        <v>83225897022</v>
      </c>
      <c r="AU281" s="11">
        <v>75.59</v>
      </c>
      <c r="AV281" s="11">
        <v>1139034894000</v>
      </c>
      <c r="AW281" s="11">
        <v>1055586562704</v>
      </c>
      <c r="AX281" s="11">
        <v>92.67</v>
      </c>
      <c r="AY281" s="11">
        <v>62011663131.059998</v>
      </c>
      <c r="AZ281" s="11">
        <v>54742670996</v>
      </c>
      <c r="BA281" s="11">
        <v>88.28</v>
      </c>
      <c r="BB281" s="11">
        <v>600000000</v>
      </c>
      <c r="BC281" s="11">
        <v>500000000</v>
      </c>
      <c r="BD281" s="11">
        <v>83.33</v>
      </c>
      <c r="BE281" s="11">
        <v>62611663131.059998</v>
      </c>
      <c r="BF281" s="11">
        <v>55242670996</v>
      </c>
      <c r="BG281" s="11">
        <v>88.23</v>
      </c>
      <c r="BH281" s="11">
        <v>1201646557131.0601</v>
      </c>
      <c r="BI281" s="11">
        <v>1110829233700</v>
      </c>
      <c r="BJ281" s="11">
        <v>92.44</v>
      </c>
      <c r="BK281" s="11">
        <v>0</v>
      </c>
      <c r="BL281" s="11">
        <v>0</v>
      </c>
      <c r="BM281" s="11">
        <v>0</v>
      </c>
      <c r="BN281" s="11">
        <v>4000000000</v>
      </c>
      <c r="BO281" s="11">
        <v>0</v>
      </c>
      <c r="BP281" s="11">
        <v>0</v>
      </c>
      <c r="BQ281" s="11">
        <v>0</v>
      </c>
      <c r="BR281" s="11">
        <v>0</v>
      </c>
      <c r="BS281" s="11">
        <v>0</v>
      </c>
      <c r="BT281" s="11">
        <v>4000000000</v>
      </c>
      <c r="BU281" s="11">
        <v>0</v>
      </c>
      <c r="BV281" s="11">
        <v>0</v>
      </c>
      <c r="BW281" s="11">
        <v>1382388487709.0601</v>
      </c>
      <c r="BX281" s="11">
        <v>1252470118366.4199</v>
      </c>
      <c r="BY281" s="11">
        <v>90.6</v>
      </c>
      <c r="BZ281" s="5"/>
      <c r="CA281" s="11">
        <v>825676004549.41003</v>
      </c>
      <c r="CB281" s="11">
        <v>675500296181.76001</v>
      </c>
      <c r="CC281" s="11">
        <v>81.81</v>
      </c>
      <c r="CD281" s="11">
        <v>316747067393.89001</v>
      </c>
      <c r="CE281" s="11">
        <v>208596034424</v>
      </c>
      <c r="CF281" s="11">
        <v>65.86</v>
      </c>
      <c r="CG281" s="11">
        <v>0</v>
      </c>
      <c r="CH281" s="11">
        <v>0</v>
      </c>
      <c r="CI281" s="11">
        <v>0</v>
      </c>
      <c r="CJ281" s="11">
        <v>0</v>
      </c>
      <c r="CK281" s="11">
        <v>0</v>
      </c>
      <c r="CL281" s="11">
        <v>0</v>
      </c>
      <c r="CM281" s="11">
        <v>13475860000</v>
      </c>
      <c r="CN281" s="11">
        <v>8260349974</v>
      </c>
      <c r="CO281" s="11">
        <v>61.3</v>
      </c>
      <c r="CP281" s="11">
        <v>0</v>
      </c>
      <c r="CQ281" s="11">
        <v>0</v>
      </c>
      <c r="CR281" s="11">
        <v>0</v>
      </c>
      <c r="CS281" s="11">
        <v>1155898931943.3</v>
      </c>
      <c r="CT281" s="11">
        <v>892356680579.76001</v>
      </c>
      <c r="CU281" s="11">
        <v>77.2</v>
      </c>
      <c r="CV281" s="11">
        <v>0</v>
      </c>
      <c r="CW281" s="11">
        <v>0</v>
      </c>
      <c r="CX281" s="11">
        <v>0</v>
      </c>
      <c r="CY281" s="11">
        <v>21126541592.299999</v>
      </c>
      <c r="CZ281" s="11">
        <v>7721350604</v>
      </c>
      <c r="DA281" s="11">
        <v>36.549999999999997</v>
      </c>
      <c r="DB281" s="11">
        <v>25706349333</v>
      </c>
      <c r="DC281" s="11">
        <v>13531082541</v>
      </c>
      <c r="DD281" s="11">
        <v>52.64</v>
      </c>
      <c r="DE281" s="11">
        <v>15515265396</v>
      </c>
      <c r="DF281" s="11">
        <v>8576857777</v>
      </c>
      <c r="DG281" s="11">
        <v>55.28</v>
      </c>
      <c r="DH281" s="11">
        <v>110000000</v>
      </c>
      <c r="DI281" s="11">
        <v>49836800</v>
      </c>
      <c r="DJ281" s="11">
        <v>45.31</v>
      </c>
      <c r="DK281" s="11">
        <v>100000000</v>
      </c>
      <c r="DL281" s="11">
        <v>0</v>
      </c>
      <c r="DM281" s="11">
        <v>0</v>
      </c>
      <c r="DN281" s="11">
        <f t="shared" si="120"/>
        <v>62558156321.300003</v>
      </c>
      <c r="DO281" s="11">
        <f t="shared" si="121"/>
        <v>29879127722</v>
      </c>
      <c r="DP281" s="11">
        <f t="shared" si="122"/>
        <v>47.762161609335436</v>
      </c>
      <c r="DQ281" s="11">
        <v>14000000000</v>
      </c>
      <c r="DR281" s="11">
        <v>5863583536</v>
      </c>
      <c r="DS281" s="11">
        <v>41.88</v>
      </c>
      <c r="DT281" s="11">
        <v>10009191049</v>
      </c>
      <c r="DU281" s="11">
        <v>1243063884</v>
      </c>
      <c r="DV281" s="11">
        <v>12.42</v>
      </c>
      <c r="DW281" s="11">
        <v>177921751100</v>
      </c>
      <c r="DX281" s="11">
        <v>151044512842</v>
      </c>
      <c r="DY281" s="11">
        <v>84.89</v>
      </c>
      <c r="DZ281" s="11">
        <f t="shared" si="123"/>
        <v>187930942149</v>
      </c>
      <c r="EA281" s="11">
        <f t="shared" si="124"/>
        <v>152287576726</v>
      </c>
      <c r="EB281" s="11">
        <f t="shared" si="125"/>
        <v>81.03379623631092</v>
      </c>
      <c r="EC281" s="11">
        <f t="shared" si="126"/>
        <v>1420388030413.6001</v>
      </c>
      <c r="ED281" s="11">
        <f t="shared" si="127"/>
        <v>1080386968563.76</v>
      </c>
      <c r="EE281" s="11">
        <f t="shared" si="128"/>
        <v>76.062804348552845</v>
      </c>
      <c r="EF281" s="5"/>
      <c r="EG281" s="11">
        <v>40499542704.540001</v>
      </c>
      <c r="EH281" s="11">
        <v>0</v>
      </c>
      <c r="EI281" s="11">
        <v>0</v>
      </c>
      <c r="EJ281" s="11">
        <v>2500000000</v>
      </c>
      <c r="EK281" s="11">
        <v>2362000000</v>
      </c>
      <c r="EL281" s="11">
        <v>94.48</v>
      </c>
      <c r="EM281" s="11">
        <f t="shared" si="129"/>
        <v>37999542704.540001</v>
      </c>
      <c r="EN281" s="11">
        <f t="shared" si="130"/>
        <v>-2362000000</v>
      </c>
      <c r="EO281" s="11">
        <f t="shared" si="131"/>
        <v>-6.215864275960878</v>
      </c>
      <c r="EQ281" s="11">
        <f t="shared" si="132"/>
        <v>0</v>
      </c>
      <c r="ER281" s="11">
        <f t="shared" si="133"/>
        <v>169721149802.65991</v>
      </c>
      <c r="ET281" s="11">
        <f t="shared" si="134"/>
        <v>1422888030413.6001</v>
      </c>
      <c r="EU281" s="11">
        <f t="shared" si="135"/>
        <v>1252470118366.4199</v>
      </c>
      <c r="EV281" s="11">
        <f t="shared" si="136"/>
        <v>88.023097502784978</v>
      </c>
      <c r="EW281" s="11">
        <f t="shared" si="137"/>
        <v>1422888030413.6001</v>
      </c>
      <c r="EX281" s="11">
        <f t="shared" si="138"/>
        <v>1082748968563.76</v>
      </c>
      <c r="EY281" s="11">
        <f t="shared" si="139"/>
        <v>76.095163176615543</v>
      </c>
      <c r="EZ281" s="5"/>
      <c r="FA281" s="38" t="s">
        <v>661</v>
      </c>
    </row>
    <row r="282" spans="1:157" ht="15.95" customHeight="1" x14ac:dyDescent="0.25">
      <c r="A282" s="9">
        <v>17</v>
      </c>
      <c r="B282" s="10" t="s">
        <v>108</v>
      </c>
      <c r="C282" s="11">
        <v>24273765680</v>
      </c>
      <c r="D282" s="11">
        <v>20295848243</v>
      </c>
      <c r="E282" s="11">
        <v>83.61</v>
      </c>
      <c r="F282" s="11">
        <v>28273452500</v>
      </c>
      <c r="G282" s="11">
        <v>28418255901</v>
      </c>
      <c r="H282" s="11">
        <v>100.51</v>
      </c>
      <c r="I282" s="11">
        <v>1850000000</v>
      </c>
      <c r="J282" s="11">
        <v>1867317818</v>
      </c>
      <c r="K282" s="11">
        <v>100.94</v>
      </c>
      <c r="L282" s="11">
        <v>2498876192</v>
      </c>
      <c r="M282" s="11">
        <v>5365554963.3100004</v>
      </c>
      <c r="N282" s="11">
        <v>214.72</v>
      </c>
      <c r="O282" s="11">
        <v>56896094372</v>
      </c>
      <c r="P282" s="11">
        <v>55946976925.309998</v>
      </c>
      <c r="Q282" s="11">
        <v>98.33</v>
      </c>
      <c r="R282" s="11">
        <v>0</v>
      </c>
      <c r="S282" s="11">
        <v>0</v>
      </c>
      <c r="T282" s="11">
        <v>0</v>
      </c>
      <c r="U282" s="11">
        <v>0</v>
      </c>
      <c r="V282" s="11">
        <v>0</v>
      </c>
      <c r="W282" s="11">
        <v>0</v>
      </c>
      <c r="X282" s="11">
        <v>0</v>
      </c>
      <c r="Y282" s="11">
        <v>0</v>
      </c>
      <c r="Z282" s="11">
        <v>0</v>
      </c>
      <c r="AA282" s="11">
        <v>0</v>
      </c>
      <c r="AB282" s="11">
        <v>0</v>
      </c>
      <c r="AC282" s="11">
        <v>0</v>
      </c>
      <c r="AD282" s="11">
        <v>744526615572</v>
      </c>
      <c r="AE282" s="11">
        <v>683855118160</v>
      </c>
      <c r="AF282" s="11">
        <v>91.85</v>
      </c>
      <c r="AG282" s="11">
        <v>7623448000</v>
      </c>
      <c r="AH282" s="11">
        <v>7623448000</v>
      </c>
      <c r="AI282" s="11">
        <v>100</v>
      </c>
      <c r="AJ282" s="11">
        <v>0</v>
      </c>
      <c r="AK282" s="11">
        <v>0</v>
      </c>
      <c r="AL282" s="11">
        <v>0</v>
      </c>
      <c r="AM282" s="11">
        <v>0</v>
      </c>
      <c r="AN282" s="11">
        <v>0</v>
      </c>
      <c r="AO282" s="11">
        <v>0</v>
      </c>
      <c r="AP282" s="11">
        <v>285911461000</v>
      </c>
      <c r="AQ282" s="11">
        <v>222761461958</v>
      </c>
      <c r="AR282" s="11">
        <v>77.91</v>
      </c>
      <c r="AS282" s="11">
        <v>293534909000</v>
      </c>
      <c r="AT282" s="11">
        <v>230384909958</v>
      </c>
      <c r="AU282" s="11">
        <v>78.489999999999995</v>
      </c>
      <c r="AV282" s="11">
        <v>1038061524572</v>
      </c>
      <c r="AW282" s="11">
        <v>914240028118</v>
      </c>
      <c r="AX282" s="11">
        <v>88.07</v>
      </c>
      <c r="AY282" s="11">
        <v>59864592820</v>
      </c>
      <c r="AZ282" s="11">
        <v>53639248177</v>
      </c>
      <c r="BA282" s="11">
        <v>89.6</v>
      </c>
      <c r="BB282" s="11">
        <v>3962000000</v>
      </c>
      <c r="BC282" s="11">
        <v>3962000000</v>
      </c>
      <c r="BD282" s="11">
        <v>100</v>
      </c>
      <c r="BE282" s="11">
        <v>63826592820</v>
      </c>
      <c r="BF282" s="11">
        <v>57601248177</v>
      </c>
      <c r="BG282" s="11">
        <v>90.25</v>
      </c>
      <c r="BH282" s="11">
        <v>1101888117392</v>
      </c>
      <c r="BI282" s="11">
        <v>971841276295</v>
      </c>
      <c r="BJ282" s="11">
        <v>88.2</v>
      </c>
      <c r="BK282" s="11">
        <v>6000000000</v>
      </c>
      <c r="BL282" s="11">
        <v>0</v>
      </c>
      <c r="BM282" s="11">
        <v>0</v>
      </c>
      <c r="BN282" s="11">
        <v>0</v>
      </c>
      <c r="BO282" s="11">
        <v>0</v>
      </c>
      <c r="BP282" s="11">
        <v>0</v>
      </c>
      <c r="BQ282" s="11">
        <v>18052834970</v>
      </c>
      <c r="BR282" s="11">
        <v>13968125251</v>
      </c>
      <c r="BS282" s="11">
        <v>77.37</v>
      </c>
      <c r="BT282" s="11">
        <v>24052834970</v>
      </c>
      <c r="BU282" s="11">
        <v>13968125251</v>
      </c>
      <c r="BV282" s="11">
        <v>58.07</v>
      </c>
      <c r="BW282" s="11">
        <v>1182837046734</v>
      </c>
      <c r="BX282" s="11">
        <v>1041756378471.3101</v>
      </c>
      <c r="BY282" s="11">
        <v>88.07</v>
      </c>
      <c r="BZ282" s="5"/>
      <c r="CA282" s="11">
        <v>435624786857</v>
      </c>
      <c r="CB282" s="11">
        <v>405517904648</v>
      </c>
      <c r="CC282" s="11">
        <v>93.09</v>
      </c>
      <c r="CD282" s="11">
        <v>279872379610</v>
      </c>
      <c r="CE282" s="11">
        <v>223725735557.54001</v>
      </c>
      <c r="CF282" s="11">
        <v>79.94</v>
      </c>
      <c r="CG282" s="11">
        <v>7558122966</v>
      </c>
      <c r="CH282" s="11">
        <v>7543829441</v>
      </c>
      <c r="CI282" s="11">
        <v>99.81</v>
      </c>
      <c r="CJ282" s="11">
        <v>0</v>
      </c>
      <c r="CK282" s="11">
        <v>0</v>
      </c>
      <c r="CL282" s="11">
        <v>0</v>
      </c>
      <c r="CM282" s="11">
        <v>14806837000</v>
      </c>
      <c r="CN282" s="11">
        <v>10565082000</v>
      </c>
      <c r="CO282" s="11">
        <v>71.349999999999994</v>
      </c>
      <c r="CP282" s="11">
        <v>2388200000</v>
      </c>
      <c r="CQ282" s="11">
        <v>759169000</v>
      </c>
      <c r="CR282" s="11">
        <v>31.79</v>
      </c>
      <c r="CS282" s="11">
        <v>740250326433</v>
      </c>
      <c r="CT282" s="11">
        <v>648111720646.54004</v>
      </c>
      <c r="CU282" s="11">
        <v>87.55</v>
      </c>
      <c r="CV282" s="11">
        <v>0</v>
      </c>
      <c r="CW282" s="11">
        <v>0</v>
      </c>
      <c r="CX282" s="11">
        <v>0</v>
      </c>
      <c r="CY282" s="11">
        <v>27358219923</v>
      </c>
      <c r="CZ282" s="11">
        <v>22219592341</v>
      </c>
      <c r="DA282" s="11">
        <v>81.22</v>
      </c>
      <c r="DB282" s="11">
        <v>18614850175</v>
      </c>
      <c r="DC282" s="11">
        <v>5917889950</v>
      </c>
      <c r="DD282" s="11">
        <v>31.79</v>
      </c>
      <c r="DE282" s="11">
        <v>29176909599</v>
      </c>
      <c r="DF282" s="11">
        <v>16872457085</v>
      </c>
      <c r="DG282" s="11">
        <v>57.83</v>
      </c>
      <c r="DH282" s="11">
        <v>5580980642</v>
      </c>
      <c r="DI282" s="11">
        <v>1473307145</v>
      </c>
      <c r="DJ282" s="11">
        <v>26.4</v>
      </c>
      <c r="DK282" s="11">
        <v>110000000</v>
      </c>
      <c r="DL282" s="11">
        <v>50000000</v>
      </c>
      <c r="DM282" s="11">
        <v>45.45</v>
      </c>
      <c r="DN282" s="11">
        <f t="shared" si="120"/>
        <v>80840960339</v>
      </c>
      <c r="DO282" s="11">
        <f t="shared" si="121"/>
        <v>46533246521</v>
      </c>
      <c r="DP282" s="11">
        <f t="shared" si="122"/>
        <v>57.561471716647858</v>
      </c>
      <c r="DQ282" s="11">
        <v>3500000000</v>
      </c>
      <c r="DR282" s="11">
        <v>2910540000</v>
      </c>
      <c r="DS282" s="11">
        <v>83.16</v>
      </c>
      <c r="DT282" s="11">
        <v>5254721818</v>
      </c>
      <c r="DU282" s="11">
        <v>3669093853</v>
      </c>
      <c r="DV282" s="11">
        <v>69.819999999999993</v>
      </c>
      <c r="DW282" s="11">
        <v>343742847400</v>
      </c>
      <c r="DX282" s="11">
        <v>271635972758</v>
      </c>
      <c r="DY282" s="11">
        <v>79.02</v>
      </c>
      <c r="DZ282" s="11">
        <f t="shared" si="123"/>
        <v>348997569218</v>
      </c>
      <c r="EA282" s="11">
        <f t="shared" si="124"/>
        <v>275305066611</v>
      </c>
      <c r="EB282" s="11">
        <f t="shared" si="125"/>
        <v>78.884522670996532</v>
      </c>
      <c r="EC282" s="11">
        <f t="shared" si="126"/>
        <v>1173588855990</v>
      </c>
      <c r="ED282" s="11">
        <f t="shared" si="127"/>
        <v>972860573778.54004</v>
      </c>
      <c r="EE282" s="11">
        <f t="shared" si="128"/>
        <v>82.896200727627701</v>
      </c>
      <c r="EF282" s="5"/>
      <c r="EG282" s="11">
        <v>14640973956</v>
      </c>
      <c r="EH282" s="11">
        <v>14640678956.709999</v>
      </c>
      <c r="EI282" s="11">
        <v>100</v>
      </c>
      <c r="EJ282" s="11">
        <v>23889164700</v>
      </c>
      <c r="EK282" s="11">
        <v>23889164700</v>
      </c>
      <c r="EL282" s="11">
        <v>100</v>
      </c>
      <c r="EM282" s="11">
        <f t="shared" si="129"/>
        <v>-9248190744</v>
      </c>
      <c r="EN282" s="11">
        <f t="shared" si="130"/>
        <v>-9248485743.2900009</v>
      </c>
      <c r="EO282" s="11">
        <f t="shared" si="131"/>
        <v>100.00318980542428</v>
      </c>
      <c r="EQ282" s="11">
        <f t="shared" si="132"/>
        <v>0</v>
      </c>
      <c r="ER282" s="11">
        <f t="shared" si="133"/>
        <v>59647318949.480019</v>
      </c>
      <c r="ET282" s="11">
        <f t="shared" si="134"/>
        <v>1197478020690</v>
      </c>
      <c r="EU282" s="11">
        <f t="shared" si="135"/>
        <v>1056397057428.02</v>
      </c>
      <c r="EV282" s="11">
        <f t="shared" si="136"/>
        <v>88.218492462960825</v>
      </c>
      <c r="EW282" s="11">
        <f t="shared" si="137"/>
        <v>1197478020690</v>
      </c>
      <c r="EX282" s="11">
        <f t="shared" si="138"/>
        <v>996749738478.54004</v>
      </c>
      <c r="EY282" s="11">
        <f t="shared" si="139"/>
        <v>83.237414069963634</v>
      </c>
      <c r="EZ282" s="5"/>
      <c r="FA282" s="38" t="s">
        <v>661</v>
      </c>
    </row>
    <row r="283" spans="1:157" ht="15.95" customHeight="1" x14ac:dyDescent="0.25">
      <c r="A283" s="9">
        <v>16</v>
      </c>
      <c r="B283" s="10" t="s">
        <v>107</v>
      </c>
      <c r="C283" s="11">
        <v>36809953827</v>
      </c>
      <c r="D283" s="11">
        <v>28241147422</v>
      </c>
      <c r="E283" s="11">
        <v>76.72</v>
      </c>
      <c r="F283" s="11">
        <v>3845436132</v>
      </c>
      <c r="G283" s="11">
        <v>3243427679</v>
      </c>
      <c r="H283" s="11">
        <v>84.34</v>
      </c>
      <c r="I283" s="11">
        <v>3876943562</v>
      </c>
      <c r="J283" s="11">
        <v>3876943562</v>
      </c>
      <c r="K283" s="11">
        <v>100</v>
      </c>
      <c r="L283" s="11">
        <v>13664587293.889999</v>
      </c>
      <c r="M283" s="11">
        <v>9328274996.5300007</v>
      </c>
      <c r="N283" s="11">
        <v>68.27</v>
      </c>
      <c r="O283" s="11">
        <v>58196920814.889999</v>
      </c>
      <c r="P283" s="11">
        <v>44689793659.529999</v>
      </c>
      <c r="Q283" s="11">
        <v>76.790000000000006</v>
      </c>
      <c r="R283" s="11">
        <v>0</v>
      </c>
      <c r="S283" s="11">
        <v>0</v>
      </c>
      <c r="T283" s="11">
        <v>0</v>
      </c>
      <c r="U283" s="11">
        <v>0</v>
      </c>
      <c r="V283" s="11">
        <v>0</v>
      </c>
      <c r="W283" s="11">
        <v>0</v>
      </c>
      <c r="X283" s="11">
        <v>0</v>
      </c>
      <c r="Y283" s="11">
        <v>0</v>
      </c>
      <c r="Z283" s="11">
        <v>0</v>
      </c>
      <c r="AA283" s="11">
        <v>0</v>
      </c>
      <c r="AB283" s="11">
        <v>0</v>
      </c>
      <c r="AC283" s="11">
        <v>0</v>
      </c>
      <c r="AD283" s="11">
        <v>766945187000</v>
      </c>
      <c r="AE283" s="11">
        <v>731625308043</v>
      </c>
      <c r="AF283" s="11">
        <v>95.39</v>
      </c>
      <c r="AG283" s="11">
        <v>0</v>
      </c>
      <c r="AH283" s="11">
        <v>0</v>
      </c>
      <c r="AI283" s="11">
        <v>0</v>
      </c>
      <c r="AJ283" s="11">
        <v>0</v>
      </c>
      <c r="AK283" s="11">
        <v>0</v>
      </c>
      <c r="AL283" s="11">
        <v>0</v>
      </c>
      <c r="AM283" s="11">
        <v>0</v>
      </c>
      <c r="AN283" s="11">
        <v>0</v>
      </c>
      <c r="AO283" s="11">
        <v>0</v>
      </c>
      <c r="AP283" s="11">
        <v>224897540000</v>
      </c>
      <c r="AQ283" s="11">
        <v>144579029528</v>
      </c>
      <c r="AR283" s="11">
        <v>64.290000000000006</v>
      </c>
      <c r="AS283" s="11">
        <v>224897540000</v>
      </c>
      <c r="AT283" s="11">
        <v>144579029528</v>
      </c>
      <c r="AU283" s="11">
        <v>64.290000000000006</v>
      </c>
      <c r="AV283" s="11">
        <v>991842727000</v>
      </c>
      <c r="AW283" s="11">
        <v>876204337571</v>
      </c>
      <c r="AX283" s="11">
        <v>88.34</v>
      </c>
      <c r="AY283" s="11">
        <v>75279120426</v>
      </c>
      <c r="AZ283" s="11">
        <v>63380934341</v>
      </c>
      <c r="BA283" s="11">
        <v>84.19</v>
      </c>
      <c r="BB283" s="11">
        <v>0</v>
      </c>
      <c r="BC283" s="11">
        <v>0</v>
      </c>
      <c r="BD283" s="11">
        <v>0</v>
      </c>
      <c r="BE283" s="11">
        <v>75279120426</v>
      </c>
      <c r="BF283" s="11">
        <v>63380934341</v>
      </c>
      <c r="BG283" s="11">
        <v>84.19</v>
      </c>
      <c r="BH283" s="11">
        <v>1067121847426</v>
      </c>
      <c r="BI283" s="11">
        <v>939585271912</v>
      </c>
      <c r="BJ283" s="11">
        <v>88.05</v>
      </c>
      <c r="BK283" s="11">
        <v>0</v>
      </c>
      <c r="BL283" s="11">
        <v>0</v>
      </c>
      <c r="BM283" s="11">
        <v>0</v>
      </c>
      <c r="BN283" s="11">
        <v>0</v>
      </c>
      <c r="BO283" s="11">
        <v>0</v>
      </c>
      <c r="BP283" s="11">
        <v>0</v>
      </c>
      <c r="BQ283" s="11">
        <v>27155000000</v>
      </c>
      <c r="BR283" s="11">
        <v>17958945425</v>
      </c>
      <c r="BS283" s="11">
        <v>66.13</v>
      </c>
      <c r="BT283" s="11">
        <v>27155000000</v>
      </c>
      <c r="BU283" s="11">
        <v>17958945425</v>
      </c>
      <c r="BV283" s="11">
        <v>66.13</v>
      </c>
      <c r="BW283" s="11">
        <v>1152473768240.8899</v>
      </c>
      <c r="BX283" s="11">
        <v>1002234010996.53</v>
      </c>
      <c r="BY283" s="11">
        <v>86.96</v>
      </c>
      <c r="BZ283" s="5"/>
      <c r="CA283" s="11">
        <v>481078995977.70001</v>
      </c>
      <c r="CB283" s="11">
        <v>431799015438</v>
      </c>
      <c r="CC283" s="11">
        <v>89.76</v>
      </c>
      <c r="CD283" s="11">
        <v>280925648677</v>
      </c>
      <c r="CE283" s="11">
        <v>178274608179</v>
      </c>
      <c r="CF283" s="11">
        <v>63.46</v>
      </c>
      <c r="CG283" s="11">
        <v>0</v>
      </c>
      <c r="CH283" s="11">
        <v>0</v>
      </c>
      <c r="CI283" s="11">
        <v>0</v>
      </c>
      <c r="CJ283" s="11">
        <v>0</v>
      </c>
      <c r="CK283" s="11">
        <v>0</v>
      </c>
      <c r="CL283" s="11">
        <v>0</v>
      </c>
      <c r="CM283" s="11">
        <v>12580309006</v>
      </c>
      <c r="CN283" s="11">
        <v>3534370462</v>
      </c>
      <c r="CO283" s="11">
        <v>28.09</v>
      </c>
      <c r="CP283" s="11">
        <v>2515760406</v>
      </c>
      <c r="CQ283" s="11">
        <v>2011640000</v>
      </c>
      <c r="CR283" s="11">
        <v>79.959999999999994</v>
      </c>
      <c r="CS283" s="11">
        <v>777100714066.69995</v>
      </c>
      <c r="CT283" s="11">
        <v>615619634079</v>
      </c>
      <c r="CU283" s="11">
        <v>79.22</v>
      </c>
      <c r="CV283" s="11">
        <v>0</v>
      </c>
      <c r="CW283" s="11">
        <v>0</v>
      </c>
      <c r="CX283" s="11">
        <v>0</v>
      </c>
      <c r="CY283" s="11">
        <v>34511363655</v>
      </c>
      <c r="CZ283" s="11">
        <v>8889037693</v>
      </c>
      <c r="DA283" s="11">
        <v>25.76</v>
      </c>
      <c r="DB283" s="11">
        <v>47678749483</v>
      </c>
      <c r="DC283" s="11">
        <v>26249237734</v>
      </c>
      <c r="DD283" s="11">
        <v>55.05</v>
      </c>
      <c r="DE283" s="11">
        <v>27441496046</v>
      </c>
      <c r="DF283" s="11">
        <v>15719149550</v>
      </c>
      <c r="DG283" s="11">
        <v>57.28</v>
      </c>
      <c r="DH283" s="11">
        <v>7574886100</v>
      </c>
      <c r="DI283" s="11">
        <v>818852500</v>
      </c>
      <c r="DJ283" s="11">
        <v>10.81</v>
      </c>
      <c r="DK283" s="11">
        <v>0</v>
      </c>
      <c r="DL283" s="11">
        <v>0</v>
      </c>
      <c r="DM283" s="11">
        <v>0</v>
      </c>
      <c r="DN283" s="11">
        <f t="shared" si="120"/>
        <v>117206495284</v>
      </c>
      <c r="DO283" s="11">
        <f t="shared" si="121"/>
        <v>51676277477</v>
      </c>
      <c r="DP283" s="11">
        <f t="shared" si="122"/>
        <v>44.089943438530909</v>
      </c>
      <c r="DQ283" s="11">
        <v>6319399873</v>
      </c>
      <c r="DR283" s="11">
        <v>745428000</v>
      </c>
      <c r="DS283" s="11">
        <v>11.8</v>
      </c>
      <c r="DT283" s="11">
        <v>4065538996</v>
      </c>
      <c r="DU283" s="11">
        <v>0</v>
      </c>
      <c r="DV283" s="11">
        <v>0</v>
      </c>
      <c r="DW283" s="11">
        <v>285872237811</v>
      </c>
      <c r="DX283" s="11">
        <v>187559337131</v>
      </c>
      <c r="DY283" s="11">
        <v>65.61</v>
      </c>
      <c r="DZ283" s="11">
        <f t="shared" si="123"/>
        <v>289937776807</v>
      </c>
      <c r="EA283" s="11">
        <f t="shared" si="124"/>
        <v>187559337131</v>
      </c>
      <c r="EB283" s="11">
        <f t="shared" si="125"/>
        <v>64.689513452346972</v>
      </c>
      <c r="EC283" s="11">
        <f t="shared" si="126"/>
        <v>1190564386030.7</v>
      </c>
      <c r="ED283" s="11">
        <f t="shared" si="127"/>
        <v>855600676687</v>
      </c>
      <c r="EE283" s="11">
        <f t="shared" si="128"/>
        <v>71.865132766111273</v>
      </c>
      <c r="EF283" s="5"/>
      <c r="EG283" s="11">
        <v>38090617789.809998</v>
      </c>
      <c r="EH283" s="11">
        <v>38608713195.209999</v>
      </c>
      <c r="EI283" s="11">
        <v>101.36</v>
      </c>
      <c r="EJ283" s="11">
        <v>0</v>
      </c>
      <c r="EK283" s="11">
        <v>0</v>
      </c>
      <c r="EL283" s="11">
        <v>0</v>
      </c>
      <c r="EM283" s="11">
        <f t="shared" si="129"/>
        <v>38090617789.809998</v>
      </c>
      <c r="EN283" s="11">
        <f t="shared" si="130"/>
        <v>38608713195.209999</v>
      </c>
      <c r="EO283" s="11">
        <f t="shared" si="131"/>
        <v>101.36016540413951</v>
      </c>
      <c r="EQ283" s="11">
        <f t="shared" si="132"/>
        <v>-6.103515625E-5</v>
      </c>
      <c r="ER283" s="11">
        <f t="shared" si="133"/>
        <v>185242047504.74002</v>
      </c>
      <c r="ET283" s="11">
        <f t="shared" si="134"/>
        <v>1190564386030.7</v>
      </c>
      <c r="EU283" s="11">
        <f t="shared" si="135"/>
        <v>1040842724191.74</v>
      </c>
      <c r="EV283" s="11">
        <f t="shared" si="136"/>
        <v>87.424312066134718</v>
      </c>
      <c r="EW283" s="11">
        <f t="shared" si="137"/>
        <v>1190564386030.7</v>
      </c>
      <c r="EX283" s="11">
        <f t="shared" si="138"/>
        <v>855600676687</v>
      </c>
      <c r="EY283" s="11">
        <f t="shared" si="139"/>
        <v>71.865132766111273</v>
      </c>
      <c r="EZ283" s="5"/>
      <c r="FA283" s="38" t="s">
        <v>660</v>
      </c>
    </row>
    <row r="284" spans="1:157" ht="15.95" customHeight="1" x14ac:dyDescent="0.25">
      <c r="A284" s="9">
        <v>17</v>
      </c>
      <c r="B284" s="10" t="s">
        <v>341</v>
      </c>
      <c r="C284" s="11">
        <v>75940072518</v>
      </c>
      <c r="D284" s="11">
        <v>73821814159.889999</v>
      </c>
      <c r="E284" s="11">
        <v>97.21</v>
      </c>
      <c r="F284" s="11">
        <v>162472264526</v>
      </c>
      <c r="G284" s="11">
        <v>124816169049</v>
      </c>
      <c r="H284" s="11">
        <v>76.819999999999993</v>
      </c>
      <c r="I284" s="11">
        <v>3100000000</v>
      </c>
      <c r="J284" s="11">
        <v>3124998825.4099998</v>
      </c>
      <c r="K284" s="11">
        <v>100.81</v>
      </c>
      <c r="L284" s="11">
        <v>4046557951</v>
      </c>
      <c r="M284" s="11">
        <v>3863482329.0100002</v>
      </c>
      <c r="N284" s="11">
        <v>95.48</v>
      </c>
      <c r="O284" s="11">
        <v>245558894995</v>
      </c>
      <c r="P284" s="11">
        <v>205626464363.31</v>
      </c>
      <c r="Q284" s="11">
        <v>83.74</v>
      </c>
      <c r="R284" s="11">
        <v>93098617000</v>
      </c>
      <c r="S284" s="11">
        <v>82256753200</v>
      </c>
      <c r="T284" s="11">
        <v>88.35</v>
      </c>
      <c r="U284" s="11">
        <v>807092179600</v>
      </c>
      <c r="V284" s="11">
        <v>777113267105</v>
      </c>
      <c r="W284" s="11">
        <v>96.29</v>
      </c>
      <c r="X284" s="11">
        <v>266674060243</v>
      </c>
      <c r="Y284" s="11">
        <v>189118423381</v>
      </c>
      <c r="Z284" s="11">
        <v>70.92</v>
      </c>
      <c r="AA284" s="11">
        <v>0</v>
      </c>
      <c r="AB284" s="11">
        <v>0</v>
      </c>
      <c r="AC284" s="11">
        <v>0</v>
      </c>
      <c r="AD284" s="11">
        <v>1166864856843</v>
      </c>
      <c r="AE284" s="11">
        <v>1048488443686</v>
      </c>
      <c r="AF284" s="11">
        <v>89.86</v>
      </c>
      <c r="AG284" s="11">
        <v>14664399000</v>
      </c>
      <c r="AH284" s="11">
        <v>14664399000</v>
      </c>
      <c r="AI284" s="11">
        <v>100</v>
      </c>
      <c r="AJ284" s="11">
        <v>0</v>
      </c>
      <c r="AK284" s="11">
        <v>0</v>
      </c>
      <c r="AL284" s="11">
        <v>0</v>
      </c>
      <c r="AM284" s="11">
        <v>0</v>
      </c>
      <c r="AN284" s="11">
        <v>0</v>
      </c>
      <c r="AO284" s="11">
        <v>0</v>
      </c>
      <c r="AP284" s="11">
        <v>164996136000</v>
      </c>
      <c r="AQ284" s="11">
        <v>144495035700</v>
      </c>
      <c r="AR284" s="11">
        <v>87.57</v>
      </c>
      <c r="AS284" s="11">
        <v>179660535000</v>
      </c>
      <c r="AT284" s="11">
        <v>159159434700</v>
      </c>
      <c r="AU284" s="11">
        <v>88.59</v>
      </c>
      <c r="AV284" s="11">
        <v>1346525391843</v>
      </c>
      <c r="AW284" s="11">
        <v>1207647878386</v>
      </c>
      <c r="AX284" s="11">
        <v>89.69</v>
      </c>
      <c r="AY284" s="11">
        <v>85006515385</v>
      </c>
      <c r="AZ284" s="11">
        <v>72645245705</v>
      </c>
      <c r="BA284" s="11">
        <v>85.46</v>
      </c>
      <c r="BB284" s="11">
        <v>5327654000</v>
      </c>
      <c r="BC284" s="11">
        <v>5307104000</v>
      </c>
      <c r="BD284" s="11">
        <v>99.61</v>
      </c>
      <c r="BE284" s="11">
        <v>90334169385</v>
      </c>
      <c r="BF284" s="11">
        <v>77952349705</v>
      </c>
      <c r="BG284" s="11">
        <v>86.29</v>
      </c>
      <c r="BH284" s="11">
        <v>1436859561228</v>
      </c>
      <c r="BI284" s="11">
        <v>1285600228091</v>
      </c>
      <c r="BJ284" s="11">
        <v>89.47</v>
      </c>
      <c r="BK284" s="11">
        <v>0</v>
      </c>
      <c r="BL284" s="11">
        <v>0</v>
      </c>
      <c r="BM284" s="11">
        <v>0</v>
      </c>
      <c r="BN284" s="11">
        <v>0</v>
      </c>
      <c r="BO284" s="11">
        <v>0</v>
      </c>
      <c r="BP284" s="11">
        <v>0</v>
      </c>
      <c r="BQ284" s="11">
        <v>6474831905.6000004</v>
      </c>
      <c r="BR284" s="11">
        <v>6480769756.3100004</v>
      </c>
      <c r="BS284" s="11">
        <v>100.09</v>
      </c>
      <c r="BT284" s="11">
        <v>6474831905.6000004</v>
      </c>
      <c r="BU284" s="11">
        <v>6480769756.3100004</v>
      </c>
      <c r="BV284" s="11">
        <v>100.09</v>
      </c>
      <c r="BW284" s="11">
        <v>1688893288128.6001</v>
      </c>
      <c r="BX284" s="11">
        <v>1497707462210.6201</v>
      </c>
      <c r="BY284" s="11">
        <v>88.68</v>
      </c>
      <c r="BZ284" s="5"/>
      <c r="CA284" s="11">
        <v>823727581396.10999</v>
      </c>
      <c r="CB284" s="11">
        <v>729606664879</v>
      </c>
      <c r="CC284" s="11">
        <v>88.57</v>
      </c>
      <c r="CD284" s="11">
        <v>492477582742.10999</v>
      </c>
      <c r="CE284" s="11">
        <v>383729601456.40002</v>
      </c>
      <c r="CF284" s="11">
        <v>77.92</v>
      </c>
      <c r="CG284" s="11">
        <v>0</v>
      </c>
      <c r="CH284" s="11">
        <v>0</v>
      </c>
      <c r="CI284" s="11">
        <v>0</v>
      </c>
      <c r="CJ284" s="11">
        <v>0</v>
      </c>
      <c r="CK284" s="11">
        <v>0</v>
      </c>
      <c r="CL284" s="11">
        <v>0</v>
      </c>
      <c r="CM284" s="11">
        <v>32916067355</v>
      </c>
      <c r="CN284" s="11">
        <v>31465523480</v>
      </c>
      <c r="CO284" s="11">
        <v>95.59</v>
      </c>
      <c r="CP284" s="11">
        <v>802900000</v>
      </c>
      <c r="CQ284" s="11">
        <v>779800000</v>
      </c>
      <c r="CR284" s="11">
        <v>97.12</v>
      </c>
      <c r="CS284" s="11">
        <v>1349924131493.22</v>
      </c>
      <c r="CT284" s="11">
        <v>1145581589815.3999</v>
      </c>
      <c r="CU284" s="11">
        <v>84.86</v>
      </c>
      <c r="CV284" s="11">
        <v>3947060000</v>
      </c>
      <c r="CW284" s="11">
        <v>3750420350</v>
      </c>
      <c r="CX284" s="11">
        <v>95.02</v>
      </c>
      <c r="CY284" s="11">
        <v>31380865616.349998</v>
      </c>
      <c r="CZ284" s="11">
        <v>17763812042</v>
      </c>
      <c r="DA284" s="11">
        <v>56.61</v>
      </c>
      <c r="DB284" s="11">
        <v>33186176916.849998</v>
      </c>
      <c r="DC284" s="11">
        <v>18179005470</v>
      </c>
      <c r="DD284" s="11">
        <v>54.78</v>
      </c>
      <c r="DE284" s="11">
        <v>36725342713.449997</v>
      </c>
      <c r="DF284" s="11">
        <v>21394897785</v>
      </c>
      <c r="DG284" s="11">
        <v>58.26</v>
      </c>
      <c r="DH284" s="11">
        <v>5368996670</v>
      </c>
      <c r="DI284" s="11">
        <v>3408847100</v>
      </c>
      <c r="DJ284" s="11">
        <v>63.49</v>
      </c>
      <c r="DK284" s="11">
        <v>530500000</v>
      </c>
      <c r="DL284" s="11">
        <v>324800000</v>
      </c>
      <c r="DM284" s="11">
        <v>61.23</v>
      </c>
      <c r="DN284" s="11">
        <f t="shared" si="120"/>
        <v>111138941916.64999</v>
      </c>
      <c r="DO284" s="11">
        <f t="shared" si="121"/>
        <v>64821782747</v>
      </c>
      <c r="DP284" s="11">
        <f t="shared" si="122"/>
        <v>58.32499538785774</v>
      </c>
      <c r="DQ284" s="11">
        <v>8786749647</v>
      </c>
      <c r="DR284" s="11">
        <v>4966056876</v>
      </c>
      <c r="DS284" s="11">
        <v>56.52</v>
      </c>
      <c r="DT284" s="11">
        <v>9358470877</v>
      </c>
      <c r="DU284" s="11">
        <v>6342782328</v>
      </c>
      <c r="DV284" s="11">
        <v>67.78</v>
      </c>
      <c r="DW284" s="11">
        <v>269114881300</v>
      </c>
      <c r="DX284" s="11">
        <v>239008431900</v>
      </c>
      <c r="DY284" s="11">
        <v>88.81</v>
      </c>
      <c r="DZ284" s="11">
        <f t="shared" si="123"/>
        <v>278473352177</v>
      </c>
      <c r="EA284" s="11">
        <f t="shared" si="124"/>
        <v>245351214228</v>
      </c>
      <c r="EB284" s="11">
        <f t="shared" si="125"/>
        <v>88.105814186505256</v>
      </c>
      <c r="EC284" s="11">
        <f t="shared" si="126"/>
        <v>1748323175233.8699</v>
      </c>
      <c r="ED284" s="11">
        <f t="shared" si="127"/>
        <v>1460720643666.3999</v>
      </c>
      <c r="EE284" s="11">
        <f t="shared" si="128"/>
        <v>83.54980728725981</v>
      </c>
      <c r="EF284" s="5"/>
      <c r="EG284" s="11">
        <v>59429887105.269997</v>
      </c>
      <c r="EH284" s="11">
        <v>59758830623</v>
      </c>
      <c r="EI284" s="11">
        <v>100.55</v>
      </c>
      <c r="EJ284" s="11">
        <v>0</v>
      </c>
      <c r="EK284" s="11">
        <v>0</v>
      </c>
      <c r="EL284" s="11">
        <v>0</v>
      </c>
      <c r="EM284" s="11">
        <f t="shared" si="129"/>
        <v>59429887105.269997</v>
      </c>
      <c r="EN284" s="11">
        <f t="shared" si="130"/>
        <v>59758830623</v>
      </c>
      <c r="EO284" s="11">
        <f t="shared" si="131"/>
        <v>100.55349847316273</v>
      </c>
      <c r="EQ284" s="11">
        <f t="shared" si="132"/>
        <v>2.2125244140625E-4</v>
      </c>
      <c r="ER284" s="11">
        <f t="shared" si="133"/>
        <v>96745649167.220215</v>
      </c>
      <c r="ET284" s="11">
        <f t="shared" si="134"/>
        <v>1748323175233.8701</v>
      </c>
      <c r="EU284" s="11">
        <f t="shared" si="135"/>
        <v>1557466292833.6201</v>
      </c>
      <c r="EV284" s="11">
        <f t="shared" si="136"/>
        <v>89.083432336546167</v>
      </c>
      <c r="EW284" s="11">
        <f t="shared" si="137"/>
        <v>1748323175233.8699</v>
      </c>
      <c r="EX284" s="11">
        <f t="shared" si="138"/>
        <v>1460720643666.3999</v>
      </c>
      <c r="EY284" s="11">
        <f t="shared" si="139"/>
        <v>83.54980728725981</v>
      </c>
      <c r="EZ284" s="5"/>
      <c r="FA284" s="38" t="s">
        <v>660</v>
      </c>
    </row>
    <row r="285" spans="1:157" ht="15.95" customHeight="1" x14ac:dyDescent="0.25">
      <c r="A285" s="9">
        <v>12</v>
      </c>
      <c r="B285" s="10" t="s">
        <v>207</v>
      </c>
      <c r="C285" s="11">
        <v>94528500000</v>
      </c>
      <c r="D285" s="11">
        <v>63988073957.949997</v>
      </c>
      <c r="E285" s="11">
        <v>67.69</v>
      </c>
      <c r="F285" s="11">
        <v>61598374000</v>
      </c>
      <c r="G285" s="11">
        <v>44893162976</v>
      </c>
      <c r="H285" s="11">
        <v>72.88</v>
      </c>
      <c r="I285" s="11">
        <v>6800000000</v>
      </c>
      <c r="J285" s="11">
        <v>5671707808.4399996</v>
      </c>
      <c r="K285" s="11">
        <v>83.41</v>
      </c>
      <c r="L285" s="11">
        <v>35220000000</v>
      </c>
      <c r="M285" s="11">
        <v>10411271710.52</v>
      </c>
      <c r="N285" s="11">
        <v>29.56</v>
      </c>
      <c r="O285" s="11">
        <v>198146874000</v>
      </c>
      <c r="P285" s="11">
        <v>124964216452.91</v>
      </c>
      <c r="Q285" s="11">
        <v>63.07</v>
      </c>
      <c r="R285" s="11">
        <v>0</v>
      </c>
      <c r="S285" s="11">
        <v>0</v>
      </c>
      <c r="T285" s="11">
        <v>0</v>
      </c>
      <c r="U285" s="11">
        <v>0</v>
      </c>
      <c r="V285" s="11">
        <v>0</v>
      </c>
      <c r="W285" s="11">
        <v>0</v>
      </c>
      <c r="X285" s="11">
        <v>0</v>
      </c>
      <c r="Y285" s="11">
        <v>0</v>
      </c>
      <c r="Z285" s="11">
        <v>0</v>
      </c>
      <c r="AA285" s="11">
        <v>0</v>
      </c>
      <c r="AB285" s="11">
        <v>0</v>
      </c>
      <c r="AC285" s="11">
        <v>0</v>
      </c>
      <c r="AD285" s="11">
        <v>0</v>
      </c>
      <c r="AE285" s="11">
        <v>0</v>
      </c>
      <c r="AF285" s="11">
        <v>0</v>
      </c>
      <c r="AG285" s="11">
        <v>0</v>
      </c>
      <c r="AH285" s="11">
        <v>0</v>
      </c>
      <c r="AI285" s="11">
        <v>0</v>
      </c>
      <c r="AJ285" s="11">
        <v>0</v>
      </c>
      <c r="AK285" s="11">
        <v>0</v>
      </c>
      <c r="AL285" s="11">
        <v>0</v>
      </c>
      <c r="AM285" s="11">
        <v>0</v>
      </c>
      <c r="AN285" s="11">
        <v>0</v>
      </c>
      <c r="AO285" s="11">
        <v>0</v>
      </c>
      <c r="AP285" s="11">
        <v>0</v>
      </c>
      <c r="AQ285" s="11">
        <v>0</v>
      </c>
      <c r="AR285" s="11">
        <v>0</v>
      </c>
      <c r="AS285" s="11">
        <v>0</v>
      </c>
      <c r="AT285" s="11">
        <v>0</v>
      </c>
      <c r="AU285" s="11">
        <v>0</v>
      </c>
      <c r="AV285" s="11">
        <v>1797639700600</v>
      </c>
      <c r="AW285" s="11">
        <v>1638238672367</v>
      </c>
      <c r="AX285" s="11">
        <v>91.13</v>
      </c>
      <c r="AY285" s="11">
        <v>0</v>
      </c>
      <c r="AZ285" s="11">
        <v>0</v>
      </c>
      <c r="BA285" s="11">
        <v>0</v>
      </c>
      <c r="BB285" s="11">
        <v>0</v>
      </c>
      <c r="BC285" s="11">
        <v>0</v>
      </c>
      <c r="BD285" s="11">
        <v>0</v>
      </c>
      <c r="BE285" s="11">
        <v>287560673549</v>
      </c>
      <c r="BF285" s="11">
        <v>110605588941.89999</v>
      </c>
      <c r="BG285" s="11">
        <v>38.46</v>
      </c>
      <c r="BH285" s="11">
        <v>2085200374149</v>
      </c>
      <c r="BI285" s="11">
        <v>1748844261308.8999</v>
      </c>
      <c r="BJ285" s="11">
        <v>83.87</v>
      </c>
      <c r="BK285" s="11">
        <v>0</v>
      </c>
      <c r="BL285" s="11">
        <v>0</v>
      </c>
      <c r="BM285" s="11">
        <v>0</v>
      </c>
      <c r="BN285" s="11">
        <v>0</v>
      </c>
      <c r="BO285" s="11">
        <v>0</v>
      </c>
      <c r="BP285" s="11">
        <v>0</v>
      </c>
      <c r="BQ285" s="11">
        <v>36651123158</v>
      </c>
      <c r="BR285" s="11">
        <v>23551891627</v>
      </c>
      <c r="BS285" s="11">
        <v>64.260000000000005</v>
      </c>
      <c r="BT285" s="11">
        <v>36651123158</v>
      </c>
      <c r="BU285" s="11">
        <v>23551891627</v>
      </c>
      <c r="BV285" s="11">
        <v>64.260000000000005</v>
      </c>
      <c r="BW285" s="11">
        <v>2319998371307</v>
      </c>
      <c r="BX285" s="11">
        <v>1897360369388.8101</v>
      </c>
      <c r="BY285" s="11">
        <v>81.78</v>
      </c>
      <c r="BZ285" s="5"/>
      <c r="CA285" s="11">
        <v>836296992020</v>
      </c>
      <c r="CB285" s="11">
        <v>706685750821.80005</v>
      </c>
      <c r="CC285" s="11">
        <v>84.5</v>
      </c>
      <c r="CD285" s="11">
        <v>696630642885</v>
      </c>
      <c r="CE285" s="11">
        <v>486392839229.64001</v>
      </c>
      <c r="CF285" s="11">
        <v>69.819999999999993</v>
      </c>
      <c r="CG285" s="11">
        <v>0</v>
      </c>
      <c r="CH285" s="11">
        <v>0</v>
      </c>
      <c r="CI285" s="11">
        <v>0</v>
      </c>
      <c r="CJ285" s="11">
        <v>1400000000</v>
      </c>
      <c r="CK285" s="11">
        <v>1400000000</v>
      </c>
      <c r="CL285" s="11">
        <v>100</v>
      </c>
      <c r="CM285" s="11">
        <v>33324175136</v>
      </c>
      <c r="CN285" s="11">
        <v>12363368484</v>
      </c>
      <c r="CO285" s="11">
        <v>37.1</v>
      </c>
      <c r="CP285" s="11">
        <v>1766000000</v>
      </c>
      <c r="CQ285" s="11">
        <v>1684000000</v>
      </c>
      <c r="CR285" s="11">
        <v>95.36</v>
      </c>
      <c r="CS285" s="11">
        <v>1569417810041</v>
      </c>
      <c r="CT285" s="11">
        <v>1208525958535.4399</v>
      </c>
      <c r="CU285" s="11">
        <v>77</v>
      </c>
      <c r="CV285" s="11">
        <v>350000000</v>
      </c>
      <c r="CW285" s="11">
        <v>0</v>
      </c>
      <c r="CX285" s="11">
        <v>0</v>
      </c>
      <c r="CY285" s="11">
        <v>49185959817</v>
      </c>
      <c r="CZ285" s="11">
        <v>27560215379</v>
      </c>
      <c r="DA285" s="11">
        <v>56.03</v>
      </c>
      <c r="DB285" s="11">
        <v>106447315777</v>
      </c>
      <c r="DC285" s="11">
        <v>70475911700.449997</v>
      </c>
      <c r="DD285" s="11">
        <v>66.209999999999994</v>
      </c>
      <c r="DE285" s="11">
        <v>212975774551</v>
      </c>
      <c r="DF285" s="11">
        <v>131396271446</v>
      </c>
      <c r="DG285" s="11">
        <v>61.7</v>
      </c>
      <c r="DH285" s="11">
        <v>8446036695</v>
      </c>
      <c r="DI285" s="11">
        <v>1080494100</v>
      </c>
      <c r="DJ285" s="11">
        <v>12.79</v>
      </c>
      <c r="DK285" s="11">
        <v>0</v>
      </c>
      <c r="DL285" s="11">
        <v>0</v>
      </c>
      <c r="DM285" s="11">
        <v>0</v>
      </c>
      <c r="DN285" s="11">
        <f t="shared" si="120"/>
        <v>377405086840</v>
      </c>
      <c r="DO285" s="11">
        <f t="shared" si="121"/>
        <v>230512892625.45001</v>
      </c>
      <c r="DP285" s="11">
        <f t="shared" si="122"/>
        <v>61.078374580355202</v>
      </c>
      <c r="DQ285" s="11">
        <v>535037293</v>
      </c>
      <c r="DR285" s="11">
        <v>0</v>
      </c>
      <c r="DS285" s="11">
        <v>0</v>
      </c>
      <c r="DT285" s="11">
        <v>9898218000</v>
      </c>
      <c r="DU285" s="11">
        <v>3725718000</v>
      </c>
      <c r="DV285" s="11">
        <v>37.64</v>
      </c>
      <c r="DW285" s="11">
        <v>371586622000</v>
      </c>
      <c r="DX285" s="11">
        <v>340363980511</v>
      </c>
      <c r="DY285" s="11">
        <v>91.6</v>
      </c>
      <c r="DZ285" s="11">
        <f t="shared" si="123"/>
        <v>381484840000</v>
      </c>
      <c r="EA285" s="11">
        <f t="shared" si="124"/>
        <v>344089698511</v>
      </c>
      <c r="EB285" s="11">
        <f t="shared" si="125"/>
        <v>90.197476395392272</v>
      </c>
      <c r="EC285" s="11">
        <f t="shared" si="126"/>
        <v>2328842774174</v>
      </c>
      <c r="ED285" s="11">
        <f t="shared" si="127"/>
        <v>1783128549671.8899</v>
      </c>
      <c r="EE285" s="11">
        <f t="shared" si="128"/>
        <v>76.567150408182215</v>
      </c>
      <c r="EF285" s="5"/>
      <c r="EG285" s="11">
        <v>11344402867</v>
      </c>
      <c r="EH285" s="11">
        <v>11247418709.92</v>
      </c>
      <c r="EI285" s="11">
        <v>99.15</v>
      </c>
      <c r="EJ285" s="11">
        <v>2500000000</v>
      </c>
      <c r="EK285" s="11">
        <v>2500000000</v>
      </c>
      <c r="EL285" s="11">
        <v>100</v>
      </c>
      <c r="EM285" s="11">
        <f t="shared" si="129"/>
        <v>8844402867</v>
      </c>
      <c r="EN285" s="11">
        <f t="shared" si="130"/>
        <v>8747418709.9200001</v>
      </c>
      <c r="EO285" s="11">
        <f t="shared" si="131"/>
        <v>98.903440305259451</v>
      </c>
      <c r="EQ285" s="11">
        <f t="shared" si="132"/>
        <v>0</v>
      </c>
      <c r="ER285" s="11">
        <f t="shared" si="133"/>
        <v>122979238426.84016</v>
      </c>
      <c r="ET285" s="11">
        <f t="shared" si="134"/>
        <v>2331342774174</v>
      </c>
      <c r="EU285" s="11">
        <f t="shared" si="135"/>
        <v>1908607788098.73</v>
      </c>
      <c r="EV285" s="11">
        <f t="shared" si="136"/>
        <v>81.867317377855514</v>
      </c>
      <c r="EW285" s="11">
        <f t="shared" si="137"/>
        <v>2331342774174</v>
      </c>
      <c r="EX285" s="11">
        <f t="shared" si="138"/>
        <v>1785628549671.8899</v>
      </c>
      <c r="EY285" s="11">
        <f t="shared" si="139"/>
        <v>76.59227846941306</v>
      </c>
      <c r="EZ285" s="5"/>
      <c r="FA285" s="38" t="s">
        <v>661</v>
      </c>
    </row>
    <row r="286" spans="1:157" ht="15.95" customHeight="1" x14ac:dyDescent="0.25">
      <c r="A286" s="9">
        <v>11</v>
      </c>
      <c r="B286" s="10" t="s">
        <v>206</v>
      </c>
      <c r="C286" s="11">
        <v>33741681070</v>
      </c>
      <c r="D286" s="11">
        <v>28729478349</v>
      </c>
      <c r="E286" s="11">
        <v>85.15</v>
      </c>
      <c r="F286" s="11">
        <v>3315633705</v>
      </c>
      <c r="G286" s="11">
        <v>2078562067.8</v>
      </c>
      <c r="H286" s="11">
        <v>62.69</v>
      </c>
      <c r="I286" s="11">
        <v>7738159208</v>
      </c>
      <c r="J286" s="11">
        <v>6216552510.5299997</v>
      </c>
      <c r="K286" s="11">
        <v>80.34</v>
      </c>
      <c r="L286" s="11">
        <v>28000000000</v>
      </c>
      <c r="M286" s="11">
        <v>4924158282.6599998</v>
      </c>
      <c r="N286" s="11">
        <v>17.59</v>
      </c>
      <c r="O286" s="11">
        <v>72795473983</v>
      </c>
      <c r="P286" s="11">
        <v>41948751209.989998</v>
      </c>
      <c r="Q286" s="11">
        <v>57.63</v>
      </c>
      <c r="R286" s="11">
        <v>0</v>
      </c>
      <c r="S286" s="11">
        <v>0</v>
      </c>
      <c r="T286" s="11">
        <v>0</v>
      </c>
      <c r="U286" s="11">
        <v>0</v>
      </c>
      <c r="V286" s="11">
        <v>0</v>
      </c>
      <c r="W286" s="11">
        <v>0</v>
      </c>
      <c r="X286" s="11">
        <v>0</v>
      </c>
      <c r="Y286" s="11">
        <v>0</v>
      </c>
      <c r="Z286" s="11">
        <v>0</v>
      </c>
      <c r="AA286" s="11">
        <v>0</v>
      </c>
      <c r="AB286" s="11">
        <v>0</v>
      </c>
      <c r="AC286" s="11">
        <v>0</v>
      </c>
      <c r="AD286" s="11">
        <v>0</v>
      </c>
      <c r="AE286" s="11">
        <v>0</v>
      </c>
      <c r="AF286" s="11">
        <v>0</v>
      </c>
      <c r="AG286" s="11">
        <v>0</v>
      </c>
      <c r="AH286" s="11">
        <v>0</v>
      </c>
      <c r="AI286" s="11">
        <v>0</v>
      </c>
      <c r="AJ286" s="11">
        <v>0</v>
      </c>
      <c r="AK286" s="11">
        <v>0</v>
      </c>
      <c r="AL286" s="11">
        <v>0</v>
      </c>
      <c r="AM286" s="11">
        <v>0</v>
      </c>
      <c r="AN286" s="11">
        <v>0</v>
      </c>
      <c r="AO286" s="11">
        <v>0</v>
      </c>
      <c r="AP286" s="11">
        <v>0</v>
      </c>
      <c r="AQ286" s="11">
        <v>0</v>
      </c>
      <c r="AR286" s="11">
        <v>0</v>
      </c>
      <c r="AS286" s="11">
        <v>0</v>
      </c>
      <c r="AT286" s="11">
        <v>0</v>
      </c>
      <c r="AU286" s="11">
        <v>0</v>
      </c>
      <c r="AV286" s="11">
        <v>1228715557030</v>
      </c>
      <c r="AW286" s="11">
        <v>1106259487888</v>
      </c>
      <c r="AX286" s="11">
        <v>90.03</v>
      </c>
      <c r="AY286" s="11">
        <v>0</v>
      </c>
      <c r="AZ286" s="11">
        <v>0</v>
      </c>
      <c r="BA286" s="11">
        <v>0</v>
      </c>
      <c r="BB286" s="11">
        <v>0</v>
      </c>
      <c r="BC286" s="11">
        <v>0</v>
      </c>
      <c r="BD286" s="11">
        <v>0</v>
      </c>
      <c r="BE286" s="11">
        <v>182334970815</v>
      </c>
      <c r="BF286" s="11">
        <v>55801258976</v>
      </c>
      <c r="BG286" s="11">
        <v>30.6</v>
      </c>
      <c r="BH286" s="11">
        <v>1411050527845</v>
      </c>
      <c r="BI286" s="11">
        <v>1162060746864</v>
      </c>
      <c r="BJ286" s="11">
        <v>82.35</v>
      </c>
      <c r="BK286" s="11">
        <v>0</v>
      </c>
      <c r="BL286" s="11">
        <v>0</v>
      </c>
      <c r="BM286" s="11">
        <v>0</v>
      </c>
      <c r="BN286" s="11">
        <v>0</v>
      </c>
      <c r="BO286" s="11">
        <v>0</v>
      </c>
      <c r="BP286" s="11">
        <v>0</v>
      </c>
      <c r="BQ286" s="11">
        <v>23219318963</v>
      </c>
      <c r="BR286" s="11">
        <v>14014930943</v>
      </c>
      <c r="BS286" s="11">
        <v>60.36</v>
      </c>
      <c r="BT286" s="11">
        <v>23219318963</v>
      </c>
      <c r="BU286" s="11">
        <v>14014930943</v>
      </c>
      <c r="BV286" s="11">
        <v>60.36</v>
      </c>
      <c r="BW286" s="11">
        <v>1507065320791</v>
      </c>
      <c r="BX286" s="11">
        <v>1218024429016.99</v>
      </c>
      <c r="BY286" s="11">
        <v>80.819999999999993</v>
      </c>
      <c r="BZ286" s="5"/>
      <c r="CA286" s="11">
        <v>587548272519.05005</v>
      </c>
      <c r="CB286" s="11">
        <v>464531616200</v>
      </c>
      <c r="CC286" s="11">
        <v>79.06</v>
      </c>
      <c r="CD286" s="11">
        <v>368876402194.02002</v>
      </c>
      <c r="CE286" s="11">
        <v>243959413613.72</v>
      </c>
      <c r="CF286" s="11">
        <v>66.14</v>
      </c>
      <c r="CG286" s="11">
        <v>0</v>
      </c>
      <c r="CH286" s="11">
        <v>0</v>
      </c>
      <c r="CI286" s="11">
        <v>0</v>
      </c>
      <c r="CJ286" s="11">
        <v>0</v>
      </c>
      <c r="CK286" s="11">
        <v>0</v>
      </c>
      <c r="CL286" s="11">
        <v>0</v>
      </c>
      <c r="CM286" s="11">
        <v>21425656973</v>
      </c>
      <c r="CN286" s="11">
        <v>7444344475.0200005</v>
      </c>
      <c r="CO286" s="11">
        <v>34.74</v>
      </c>
      <c r="CP286" s="11">
        <v>1470000000</v>
      </c>
      <c r="CQ286" s="11">
        <v>1388400000</v>
      </c>
      <c r="CR286" s="11">
        <v>94.45</v>
      </c>
      <c r="CS286" s="11">
        <v>979320331686.06995</v>
      </c>
      <c r="CT286" s="11">
        <v>717323774288.73999</v>
      </c>
      <c r="CU286" s="11">
        <v>73.25</v>
      </c>
      <c r="CV286" s="11">
        <v>250000000</v>
      </c>
      <c r="CW286" s="11">
        <v>0</v>
      </c>
      <c r="CX286" s="11">
        <v>0</v>
      </c>
      <c r="CY286" s="11">
        <v>44661428246</v>
      </c>
      <c r="CZ286" s="11">
        <v>29440108924</v>
      </c>
      <c r="DA286" s="11">
        <v>65.92</v>
      </c>
      <c r="DB286" s="11">
        <v>16454429874</v>
      </c>
      <c r="DC286" s="11">
        <v>7260235280.1999998</v>
      </c>
      <c r="DD286" s="11">
        <v>44.12</v>
      </c>
      <c r="DE286" s="11">
        <v>166590472917</v>
      </c>
      <c r="DF286" s="11">
        <v>97544353657.289993</v>
      </c>
      <c r="DG286" s="11">
        <v>58.55</v>
      </c>
      <c r="DH286" s="11">
        <v>3738018157</v>
      </c>
      <c r="DI286" s="11">
        <v>1466131279</v>
      </c>
      <c r="DJ286" s="11">
        <v>39.22</v>
      </c>
      <c r="DK286" s="11">
        <v>90727500</v>
      </c>
      <c r="DL286" s="11">
        <v>40016350</v>
      </c>
      <c r="DM286" s="11">
        <v>44.11</v>
      </c>
      <c r="DN286" s="11">
        <f t="shared" si="120"/>
        <v>231785076694</v>
      </c>
      <c r="DO286" s="11">
        <f t="shared" si="121"/>
        <v>135750845490.48999</v>
      </c>
      <c r="DP286" s="11">
        <f t="shared" si="122"/>
        <v>58.567552073124496</v>
      </c>
      <c r="DQ286" s="11">
        <v>2866219921</v>
      </c>
      <c r="DR286" s="11">
        <v>1143295000</v>
      </c>
      <c r="DS286" s="11">
        <v>39.89</v>
      </c>
      <c r="DT286" s="11">
        <v>1123890000</v>
      </c>
      <c r="DU286" s="11">
        <v>0</v>
      </c>
      <c r="DV286" s="11">
        <v>0</v>
      </c>
      <c r="DW286" s="11">
        <v>296650750360</v>
      </c>
      <c r="DX286" s="11">
        <v>188353462580</v>
      </c>
      <c r="DY286" s="11">
        <v>63.49</v>
      </c>
      <c r="DZ286" s="11">
        <f t="shared" si="123"/>
        <v>297774640360</v>
      </c>
      <c r="EA286" s="11">
        <f t="shared" si="124"/>
        <v>188353462580</v>
      </c>
      <c r="EB286" s="11">
        <f t="shared" si="125"/>
        <v>63.253694925896539</v>
      </c>
      <c r="EC286" s="11">
        <f t="shared" si="126"/>
        <v>1511746268661.0698</v>
      </c>
      <c r="ED286" s="11">
        <f t="shared" si="127"/>
        <v>1042571377359.23</v>
      </c>
      <c r="EE286" s="11">
        <f t="shared" si="128"/>
        <v>68.964706510082493</v>
      </c>
      <c r="EF286" s="5"/>
      <c r="EG286" s="11">
        <v>4680947870.0699997</v>
      </c>
      <c r="EH286" s="11">
        <v>0</v>
      </c>
      <c r="EI286" s="11">
        <v>0</v>
      </c>
      <c r="EJ286" s="11">
        <v>0</v>
      </c>
      <c r="EK286" s="11">
        <v>0</v>
      </c>
      <c r="EL286" s="11">
        <v>0</v>
      </c>
      <c r="EM286" s="11">
        <f t="shared" si="129"/>
        <v>4680947870.0699997</v>
      </c>
      <c r="EN286" s="11">
        <f t="shared" si="130"/>
        <v>0</v>
      </c>
      <c r="EO286" s="11">
        <f t="shared" si="131"/>
        <v>0</v>
      </c>
      <c r="EQ286" s="11">
        <f t="shared" si="132"/>
        <v>1.7547607421875E-4</v>
      </c>
      <c r="ER286" s="11">
        <f t="shared" si="133"/>
        <v>175453051657.76001</v>
      </c>
      <c r="ET286" s="11">
        <f t="shared" si="134"/>
        <v>1511746268661.0701</v>
      </c>
      <c r="EU286" s="11">
        <f t="shared" si="135"/>
        <v>1218024429016.99</v>
      </c>
      <c r="EV286" s="11">
        <f t="shared" si="136"/>
        <v>80.570691938652857</v>
      </c>
      <c r="EW286" s="11">
        <f t="shared" si="137"/>
        <v>1511746268661.0698</v>
      </c>
      <c r="EX286" s="11">
        <f t="shared" si="138"/>
        <v>1042571377359.23</v>
      </c>
      <c r="EY286" s="11">
        <f t="shared" si="139"/>
        <v>68.964706510082493</v>
      </c>
      <c r="EZ286" s="5"/>
      <c r="FA286" s="38" t="s">
        <v>660</v>
      </c>
    </row>
    <row r="287" spans="1:157" ht="15.95" customHeight="1" x14ac:dyDescent="0.25">
      <c r="A287" s="9">
        <v>10</v>
      </c>
      <c r="B287" s="10" t="s">
        <v>205</v>
      </c>
      <c r="C287" s="11">
        <v>104539575805</v>
      </c>
      <c r="D287" s="11">
        <v>88528855373.300003</v>
      </c>
      <c r="E287" s="11">
        <v>84.68</v>
      </c>
      <c r="F287" s="11">
        <v>4108734866</v>
      </c>
      <c r="G287" s="11">
        <v>3143598489</v>
      </c>
      <c r="H287" s="11">
        <v>76.510000000000005</v>
      </c>
      <c r="I287" s="11">
        <v>6090398953</v>
      </c>
      <c r="J287" s="11">
        <v>6090398953.3000002</v>
      </c>
      <c r="K287" s="11">
        <v>100</v>
      </c>
      <c r="L287" s="11">
        <v>68691942775</v>
      </c>
      <c r="M287" s="11">
        <v>64869101996.769997</v>
      </c>
      <c r="N287" s="11">
        <v>94.43</v>
      </c>
      <c r="O287" s="11">
        <v>183430652399</v>
      </c>
      <c r="P287" s="11">
        <v>162631954812.37</v>
      </c>
      <c r="Q287" s="11">
        <v>88.66</v>
      </c>
      <c r="R287" s="11">
        <v>0</v>
      </c>
      <c r="S287" s="11">
        <v>0</v>
      </c>
      <c r="T287" s="11">
        <v>0</v>
      </c>
      <c r="U287" s="11">
        <v>0</v>
      </c>
      <c r="V287" s="11">
        <v>0</v>
      </c>
      <c r="W287" s="11">
        <v>0</v>
      </c>
      <c r="X287" s="11">
        <v>0</v>
      </c>
      <c r="Y287" s="11">
        <v>0</v>
      </c>
      <c r="Z287" s="11">
        <v>0</v>
      </c>
      <c r="AA287" s="11">
        <v>0</v>
      </c>
      <c r="AB287" s="11">
        <v>0</v>
      </c>
      <c r="AC287" s="11">
        <v>0</v>
      </c>
      <c r="AD287" s="11">
        <v>0</v>
      </c>
      <c r="AE287" s="11">
        <v>0</v>
      </c>
      <c r="AF287" s="11">
        <v>0</v>
      </c>
      <c r="AG287" s="11">
        <v>0</v>
      </c>
      <c r="AH287" s="11">
        <v>0</v>
      </c>
      <c r="AI287" s="11">
        <v>0</v>
      </c>
      <c r="AJ287" s="11">
        <v>0</v>
      </c>
      <c r="AK287" s="11">
        <v>0</v>
      </c>
      <c r="AL287" s="11">
        <v>0</v>
      </c>
      <c r="AM287" s="11">
        <v>0</v>
      </c>
      <c r="AN287" s="11">
        <v>0</v>
      </c>
      <c r="AO287" s="11">
        <v>0</v>
      </c>
      <c r="AP287" s="11">
        <v>0</v>
      </c>
      <c r="AQ287" s="11">
        <v>0</v>
      </c>
      <c r="AR287" s="11">
        <v>0</v>
      </c>
      <c r="AS287" s="11">
        <v>0</v>
      </c>
      <c r="AT287" s="11">
        <v>0</v>
      </c>
      <c r="AU287" s="11">
        <v>0</v>
      </c>
      <c r="AV287" s="11">
        <v>1299502876000</v>
      </c>
      <c r="AW287" s="11">
        <v>1200778763156</v>
      </c>
      <c r="AX287" s="11">
        <v>92.4</v>
      </c>
      <c r="AY287" s="11">
        <v>0</v>
      </c>
      <c r="AZ287" s="11">
        <v>0</v>
      </c>
      <c r="BA287" s="11">
        <v>0</v>
      </c>
      <c r="BB287" s="11">
        <v>0</v>
      </c>
      <c r="BC287" s="11">
        <v>0</v>
      </c>
      <c r="BD287" s="11">
        <v>0</v>
      </c>
      <c r="BE287" s="11">
        <v>238994024746</v>
      </c>
      <c r="BF287" s="11">
        <v>127865857340.86</v>
      </c>
      <c r="BG287" s="11">
        <v>53.5</v>
      </c>
      <c r="BH287" s="11">
        <v>1538496900746</v>
      </c>
      <c r="BI287" s="11">
        <v>1328644620496.8601</v>
      </c>
      <c r="BJ287" s="11">
        <v>86.36</v>
      </c>
      <c r="BK287" s="11">
        <v>0</v>
      </c>
      <c r="BL287" s="11">
        <v>0</v>
      </c>
      <c r="BM287" s="11">
        <v>0</v>
      </c>
      <c r="BN287" s="11">
        <v>0</v>
      </c>
      <c r="BO287" s="11">
        <v>0</v>
      </c>
      <c r="BP287" s="11">
        <v>0</v>
      </c>
      <c r="BQ287" s="11">
        <v>17325378705</v>
      </c>
      <c r="BR287" s="11">
        <v>15964965059.43</v>
      </c>
      <c r="BS287" s="11">
        <v>92.15</v>
      </c>
      <c r="BT287" s="11">
        <v>17325378705</v>
      </c>
      <c r="BU287" s="11">
        <v>15964965059.43</v>
      </c>
      <c r="BV287" s="11">
        <v>92.15</v>
      </c>
      <c r="BW287" s="11">
        <v>1739252931850</v>
      </c>
      <c r="BX287" s="11">
        <v>1507241540368.6599</v>
      </c>
      <c r="BY287" s="11">
        <v>86.66</v>
      </c>
      <c r="BZ287" s="5"/>
      <c r="CA287" s="11">
        <v>801591713792.18005</v>
      </c>
      <c r="CB287" s="11">
        <v>663337450106.80005</v>
      </c>
      <c r="CC287" s="11">
        <v>82.75</v>
      </c>
      <c r="CD287" s="11">
        <v>436063733018.82001</v>
      </c>
      <c r="CE287" s="11">
        <v>329575089511.59998</v>
      </c>
      <c r="CF287" s="11">
        <v>75.58</v>
      </c>
      <c r="CG287" s="11">
        <v>0</v>
      </c>
      <c r="CH287" s="11">
        <v>0</v>
      </c>
      <c r="CI287" s="11">
        <v>0</v>
      </c>
      <c r="CJ287" s="11">
        <v>0</v>
      </c>
      <c r="CK287" s="11">
        <v>0</v>
      </c>
      <c r="CL287" s="11">
        <v>0</v>
      </c>
      <c r="CM287" s="11">
        <v>42460629421</v>
      </c>
      <c r="CN287" s="11">
        <v>22015246756</v>
      </c>
      <c r="CO287" s="11">
        <v>51.85</v>
      </c>
      <c r="CP287" s="11">
        <v>122057574</v>
      </c>
      <c r="CQ287" s="11">
        <v>0</v>
      </c>
      <c r="CR287" s="11">
        <v>0</v>
      </c>
      <c r="CS287" s="11">
        <v>1280238133806</v>
      </c>
      <c r="CT287" s="11">
        <v>1014927786374.4</v>
      </c>
      <c r="CU287" s="11">
        <v>79.28</v>
      </c>
      <c r="CV287" s="11">
        <v>0</v>
      </c>
      <c r="CW287" s="11">
        <v>0</v>
      </c>
      <c r="CX287" s="11">
        <v>0</v>
      </c>
      <c r="CY287" s="11">
        <v>43541303709</v>
      </c>
      <c r="CZ287" s="11">
        <v>25194228365</v>
      </c>
      <c r="DA287" s="11">
        <v>57.86</v>
      </c>
      <c r="DB287" s="11">
        <v>34440001559</v>
      </c>
      <c r="DC287" s="11">
        <v>11026945626</v>
      </c>
      <c r="DD287" s="11">
        <v>32.020000000000003</v>
      </c>
      <c r="DE287" s="11">
        <v>192515220331</v>
      </c>
      <c r="DF287" s="11">
        <v>44703373388</v>
      </c>
      <c r="DG287" s="11">
        <v>23.22</v>
      </c>
      <c r="DH287" s="11">
        <v>6349525000</v>
      </c>
      <c r="DI287" s="11">
        <v>4768696950</v>
      </c>
      <c r="DJ287" s="11">
        <v>75.099999999999994</v>
      </c>
      <c r="DK287" s="11">
        <v>222000000</v>
      </c>
      <c r="DL287" s="11">
        <v>72000000</v>
      </c>
      <c r="DM287" s="11">
        <v>32.43</v>
      </c>
      <c r="DN287" s="11">
        <f t="shared" si="120"/>
        <v>277068050599</v>
      </c>
      <c r="DO287" s="11">
        <f t="shared" si="121"/>
        <v>85765244329</v>
      </c>
      <c r="DP287" s="11">
        <f t="shared" si="122"/>
        <v>30.954577456181642</v>
      </c>
      <c r="DQ287" s="11">
        <v>11330711371</v>
      </c>
      <c r="DR287" s="11">
        <v>0</v>
      </c>
      <c r="DS287" s="11">
        <v>0</v>
      </c>
      <c r="DT287" s="11">
        <v>0</v>
      </c>
      <c r="DU287" s="11">
        <v>0</v>
      </c>
      <c r="DV287" s="11">
        <v>0</v>
      </c>
      <c r="DW287" s="11">
        <v>237468936239</v>
      </c>
      <c r="DX287" s="11">
        <v>218639145012</v>
      </c>
      <c r="DY287" s="11">
        <v>92.07</v>
      </c>
      <c r="DZ287" s="11">
        <f t="shared" si="123"/>
        <v>237468936239</v>
      </c>
      <c r="EA287" s="11">
        <f t="shared" si="124"/>
        <v>218639145012</v>
      </c>
      <c r="EB287" s="11">
        <f t="shared" si="125"/>
        <v>92.070629731524633</v>
      </c>
      <c r="EC287" s="11">
        <f t="shared" si="126"/>
        <v>1806105832015</v>
      </c>
      <c r="ED287" s="11">
        <f t="shared" si="127"/>
        <v>1319332175715.3999</v>
      </c>
      <c r="EE287" s="11">
        <f t="shared" si="128"/>
        <v>73.048442252327689</v>
      </c>
      <c r="EF287" s="5"/>
      <c r="EG287" s="11">
        <v>66852900165</v>
      </c>
      <c r="EH287" s="11">
        <v>78914197699.070007</v>
      </c>
      <c r="EI287" s="11">
        <v>118.04</v>
      </c>
      <c r="EJ287" s="11">
        <v>0</v>
      </c>
      <c r="EK287" s="11">
        <v>0</v>
      </c>
      <c r="EL287" s="11">
        <v>0</v>
      </c>
      <c r="EM287" s="11">
        <f t="shared" si="129"/>
        <v>66852900165</v>
      </c>
      <c r="EN287" s="11">
        <f t="shared" si="130"/>
        <v>78914197699.070007</v>
      </c>
      <c r="EO287" s="11">
        <f t="shared" si="131"/>
        <v>118.04154719436472</v>
      </c>
      <c r="EQ287" s="11">
        <f t="shared" si="132"/>
        <v>0</v>
      </c>
      <c r="ER287" s="11">
        <f t="shared" si="133"/>
        <v>266823562352.33002</v>
      </c>
      <c r="ET287" s="11">
        <f t="shared" si="134"/>
        <v>1806105832015</v>
      </c>
      <c r="EU287" s="11">
        <f t="shared" si="135"/>
        <v>1586155738067.73</v>
      </c>
      <c r="EV287" s="11">
        <f t="shared" si="136"/>
        <v>87.821860156340875</v>
      </c>
      <c r="EW287" s="11">
        <f t="shared" si="137"/>
        <v>1806105832015</v>
      </c>
      <c r="EX287" s="11">
        <f t="shared" si="138"/>
        <v>1319332175715.3999</v>
      </c>
      <c r="EY287" s="11">
        <f t="shared" si="139"/>
        <v>73.048442252327689</v>
      </c>
      <c r="EZ287" s="5"/>
      <c r="FA287" s="38" t="s">
        <v>661</v>
      </c>
    </row>
    <row r="288" spans="1:157" ht="15.95" customHeight="1" x14ac:dyDescent="0.25">
      <c r="A288" s="9">
        <v>9</v>
      </c>
      <c r="B288" s="10" t="s">
        <v>204</v>
      </c>
      <c r="C288" s="11">
        <v>149423474030</v>
      </c>
      <c r="D288" s="11">
        <v>135649403985</v>
      </c>
      <c r="E288" s="11">
        <v>90.78</v>
      </c>
      <c r="F288" s="11">
        <v>5104263610</v>
      </c>
      <c r="G288" s="11">
        <v>6643770843</v>
      </c>
      <c r="H288" s="11">
        <v>130.16</v>
      </c>
      <c r="I288" s="11">
        <v>10928028025</v>
      </c>
      <c r="J288" s="11">
        <v>10928028024.66</v>
      </c>
      <c r="K288" s="11">
        <v>100</v>
      </c>
      <c r="L288" s="11">
        <v>334170923433</v>
      </c>
      <c r="M288" s="11">
        <v>117611541047.53999</v>
      </c>
      <c r="N288" s="11">
        <v>35.200000000000003</v>
      </c>
      <c r="O288" s="11">
        <v>499626689098</v>
      </c>
      <c r="P288" s="11">
        <v>270832743900.20001</v>
      </c>
      <c r="Q288" s="11">
        <v>54.21</v>
      </c>
      <c r="R288" s="11">
        <v>0</v>
      </c>
      <c r="S288" s="11">
        <v>0</v>
      </c>
      <c r="T288" s="11">
        <v>0</v>
      </c>
      <c r="U288" s="11">
        <v>0</v>
      </c>
      <c r="V288" s="11">
        <v>0</v>
      </c>
      <c r="W288" s="11">
        <v>0</v>
      </c>
      <c r="X288" s="11">
        <v>0</v>
      </c>
      <c r="Y288" s="11">
        <v>0</v>
      </c>
      <c r="Z288" s="11">
        <v>0</v>
      </c>
      <c r="AA288" s="11">
        <v>0</v>
      </c>
      <c r="AB288" s="11">
        <v>0</v>
      </c>
      <c r="AC288" s="11">
        <v>0</v>
      </c>
      <c r="AD288" s="11">
        <v>0</v>
      </c>
      <c r="AE288" s="11">
        <v>0</v>
      </c>
      <c r="AF288" s="11">
        <v>0</v>
      </c>
      <c r="AG288" s="11">
        <v>0</v>
      </c>
      <c r="AH288" s="11">
        <v>0</v>
      </c>
      <c r="AI288" s="11">
        <v>0</v>
      </c>
      <c r="AJ288" s="11">
        <v>0</v>
      </c>
      <c r="AK288" s="11">
        <v>0</v>
      </c>
      <c r="AL288" s="11">
        <v>0</v>
      </c>
      <c r="AM288" s="11">
        <v>0</v>
      </c>
      <c r="AN288" s="11">
        <v>0</v>
      </c>
      <c r="AO288" s="11">
        <v>0</v>
      </c>
      <c r="AP288" s="11">
        <v>0</v>
      </c>
      <c r="AQ288" s="11">
        <v>0</v>
      </c>
      <c r="AR288" s="11">
        <v>0</v>
      </c>
      <c r="AS288" s="11">
        <v>0</v>
      </c>
      <c r="AT288" s="11">
        <v>0</v>
      </c>
      <c r="AU288" s="11">
        <v>0</v>
      </c>
      <c r="AV288" s="11">
        <v>2085740248000</v>
      </c>
      <c r="AW288" s="11">
        <v>1817308754030</v>
      </c>
      <c r="AX288" s="11">
        <v>87.13</v>
      </c>
      <c r="AY288" s="11">
        <v>0</v>
      </c>
      <c r="AZ288" s="11">
        <v>0</v>
      </c>
      <c r="BA288" s="11">
        <v>0</v>
      </c>
      <c r="BB288" s="11">
        <v>0</v>
      </c>
      <c r="BC288" s="11">
        <v>0</v>
      </c>
      <c r="BD288" s="11">
        <v>0</v>
      </c>
      <c r="BE288" s="11">
        <v>539957146423</v>
      </c>
      <c r="BF288" s="11">
        <v>264255551371</v>
      </c>
      <c r="BG288" s="11">
        <v>48.94</v>
      </c>
      <c r="BH288" s="11">
        <v>2625697394423</v>
      </c>
      <c r="BI288" s="11">
        <v>2081564305401</v>
      </c>
      <c r="BJ288" s="11">
        <v>79.28</v>
      </c>
      <c r="BK288" s="11">
        <v>0</v>
      </c>
      <c r="BL288" s="11">
        <v>0</v>
      </c>
      <c r="BM288" s="11">
        <v>0</v>
      </c>
      <c r="BN288" s="11">
        <v>0</v>
      </c>
      <c r="BO288" s="11">
        <v>0</v>
      </c>
      <c r="BP288" s="11">
        <v>0</v>
      </c>
      <c r="BQ288" s="11">
        <v>0</v>
      </c>
      <c r="BR288" s="11">
        <v>0</v>
      </c>
      <c r="BS288" s="11">
        <v>0</v>
      </c>
      <c r="BT288" s="11">
        <v>0</v>
      </c>
      <c r="BU288" s="11">
        <v>0</v>
      </c>
      <c r="BV288" s="11">
        <v>0</v>
      </c>
      <c r="BW288" s="11">
        <v>3125324083521</v>
      </c>
      <c r="BX288" s="11">
        <v>2352397049301.2002</v>
      </c>
      <c r="BY288" s="11">
        <v>75.27</v>
      </c>
      <c r="BZ288" s="5"/>
      <c r="CA288" s="11">
        <v>1132514150218</v>
      </c>
      <c r="CB288" s="11">
        <v>938573379318</v>
      </c>
      <c r="CC288" s="11">
        <v>82.88</v>
      </c>
      <c r="CD288" s="11">
        <v>814350291948</v>
      </c>
      <c r="CE288" s="11">
        <v>555971341398.75</v>
      </c>
      <c r="CF288" s="11">
        <v>68.27</v>
      </c>
      <c r="CG288" s="11">
        <v>0</v>
      </c>
      <c r="CH288" s="11">
        <v>0</v>
      </c>
      <c r="CI288" s="11">
        <v>0</v>
      </c>
      <c r="CJ288" s="11">
        <v>0</v>
      </c>
      <c r="CK288" s="11">
        <v>0</v>
      </c>
      <c r="CL288" s="11">
        <v>0</v>
      </c>
      <c r="CM288" s="11">
        <v>34771374332</v>
      </c>
      <c r="CN288" s="11">
        <v>23218884832</v>
      </c>
      <c r="CO288" s="11">
        <v>66.78</v>
      </c>
      <c r="CP288" s="11">
        <v>0</v>
      </c>
      <c r="CQ288" s="11">
        <v>0</v>
      </c>
      <c r="CR288" s="11">
        <v>0</v>
      </c>
      <c r="CS288" s="11">
        <v>1981635816498</v>
      </c>
      <c r="CT288" s="11">
        <v>1517763605548.75</v>
      </c>
      <c r="CU288" s="11">
        <v>76.59</v>
      </c>
      <c r="CV288" s="11">
        <v>1226000000</v>
      </c>
      <c r="CW288" s="11">
        <v>960201450</v>
      </c>
      <c r="CX288" s="11">
        <v>78.319999999999993</v>
      </c>
      <c r="CY288" s="11">
        <v>60385194304</v>
      </c>
      <c r="CZ288" s="11">
        <v>30062263733</v>
      </c>
      <c r="DA288" s="11">
        <v>49.78</v>
      </c>
      <c r="DB288" s="11">
        <v>94201480480</v>
      </c>
      <c r="DC288" s="11">
        <v>64231446250</v>
      </c>
      <c r="DD288" s="11">
        <v>68.19</v>
      </c>
      <c r="DE288" s="11">
        <v>541365702913</v>
      </c>
      <c r="DF288" s="11">
        <v>246024693060</v>
      </c>
      <c r="DG288" s="11">
        <v>45.45</v>
      </c>
      <c r="DH288" s="11">
        <v>13965122910</v>
      </c>
      <c r="DI288" s="11">
        <v>3573641359</v>
      </c>
      <c r="DJ288" s="11">
        <v>25.59</v>
      </c>
      <c r="DK288" s="11">
        <v>412000000</v>
      </c>
      <c r="DL288" s="11">
        <v>99000000</v>
      </c>
      <c r="DM288" s="11">
        <v>24.03</v>
      </c>
      <c r="DN288" s="11">
        <f t="shared" si="120"/>
        <v>711555500607</v>
      </c>
      <c r="DO288" s="11">
        <f t="shared" si="121"/>
        <v>344951245852</v>
      </c>
      <c r="DP288" s="11">
        <f t="shared" si="122"/>
        <v>48.478473647907386</v>
      </c>
      <c r="DQ288" s="11">
        <v>1000000000</v>
      </c>
      <c r="DR288" s="11">
        <v>0</v>
      </c>
      <c r="DS288" s="11">
        <v>0</v>
      </c>
      <c r="DT288" s="11">
        <v>19321023994</v>
      </c>
      <c r="DU288" s="11">
        <v>1526250000</v>
      </c>
      <c r="DV288" s="11">
        <v>7.9</v>
      </c>
      <c r="DW288" s="11">
        <v>446925118938</v>
      </c>
      <c r="DX288" s="11">
        <v>396343030584</v>
      </c>
      <c r="DY288" s="11">
        <v>88.68</v>
      </c>
      <c r="DZ288" s="11">
        <f t="shared" si="123"/>
        <v>466246142932</v>
      </c>
      <c r="EA288" s="11">
        <f t="shared" si="124"/>
        <v>397869280584</v>
      </c>
      <c r="EB288" s="11">
        <f t="shared" si="125"/>
        <v>85.334599892234934</v>
      </c>
      <c r="EC288" s="11">
        <f t="shared" si="126"/>
        <v>3160437460037</v>
      </c>
      <c r="ED288" s="11">
        <f t="shared" si="127"/>
        <v>2260584131984.75</v>
      </c>
      <c r="EE288" s="11">
        <f t="shared" si="128"/>
        <v>71.527570488874176</v>
      </c>
      <c r="EF288" s="5"/>
      <c r="EG288" s="11">
        <v>40113376516</v>
      </c>
      <c r="EH288" s="11">
        <v>34000000</v>
      </c>
      <c r="EI288" s="11">
        <v>0.08</v>
      </c>
      <c r="EJ288" s="11">
        <v>5000000000</v>
      </c>
      <c r="EK288" s="11">
        <v>5000000000</v>
      </c>
      <c r="EL288" s="11">
        <v>100</v>
      </c>
      <c r="EM288" s="11">
        <f t="shared" si="129"/>
        <v>35113376516</v>
      </c>
      <c r="EN288" s="11">
        <f t="shared" si="130"/>
        <v>-4966000000</v>
      </c>
      <c r="EO288" s="11">
        <f t="shared" si="131"/>
        <v>-14.142758380804418</v>
      </c>
      <c r="EQ288" s="11">
        <f t="shared" si="132"/>
        <v>0</v>
      </c>
      <c r="ER288" s="11">
        <f t="shared" si="133"/>
        <v>86846917316.450195</v>
      </c>
      <c r="ET288" s="11">
        <f t="shared" si="134"/>
        <v>3165437460037</v>
      </c>
      <c r="EU288" s="11">
        <f t="shared" si="135"/>
        <v>2352431049301.2002</v>
      </c>
      <c r="EV288" s="11">
        <f t="shared" si="136"/>
        <v>74.316143629440191</v>
      </c>
      <c r="EW288" s="11">
        <f t="shared" si="137"/>
        <v>3165437460037</v>
      </c>
      <c r="EX288" s="11">
        <f t="shared" si="138"/>
        <v>2265584131984.75</v>
      </c>
      <c r="EY288" s="11">
        <f t="shared" si="139"/>
        <v>71.572544414075026</v>
      </c>
      <c r="EZ288" s="5"/>
      <c r="FA288" s="38" t="s">
        <v>661</v>
      </c>
    </row>
    <row r="289" spans="1:157" ht="15.95" customHeight="1" x14ac:dyDescent="0.25">
      <c r="A289" s="9">
        <v>8</v>
      </c>
      <c r="B289" s="10" t="s">
        <v>203</v>
      </c>
      <c r="C289" s="11">
        <v>114366748958</v>
      </c>
      <c r="D289" s="11">
        <v>85197318653.529999</v>
      </c>
      <c r="E289" s="11">
        <v>74.489999999999995</v>
      </c>
      <c r="F289" s="11">
        <v>94612486323</v>
      </c>
      <c r="G289" s="11">
        <v>31303524159</v>
      </c>
      <c r="H289" s="11">
        <v>33.090000000000003</v>
      </c>
      <c r="I289" s="11">
        <v>6500000000</v>
      </c>
      <c r="J289" s="11">
        <v>4792022141.0600004</v>
      </c>
      <c r="K289" s="11">
        <v>73.72</v>
      </c>
      <c r="L289" s="11">
        <v>41583764225</v>
      </c>
      <c r="M289" s="11">
        <v>16499500360.07</v>
      </c>
      <c r="N289" s="11">
        <v>39.68</v>
      </c>
      <c r="O289" s="11">
        <v>257062999506</v>
      </c>
      <c r="P289" s="11">
        <v>137792365313.66</v>
      </c>
      <c r="Q289" s="11">
        <v>53.6</v>
      </c>
      <c r="R289" s="11">
        <v>0</v>
      </c>
      <c r="S289" s="11">
        <v>0</v>
      </c>
      <c r="T289" s="11">
        <v>0</v>
      </c>
      <c r="U289" s="11">
        <v>0</v>
      </c>
      <c r="V289" s="11">
        <v>0</v>
      </c>
      <c r="W289" s="11">
        <v>0</v>
      </c>
      <c r="X289" s="11">
        <v>0</v>
      </c>
      <c r="Y289" s="11">
        <v>0</v>
      </c>
      <c r="Z289" s="11">
        <v>0</v>
      </c>
      <c r="AA289" s="11">
        <v>0</v>
      </c>
      <c r="AB289" s="11">
        <v>0</v>
      </c>
      <c r="AC289" s="11">
        <v>0</v>
      </c>
      <c r="AD289" s="11">
        <v>0</v>
      </c>
      <c r="AE289" s="11">
        <v>0</v>
      </c>
      <c r="AF289" s="11">
        <v>0</v>
      </c>
      <c r="AG289" s="11">
        <v>0</v>
      </c>
      <c r="AH289" s="11">
        <v>0</v>
      </c>
      <c r="AI289" s="11">
        <v>0</v>
      </c>
      <c r="AJ289" s="11">
        <v>0</v>
      </c>
      <c r="AK289" s="11">
        <v>0</v>
      </c>
      <c r="AL289" s="11">
        <v>0</v>
      </c>
      <c r="AM289" s="11">
        <v>0</v>
      </c>
      <c r="AN289" s="11">
        <v>0</v>
      </c>
      <c r="AO289" s="11">
        <v>0</v>
      </c>
      <c r="AP289" s="11">
        <v>0</v>
      </c>
      <c r="AQ289" s="11">
        <v>0</v>
      </c>
      <c r="AR289" s="11">
        <v>0</v>
      </c>
      <c r="AS289" s="11">
        <v>0</v>
      </c>
      <c r="AT289" s="11">
        <v>0</v>
      </c>
      <c r="AU289" s="11">
        <v>0</v>
      </c>
      <c r="AV289" s="11">
        <v>1333769414437</v>
      </c>
      <c r="AW289" s="11">
        <v>1092400618477</v>
      </c>
      <c r="AX289" s="11">
        <v>81.900000000000006</v>
      </c>
      <c r="AY289" s="11">
        <v>0</v>
      </c>
      <c r="AZ289" s="11">
        <v>0</v>
      </c>
      <c r="BA289" s="11">
        <v>0</v>
      </c>
      <c r="BB289" s="11">
        <v>0</v>
      </c>
      <c r="BC289" s="11">
        <v>0</v>
      </c>
      <c r="BD289" s="11">
        <v>0</v>
      </c>
      <c r="BE289" s="11">
        <v>199045423889</v>
      </c>
      <c r="BF289" s="11">
        <v>140451889658</v>
      </c>
      <c r="BG289" s="11">
        <v>70.56</v>
      </c>
      <c r="BH289" s="11">
        <v>1532814838326</v>
      </c>
      <c r="BI289" s="11">
        <v>1232852508135</v>
      </c>
      <c r="BJ289" s="11">
        <v>80.430000000000007</v>
      </c>
      <c r="BK289" s="11">
        <v>0</v>
      </c>
      <c r="BL289" s="11">
        <v>0</v>
      </c>
      <c r="BM289" s="11">
        <v>0</v>
      </c>
      <c r="BN289" s="11">
        <v>0</v>
      </c>
      <c r="BO289" s="11">
        <v>0</v>
      </c>
      <c r="BP289" s="11">
        <v>0</v>
      </c>
      <c r="BQ289" s="11">
        <v>0</v>
      </c>
      <c r="BR289" s="11">
        <v>0</v>
      </c>
      <c r="BS289" s="11">
        <v>0</v>
      </c>
      <c r="BT289" s="11">
        <v>0</v>
      </c>
      <c r="BU289" s="11">
        <v>0</v>
      </c>
      <c r="BV289" s="11">
        <v>0</v>
      </c>
      <c r="BW289" s="11">
        <v>1789877837832</v>
      </c>
      <c r="BX289" s="11">
        <v>1370644873448.6599</v>
      </c>
      <c r="BY289" s="11">
        <v>76.58</v>
      </c>
      <c r="BZ289" s="5"/>
      <c r="CA289" s="11">
        <v>679802921805.81995</v>
      </c>
      <c r="CB289" s="11">
        <v>487020951632</v>
      </c>
      <c r="CC289" s="11">
        <v>71.64</v>
      </c>
      <c r="CD289" s="11">
        <v>495862453070.76001</v>
      </c>
      <c r="CE289" s="11">
        <v>334079127857</v>
      </c>
      <c r="CF289" s="11">
        <v>67.37</v>
      </c>
      <c r="CG289" s="11">
        <v>0</v>
      </c>
      <c r="CH289" s="11">
        <v>0</v>
      </c>
      <c r="CI289" s="11">
        <v>0</v>
      </c>
      <c r="CJ289" s="11">
        <v>580000000</v>
      </c>
      <c r="CK289" s="11">
        <v>580000000</v>
      </c>
      <c r="CL289" s="11">
        <v>100</v>
      </c>
      <c r="CM289" s="11">
        <v>20160071384</v>
      </c>
      <c r="CN289" s="11">
        <v>12231922884</v>
      </c>
      <c r="CO289" s="11">
        <v>60.67</v>
      </c>
      <c r="CP289" s="11">
        <v>0</v>
      </c>
      <c r="CQ289" s="11">
        <v>0</v>
      </c>
      <c r="CR289" s="11">
        <v>0</v>
      </c>
      <c r="CS289" s="11">
        <v>1196405446260.5801</v>
      </c>
      <c r="CT289" s="11">
        <v>833912002373</v>
      </c>
      <c r="CU289" s="11">
        <v>69.7</v>
      </c>
      <c r="CV289" s="11">
        <v>4366618607.0600004</v>
      </c>
      <c r="CW289" s="11">
        <v>1031846500</v>
      </c>
      <c r="CX289" s="11">
        <v>23.63</v>
      </c>
      <c r="CY289" s="11">
        <v>94504787381</v>
      </c>
      <c r="CZ289" s="11">
        <v>63290092051</v>
      </c>
      <c r="DA289" s="11">
        <v>66.97</v>
      </c>
      <c r="DB289" s="11">
        <v>84639061202</v>
      </c>
      <c r="DC289" s="11">
        <v>55653687500</v>
      </c>
      <c r="DD289" s="11">
        <v>65.75</v>
      </c>
      <c r="DE289" s="11">
        <v>134890099609</v>
      </c>
      <c r="DF289" s="11">
        <v>91644593900</v>
      </c>
      <c r="DG289" s="11">
        <v>67.94</v>
      </c>
      <c r="DH289" s="11">
        <v>9847914823</v>
      </c>
      <c r="DI289" s="11">
        <v>4031128907</v>
      </c>
      <c r="DJ289" s="11">
        <v>40.93</v>
      </c>
      <c r="DK289" s="11">
        <v>927000000</v>
      </c>
      <c r="DL289" s="11">
        <v>920273000</v>
      </c>
      <c r="DM289" s="11">
        <v>99.27</v>
      </c>
      <c r="DN289" s="11">
        <f t="shared" si="120"/>
        <v>329175481622.06</v>
      </c>
      <c r="DO289" s="11">
        <f t="shared" si="121"/>
        <v>216571621858</v>
      </c>
      <c r="DP289" s="11">
        <f t="shared" si="122"/>
        <v>65.79214854970725</v>
      </c>
      <c r="DQ289" s="11">
        <v>1500000000.6800001</v>
      </c>
      <c r="DR289" s="11">
        <v>199545455</v>
      </c>
      <c r="DS289" s="11">
        <v>13.3</v>
      </c>
      <c r="DT289" s="11">
        <v>17097928039</v>
      </c>
      <c r="DU289" s="11">
        <v>0</v>
      </c>
      <c r="DV289" s="11">
        <v>0</v>
      </c>
      <c r="DW289" s="11">
        <v>278409327493</v>
      </c>
      <c r="DX289" s="11">
        <v>165495959566</v>
      </c>
      <c r="DY289" s="11">
        <v>59.44</v>
      </c>
      <c r="DZ289" s="11">
        <f t="shared" si="123"/>
        <v>295507255532</v>
      </c>
      <c r="EA289" s="11">
        <f t="shared" si="124"/>
        <v>165495959566</v>
      </c>
      <c r="EB289" s="11">
        <f t="shared" si="125"/>
        <v>56.004025778676258</v>
      </c>
      <c r="EC289" s="11">
        <f t="shared" si="126"/>
        <v>1822588183415.3201</v>
      </c>
      <c r="ED289" s="11">
        <f t="shared" si="127"/>
        <v>1216179129252</v>
      </c>
      <c r="EE289" s="11">
        <f t="shared" si="128"/>
        <v>66.728136411650624</v>
      </c>
      <c r="EF289" s="5"/>
      <c r="EG289" s="11">
        <v>33210345583.32</v>
      </c>
      <c r="EH289" s="11">
        <v>33210345583.32</v>
      </c>
      <c r="EI289" s="11">
        <v>100</v>
      </c>
      <c r="EJ289" s="11">
        <v>500000000</v>
      </c>
      <c r="EK289" s="11">
        <v>0</v>
      </c>
      <c r="EL289" s="11">
        <v>0</v>
      </c>
      <c r="EM289" s="11">
        <f t="shared" si="129"/>
        <v>32710345583.32</v>
      </c>
      <c r="EN289" s="11">
        <f t="shared" si="130"/>
        <v>33210345583.32</v>
      </c>
      <c r="EO289" s="11">
        <f t="shared" si="131"/>
        <v>101.5285683812982</v>
      </c>
      <c r="EQ289" s="11">
        <f t="shared" si="132"/>
        <v>-6.866455078125E-5</v>
      </c>
      <c r="ER289" s="11">
        <f t="shared" si="133"/>
        <v>187676089779.97992</v>
      </c>
      <c r="ET289" s="11">
        <f t="shared" si="134"/>
        <v>1823088183415.3201</v>
      </c>
      <c r="EU289" s="11">
        <f t="shared" si="135"/>
        <v>1403855219031.98</v>
      </c>
      <c r="EV289" s="11">
        <f t="shared" si="136"/>
        <v>77.00424103468427</v>
      </c>
      <c r="EW289" s="11">
        <f t="shared" si="137"/>
        <v>1823088183415.3201</v>
      </c>
      <c r="EX289" s="11">
        <f t="shared" si="138"/>
        <v>1216179129252</v>
      </c>
      <c r="EY289" s="11">
        <f t="shared" si="139"/>
        <v>66.709835559004375</v>
      </c>
      <c r="EZ289" s="5"/>
      <c r="FA289" s="38" t="s">
        <v>661</v>
      </c>
    </row>
    <row r="290" spans="1:157" ht="15.95" customHeight="1" x14ac:dyDescent="0.25">
      <c r="A290" s="9">
        <v>3</v>
      </c>
      <c r="B290" s="10" t="s">
        <v>437</v>
      </c>
      <c r="C290" s="11">
        <v>46270894210</v>
      </c>
      <c r="D290" s="11">
        <v>42075303651</v>
      </c>
      <c r="E290" s="11">
        <v>90.93</v>
      </c>
      <c r="F290" s="11">
        <v>73037893557.339996</v>
      </c>
      <c r="G290" s="11">
        <v>29876995588.689999</v>
      </c>
      <c r="H290" s="11">
        <v>40.909999999999997</v>
      </c>
      <c r="I290" s="11">
        <v>3600000000</v>
      </c>
      <c r="J290" s="11">
        <v>3785698614.6599998</v>
      </c>
      <c r="K290" s="11">
        <v>105.16</v>
      </c>
      <c r="L290" s="11">
        <v>6601836000</v>
      </c>
      <c r="M290" s="11">
        <v>24550131291.720001</v>
      </c>
      <c r="N290" s="11">
        <v>371.87</v>
      </c>
      <c r="O290" s="11">
        <v>129510623767.34</v>
      </c>
      <c r="P290" s="11">
        <v>100288129146.07001</v>
      </c>
      <c r="Q290" s="11">
        <v>77.44</v>
      </c>
      <c r="R290" s="11">
        <v>0</v>
      </c>
      <c r="S290" s="11">
        <v>0</v>
      </c>
      <c r="T290" s="11">
        <v>0</v>
      </c>
      <c r="U290" s="11">
        <v>0</v>
      </c>
      <c r="V290" s="11">
        <v>0</v>
      </c>
      <c r="W290" s="11">
        <v>0</v>
      </c>
      <c r="X290" s="11">
        <v>0</v>
      </c>
      <c r="Y290" s="11">
        <v>0</v>
      </c>
      <c r="Z290" s="11">
        <v>0</v>
      </c>
      <c r="AA290" s="11">
        <v>0</v>
      </c>
      <c r="AB290" s="11">
        <v>0</v>
      </c>
      <c r="AC290" s="11">
        <v>0</v>
      </c>
      <c r="AD290" s="11">
        <v>0</v>
      </c>
      <c r="AE290" s="11">
        <v>0</v>
      </c>
      <c r="AF290" s="11">
        <v>0</v>
      </c>
      <c r="AG290" s="11">
        <v>0</v>
      </c>
      <c r="AH290" s="11">
        <v>0</v>
      </c>
      <c r="AI290" s="11">
        <v>0</v>
      </c>
      <c r="AJ290" s="11">
        <v>0</v>
      </c>
      <c r="AK290" s="11">
        <v>0</v>
      </c>
      <c r="AL290" s="11">
        <v>0</v>
      </c>
      <c r="AM290" s="11">
        <v>0</v>
      </c>
      <c r="AN290" s="11">
        <v>0</v>
      </c>
      <c r="AO290" s="11">
        <v>0</v>
      </c>
      <c r="AP290" s="11">
        <v>0</v>
      </c>
      <c r="AQ290" s="11">
        <v>0</v>
      </c>
      <c r="AR290" s="11">
        <v>0</v>
      </c>
      <c r="AS290" s="11">
        <v>0</v>
      </c>
      <c r="AT290" s="11">
        <v>0</v>
      </c>
      <c r="AU290" s="11">
        <v>0</v>
      </c>
      <c r="AV290" s="11">
        <v>1603324081184.4399</v>
      </c>
      <c r="AW290" s="11">
        <v>1388012830598</v>
      </c>
      <c r="AX290" s="11">
        <v>86.57</v>
      </c>
      <c r="AY290" s="11">
        <v>0</v>
      </c>
      <c r="AZ290" s="11">
        <v>0</v>
      </c>
      <c r="BA290" s="11">
        <v>0</v>
      </c>
      <c r="BB290" s="11">
        <v>0</v>
      </c>
      <c r="BC290" s="11">
        <v>0</v>
      </c>
      <c r="BD290" s="11">
        <v>0</v>
      </c>
      <c r="BE290" s="11">
        <v>147145656235.82001</v>
      </c>
      <c r="BF290" s="11">
        <v>95265212652</v>
      </c>
      <c r="BG290" s="11">
        <v>64.739999999999995</v>
      </c>
      <c r="BH290" s="11">
        <v>1750469737420.26</v>
      </c>
      <c r="BI290" s="11">
        <v>1483278043250</v>
      </c>
      <c r="BJ290" s="11">
        <v>84.74</v>
      </c>
      <c r="BK290" s="11">
        <v>0</v>
      </c>
      <c r="BL290" s="11">
        <v>0</v>
      </c>
      <c r="BM290" s="11">
        <v>0</v>
      </c>
      <c r="BN290" s="11">
        <v>0</v>
      </c>
      <c r="BO290" s="11">
        <v>0</v>
      </c>
      <c r="BP290" s="11">
        <v>0</v>
      </c>
      <c r="BQ290" s="11">
        <v>13274034160</v>
      </c>
      <c r="BR290" s="11">
        <v>2002878083</v>
      </c>
      <c r="BS290" s="11">
        <v>15.09</v>
      </c>
      <c r="BT290" s="11">
        <v>13274034160</v>
      </c>
      <c r="BU290" s="11">
        <v>2002878083</v>
      </c>
      <c r="BV290" s="11">
        <v>15.09</v>
      </c>
      <c r="BW290" s="11">
        <v>1893254395347.6001</v>
      </c>
      <c r="BX290" s="11">
        <v>1585569050479.0701</v>
      </c>
      <c r="BY290" s="11">
        <v>83.75</v>
      </c>
      <c r="BZ290" s="5"/>
      <c r="CA290" s="11">
        <v>661040366211.40002</v>
      </c>
      <c r="CB290" s="11">
        <v>533495123058</v>
      </c>
      <c r="CC290" s="11">
        <v>80.709999999999994</v>
      </c>
      <c r="CD290" s="11">
        <v>669341857058.35999</v>
      </c>
      <c r="CE290" s="11">
        <v>391097814453.78003</v>
      </c>
      <c r="CF290" s="11">
        <v>58.43</v>
      </c>
      <c r="CG290" s="11">
        <v>0</v>
      </c>
      <c r="CH290" s="11">
        <v>0</v>
      </c>
      <c r="CI290" s="11">
        <v>0</v>
      </c>
      <c r="CJ290" s="11">
        <v>15289643750</v>
      </c>
      <c r="CK290" s="11">
        <v>7820983328</v>
      </c>
      <c r="CL290" s="11">
        <v>51.15</v>
      </c>
      <c r="CM290" s="11">
        <v>36288846662</v>
      </c>
      <c r="CN290" s="11">
        <v>16840304201.27</v>
      </c>
      <c r="CO290" s="11">
        <v>46.41</v>
      </c>
      <c r="CP290" s="11">
        <v>1288118266</v>
      </c>
      <c r="CQ290" s="11">
        <v>875471145</v>
      </c>
      <c r="CR290" s="11">
        <v>67.97</v>
      </c>
      <c r="CS290" s="11">
        <v>1383248831947.76</v>
      </c>
      <c r="CT290" s="11">
        <v>950129696186.05005</v>
      </c>
      <c r="CU290" s="11">
        <v>68.69</v>
      </c>
      <c r="CV290" s="11">
        <v>24703156000</v>
      </c>
      <c r="CW290" s="11">
        <v>194786689</v>
      </c>
      <c r="CX290" s="11">
        <v>0.79</v>
      </c>
      <c r="CY290" s="11">
        <v>78252958802</v>
      </c>
      <c r="CZ290" s="11">
        <v>29401530734</v>
      </c>
      <c r="DA290" s="11">
        <v>37.57</v>
      </c>
      <c r="DB290" s="11">
        <v>98963644416.440002</v>
      </c>
      <c r="DC290" s="11">
        <v>42148453448.5</v>
      </c>
      <c r="DD290" s="11">
        <v>42.59</v>
      </c>
      <c r="DE290" s="11">
        <v>274532282196</v>
      </c>
      <c r="DF290" s="11">
        <v>56678995858.080002</v>
      </c>
      <c r="DG290" s="11">
        <v>20.65</v>
      </c>
      <c r="DH290" s="11">
        <v>4401805356</v>
      </c>
      <c r="DI290" s="11">
        <v>2275710283</v>
      </c>
      <c r="DJ290" s="11">
        <v>51.7</v>
      </c>
      <c r="DK290" s="11">
        <v>761753980</v>
      </c>
      <c r="DL290" s="11">
        <v>656763240</v>
      </c>
      <c r="DM290" s="11">
        <v>86.22</v>
      </c>
      <c r="DN290" s="11">
        <f t="shared" si="120"/>
        <v>481615600750.44</v>
      </c>
      <c r="DO290" s="11">
        <f t="shared" si="121"/>
        <v>131356240252.58</v>
      </c>
      <c r="DP290" s="11">
        <f t="shared" si="122"/>
        <v>27.27408332452362</v>
      </c>
      <c r="DQ290" s="11">
        <v>8865358704</v>
      </c>
      <c r="DR290" s="11">
        <v>3866321143</v>
      </c>
      <c r="DS290" s="11">
        <v>43.61</v>
      </c>
      <c r="DT290" s="11">
        <v>1500000000</v>
      </c>
      <c r="DU290" s="11">
        <v>0</v>
      </c>
      <c r="DV290" s="11">
        <v>0</v>
      </c>
      <c r="DW290" s="11">
        <v>277620599730.02002</v>
      </c>
      <c r="DX290" s="11">
        <v>235108021395</v>
      </c>
      <c r="DY290" s="11">
        <v>84.69</v>
      </c>
      <c r="DZ290" s="11">
        <f t="shared" si="123"/>
        <v>279120599730.02002</v>
      </c>
      <c r="EA290" s="11">
        <f t="shared" si="124"/>
        <v>235108021395</v>
      </c>
      <c r="EB290" s="11">
        <f t="shared" si="125"/>
        <v>84.231698277521872</v>
      </c>
      <c r="EC290" s="11">
        <f t="shared" si="126"/>
        <v>2152850391132.22</v>
      </c>
      <c r="ED290" s="11">
        <f t="shared" si="127"/>
        <v>1320460278976.6299</v>
      </c>
      <c r="EE290" s="11">
        <f t="shared" si="128"/>
        <v>61.335440884128403</v>
      </c>
      <c r="EF290" s="5"/>
      <c r="EG290" s="11">
        <v>259074992981.13</v>
      </c>
      <c r="EH290" s="11">
        <v>259074992981.13</v>
      </c>
      <c r="EI290" s="11">
        <v>100</v>
      </c>
      <c r="EJ290" s="11">
        <v>0</v>
      </c>
      <c r="EK290" s="11">
        <v>0</v>
      </c>
      <c r="EL290" s="11">
        <v>0</v>
      </c>
      <c r="EM290" s="11">
        <f t="shared" si="129"/>
        <v>259074992981.13</v>
      </c>
      <c r="EN290" s="11">
        <f t="shared" si="130"/>
        <v>259074992981.13</v>
      </c>
      <c r="EO290" s="11">
        <f t="shared" si="131"/>
        <v>100</v>
      </c>
      <c r="EQ290" s="11">
        <f t="shared" si="132"/>
        <v>-521002803.48986816</v>
      </c>
      <c r="ER290" s="11">
        <f t="shared" si="133"/>
        <v>524183764483.57019</v>
      </c>
      <c r="ET290" s="11">
        <f t="shared" si="134"/>
        <v>2152329388328.73</v>
      </c>
      <c r="EU290" s="11">
        <f t="shared" si="135"/>
        <v>1844644043460.2002</v>
      </c>
      <c r="EV290" s="11">
        <f t="shared" si="136"/>
        <v>85.704541947111295</v>
      </c>
      <c r="EW290" s="11">
        <f t="shared" si="137"/>
        <v>2152850391132.22</v>
      </c>
      <c r="EX290" s="11">
        <f t="shared" si="138"/>
        <v>1320460278976.6299</v>
      </c>
      <c r="EY290" s="11">
        <f t="shared" si="139"/>
        <v>61.335440884128403</v>
      </c>
      <c r="EZ290" s="5"/>
      <c r="FA290" s="38" t="s">
        <v>659</v>
      </c>
    </row>
    <row r="291" spans="1:157" ht="15.95" customHeight="1" x14ac:dyDescent="0.25">
      <c r="A291" s="9">
        <v>15</v>
      </c>
      <c r="B291" s="10" t="s">
        <v>106</v>
      </c>
      <c r="C291" s="11">
        <v>9007497689</v>
      </c>
      <c r="D291" s="11">
        <v>5480833613</v>
      </c>
      <c r="E291" s="11">
        <v>60.85</v>
      </c>
      <c r="F291" s="11">
        <v>1739958326</v>
      </c>
      <c r="G291" s="11">
        <v>1252376964</v>
      </c>
      <c r="H291" s="11">
        <v>71.98</v>
      </c>
      <c r="I291" s="11">
        <v>3000000000</v>
      </c>
      <c r="J291" s="11">
        <v>2939343383</v>
      </c>
      <c r="K291" s="11">
        <v>97.98</v>
      </c>
      <c r="L291" s="11">
        <v>11685566254</v>
      </c>
      <c r="M291" s="11">
        <v>10381694963.030001</v>
      </c>
      <c r="N291" s="11">
        <v>88.84</v>
      </c>
      <c r="O291" s="11">
        <v>25433022269</v>
      </c>
      <c r="P291" s="11">
        <v>20054248923.029999</v>
      </c>
      <c r="Q291" s="11">
        <v>78.849999999999994</v>
      </c>
      <c r="R291" s="11">
        <v>0</v>
      </c>
      <c r="S291" s="11">
        <v>0</v>
      </c>
      <c r="T291" s="11">
        <v>0</v>
      </c>
      <c r="U291" s="11">
        <v>0</v>
      </c>
      <c r="V291" s="11">
        <v>0</v>
      </c>
      <c r="W291" s="11">
        <v>0</v>
      </c>
      <c r="X291" s="11">
        <v>0</v>
      </c>
      <c r="Y291" s="11">
        <v>0</v>
      </c>
      <c r="Z291" s="11">
        <v>0</v>
      </c>
      <c r="AA291" s="11">
        <v>0</v>
      </c>
      <c r="AB291" s="11">
        <v>0</v>
      </c>
      <c r="AC291" s="11">
        <v>0</v>
      </c>
      <c r="AD291" s="11">
        <v>586558791341</v>
      </c>
      <c r="AE291" s="11">
        <v>493820180096</v>
      </c>
      <c r="AF291" s="11">
        <v>84.19</v>
      </c>
      <c r="AG291" s="11">
        <v>14906329000</v>
      </c>
      <c r="AH291" s="11">
        <v>14906329000</v>
      </c>
      <c r="AI291" s="11">
        <v>100</v>
      </c>
      <c r="AJ291" s="11">
        <v>0</v>
      </c>
      <c r="AK291" s="11">
        <v>0</v>
      </c>
      <c r="AL291" s="11">
        <v>0</v>
      </c>
      <c r="AM291" s="11">
        <v>0</v>
      </c>
      <c r="AN291" s="11">
        <v>0</v>
      </c>
      <c r="AO291" s="11">
        <v>0</v>
      </c>
      <c r="AP291" s="11">
        <v>104712572000</v>
      </c>
      <c r="AQ291" s="11">
        <v>64195575942</v>
      </c>
      <c r="AR291" s="11">
        <v>61.31</v>
      </c>
      <c r="AS291" s="11">
        <v>119618901000</v>
      </c>
      <c r="AT291" s="11">
        <v>79101904942</v>
      </c>
      <c r="AU291" s="11">
        <v>66.13</v>
      </c>
      <c r="AV291" s="11">
        <v>706177692341</v>
      </c>
      <c r="AW291" s="11">
        <v>572922085038</v>
      </c>
      <c r="AX291" s="11">
        <v>81.13</v>
      </c>
      <c r="AY291" s="11">
        <v>32463402464</v>
      </c>
      <c r="AZ291" s="11">
        <v>19250276636</v>
      </c>
      <c r="BA291" s="11">
        <v>59.3</v>
      </c>
      <c r="BB291" s="11">
        <v>12736172607</v>
      </c>
      <c r="BC291" s="11">
        <v>12736172607</v>
      </c>
      <c r="BD291" s="11">
        <v>100</v>
      </c>
      <c r="BE291" s="11">
        <v>45199575071</v>
      </c>
      <c r="BF291" s="11">
        <v>31986449243</v>
      </c>
      <c r="BG291" s="11">
        <v>70.77</v>
      </c>
      <c r="BH291" s="11">
        <v>751377267412</v>
      </c>
      <c r="BI291" s="11">
        <v>604908534281</v>
      </c>
      <c r="BJ291" s="11">
        <v>80.510000000000005</v>
      </c>
      <c r="BK291" s="11">
        <v>0</v>
      </c>
      <c r="BL291" s="11">
        <v>0</v>
      </c>
      <c r="BM291" s="11">
        <v>0</v>
      </c>
      <c r="BN291" s="11">
        <v>0</v>
      </c>
      <c r="BO291" s="11">
        <v>0</v>
      </c>
      <c r="BP291" s="11">
        <v>0</v>
      </c>
      <c r="BQ291" s="11">
        <v>8890689014</v>
      </c>
      <c r="BR291" s="11">
        <v>7873402089.8599997</v>
      </c>
      <c r="BS291" s="11">
        <v>88.56</v>
      </c>
      <c r="BT291" s="11">
        <v>8890689014</v>
      </c>
      <c r="BU291" s="11">
        <v>7873402089.8599997</v>
      </c>
      <c r="BV291" s="11">
        <v>88.56</v>
      </c>
      <c r="BW291" s="11">
        <v>785700978695</v>
      </c>
      <c r="BX291" s="11">
        <v>632836185293.89001</v>
      </c>
      <c r="BY291" s="11">
        <v>80.540000000000006</v>
      </c>
      <c r="BZ291" s="5"/>
      <c r="CA291" s="11">
        <v>408463250102.29999</v>
      </c>
      <c r="CB291" s="11">
        <v>281284359453</v>
      </c>
      <c r="CC291" s="11">
        <v>68.86</v>
      </c>
      <c r="CD291" s="11">
        <v>153626067082.60001</v>
      </c>
      <c r="CE291" s="11">
        <v>96171036932.75</v>
      </c>
      <c r="CF291" s="11">
        <v>62.6</v>
      </c>
      <c r="CG291" s="11">
        <v>0</v>
      </c>
      <c r="CH291" s="11">
        <v>0</v>
      </c>
      <c r="CI291" s="11">
        <v>0</v>
      </c>
      <c r="CJ291" s="11">
        <v>0</v>
      </c>
      <c r="CK291" s="11">
        <v>0</v>
      </c>
      <c r="CL291" s="11">
        <v>0</v>
      </c>
      <c r="CM291" s="11">
        <v>6750000000</v>
      </c>
      <c r="CN291" s="11">
        <v>4281231843.48</v>
      </c>
      <c r="CO291" s="11">
        <v>63.43</v>
      </c>
      <c r="CP291" s="11">
        <v>0</v>
      </c>
      <c r="CQ291" s="11">
        <v>0</v>
      </c>
      <c r="CR291" s="11">
        <v>0</v>
      </c>
      <c r="CS291" s="11">
        <v>568839317184.90002</v>
      </c>
      <c r="CT291" s="11">
        <v>381736628229.22998</v>
      </c>
      <c r="CU291" s="11">
        <v>67.11</v>
      </c>
      <c r="CV291" s="11">
        <v>3500000</v>
      </c>
      <c r="CW291" s="11">
        <v>0</v>
      </c>
      <c r="CX291" s="11">
        <v>0</v>
      </c>
      <c r="CY291" s="11">
        <v>21416070253.099998</v>
      </c>
      <c r="CZ291" s="11">
        <v>10603352005</v>
      </c>
      <c r="DA291" s="11">
        <v>49.51</v>
      </c>
      <c r="DB291" s="11">
        <v>7913345907</v>
      </c>
      <c r="DC291" s="11">
        <v>2757212216</v>
      </c>
      <c r="DD291" s="11">
        <v>34.840000000000003</v>
      </c>
      <c r="DE291" s="11">
        <v>59010971281</v>
      </c>
      <c r="DF291" s="11">
        <v>37991828045</v>
      </c>
      <c r="DG291" s="11">
        <v>64.38</v>
      </c>
      <c r="DH291" s="11">
        <v>3759570150</v>
      </c>
      <c r="DI291" s="11">
        <v>2344470440</v>
      </c>
      <c r="DJ291" s="11">
        <v>62.36</v>
      </c>
      <c r="DK291" s="11">
        <v>0</v>
      </c>
      <c r="DL291" s="11">
        <v>0</v>
      </c>
      <c r="DM291" s="11">
        <v>0</v>
      </c>
      <c r="DN291" s="11">
        <f t="shared" si="120"/>
        <v>92103457591.100006</v>
      </c>
      <c r="DO291" s="11">
        <f t="shared" si="121"/>
        <v>53696862706</v>
      </c>
      <c r="DP291" s="11">
        <f t="shared" si="122"/>
        <v>58.300593821777156</v>
      </c>
      <c r="DQ291" s="11">
        <v>1983053905</v>
      </c>
      <c r="DR291" s="11">
        <v>0</v>
      </c>
      <c r="DS291" s="11">
        <v>0</v>
      </c>
      <c r="DT291" s="11">
        <v>1080000000</v>
      </c>
      <c r="DU291" s="11">
        <v>119998000</v>
      </c>
      <c r="DV291" s="11">
        <v>11.11</v>
      </c>
      <c r="DW291" s="11">
        <v>146123762646</v>
      </c>
      <c r="DX291" s="11">
        <v>99556041459</v>
      </c>
      <c r="DY291" s="11">
        <v>68.13</v>
      </c>
      <c r="DZ291" s="11">
        <f t="shared" si="123"/>
        <v>147203762646</v>
      </c>
      <c r="EA291" s="11">
        <f t="shared" si="124"/>
        <v>99676039459</v>
      </c>
      <c r="EB291" s="11">
        <f t="shared" si="125"/>
        <v>67.712969877477875</v>
      </c>
      <c r="EC291" s="11">
        <f t="shared" si="126"/>
        <v>810129591327</v>
      </c>
      <c r="ED291" s="11">
        <f t="shared" si="127"/>
        <v>535109530394.22998</v>
      </c>
      <c r="EE291" s="11">
        <f t="shared" si="128"/>
        <v>66.052337320220019</v>
      </c>
      <c r="EF291" s="5"/>
      <c r="EG291" s="11">
        <v>24428612632</v>
      </c>
      <c r="EH291" s="11">
        <v>24366239292.639999</v>
      </c>
      <c r="EI291" s="11">
        <v>99.74</v>
      </c>
      <c r="EJ291" s="11">
        <v>0</v>
      </c>
      <c r="EK291" s="11">
        <v>0</v>
      </c>
      <c r="EL291" s="11">
        <v>0</v>
      </c>
      <c r="EM291" s="11">
        <f t="shared" si="129"/>
        <v>24428612632</v>
      </c>
      <c r="EN291" s="11">
        <f t="shared" si="130"/>
        <v>24366239292.639999</v>
      </c>
      <c r="EO291" s="11">
        <f t="shared" si="131"/>
        <v>99.744670971292521</v>
      </c>
      <c r="EQ291" s="11">
        <f t="shared" si="132"/>
        <v>0</v>
      </c>
      <c r="ER291" s="11">
        <f t="shared" si="133"/>
        <v>122092894192.30003</v>
      </c>
      <c r="ET291" s="11">
        <f t="shared" si="134"/>
        <v>810129591327</v>
      </c>
      <c r="EU291" s="11">
        <f t="shared" si="135"/>
        <v>657202424586.53003</v>
      </c>
      <c r="EV291" s="11">
        <f t="shared" si="136"/>
        <v>81.123122969749346</v>
      </c>
      <c r="EW291" s="11">
        <f t="shared" si="137"/>
        <v>810129591327</v>
      </c>
      <c r="EX291" s="11">
        <f t="shared" si="138"/>
        <v>535109530394.22998</v>
      </c>
      <c r="EY291" s="11">
        <f t="shared" si="139"/>
        <v>66.052337320220019</v>
      </c>
      <c r="EZ291" s="5"/>
      <c r="FA291" s="38" t="s">
        <v>660</v>
      </c>
    </row>
    <row r="292" spans="1:157" ht="15.95" customHeight="1" x14ac:dyDescent="0.25">
      <c r="A292" s="9">
        <v>14</v>
      </c>
      <c r="B292" s="10" t="s">
        <v>105</v>
      </c>
      <c r="C292" s="11">
        <v>15045599586.01</v>
      </c>
      <c r="D292" s="11">
        <v>12742235162.129999</v>
      </c>
      <c r="E292" s="11">
        <v>84.69</v>
      </c>
      <c r="F292" s="11">
        <v>417715300</v>
      </c>
      <c r="G292" s="11">
        <v>275691780</v>
      </c>
      <c r="H292" s="11">
        <v>66</v>
      </c>
      <c r="I292" s="11">
        <v>7599606377</v>
      </c>
      <c r="J292" s="11">
        <v>7599606377</v>
      </c>
      <c r="K292" s="11">
        <v>100</v>
      </c>
      <c r="L292" s="11">
        <v>3540462200</v>
      </c>
      <c r="M292" s="11">
        <v>20569260489.950001</v>
      </c>
      <c r="N292" s="11">
        <v>580.98</v>
      </c>
      <c r="O292" s="11">
        <v>26603383463.009998</v>
      </c>
      <c r="P292" s="11">
        <v>41186793809.080002</v>
      </c>
      <c r="Q292" s="11">
        <v>154.82</v>
      </c>
      <c r="R292" s="11">
        <v>0</v>
      </c>
      <c r="S292" s="11">
        <v>0</v>
      </c>
      <c r="T292" s="11">
        <v>0</v>
      </c>
      <c r="U292" s="11">
        <v>0</v>
      </c>
      <c r="V292" s="11">
        <v>0</v>
      </c>
      <c r="W292" s="11">
        <v>0</v>
      </c>
      <c r="X292" s="11">
        <v>0</v>
      </c>
      <c r="Y292" s="11">
        <v>0</v>
      </c>
      <c r="Z292" s="11">
        <v>0</v>
      </c>
      <c r="AA292" s="11">
        <v>0</v>
      </c>
      <c r="AB292" s="11">
        <v>0</v>
      </c>
      <c r="AC292" s="11">
        <v>0</v>
      </c>
      <c r="AD292" s="11">
        <v>974685261000</v>
      </c>
      <c r="AE292" s="11">
        <v>829298784048</v>
      </c>
      <c r="AF292" s="11">
        <v>85.08</v>
      </c>
      <c r="AG292" s="11">
        <v>14443800000</v>
      </c>
      <c r="AH292" s="11">
        <v>14443800000</v>
      </c>
      <c r="AI292" s="11">
        <v>100</v>
      </c>
      <c r="AJ292" s="11">
        <v>0</v>
      </c>
      <c r="AK292" s="11">
        <v>0</v>
      </c>
      <c r="AL292" s="11">
        <v>0</v>
      </c>
      <c r="AM292" s="11">
        <v>0</v>
      </c>
      <c r="AN292" s="11">
        <v>0</v>
      </c>
      <c r="AO292" s="11">
        <v>0</v>
      </c>
      <c r="AP292" s="11">
        <v>386459500000</v>
      </c>
      <c r="AQ292" s="11">
        <v>214830436488</v>
      </c>
      <c r="AR292" s="11">
        <v>55.59</v>
      </c>
      <c r="AS292" s="11">
        <v>400903300000</v>
      </c>
      <c r="AT292" s="11">
        <v>229274236488</v>
      </c>
      <c r="AU292" s="11">
        <v>57.19</v>
      </c>
      <c r="AV292" s="11">
        <v>1375588561000</v>
      </c>
      <c r="AW292" s="11">
        <v>1058573020536</v>
      </c>
      <c r="AX292" s="11">
        <v>76.95</v>
      </c>
      <c r="AY292" s="11">
        <v>28323375519</v>
      </c>
      <c r="AZ292" s="11">
        <v>32985317951</v>
      </c>
      <c r="BA292" s="11">
        <v>116.46</v>
      </c>
      <c r="BB292" s="11">
        <v>2995726273</v>
      </c>
      <c r="BC292" s="11">
        <v>2995726273</v>
      </c>
      <c r="BD292" s="11">
        <v>100</v>
      </c>
      <c r="BE292" s="11">
        <v>31319101792</v>
      </c>
      <c r="BF292" s="11">
        <v>35981044224</v>
      </c>
      <c r="BG292" s="11">
        <v>114.89</v>
      </c>
      <c r="BH292" s="11">
        <v>1406907662792</v>
      </c>
      <c r="BI292" s="11">
        <v>1094554064760</v>
      </c>
      <c r="BJ292" s="11">
        <v>77.8</v>
      </c>
      <c r="BK292" s="11">
        <v>0</v>
      </c>
      <c r="BL292" s="11">
        <v>0</v>
      </c>
      <c r="BM292" s="11">
        <v>0</v>
      </c>
      <c r="BN292" s="11">
        <v>0</v>
      </c>
      <c r="BO292" s="11">
        <v>0</v>
      </c>
      <c r="BP292" s="11">
        <v>0</v>
      </c>
      <c r="BQ292" s="11">
        <v>16500000000</v>
      </c>
      <c r="BR292" s="11">
        <v>8313073235</v>
      </c>
      <c r="BS292" s="11">
        <v>50.38</v>
      </c>
      <c r="BT292" s="11">
        <v>16500000000</v>
      </c>
      <c r="BU292" s="11">
        <v>8313073235</v>
      </c>
      <c r="BV292" s="11">
        <v>50.38</v>
      </c>
      <c r="BW292" s="11">
        <v>1450011046255.01</v>
      </c>
      <c r="BX292" s="11">
        <v>1144053931804.0801</v>
      </c>
      <c r="BY292" s="11">
        <v>78.900000000000006</v>
      </c>
      <c r="BZ292" s="5"/>
      <c r="CA292" s="11">
        <v>522114316917.59998</v>
      </c>
      <c r="CB292" s="11">
        <v>413174401224</v>
      </c>
      <c r="CC292" s="11">
        <v>79.13</v>
      </c>
      <c r="CD292" s="11">
        <v>239359866341.79001</v>
      </c>
      <c r="CE292" s="11">
        <v>136555556806.35001</v>
      </c>
      <c r="CF292" s="11">
        <v>57.05</v>
      </c>
      <c r="CG292" s="11">
        <v>0</v>
      </c>
      <c r="CH292" s="11">
        <v>0</v>
      </c>
      <c r="CI292" s="11">
        <v>0</v>
      </c>
      <c r="CJ292" s="11">
        <v>4135118086</v>
      </c>
      <c r="CK292" s="11">
        <v>1786300000</v>
      </c>
      <c r="CL292" s="11">
        <v>43.2</v>
      </c>
      <c r="CM292" s="11">
        <v>86263848000</v>
      </c>
      <c r="CN292" s="11">
        <v>35289163931</v>
      </c>
      <c r="CO292" s="11">
        <v>40.909999999999997</v>
      </c>
      <c r="CP292" s="11">
        <v>1772475000</v>
      </c>
      <c r="CQ292" s="11">
        <v>602900000</v>
      </c>
      <c r="CR292" s="11">
        <v>34.01</v>
      </c>
      <c r="CS292" s="11">
        <v>853645624345.39001</v>
      </c>
      <c r="CT292" s="11">
        <v>587408321961.34998</v>
      </c>
      <c r="CU292" s="11">
        <v>68.81</v>
      </c>
      <c r="CV292" s="11">
        <v>0</v>
      </c>
      <c r="CW292" s="11">
        <v>0</v>
      </c>
      <c r="CX292" s="11">
        <v>0</v>
      </c>
      <c r="CY292" s="11">
        <v>35326201927.709999</v>
      </c>
      <c r="CZ292" s="11">
        <v>20645406014</v>
      </c>
      <c r="DA292" s="11">
        <v>58.44</v>
      </c>
      <c r="DB292" s="11">
        <v>79574311209</v>
      </c>
      <c r="DC292" s="11">
        <v>33134565552</v>
      </c>
      <c r="DD292" s="11">
        <v>41.64</v>
      </c>
      <c r="DE292" s="11">
        <v>89082512059.009995</v>
      </c>
      <c r="DF292" s="11">
        <v>51190830606.800003</v>
      </c>
      <c r="DG292" s="11">
        <v>57.46</v>
      </c>
      <c r="DH292" s="11">
        <v>224290000</v>
      </c>
      <c r="DI292" s="11">
        <v>223510000</v>
      </c>
      <c r="DJ292" s="11">
        <v>99.65</v>
      </c>
      <c r="DK292" s="11">
        <v>1052750000</v>
      </c>
      <c r="DL292" s="11">
        <v>649116700</v>
      </c>
      <c r="DM292" s="11">
        <v>61.66</v>
      </c>
      <c r="DN292" s="11">
        <f t="shared" si="120"/>
        <v>205260065195.71997</v>
      </c>
      <c r="DO292" s="11">
        <f t="shared" si="121"/>
        <v>105843428872.8</v>
      </c>
      <c r="DP292" s="11">
        <f t="shared" si="122"/>
        <v>51.565524337077441</v>
      </c>
      <c r="DQ292" s="11">
        <v>1479984375</v>
      </c>
      <c r="DR292" s="11">
        <v>4783503</v>
      </c>
      <c r="DS292" s="11">
        <v>0.32</v>
      </c>
      <c r="DT292" s="11">
        <v>1546331488.5999999</v>
      </c>
      <c r="DU292" s="11">
        <v>0</v>
      </c>
      <c r="DV292" s="11">
        <v>0</v>
      </c>
      <c r="DW292" s="11">
        <v>456484129400</v>
      </c>
      <c r="DX292" s="11">
        <v>271505624340</v>
      </c>
      <c r="DY292" s="11">
        <v>59.48</v>
      </c>
      <c r="DZ292" s="11">
        <f t="shared" si="123"/>
        <v>458030460888.59998</v>
      </c>
      <c r="EA292" s="11">
        <f t="shared" si="124"/>
        <v>271505624340</v>
      </c>
      <c r="EB292" s="11">
        <f t="shared" si="125"/>
        <v>59.276761596437652</v>
      </c>
      <c r="EC292" s="11">
        <f t="shared" si="126"/>
        <v>1518416134804.71</v>
      </c>
      <c r="ED292" s="11">
        <f t="shared" si="127"/>
        <v>964762158677.15002</v>
      </c>
      <c r="EE292" s="11">
        <f t="shared" si="128"/>
        <v>63.537401675544778</v>
      </c>
      <c r="EF292" s="5"/>
      <c r="EG292" s="11">
        <v>70905088549.699997</v>
      </c>
      <c r="EH292" s="11">
        <v>129784312814</v>
      </c>
      <c r="EI292" s="11">
        <v>183.04</v>
      </c>
      <c r="EJ292" s="11">
        <v>2500000000</v>
      </c>
      <c r="EK292" s="11">
        <v>2500000000</v>
      </c>
      <c r="EL292" s="11">
        <v>100</v>
      </c>
      <c r="EM292" s="11">
        <f t="shared" si="129"/>
        <v>68405088549.699997</v>
      </c>
      <c r="EN292" s="11">
        <f t="shared" si="130"/>
        <v>127284312814</v>
      </c>
      <c r="EO292" s="11">
        <f t="shared" si="131"/>
        <v>186.07433381439316</v>
      </c>
      <c r="EQ292" s="11">
        <f t="shared" si="132"/>
        <v>0</v>
      </c>
      <c r="ER292" s="11">
        <f t="shared" si="133"/>
        <v>306576085940.93005</v>
      </c>
      <c r="ET292" s="11">
        <f t="shared" si="134"/>
        <v>1520916134804.71</v>
      </c>
      <c r="EU292" s="11">
        <f t="shared" si="135"/>
        <v>1273838244618.0801</v>
      </c>
      <c r="EV292" s="11">
        <f t="shared" si="136"/>
        <v>83.754667037025314</v>
      </c>
      <c r="EW292" s="11">
        <f t="shared" si="137"/>
        <v>1520916134804.71</v>
      </c>
      <c r="EX292" s="11">
        <f t="shared" si="138"/>
        <v>967262158677.15002</v>
      </c>
      <c r="EY292" s="11">
        <f t="shared" si="139"/>
        <v>63.59733693017526</v>
      </c>
      <c r="EZ292" s="5"/>
      <c r="FA292" s="38" t="s">
        <v>660</v>
      </c>
    </row>
    <row r="293" spans="1:157" ht="15.95" customHeight="1" x14ac:dyDescent="0.25">
      <c r="A293" s="9">
        <v>13</v>
      </c>
      <c r="B293" s="10" t="s">
        <v>104</v>
      </c>
      <c r="C293" s="11">
        <v>6709521252</v>
      </c>
      <c r="D293" s="11">
        <v>4151017460</v>
      </c>
      <c r="E293" s="11">
        <v>61.87</v>
      </c>
      <c r="F293" s="11">
        <v>639750000</v>
      </c>
      <c r="G293" s="11">
        <v>223312800</v>
      </c>
      <c r="H293" s="11">
        <v>34.909999999999997</v>
      </c>
      <c r="I293" s="11">
        <v>2145263065</v>
      </c>
      <c r="J293" s="11">
        <v>2145263065</v>
      </c>
      <c r="K293" s="11">
        <v>100</v>
      </c>
      <c r="L293" s="11">
        <v>12505465683</v>
      </c>
      <c r="M293" s="11">
        <v>10495046159.450001</v>
      </c>
      <c r="N293" s="11">
        <v>83.92</v>
      </c>
      <c r="O293" s="11">
        <v>22000000000</v>
      </c>
      <c r="P293" s="11">
        <v>17014639484.450001</v>
      </c>
      <c r="Q293" s="11">
        <v>77.34</v>
      </c>
      <c r="R293" s="11">
        <v>0</v>
      </c>
      <c r="S293" s="11">
        <v>0</v>
      </c>
      <c r="T293" s="11">
        <v>0</v>
      </c>
      <c r="U293" s="11">
        <v>0</v>
      </c>
      <c r="V293" s="11">
        <v>0</v>
      </c>
      <c r="W293" s="11">
        <v>0</v>
      </c>
      <c r="X293" s="11">
        <v>0</v>
      </c>
      <c r="Y293" s="11">
        <v>0</v>
      </c>
      <c r="Z293" s="11">
        <v>0</v>
      </c>
      <c r="AA293" s="11">
        <v>0</v>
      </c>
      <c r="AB293" s="11">
        <v>0</v>
      </c>
      <c r="AC293" s="11">
        <v>0</v>
      </c>
      <c r="AD293" s="11">
        <v>0</v>
      </c>
      <c r="AE293" s="11">
        <v>0</v>
      </c>
      <c r="AF293" s="11">
        <v>0</v>
      </c>
      <c r="AG293" s="11">
        <v>0</v>
      </c>
      <c r="AH293" s="11">
        <v>0</v>
      </c>
      <c r="AI293" s="11">
        <v>0</v>
      </c>
      <c r="AJ293" s="11">
        <v>0</v>
      </c>
      <c r="AK293" s="11">
        <v>0</v>
      </c>
      <c r="AL293" s="11">
        <v>0</v>
      </c>
      <c r="AM293" s="11">
        <v>0</v>
      </c>
      <c r="AN293" s="11">
        <v>0</v>
      </c>
      <c r="AO293" s="11">
        <v>0</v>
      </c>
      <c r="AP293" s="11">
        <v>0</v>
      </c>
      <c r="AQ293" s="11">
        <v>0</v>
      </c>
      <c r="AR293" s="11">
        <v>0</v>
      </c>
      <c r="AS293" s="11">
        <v>0</v>
      </c>
      <c r="AT293" s="11">
        <v>0</v>
      </c>
      <c r="AU293" s="11">
        <v>0</v>
      </c>
      <c r="AV293" s="11">
        <v>811239200524</v>
      </c>
      <c r="AW293" s="11">
        <v>686574427594</v>
      </c>
      <c r="AX293" s="11">
        <v>84.63</v>
      </c>
      <c r="AY293" s="11">
        <v>0</v>
      </c>
      <c r="AZ293" s="11">
        <v>0</v>
      </c>
      <c r="BA293" s="11">
        <v>0</v>
      </c>
      <c r="BB293" s="11">
        <v>0</v>
      </c>
      <c r="BC293" s="11">
        <v>0</v>
      </c>
      <c r="BD293" s="11">
        <v>0</v>
      </c>
      <c r="BE293" s="11">
        <v>36496157330</v>
      </c>
      <c r="BF293" s="11">
        <v>24431203369</v>
      </c>
      <c r="BG293" s="11">
        <v>66.94</v>
      </c>
      <c r="BH293" s="11">
        <v>847735357854</v>
      </c>
      <c r="BI293" s="11">
        <v>711005630963</v>
      </c>
      <c r="BJ293" s="11">
        <v>83.87</v>
      </c>
      <c r="BK293" s="11">
        <v>0</v>
      </c>
      <c r="BL293" s="11">
        <v>0</v>
      </c>
      <c r="BM293" s="11">
        <v>0</v>
      </c>
      <c r="BN293" s="11">
        <v>0</v>
      </c>
      <c r="BO293" s="11">
        <v>0</v>
      </c>
      <c r="BP293" s="11">
        <v>0</v>
      </c>
      <c r="BQ293" s="11">
        <v>5588709218</v>
      </c>
      <c r="BR293" s="11">
        <v>248525136</v>
      </c>
      <c r="BS293" s="11">
        <v>4.45</v>
      </c>
      <c r="BT293" s="11">
        <v>5588709218</v>
      </c>
      <c r="BU293" s="11">
        <v>248525136</v>
      </c>
      <c r="BV293" s="11">
        <v>4.45</v>
      </c>
      <c r="BW293" s="11">
        <v>875324067072</v>
      </c>
      <c r="BX293" s="11">
        <v>728268795583.44995</v>
      </c>
      <c r="BY293" s="11">
        <v>83.2</v>
      </c>
      <c r="BZ293" s="5"/>
      <c r="CA293" s="11">
        <v>353702270398.97998</v>
      </c>
      <c r="CB293" s="11">
        <v>280981036079</v>
      </c>
      <c r="CC293" s="11">
        <v>79.44</v>
      </c>
      <c r="CD293" s="11">
        <v>165970589736.22</v>
      </c>
      <c r="CE293" s="11">
        <v>85574219855</v>
      </c>
      <c r="CF293" s="11">
        <v>51.56</v>
      </c>
      <c r="CG293" s="11">
        <v>0</v>
      </c>
      <c r="CH293" s="11">
        <v>0</v>
      </c>
      <c r="CI293" s="11">
        <v>0</v>
      </c>
      <c r="CJ293" s="11">
        <v>0</v>
      </c>
      <c r="CK293" s="11">
        <v>0</v>
      </c>
      <c r="CL293" s="11">
        <v>0</v>
      </c>
      <c r="CM293" s="11">
        <v>3630775434</v>
      </c>
      <c r="CN293" s="11">
        <v>0</v>
      </c>
      <c r="CO293" s="11">
        <v>0</v>
      </c>
      <c r="CP293" s="11">
        <v>503000000</v>
      </c>
      <c r="CQ293" s="11">
        <v>253000000</v>
      </c>
      <c r="CR293" s="11">
        <v>50.3</v>
      </c>
      <c r="CS293" s="11">
        <v>523806635569.20001</v>
      </c>
      <c r="CT293" s="11">
        <v>366808255934</v>
      </c>
      <c r="CU293" s="11">
        <v>70.03</v>
      </c>
      <c r="CV293" s="11">
        <v>0</v>
      </c>
      <c r="CW293" s="11">
        <v>0</v>
      </c>
      <c r="CX293" s="11">
        <v>0</v>
      </c>
      <c r="CY293" s="11">
        <v>70086077287</v>
      </c>
      <c r="CZ293" s="11">
        <v>26317913155</v>
      </c>
      <c r="DA293" s="11">
        <v>37.549999999999997</v>
      </c>
      <c r="DB293" s="11">
        <v>186504367699</v>
      </c>
      <c r="DC293" s="11">
        <v>87793433989</v>
      </c>
      <c r="DD293" s="11">
        <v>47.07</v>
      </c>
      <c r="DE293" s="11">
        <v>58307010230.209999</v>
      </c>
      <c r="DF293" s="11">
        <v>13568151120</v>
      </c>
      <c r="DG293" s="11">
        <v>23.27</v>
      </c>
      <c r="DH293" s="11">
        <v>451946225</v>
      </c>
      <c r="DI293" s="11">
        <v>0</v>
      </c>
      <c r="DJ293" s="11">
        <v>0</v>
      </c>
      <c r="DK293" s="11">
        <v>0</v>
      </c>
      <c r="DL293" s="11">
        <v>0</v>
      </c>
      <c r="DM293" s="11">
        <v>0</v>
      </c>
      <c r="DN293" s="11">
        <f t="shared" si="120"/>
        <v>315349401441.21002</v>
      </c>
      <c r="DO293" s="11">
        <f t="shared" si="121"/>
        <v>127679498264</v>
      </c>
      <c r="DP293" s="11">
        <f t="shared" si="122"/>
        <v>40.488264027291343</v>
      </c>
      <c r="DQ293" s="11">
        <v>0</v>
      </c>
      <c r="DR293" s="11">
        <v>0</v>
      </c>
      <c r="DS293" s="11">
        <v>0</v>
      </c>
      <c r="DT293" s="11">
        <v>1146503129</v>
      </c>
      <c r="DU293" s="11">
        <v>0</v>
      </c>
      <c r="DV293" s="11">
        <v>0</v>
      </c>
      <c r="DW293" s="11">
        <v>124876622700</v>
      </c>
      <c r="DX293" s="11">
        <v>76115706935</v>
      </c>
      <c r="DY293" s="11">
        <v>60.95</v>
      </c>
      <c r="DZ293" s="11">
        <f t="shared" si="123"/>
        <v>126023125829</v>
      </c>
      <c r="EA293" s="11">
        <f t="shared" si="124"/>
        <v>76115706935</v>
      </c>
      <c r="EB293" s="11">
        <f t="shared" si="125"/>
        <v>60.398205832698459</v>
      </c>
      <c r="EC293" s="11">
        <f t="shared" si="126"/>
        <v>965179162839.41003</v>
      </c>
      <c r="ED293" s="11">
        <f t="shared" si="127"/>
        <v>570603461133</v>
      </c>
      <c r="EE293" s="11">
        <f t="shared" si="128"/>
        <v>59.11891626984275</v>
      </c>
      <c r="EF293" s="5"/>
      <c r="EG293" s="11">
        <v>96699704143.410004</v>
      </c>
      <c r="EH293" s="11">
        <v>0</v>
      </c>
      <c r="EI293" s="11">
        <v>0</v>
      </c>
      <c r="EJ293" s="11">
        <v>6844608376</v>
      </c>
      <c r="EK293" s="11">
        <v>0</v>
      </c>
      <c r="EL293" s="11">
        <v>0</v>
      </c>
      <c r="EM293" s="11">
        <f t="shared" si="129"/>
        <v>89855095767.410004</v>
      </c>
      <c r="EN293" s="11">
        <f t="shared" si="130"/>
        <v>0</v>
      </c>
      <c r="EO293" s="11">
        <f t="shared" si="131"/>
        <v>0</v>
      </c>
      <c r="EQ293" s="11">
        <f t="shared" si="132"/>
        <v>0</v>
      </c>
      <c r="ER293" s="11">
        <f t="shared" si="133"/>
        <v>157665334450.44995</v>
      </c>
      <c r="ET293" s="11">
        <f t="shared" si="134"/>
        <v>972023771215.41003</v>
      </c>
      <c r="EU293" s="11">
        <f t="shared" si="135"/>
        <v>728268795583.44995</v>
      </c>
      <c r="EV293" s="11">
        <f t="shared" si="136"/>
        <v>74.922940894010139</v>
      </c>
      <c r="EW293" s="11">
        <f t="shared" si="137"/>
        <v>972023771215.41003</v>
      </c>
      <c r="EX293" s="11">
        <f t="shared" si="138"/>
        <v>570603461133</v>
      </c>
      <c r="EY293" s="11">
        <f t="shared" si="139"/>
        <v>58.702624156971225</v>
      </c>
      <c r="EZ293" s="5"/>
      <c r="FA293" s="38" t="s">
        <v>660</v>
      </c>
    </row>
    <row r="294" spans="1:157" ht="15.95" customHeight="1" x14ac:dyDescent="0.25">
      <c r="A294" s="9">
        <v>12</v>
      </c>
      <c r="B294" s="10" t="s">
        <v>103</v>
      </c>
      <c r="C294" s="11">
        <v>9233631402</v>
      </c>
      <c r="D294" s="11">
        <v>6136483857</v>
      </c>
      <c r="E294" s="11">
        <v>66.459999999999994</v>
      </c>
      <c r="F294" s="11">
        <v>1729500000</v>
      </c>
      <c r="G294" s="11">
        <v>573807675</v>
      </c>
      <c r="H294" s="11">
        <v>33.18</v>
      </c>
      <c r="I294" s="11">
        <v>11251132710</v>
      </c>
      <c r="J294" s="11">
        <v>10251132710</v>
      </c>
      <c r="K294" s="11">
        <v>91.11</v>
      </c>
      <c r="L294" s="11">
        <v>92807215900</v>
      </c>
      <c r="M294" s="11">
        <v>74811028689.740005</v>
      </c>
      <c r="N294" s="11">
        <v>80.61</v>
      </c>
      <c r="O294" s="11">
        <v>115021480012</v>
      </c>
      <c r="P294" s="11">
        <v>91772452931.740005</v>
      </c>
      <c r="Q294" s="11">
        <v>79.790000000000006</v>
      </c>
      <c r="R294" s="11">
        <v>0</v>
      </c>
      <c r="S294" s="11">
        <v>0</v>
      </c>
      <c r="T294" s="11">
        <v>0</v>
      </c>
      <c r="U294" s="11">
        <v>0</v>
      </c>
      <c r="V294" s="11">
        <v>0</v>
      </c>
      <c r="W294" s="11">
        <v>0</v>
      </c>
      <c r="X294" s="11">
        <v>0</v>
      </c>
      <c r="Y294" s="11">
        <v>0</v>
      </c>
      <c r="Z294" s="11">
        <v>0</v>
      </c>
      <c r="AA294" s="11">
        <v>0</v>
      </c>
      <c r="AB294" s="11">
        <v>0</v>
      </c>
      <c r="AC294" s="11">
        <v>0</v>
      </c>
      <c r="AD294" s="11">
        <v>0</v>
      </c>
      <c r="AE294" s="11">
        <v>0</v>
      </c>
      <c r="AF294" s="11">
        <v>0</v>
      </c>
      <c r="AG294" s="11">
        <v>0</v>
      </c>
      <c r="AH294" s="11">
        <v>0</v>
      </c>
      <c r="AI294" s="11">
        <v>0</v>
      </c>
      <c r="AJ294" s="11">
        <v>0</v>
      </c>
      <c r="AK294" s="11">
        <v>0</v>
      </c>
      <c r="AL294" s="11">
        <v>0</v>
      </c>
      <c r="AM294" s="11">
        <v>0</v>
      </c>
      <c r="AN294" s="11">
        <v>0</v>
      </c>
      <c r="AO294" s="11">
        <v>0</v>
      </c>
      <c r="AP294" s="11">
        <v>0</v>
      </c>
      <c r="AQ294" s="11">
        <v>0</v>
      </c>
      <c r="AR294" s="11">
        <v>0</v>
      </c>
      <c r="AS294" s="11">
        <v>0</v>
      </c>
      <c r="AT294" s="11">
        <v>0</v>
      </c>
      <c r="AU294" s="11">
        <v>0</v>
      </c>
      <c r="AV294" s="11">
        <v>759484882140</v>
      </c>
      <c r="AW294" s="11">
        <v>648741432446</v>
      </c>
      <c r="AX294" s="11">
        <v>85.42</v>
      </c>
      <c r="AY294" s="11">
        <v>0</v>
      </c>
      <c r="AZ294" s="11">
        <v>0</v>
      </c>
      <c r="BA294" s="11">
        <v>0</v>
      </c>
      <c r="BB294" s="11">
        <v>0</v>
      </c>
      <c r="BC294" s="11">
        <v>0</v>
      </c>
      <c r="BD294" s="11">
        <v>0</v>
      </c>
      <c r="BE294" s="11">
        <v>29567601761</v>
      </c>
      <c r="BF294" s="11">
        <v>12185509067</v>
      </c>
      <c r="BG294" s="11">
        <v>41.21</v>
      </c>
      <c r="BH294" s="11">
        <v>789052483901</v>
      </c>
      <c r="BI294" s="11">
        <v>660926941513</v>
      </c>
      <c r="BJ294" s="11">
        <v>83.76</v>
      </c>
      <c r="BK294" s="11">
        <v>0</v>
      </c>
      <c r="BL294" s="11">
        <v>0</v>
      </c>
      <c r="BM294" s="11">
        <v>0</v>
      </c>
      <c r="BN294" s="11">
        <v>0</v>
      </c>
      <c r="BO294" s="11">
        <v>0</v>
      </c>
      <c r="BP294" s="11">
        <v>0</v>
      </c>
      <c r="BQ294" s="11">
        <v>8341850351</v>
      </c>
      <c r="BR294" s="11">
        <v>6799070700</v>
      </c>
      <c r="BS294" s="11">
        <v>81.510000000000005</v>
      </c>
      <c r="BT294" s="11">
        <v>8341850351</v>
      </c>
      <c r="BU294" s="11">
        <v>6799070700</v>
      </c>
      <c r="BV294" s="11">
        <v>81.510000000000005</v>
      </c>
      <c r="BW294" s="11">
        <v>912415814264</v>
      </c>
      <c r="BX294" s="11">
        <v>759498465144.73999</v>
      </c>
      <c r="BY294" s="11">
        <v>83.24</v>
      </c>
      <c r="BZ294" s="5"/>
      <c r="CA294" s="11">
        <v>383310044580.76001</v>
      </c>
      <c r="CB294" s="11">
        <v>321099429439</v>
      </c>
      <c r="CC294" s="11">
        <v>83.77</v>
      </c>
      <c r="CD294" s="11">
        <v>258199436370.23999</v>
      </c>
      <c r="CE294" s="11">
        <v>161192667078.92001</v>
      </c>
      <c r="CF294" s="11">
        <v>62.43</v>
      </c>
      <c r="CG294" s="11">
        <v>0</v>
      </c>
      <c r="CH294" s="11">
        <v>0</v>
      </c>
      <c r="CI294" s="11">
        <v>0</v>
      </c>
      <c r="CJ294" s="11">
        <v>0</v>
      </c>
      <c r="CK294" s="11">
        <v>0</v>
      </c>
      <c r="CL294" s="11">
        <v>0</v>
      </c>
      <c r="CM294" s="11">
        <v>7461049000</v>
      </c>
      <c r="CN294" s="11">
        <v>2686800000</v>
      </c>
      <c r="CO294" s="11">
        <v>36.01</v>
      </c>
      <c r="CP294" s="11">
        <v>0</v>
      </c>
      <c r="CQ294" s="11">
        <v>0</v>
      </c>
      <c r="CR294" s="11">
        <v>0</v>
      </c>
      <c r="CS294" s="11">
        <v>648970529951</v>
      </c>
      <c r="CT294" s="11">
        <v>484978896517.91998</v>
      </c>
      <c r="CU294" s="11">
        <v>74.73</v>
      </c>
      <c r="CV294" s="11">
        <v>1400000000</v>
      </c>
      <c r="CW294" s="11">
        <v>760450000</v>
      </c>
      <c r="CX294" s="11">
        <v>54.32</v>
      </c>
      <c r="CY294" s="11">
        <v>18755887836</v>
      </c>
      <c r="CZ294" s="11">
        <v>7119306508</v>
      </c>
      <c r="DA294" s="11">
        <v>37.96</v>
      </c>
      <c r="DB294" s="11">
        <v>25793531854</v>
      </c>
      <c r="DC294" s="11">
        <v>14427301565</v>
      </c>
      <c r="DD294" s="11">
        <v>55.93</v>
      </c>
      <c r="DE294" s="11">
        <v>68093178128</v>
      </c>
      <c r="DF294" s="11">
        <v>37599143676</v>
      </c>
      <c r="DG294" s="11">
        <v>55.22</v>
      </c>
      <c r="DH294" s="11">
        <v>5323038739</v>
      </c>
      <c r="DI294" s="11">
        <v>346445800</v>
      </c>
      <c r="DJ294" s="11">
        <v>6.51</v>
      </c>
      <c r="DK294" s="11">
        <v>0</v>
      </c>
      <c r="DL294" s="11">
        <v>0</v>
      </c>
      <c r="DM294" s="11">
        <v>0</v>
      </c>
      <c r="DN294" s="11">
        <f t="shared" si="120"/>
        <v>119365636557</v>
      </c>
      <c r="DO294" s="11">
        <f t="shared" si="121"/>
        <v>60252647549</v>
      </c>
      <c r="DP294" s="11">
        <f t="shared" si="122"/>
        <v>50.477381335982649</v>
      </c>
      <c r="DQ294" s="11">
        <v>2075000000</v>
      </c>
      <c r="DR294" s="11">
        <v>1500000000</v>
      </c>
      <c r="DS294" s="11">
        <v>72.290000000000006</v>
      </c>
      <c r="DT294" s="11">
        <v>1096313141</v>
      </c>
      <c r="DU294" s="11">
        <v>934843706</v>
      </c>
      <c r="DV294" s="11">
        <v>85.27</v>
      </c>
      <c r="DW294" s="11">
        <v>188765518970</v>
      </c>
      <c r="DX294" s="11">
        <v>133308892155</v>
      </c>
      <c r="DY294" s="11">
        <v>70.62</v>
      </c>
      <c r="DZ294" s="11">
        <f t="shared" si="123"/>
        <v>189861832111</v>
      </c>
      <c r="EA294" s="11">
        <f t="shared" si="124"/>
        <v>134243735861</v>
      </c>
      <c r="EB294" s="11">
        <f t="shared" si="125"/>
        <v>70.706015194521214</v>
      </c>
      <c r="EC294" s="11">
        <f t="shared" si="126"/>
        <v>960272998619</v>
      </c>
      <c r="ED294" s="11">
        <f t="shared" si="127"/>
        <v>680975279927.91992</v>
      </c>
      <c r="EE294" s="11">
        <f t="shared" si="128"/>
        <v>70.914758709997344</v>
      </c>
      <c r="EF294" s="5"/>
      <c r="EG294" s="11">
        <v>47857184355</v>
      </c>
      <c r="EH294" s="11">
        <v>47657184355.019997</v>
      </c>
      <c r="EI294" s="11">
        <v>99.58</v>
      </c>
      <c r="EJ294" s="11">
        <v>0</v>
      </c>
      <c r="EK294" s="11">
        <v>0</v>
      </c>
      <c r="EL294" s="11">
        <v>0</v>
      </c>
      <c r="EM294" s="11">
        <f t="shared" si="129"/>
        <v>47857184355</v>
      </c>
      <c r="EN294" s="11">
        <f t="shared" si="130"/>
        <v>47657184355.019997</v>
      </c>
      <c r="EO294" s="11">
        <f t="shared" si="131"/>
        <v>99.582089914658539</v>
      </c>
      <c r="EQ294" s="11">
        <f t="shared" si="132"/>
        <v>0</v>
      </c>
      <c r="ER294" s="11">
        <f t="shared" si="133"/>
        <v>126180369571.84006</v>
      </c>
      <c r="ET294" s="11">
        <f t="shared" si="134"/>
        <v>960272998619</v>
      </c>
      <c r="EU294" s="11">
        <f t="shared" si="135"/>
        <v>807155649499.76001</v>
      </c>
      <c r="EV294" s="11">
        <f t="shared" si="136"/>
        <v>84.054810523731987</v>
      </c>
      <c r="EW294" s="11">
        <f t="shared" si="137"/>
        <v>960272998619</v>
      </c>
      <c r="EX294" s="11">
        <f t="shared" si="138"/>
        <v>680975279927.91992</v>
      </c>
      <c r="EY294" s="11">
        <f t="shared" si="139"/>
        <v>70.914758709997344</v>
      </c>
      <c r="EZ294" s="5"/>
      <c r="FA294" s="38" t="s">
        <v>660</v>
      </c>
    </row>
    <row r="295" spans="1:157" ht="15.95" customHeight="1" x14ac:dyDescent="0.25">
      <c r="A295" s="9">
        <v>16</v>
      </c>
      <c r="B295" s="10" t="s">
        <v>340</v>
      </c>
      <c r="C295" s="11">
        <v>167691849617</v>
      </c>
      <c r="D295" s="11">
        <v>167219024141.79999</v>
      </c>
      <c r="E295" s="11">
        <v>99.72</v>
      </c>
      <c r="F295" s="11">
        <v>226626234298</v>
      </c>
      <c r="G295" s="11">
        <v>207626605843.84</v>
      </c>
      <c r="H295" s="11">
        <v>91.62</v>
      </c>
      <c r="I295" s="11">
        <v>14247936927</v>
      </c>
      <c r="J295" s="11">
        <v>13363326521.450001</v>
      </c>
      <c r="K295" s="11">
        <v>93.79</v>
      </c>
      <c r="L295" s="11">
        <v>14649521321</v>
      </c>
      <c r="M295" s="11">
        <v>15115564382.82</v>
      </c>
      <c r="N295" s="11">
        <v>103.18</v>
      </c>
      <c r="O295" s="11">
        <v>423215542163</v>
      </c>
      <c r="P295" s="11">
        <v>403324520889.90997</v>
      </c>
      <c r="Q295" s="11">
        <v>95.3</v>
      </c>
      <c r="R295" s="11">
        <v>0</v>
      </c>
      <c r="S295" s="11">
        <v>0</v>
      </c>
      <c r="T295" s="11">
        <v>0</v>
      </c>
      <c r="U295" s="11">
        <v>0</v>
      </c>
      <c r="V295" s="11">
        <v>0</v>
      </c>
      <c r="W295" s="11">
        <v>0</v>
      </c>
      <c r="X295" s="11">
        <v>0</v>
      </c>
      <c r="Y295" s="11">
        <v>0</v>
      </c>
      <c r="Z295" s="11">
        <v>0</v>
      </c>
      <c r="AA295" s="11">
        <v>0</v>
      </c>
      <c r="AB295" s="11">
        <v>0</v>
      </c>
      <c r="AC295" s="11">
        <v>0</v>
      </c>
      <c r="AD295" s="11">
        <v>0</v>
      </c>
      <c r="AE295" s="11">
        <v>0</v>
      </c>
      <c r="AF295" s="11">
        <v>0</v>
      </c>
      <c r="AG295" s="11">
        <v>0</v>
      </c>
      <c r="AH295" s="11">
        <v>0</v>
      </c>
      <c r="AI295" s="11">
        <v>0</v>
      </c>
      <c r="AJ295" s="11">
        <v>0</v>
      </c>
      <c r="AK295" s="11">
        <v>0</v>
      </c>
      <c r="AL295" s="11">
        <v>0</v>
      </c>
      <c r="AM295" s="11">
        <v>0</v>
      </c>
      <c r="AN295" s="11">
        <v>0</v>
      </c>
      <c r="AO295" s="11">
        <v>0</v>
      </c>
      <c r="AP295" s="11">
        <v>0</v>
      </c>
      <c r="AQ295" s="11">
        <v>0</v>
      </c>
      <c r="AR295" s="11">
        <v>0</v>
      </c>
      <c r="AS295" s="11">
        <v>0</v>
      </c>
      <c r="AT295" s="11">
        <v>0</v>
      </c>
      <c r="AU295" s="11">
        <v>0</v>
      </c>
      <c r="AV295" s="11">
        <v>1886636040542</v>
      </c>
      <c r="AW295" s="11">
        <v>1815304338644</v>
      </c>
      <c r="AX295" s="11">
        <v>96.22</v>
      </c>
      <c r="AY295" s="11">
        <v>0</v>
      </c>
      <c r="AZ295" s="11">
        <v>0</v>
      </c>
      <c r="BA295" s="11">
        <v>0</v>
      </c>
      <c r="BB295" s="11">
        <v>0</v>
      </c>
      <c r="BC295" s="11">
        <v>0</v>
      </c>
      <c r="BD295" s="11">
        <v>0</v>
      </c>
      <c r="BE295" s="11">
        <v>117692786079</v>
      </c>
      <c r="BF295" s="11">
        <v>102754158250</v>
      </c>
      <c r="BG295" s="11">
        <v>87.31</v>
      </c>
      <c r="BH295" s="11">
        <v>2004328826621</v>
      </c>
      <c r="BI295" s="11">
        <v>1918058496894</v>
      </c>
      <c r="BJ295" s="11">
        <v>95.7</v>
      </c>
      <c r="BK295" s="11">
        <v>0</v>
      </c>
      <c r="BL295" s="11">
        <v>0</v>
      </c>
      <c r="BM295" s="11">
        <v>0</v>
      </c>
      <c r="BN295" s="11">
        <v>0</v>
      </c>
      <c r="BO295" s="11">
        <v>0</v>
      </c>
      <c r="BP295" s="11">
        <v>0</v>
      </c>
      <c r="BQ295" s="11">
        <v>0</v>
      </c>
      <c r="BR295" s="11">
        <v>0</v>
      </c>
      <c r="BS295" s="11">
        <v>0</v>
      </c>
      <c r="BT295" s="11">
        <v>0</v>
      </c>
      <c r="BU295" s="11">
        <v>0</v>
      </c>
      <c r="BV295" s="11">
        <v>0</v>
      </c>
      <c r="BW295" s="11">
        <v>2427544368784</v>
      </c>
      <c r="BX295" s="11">
        <v>2321383017783.9102</v>
      </c>
      <c r="BY295" s="11">
        <v>95.63</v>
      </c>
      <c r="BZ295" s="5"/>
      <c r="CA295" s="11">
        <v>1136464617795.77</v>
      </c>
      <c r="CB295" s="11">
        <v>1023024663103</v>
      </c>
      <c r="CC295" s="11">
        <v>90.02</v>
      </c>
      <c r="CD295" s="11">
        <v>610430287051.22998</v>
      </c>
      <c r="CE295" s="11">
        <v>524977044106.03998</v>
      </c>
      <c r="CF295" s="11">
        <v>86</v>
      </c>
      <c r="CG295" s="11">
        <v>0</v>
      </c>
      <c r="CH295" s="11">
        <v>0</v>
      </c>
      <c r="CI295" s="11">
        <v>0</v>
      </c>
      <c r="CJ295" s="11">
        <v>0</v>
      </c>
      <c r="CK295" s="11">
        <v>0</v>
      </c>
      <c r="CL295" s="11">
        <v>0</v>
      </c>
      <c r="CM295" s="11">
        <v>54551260000</v>
      </c>
      <c r="CN295" s="11">
        <v>40140018058</v>
      </c>
      <c r="CO295" s="11">
        <v>73.58</v>
      </c>
      <c r="CP295" s="11">
        <v>8718640000</v>
      </c>
      <c r="CQ295" s="11">
        <v>8658640000</v>
      </c>
      <c r="CR295" s="11">
        <v>99.31</v>
      </c>
      <c r="CS295" s="11">
        <v>1810164804847</v>
      </c>
      <c r="CT295" s="11">
        <v>1596800365267.04</v>
      </c>
      <c r="CU295" s="11">
        <v>88.21</v>
      </c>
      <c r="CV295" s="11">
        <v>120000000</v>
      </c>
      <c r="CW295" s="11">
        <v>58441500</v>
      </c>
      <c r="CX295" s="11">
        <v>48.7</v>
      </c>
      <c r="CY295" s="11">
        <v>47290582153</v>
      </c>
      <c r="CZ295" s="11">
        <v>20177280113.959999</v>
      </c>
      <c r="DA295" s="11">
        <v>42.67</v>
      </c>
      <c r="DB295" s="11">
        <v>43733526200</v>
      </c>
      <c r="DC295" s="11">
        <v>31145188925.360001</v>
      </c>
      <c r="DD295" s="11">
        <v>71.22</v>
      </c>
      <c r="DE295" s="11">
        <v>119836280490</v>
      </c>
      <c r="DF295" s="11">
        <v>101359758656.11</v>
      </c>
      <c r="DG295" s="11">
        <v>84.58</v>
      </c>
      <c r="DH295" s="11">
        <v>8281712256</v>
      </c>
      <c r="DI295" s="11">
        <v>5151374950</v>
      </c>
      <c r="DJ295" s="11">
        <v>62.2</v>
      </c>
      <c r="DK295" s="11">
        <v>635000000</v>
      </c>
      <c r="DL295" s="11">
        <v>249734517.02000001</v>
      </c>
      <c r="DM295" s="11">
        <v>39.33</v>
      </c>
      <c r="DN295" s="11">
        <f t="shared" si="120"/>
        <v>219897101099</v>
      </c>
      <c r="DO295" s="11">
        <f t="shared" si="121"/>
        <v>158141778662.44998</v>
      </c>
      <c r="DP295" s="11">
        <f t="shared" si="122"/>
        <v>71.91626350328869</v>
      </c>
      <c r="DQ295" s="11">
        <v>13904972729</v>
      </c>
      <c r="DR295" s="11">
        <v>9871984234</v>
      </c>
      <c r="DS295" s="11">
        <v>71</v>
      </c>
      <c r="DT295" s="11">
        <v>18409035000</v>
      </c>
      <c r="DU295" s="11">
        <v>17236104636</v>
      </c>
      <c r="DV295" s="11">
        <v>93.63</v>
      </c>
      <c r="DW295" s="11">
        <v>393675925000</v>
      </c>
      <c r="DX295" s="11">
        <v>383494186075</v>
      </c>
      <c r="DY295" s="11">
        <v>97.41</v>
      </c>
      <c r="DZ295" s="11">
        <f t="shared" si="123"/>
        <v>412084960000</v>
      </c>
      <c r="EA295" s="11">
        <f t="shared" si="124"/>
        <v>400730290711</v>
      </c>
      <c r="EB295" s="11">
        <f t="shared" si="125"/>
        <v>97.244580513445584</v>
      </c>
      <c r="EC295" s="11">
        <f t="shared" si="126"/>
        <v>2456051838675</v>
      </c>
      <c r="ED295" s="11">
        <f t="shared" si="127"/>
        <v>2165544418874.49</v>
      </c>
      <c r="EE295" s="11">
        <f t="shared" si="128"/>
        <v>88.17177165294548</v>
      </c>
      <c r="EF295" s="5"/>
      <c r="EG295" s="11">
        <v>28507469891</v>
      </c>
      <c r="EH295" s="11">
        <v>28507469890</v>
      </c>
      <c r="EI295" s="11">
        <v>100</v>
      </c>
      <c r="EJ295" s="11">
        <v>0</v>
      </c>
      <c r="EK295" s="11">
        <v>0</v>
      </c>
      <c r="EL295" s="11">
        <v>0</v>
      </c>
      <c r="EM295" s="11">
        <f t="shared" si="129"/>
        <v>28507469891</v>
      </c>
      <c r="EN295" s="11">
        <f t="shared" si="130"/>
        <v>28507469890</v>
      </c>
      <c r="EO295" s="11">
        <f t="shared" si="131"/>
        <v>99.99999999649215</v>
      </c>
      <c r="EQ295" s="11">
        <f t="shared" si="132"/>
        <v>0</v>
      </c>
      <c r="ER295" s="11">
        <f t="shared" si="133"/>
        <v>184346068799.42017</v>
      </c>
      <c r="ET295" s="11">
        <f t="shared" si="134"/>
        <v>2456051838675</v>
      </c>
      <c r="EU295" s="11">
        <f t="shared" si="135"/>
        <v>2349890487673.9102</v>
      </c>
      <c r="EV295" s="11">
        <f t="shared" si="136"/>
        <v>95.677560655301065</v>
      </c>
      <c r="EW295" s="11">
        <f t="shared" si="137"/>
        <v>2456051838675</v>
      </c>
      <c r="EX295" s="11">
        <f t="shared" si="138"/>
        <v>2165544418874.49</v>
      </c>
      <c r="EY295" s="11">
        <f t="shared" si="139"/>
        <v>88.17177165294548</v>
      </c>
      <c r="EZ295" s="5"/>
      <c r="FA295" s="38" t="s">
        <v>661</v>
      </c>
    </row>
    <row r="296" spans="1:157" ht="15.95" customHeight="1" x14ac:dyDescent="0.25">
      <c r="A296" s="9">
        <v>15</v>
      </c>
      <c r="B296" s="10" t="s">
        <v>339</v>
      </c>
      <c r="C296" s="11">
        <v>251799492223</v>
      </c>
      <c r="D296" s="11">
        <v>242529226777</v>
      </c>
      <c r="E296" s="11">
        <v>96.32</v>
      </c>
      <c r="F296" s="11">
        <v>308371031944.47998</v>
      </c>
      <c r="G296" s="11">
        <v>301750711194.78003</v>
      </c>
      <c r="H296" s="11">
        <v>97.85</v>
      </c>
      <c r="I296" s="11">
        <v>5227019075</v>
      </c>
      <c r="J296" s="11">
        <v>5349788795.3400002</v>
      </c>
      <c r="K296" s="11">
        <v>102.35</v>
      </c>
      <c r="L296" s="11">
        <v>21802563119.290001</v>
      </c>
      <c r="M296" s="11">
        <v>22973322634.650002</v>
      </c>
      <c r="N296" s="11">
        <v>105.37</v>
      </c>
      <c r="O296" s="11">
        <v>587200106361.77002</v>
      </c>
      <c r="P296" s="11">
        <v>572603049401.77002</v>
      </c>
      <c r="Q296" s="11">
        <v>97.51</v>
      </c>
      <c r="R296" s="11">
        <v>0</v>
      </c>
      <c r="S296" s="11">
        <v>0</v>
      </c>
      <c r="T296" s="11">
        <v>0</v>
      </c>
      <c r="U296" s="11">
        <v>0</v>
      </c>
      <c r="V296" s="11">
        <v>0</v>
      </c>
      <c r="W296" s="11">
        <v>0</v>
      </c>
      <c r="X296" s="11">
        <v>0</v>
      </c>
      <c r="Y296" s="11">
        <v>0</v>
      </c>
      <c r="Z296" s="11">
        <v>0</v>
      </c>
      <c r="AA296" s="11">
        <v>0</v>
      </c>
      <c r="AB296" s="11">
        <v>0</v>
      </c>
      <c r="AC296" s="11">
        <v>0</v>
      </c>
      <c r="AD296" s="11">
        <v>0</v>
      </c>
      <c r="AE296" s="11">
        <v>0</v>
      </c>
      <c r="AF296" s="11">
        <v>0</v>
      </c>
      <c r="AG296" s="11">
        <v>0</v>
      </c>
      <c r="AH296" s="11">
        <v>0</v>
      </c>
      <c r="AI296" s="11">
        <v>0</v>
      </c>
      <c r="AJ296" s="11">
        <v>0</v>
      </c>
      <c r="AK296" s="11">
        <v>0</v>
      </c>
      <c r="AL296" s="11">
        <v>0</v>
      </c>
      <c r="AM296" s="11">
        <v>0</v>
      </c>
      <c r="AN296" s="11">
        <v>0</v>
      </c>
      <c r="AO296" s="11">
        <v>0</v>
      </c>
      <c r="AP296" s="11">
        <v>0</v>
      </c>
      <c r="AQ296" s="11">
        <v>0</v>
      </c>
      <c r="AR296" s="11">
        <v>0</v>
      </c>
      <c r="AS296" s="11">
        <v>0</v>
      </c>
      <c r="AT296" s="11">
        <v>0</v>
      </c>
      <c r="AU296" s="11">
        <v>0</v>
      </c>
      <c r="AV296" s="11">
        <v>2064092154699</v>
      </c>
      <c r="AW296" s="11">
        <v>1873361979095</v>
      </c>
      <c r="AX296" s="11">
        <v>90.76</v>
      </c>
      <c r="AY296" s="11">
        <v>0</v>
      </c>
      <c r="AZ296" s="11">
        <v>0</v>
      </c>
      <c r="BA296" s="11">
        <v>0</v>
      </c>
      <c r="BB296" s="11">
        <v>0</v>
      </c>
      <c r="BC296" s="11">
        <v>0</v>
      </c>
      <c r="BD296" s="11">
        <v>0</v>
      </c>
      <c r="BE296" s="11">
        <v>134694555000</v>
      </c>
      <c r="BF296" s="11">
        <v>128573771800</v>
      </c>
      <c r="BG296" s="11">
        <v>95.46</v>
      </c>
      <c r="BH296" s="11">
        <v>2198786709699</v>
      </c>
      <c r="BI296" s="11">
        <v>2001935750895</v>
      </c>
      <c r="BJ296" s="11">
        <v>91.05</v>
      </c>
      <c r="BK296" s="11">
        <v>0</v>
      </c>
      <c r="BL296" s="11">
        <v>0</v>
      </c>
      <c r="BM296" s="11">
        <v>0</v>
      </c>
      <c r="BN296" s="11">
        <v>0</v>
      </c>
      <c r="BO296" s="11">
        <v>0</v>
      </c>
      <c r="BP296" s="11">
        <v>0</v>
      </c>
      <c r="BQ296" s="11">
        <v>0</v>
      </c>
      <c r="BR296" s="11">
        <v>0</v>
      </c>
      <c r="BS296" s="11">
        <v>0</v>
      </c>
      <c r="BT296" s="11">
        <v>0</v>
      </c>
      <c r="BU296" s="11">
        <v>0</v>
      </c>
      <c r="BV296" s="11">
        <v>0</v>
      </c>
      <c r="BW296" s="11">
        <v>2785986816060.77</v>
      </c>
      <c r="BX296" s="11">
        <v>2574538800296.77</v>
      </c>
      <c r="BY296" s="11">
        <v>92.41</v>
      </c>
      <c r="BZ296" s="5"/>
      <c r="CA296" s="11">
        <v>1396474644771.4199</v>
      </c>
      <c r="CB296" s="11">
        <v>1105602704468.05</v>
      </c>
      <c r="CC296" s="11">
        <v>79.17</v>
      </c>
      <c r="CD296" s="11">
        <v>792660291609.70996</v>
      </c>
      <c r="CE296" s="11">
        <v>637318125660.53003</v>
      </c>
      <c r="CF296" s="11">
        <v>80.400000000000006</v>
      </c>
      <c r="CG296" s="11">
        <v>0</v>
      </c>
      <c r="CH296" s="11">
        <v>0</v>
      </c>
      <c r="CI296" s="11">
        <v>0</v>
      </c>
      <c r="CJ296" s="11">
        <v>0</v>
      </c>
      <c r="CK296" s="11">
        <v>0</v>
      </c>
      <c r="CL296" s="11">
        <v>0</v>
      </c>
      <c r="CM296" s="11">
        <v>78318805899</v>
      </c>
      <c r="CN296" s="11">
        <v>73275994341</v>
      </c>
      <c r="CO296" s="11">
        <v>93.56</v>
      </c>
      <c r="CP296" s="11">
        <v>14211150000</v>
      </c>
      <c r="CQ296" s="11">
        <v>13126400000</v>
      </c>
      <c r="CR296" s="11">
        <v>92.37</v>
      </c>
      <c r="CS296" s="11">
        <v>2281664892280.1299</v>
      </c>
      <c r="CT296" s="11">
        <v>1829323224469.5801</v>
      </c>
      <c r="CU296" s="11">
        <v>80.17</v>
      </c>
      <c r="CV296" s="11">
        <v>0</v>
      </c>
      <c r="CW296" s="11">
        <v>0</v>
      </c>
      <c r="CX296" s="11">
        <v>0</v>
      </c>
      <c r="CY296" s="11">
        <v>89500235720</v>
      </c>
      <c r="CZ296" s="11">
        <v>58380435263.260002</v>
      </c>
      <c r="DA296" s="11">
        <v>65.23</v>
      </c>
      <c r="DB296" s="11">
        <v>58240082004</v>
      </c>
      <c r="DC296" s="11">
        <v>31002963871.209999</v>
      </c>
      <c r="DD296" s="11">
        <v>53.23</v>
      </c>
      <c r="DE296" s="11">
        <v>173209570982</v>
      </c>
      <c r="DF296" s="11">
        <v>70073053383.550003</v>
      </c>
      <c r="DG296" s="11">
        <v>40.46</v>
      </c>
      <c r="DH296" s="11">
        <v>2080473290</v>
      </c>
      <c r="DI296" s="11">
        <v>992421425</v>
      </c>
      <c r="DJ296" s="11">
        <v>47.7</v>
      </c>
      <c r="DK296" s="11">
        <v>575000000</v>
      </c>
      <c r="DL296" s="11">
        <v>571200009</v>
      </c>
      <c r="DM296" s="11">
        <v>99.34</v>
      </c>
      <c r="DN296" s="11">
        <f t="shared" si="120"/>
        <v>323605361996</v>
      </c>
      <c r="DO296" s="11">
        <f t="shared" si="121"/>
        <v>161020073952.02002</v>
      </c>
      <c r="DP296" s="11">
        <f t="shared" si="122"/>
        <v>49.758160049897548</v>
      </c>
      <c r="DQ296" s="11">
        <v>13259603473.370001</v>
      </c>
      <c r="DR296" s="11">
        <v>4890053000</v>
      </c>
      <c r="DS296" s="11">
        <v>36.880000000000003</v>
      </c>
      <c r="DT296" s="11">
        <v>28075876000</v>
      </c>
      <c r="DU296" s="11">
        <v>28075876000</v>
      </c>
      <c r="DV296" s="11">
        <v>100</v>
      </c>
      <c r="DW296" s="11">
        <v>396970066000</v>
      </c>
      <c r="DX296" s="11">
        <v>386450428433</v>
      </c>
      <c r="DY296" s="11">
        <v>97.35</v>
      </c>
      <c r="DZ296" s="11">
        <f t="shared" si="123"/>
        <v>425045942000</v>
      </c>
      <c r="EA296" s="11">
        <f t="shared" si="124"/>
        <v>414526304433</v>
      </c>
      <c r="EB296" s="11">
        <f t="shared" si="125"/>
        <v>97.525058698948826</v>
      </c>
      <c r="EC296" s="11">
        <f t="shared" si="126"/>
        <v>3043575799749.5</v>
      </c>
      <c r="ED296" s="11">
        <f t="shared" si="127"/>
        <v>2409759655854.6001</v>
      </c>
      <c r="EE296" s="11">
        <f t="shared" si="128"/>
        <v>79.175279815700137</v>
      </c>
      <c r="EF296" s="5"/>
      <c r="EG296" s="11">
        <v>258224083688.73001</v>
      </c>
      <c r="EH296" s="11">
        <v>258235877688.73001</v>
      </c>
      <c r="EI296" s="11">
        <v>100</v>
      </c>
      <c r="EJ296" s="11">
        <v>635100000</v>
      </c>
      <c r="EK296" s="11">
        <v>635100000</v>
      </c>
      <c r="EL296" s="11">
        <v>100</v>
      </c>
      <c r="EM296" s="11">
        <f t="shared" si="129"/>
        <v>257588983688.73001</v>
      </c>
      <c r="EN296" s="11">
        <f t="shared" si="130"/>
        <v>257600777688.73001</v>
      </c>
      <c r="EO296" s="11">
        <f t="shared" si="131"/>
        <v>100.00457861195424</v>
      </c>
      <c r="EQ296" s="11">
        <f t="shared" si="132"/>
        <v>0</v>
      </c>
      <c r="ER296" s="11">
        <f t="shared" si="133"/>
        <v>422379922130.8999</v>
      </c>
      <c r="ET296" s="11">
        <f t="shared" si="134"/>
        <v>3044210899749.5</v>
      </c>
      <c r="EU296" s="11">
        <f t="shared" si="135"/>
        <v>2832774677985.5</v>
      </c>
      <c r="EV296" s="11">
        <f t="shared" si="136"/>
        <v>93.054481810659098</v>
      </c>
      <c r="EW296" s="11">
        <f t="shared" si="137"/>
        <v>3044210899749.5</v>
      </c>
      <c r="EX296" s="11">
        <f t="shared" si="138"/>
        <v>2410394755854.6001</v>
      </c>
      <c r="EY296" s="11">
        <f t="shared" si="139"/>
        <v>79.179624383216847</v>
      </c>
      <c r="EZ296" s="5"/>
      <c r="FA296" s="38" t="s">
        <v>661</v>
      </c>
    </row>
    <row r="297" spans="1:157" ht="15.95" customHeight="1" x14ac:dyDescent="0.25">
      <c r="A297" s="9">
        <v>12</v>
      </c>
      <c r="B297" s="10" t="s">
        <v>558</v>
      </c>
      <c r="C297" s="11">
        <v>21849140142.900002</v>
      </c>
      <c r="D297" s="11">
        <v>10565511930</v>
      </c>
      <c r="E297" s="11">
        <v>48.36</v>
      </c>
      <c r="F297" s="11">
        <v>31587009500</v>
      </c>
      <c r="G297" s="11">
        <v>25833843254.139999</v>
      </c>
      <c r="H297" s="11">
        <v>81.790000000000006</v>
      </c>
      <c r="I297" s="11">
        <v>2084889240</v>
      </c>
      <c r="J297" s="11">
        <v>1884889240</v>
      </c>
      <c r="K297" s="11">
        <v>90.41</v>
      </c>
      <c r="L297" s="11">
        <v>15984566061</v>
      </c>
      <c r="M297" s="11">
        <v>10741906094.790001</v>
      </c>
      <c r="N297" s="11">
        <v>67.2</v>
      </c>
      <c r="O297" s="11">
        <v>71505604943.899994</v>
      </c>
      <c r="P297" s="11">
        <v>49026150518.93</v>
      </c>
      <c r="Q297" s="11">
        <v>68.56</v>
      </c>
      <c r="R297" s="11">
        <v>0</v>
      </c>
      <c r="S297" s="11">
        <v>0</v>
      </c>
      <c r="T297" s="11">
        <v>0</v>
      </c>
      <c r="U297" s="11">
        <v>0</v>
      </c>
      <c r="V297" s="11">
        <v>0</v>
      </c>
      <c r="W297" s="11">
        <v>0</v>
      </c>
      <c r="X297" s="11">
        <v>0</v>
      </c>
      <c r="Y297" s="11">
        <v>0</v>
      </c>
      <c r="Z297" s="11">
        <v>0</v>
      </c>
      <c r="AA297" s="11">
        <v>0</v>
      </c>
      <c r="AB297" s="11">
        <v>0</v>
      </c>
      <c r="AC297" s="11">
        <v>0</v>
      </c>
      <c r="AD297" s="11">
        <v>665855137592</v>
      </c>
      <c r="AE297" s="11">
        <v>643457848198</v>
      </c>
      <c r="AF297" s="11">
        <v>96.64</v>
      </c>
      <c r="AG297" s="11">
        <v>0</v>
      </c>
      <c r="AH297" s="11">
        <v>0</v>
      </c>
      <c r="AI297" s="11">
        <v>0</v>
      </c>
      <c r="AJ297" s="11">
        <v>0</v>
      </c>
      <c r="AK297" s="11">
        <v>0</v>
      </c>
      <c r="AL297" s="11">
        <v>0</v>
      </c>
      <c r="AM297" s="11">
        <v>0</v>
      </c>
      <c r="AN297" s="11">
        <v>0</v>
      </c>
      <c r="AO297" s="11">
        <v>0</v>
      </c>
      <c r="AP297" s="11">
        <v>0</v>
      </c>
      <c r="AQ297" s="11">
        <v>0</v>
      </c>
      <c r="AR297" s="11">
        <v>0</v>
      </c>
      <c r="AS297" s="11">
        <v>152743861000</v>
      </c>
      <c r="AT297" s="11">
        <v>140106381292</v>
      </c>
      <c r="AU297" s="11">
        <v>91.73</v>
      </c>
      <c r="AV297" s="11">
        <v>818598998592</v>
      </c>
      <c r="AW297" s="11">
        <v>783564229490</v>
      </c>
      <c r="AX297" s="11">
        <v>95.72</v>
      </c>
      <c r="AY297" s="11">
        <v>0</v>
      </c>
      <c r="AZ297" s="11">
        <v>0</v>
      </c>
      <c r="BA297" s="11">
        <v>0</v>
      </c>
      <c r="BB297" s="11">
        <v>0</v>
      </c>
      <c r="BC297" s="11">
        <v>0</v>
      </c>
      <c r="BD297" s="11">
        <v>0</v>
      </c>
      <c r="BE297" s="11">
        <v>16882717591.709999</v>
      </c>
      <c r="BF297" s="11">
        <v>13715467547</v>
      </c>
      <c r="BG297" s="11">
        <v>81.239999999999995</v>
      </c>
      <c r="BH297" s="11">
        <v>835481716183.70996</v>
      </c>
      <c r="BI297" s="11">
        <v>797279697037</v>
      </c>
      <c r="BJ297" s="11">
        <v>95.43</v>
      </c>
      <c r="BK297" s="11">
        <v>0</v>
      </c>
      <c r="BL297" s="11">
        <v>0</v>
      </c>
      <c r="BM297" s="11">
        <v>0</v>
      </c>
      <c r="BN297" s="11">
        <v>0</v>
      </c>
      <c r="BO297" s="11">
        <v>0</v>
      </c>
      <c r="BP297" s="11">
        <v>0</v>
      </c>
      <c r="BQ297" s="11">
        <v>8022397051.8299999</v>
      </c>
      <c r="BR297" s="11">
        <v>0</v>
      </c>
      <c r="BS297" s="11">
        <v>0</v>
      </c>
      <c r="BT297" s="11">
        <v>8022397051.8299999</v>
      </c>
      <c r="BU297" s="11">
        <v>0</v>
      </c>
      <c r="BV297" s="11">
        <v>0</v>
      </c>
      <c r="BW297" s="11">
        <v>915009718179.43994</v>
      </c>
      <c r="BX297" s="11">
        <v>846305847555.93005</v>
      </c>
      <c r="BY297" s="11">
        <v>92.49</v>
      </c>
      <c r="BZ297" s="5"/>
      <c r="CA297" s="11">
        <v>463716765424.76001</v>
      </c>
      <c r="CB297" s="11">
        <v>350340214458.82001</v>
      </c>
      <c r="CC297" s="11">
        <v>75.55</v>
      </c>
      <c r="CD297" s="11">
        <v>220240894166.14001</v>
      </c>
      <c r="CE297" s="11">
        <v>97340129586.240005</v>
      </c>
      <c r="CF297" s="11">
        <v>44.2</v>
      </c>
      <c r="CG297" s="11">
        <v>0</v>
      </c>
      <c r="CH297" s="11">
        <v>0</v>
      </c>
      <c r="CI297" s="11">
        <v>0</v>
      </c>
      <c r="CJ297" s="11">
        <v>0</v>
      </c>
      <c r="CK297" s="11">
        <v>0</v>
      </c>
      <c r="CL297" s="11">
        <v>0</v>
      </c>
      <c r="CM297" s="11">
        <v>5231556120</v>
      </c>
      <c r="CN297" s="11">
        <v>3473655400</v>
      </c>
      <c r="CO297" s="11">
        <v>66.400000000000006</v>
      </c>
      <c r="CP297" s="11">
        <v>618000000</v>
      </c>
      <c r="CQ297" s="11">
        <v>0</v>
      </c>
      <c r="CR297" s="11">
        <v>0</v>
      </c>
      <c r="CS297" s="11">
        <v>689807215710.90002</v>
      </c>
      <c r="CT297" s="11">
        <v>451153999445.06</v>
      </c>
      <c r="CU297" s="11">
        <v>65.400000000000006</v>
      </c>
      <c r="CV297" s="11">
        <v>0</v>
      </c>
      <c r="CW297" s="11">
        <v>0</v>
      </c>
      <c r="CX297" s="11">
        <v>0</v>
      </c>
      <c r="CY297" s="11">
        <v>15357287639</v>
      </c>
      <c r="CZ297" s="11">
        <v>4733008898</v>
      </c>
      <c r="DA297" s="11">
        <v>30.82</v>
      </c>
      <c r="DB297" s="11">
        <v>47885510259</v>
      </c>
      <c r="DC297" s="11">
        <v>32334856471.799999</v>
      </c>
      <c r="DD297" s="11">
        <v>67.53</v>
      </c>
      <c r="DE297" s="11">
        <v>21330429016</v>
      </c>
      <c r="DF297" s="11">
        <v>9783986185.0599995</v>
      </c>
      <c r="DG297" s="11">
        <v>45.87</v>
      </c>
      <c r="DH297" s="11">
        <v>3268616100</v>
      </c>
      <c r="DI297" s="11">
        <v>1374740000</v>
      </c>
      <c r="DJ297" s="11">
        <v>42.06</v>
      </c>
      <c r="DK297" s="11">
        <v>2343649265</v>
      </c>
      <c r="DL297" s="11">
        <v>996641332</v>
      </c>
      <c r="DM297" s="11">
        <v>42.53</v>
      </c>
      <c r="DN297" s="11">
        <f t="shared" si="120"/>
        <v>90185492279</v>
      </c>
      <c r="DO297" s="11">
        <f t="shared" si="121"/>
        <v>49223232886.860001</v>
      </c>
      <c r="DP297" s="11">
        <f t="shared" si="122"/>
        <v>54.579990243421669</v>
      </c>
      <c r="DQ297" s="11">
        <v>6692900000</v>
      </c>
      <c r="DR297" s="11">
        <v>4092537300</v>
      </c>
      <c r="DS297" s="11">
        <v>61.15</v>
      </c>
      <c r="DT297" s="11">
        <v>1111486800</v>
      </c>
      <c r="DU297" s="11">
        <v>316161468</v>
      </c>
      <c r="DV297" s="11">
        <v>28.44</v>
      </c>
      <c r="DW297" s="11">
        <v>204016720880</v>
      </c>
      <c r="DX297" s="11">
        <v>149613013608</v>
      </c>
      <c r="DY297" s="11">
        <v>73.33</v>
      </c>
      <c r="DZ297" s="11">
        <f t="shared" si="123"/>
        <v>205128207680</v>
      </c>
      <c r="EA297" s="11">
        <f t="shared" si="124"/>
        <v>149929175076</v>
      </c>
      <c r="EB297" s="11">
        <f t="shared" si="125"/>
        <v>73.090471940304525</v>
      </c>
      <c r="EC297" s="11">
        <f t="shared" si="126"/>
        <v>991813815669.90002</v>
      </c>
      <c r="ED297" s="11">
        <f t="shared" si="127"/>
        <v>654398944707.91992</v>
      </c>
      <c r="EE297" s="11">
        <f t="shared" si="128"/>
        <v>65.980019068994295</v>
      </c>
      <c r="EF297" s="5"/>
      <c r="EG297" s="11">
        <v>79746727490.460007</v>
      </c>
      <c r="EH297" s="11">
        <v>0</v>
      </c>
      <c r="EI297" s="11">
        <v>0</v>
      </c>
      <c r="EJ297" s="11">
        <v>2942630000</v>
      </c>
      <c r="EK297" s="11">
        <v>2057370000</v>
      </c>
      <c r="EL297" s="11">
        <v>69.92</v>
      </c>
      <c r="EM297" s="11">
        <f t="shared" si="129"/>
        <v>76804097490.460007</v>
      </c>
      <c r="EN297" s="11">
        <f t="shared" si="130"/>
        <v>-2057370000</v>
      </c>
      <c r="EO297" s="11">
        <f t="shared" si="131"/>
        <v>-2.6787242702195022</v>
      </c>
      <c r="EQ297" s="11">
        <f t="shared" si="132"/>
        <v>0</v>
      </c>
      <c r="ER297" s="11">
        <f t="shared" si="133"/>
        <v>189849532848.01013</v>
      </c>
      <c r="ET297" s="11">
        <f t="shared" si="134"/>
        <v>994756445669.8999</v>
      </c>
      <c r="EU297" s="11">
        <f t="shared" si="135"/>
        <v>846305847555.93005</v>
      </c>
      <c r="EV297" s="11">
        <f t="shared" si="136"/>
        <v>85.076688996571562</v>
      </c>
      <c r="EW297" s="11">
        <f t="shared" si="137"/>
        <v>994756445669.90002</v>
      </c>
      <c r="EX297" s="11">
        <f t="shared" si="138"/>
        <v>656456314707.91992</v>
      </c>
      <c r="EY297" s="11">
        <f t="shared" si="139"/>
        <v>65.991662337592771</v>
      </c>
      <c r="EZ297" s="5"/>
      <c r="FA297" s="38" t="s">
        <v>660</v>
      </c>
    </row>
    <row r="298" spans="1:157" ht="15.95" customHeight="1" x14ac:dyDescent="0.25">
      <c r="A298" s="9">
        <v>4</v>
      </c>
      <c r="B298" s="10" t="s">
        <v>637</v>
      </c>
      <c r="C298" s="11">
        <v>70000000</v>
      </c>
      <c r="D298" s="11">
        <v>318655491</v>
      </c>
      <c r="E298" s="11">
        <v>455.22</v>
      </c>
      <c r="F298" s="11">
        <v>100000000</v>
      </c>
      <c r="G298" s="11">
        <v>193063000</v>
      </c>
      <c r="H298" s="11">
        <v>193.06</v>
      </c>
      <c r="I298" s="11">
        <v>1400000000</v>
      </c>
      <c r="J298" s="11">
        <v>1625445070</v>
      </c>
      <c r="K298" s="11">
        <v>116.1</v>
      </c>
      <c r="L298" s="11">
        <v>31686948340</v>
      </c>
      <c r="M298" s="11">
        <v>31180846916</v>
      </c>
      <c r="N298" s="11">
        <v>98.4</v>
      </c>
      <c r="O298" s="11">
        <v>33256948340</v>
      </c>
      <c r="P298" s="11">
        <v>33318010477</v>
      </c>
      <c r="Q298" s="11">
        <v>100.18</v>
      </c>
      <c r="R298" s="11">
        <v>0</v>
      </c>
      <c r="S298" s="11">
        <v>0</v>
      </c>
      <c r="T298" s="11">
        <v>0</v>
      </c>
      <c r="U298" s="11">
        <v>0</v>
      </c>
      <c r="V298" s="11">
        <v>0</v>
      </c>
      <c r="W298" s="11">
        <v>0</v>
      </c>
      <c r="X298" s="11">
        <v>0</v>
      </c>
      <c r="Y298" s="11">
        <v>0</v>
      </c>
      <c r="Z298" s="11">
        <v>0</v>
      </c>
      <c r="AA298" s="11">
        <v>0</v>
      </c>
      <c r="AB298" s="11">
        <v>0</v>
      </c>
      <c r="AC298" s="11">
        <v>0</v>
      </c>
      <c r="AD298" s="11">
        <v>0</v>
      </c>
      <c r="AE298" s="11">
        <v>0</v>
      </c>
      <c r="AF298" s="11">
        <v>0</v>
      </c>
      <c r="AG298" s="11">
        <v>0</v>
      </c>
      <c r="AH298" s="11">
        <v>0</v>
      </c>
      <c r="AI298" s="11">
        <v>0</v>
      </c>
      <c r="AJ298" s="11">
        <v>0</v>
      </c>
      <c r="AK298" s="11">
        <v>0</v>
      </c>
      <c r="AL298" s="11">
        <v>0</v>
      </c>
      <c r="AM298" s="11">
        <v>0</v>
      </c>
      <c r="AN298" s="11">
        <v>0</v>
      </c>
      <c r="AO298" s="11">
        <v>0</v>
      </c>
      <c r="AP298" s="11">
        <v>0</v>
      </c>
      <c r="AQ298" s="11">
        <v>0</v>
      </c>
      <c r="AR298" s="11">
        <v>0</v>
      </c>
      <c r="AS298" s="11">
        <v>0</v>
      </c>
      <c r="AT298" s="11">
        <v>0</v>
      </c>
      <c r="AU298" s="11">
        <v>0</v>
      </c>
      <c r="AV298" s="11">
        <v>1077014812000</v>
      </c>
      <c r="AW298" s="11">
        <v>807932819114</v>
      </c>
      <c r="AX298" s="11">
        <v>75.02</v>
      </c>
      <c r="AY298" s="11">
        <v>0</v>
      </c>
      <c r="AZ298" s="11">
        <v>0</v>
      </c>
      <c r="BA298" s="11">
        <v>0</v>
      </c>
      <c r="BB298" s="11">
        <v>0</v>
      </c>
      <c r="BC298" s="11">
        <v>0</v>
      </c>
      <c r="BD298" s="11">
        <v>0</v>
      </c>
      <c r="BE298" s="11">
        <v>8518709017</v>
      </c>
      <c r="BF298" s="11">
        <v>5033857407</v>
      </c>
      <c r="BG298" s="11">
        <v>59.09</v>
      </c>
      <c r="BH298" s="11">
        <v>1085533521017</v>
      </c>
      <c r="BI298" s="11">
        <v>812966676521</v>
      </c>
      <c r="BJ298" s="11">
        <v>74.89</v>
      </c>
      <c r="BK298" s="11">
        <v>0</v>
      </c>
      <c r="BL298" s="11">
        <v>0</v>
      </c>
      <c r="BM298" s="11">
        <v>0</v>
      </c>
      <c r="BN298" s="11">
        <v>0</v>
      </c>
      <c r="BO298" s="11">
        <v>0</v>
      </c>
      <c r="BP298" s="11">
        <v>0</v>
      </c>
      <c r="BQ298" s="11">
        <v>0</v>
      </c>
      <c r="BR298" s="11">
        <v>0</v>
      </c>
      <c r="BS298" s="11">
        <v>0</v>
      </c>
      <c r="BT298" s="11">
        <v>0</v>
      </c>
      <c r="BU298" s="11">
        <v>0</v>
      </c>
      <c r="BV298" s="11">
        <v>0</v>
      </c>
      <c r="BW298" s="11">
        <v>1118790469357</v>
      </c>
      <c r="BX298" s="11">
        <v>846284686998</v>
      </c>
      <c r="BY298" s="11">
        <v>75.64</v>
      </c>
      <c r="BZ298" s="5"/>
      <c r="CA298" s="11">
        <v>217078110020.64999</v>
      </c>
      <c r="CB298" s="11">
        <v>145778912826</v>
      </c>
      <c r="CC298" s="11">
        <v>67.16</v>
      </c>
      <c r="CD298" s="11">
        <v>397454639265</v>
      </c>
      <c r="CE298" s="11">
        <v>335522815673</v>
      </c>
      <c r="CF298" s="11">
        <v>84.42</v>
      </c>
      <c r="CG298" s="11">
        <v>3540057478</v>
      </c>
      <c r="CH298" s="11">
        <v>1954923772</v>
      </c>
      <c r="CI298" s="11">
        <v>55.22</v>
      </c>
      <c r="CJ298" s="11">
        <v>9694667800</v>
      </c>
      <c r="CK298" s="11">
        <v>5693777400</v>
      </c>
      <c r="CL298" s="11">
        <v>58.73</v>
      </c>
      <c r="CM298" s="11">
        <v>5258383011</v>
      </c>
      <c r="CN298" s="11">
        <v>4559000017</v>
      </c>
      <c r="CO298" s="11">
        <v>86.7</v>
      </c>
      <c r="CP298" s="11">
        <v>38483808486</v>
      </c>
      <c r="CQ298" s="11">
        <v>32542859150</v>
      </c>
      <c r="CR298" s="11">
        <v>84.56</v>
      </c>
      <c r="CS298" s="11">
        <v>671509666060.65002</v>
      </c>
      <c r="CT298" s="11">
        <v>526052288838</v>
      </c>
      <c r="CU298" s="11">
        <v>78.34</v>
      </c>
      <c r="CV298" s="11">
        <v>0</v>
      </c>
      <c r="CW298" s="11">
        <v>0</v>
      </c>
      <c r="CX298" s="11">
        <v>0</v>
      </c>
      <c r="CY298" s="11">
        <v>24730246708</v>
      </c>
      <c r="CZ298" s="11">
        <v>10011131752</v>
      </c>
      <c r="DA298" s="11">
        <v>40.479999999999997</v>
      </c>
      <c r="DB298" s="11">
        <v>44530499591</v>
      </c>
      <c r="DC298" s="11">
        <v>14504266600</v>
      </c>
      <c r="DD298" s="11">
        <v>32.57</v>
      </c>
      <c r="DE298" s="11">
        <v>23080062397</v>
      </c>
      <c r="DF298" s="11">
        <v>15457296250</v>
      </c>
      <c r="DG298" s="11">
        <v>66.97</v>
      </c>
      <c r="DH298" s="11">
        <v>0</v>
      </c>
      <c r="DI298" s="11">
        <v>0</v>
      </c>
      <c r="DJ298" s="11">
        <v>0</v>
      </c>
      <c r="DK298" s="11">
        <v>0</v>
      </c>
      <c r="DL298" s="11">
        <v>0</v>
      </c>
      <c r="DM298" s="11">
        <v>0</v>
      </c>
      <c r="DN298" s="11">
        <f t="shared" si="120"/>
        <v>92340808696</v>
      </c>
      <c r="DO298" s="11">
        <f t="shared" si="121"/>
        <v>39972694602</v>
      </c>
      <c r="DP298" s="11">
        <f t="shared" si="122"/>
        <v>43.288222365039267</v>
      </c>
      <c r="DQ298" s="11">
        <v>47500000000</v>
      </c>
      <c r="DR298" s="11">
        <v>47382965000</v>
      </c>
      <c r="DS298" s="11">
        <v>99.75</v>
      </c>
      <c r="DT298" s="11">
        <v>0</v>
      </c>
      <c r="DU298" s="11">
        <v>0</v>
      </c>
      <c r="DV298" s="11">
        <v>0</v>
      </c>
      <c r="DW298" s="11">
        <v>288461885800</v>
      </c>
      <c r="DX298" s="11">
        <v>153610604400</v>
      </c>
      <c r="DY298" s="11">
        <v>53.25</v>
      </c>
      <c r="DZ298" s="11">
        <f t="shared" si="123"/>
        <v>288461885800</v>
      </c>
      <c r="EA298" s="11">
        <f t="shared" si="124"/>
        <v>153610604400</v>
      </c>
      <c r="EB298" s="11">
        <f t="shared" si="125"/>
        <v>53.251612071378894</v>
      </c>
      <c r="EC298" s="11">
        <f t="shared" si="126"/>
        <v>1099812360556.6499</v>
      </c>
      <c r="ED298" s="11">
        <f t="shared" si="127"/>
        <v>767018552840</v>
      </c>
      <c r="EE298" s="11">
        <f t="shared" si="128"/>
        <v>69.740855835788892</v>
      </c>
      <c r="EF298" s="5"/>
      <c r="EG298" s="11">
        <v>15845193628.65</v>
      </c>
      <c r="EH298" s="11">
        <v>0</v>
      </c>
      <c r="EI298" s="11">
        <v>0</v>
      </c>
      <c r="EJ298" s="11">
        <v>34823302429</v>
      </c>
      <c r="EK298" s="11">
        <v>449309468</v>
      </c>
      <c r="EL298" s="11">
        <v>1.29</v>
      </c>
      <c r="EM298" s="11">
        <f t="shared" si="129"/>
        <v>-18978108800.349998</v>
      </c>
      <c r="EN298" s="11">
        <f t="shared" si="130"/>
        <v>-449309468</v>
      </c>
      <c r="EO298" s="11">
        <f t="shared" si="131"/>
        <v>2.3675144490251512</v>
      </c>
      <c r="EQ298" s="11">
        <f t="shared" si="132"/>
        <v>9.918212890625E-5</v>
      </c>
      <c r="ER298" s="11">
        <f t="shared" si="133"/>
        <v>78816824690</v>
      </c>
      <c r="ET298" s="11">
        <f t="shared" si="134"/>
        <v>1134635662985.6499</v>
      </c>
      <c r="EU298" s="11">
        <f t="shared" si="135"/>
        <v>846284686998</v>
      </c>
      <c r="EV298" s="11">
        <f t="shared" si="136"/>
        <v>74.586469878014341</v>
      </c>
      <c r="EW298" s="11">
        <f t="shared" si="137"/>
        <v>1134635662985.6499</v>
      </c>
      <c r="EX298" s="11">
        <f t="shared" si="138"/>
        <v>767467862308</v>
      </c>
      <c r="EY298" s="11">
        <f t="shared" si="139"/>
        <v>67.640026428263823</v>
      </c>
      <c r="EZ298" s="5"/>
      <c r="FA298" s="38">
        <v>45989</v>
      </c>
    </row>
    <row r="299" spans="1:157" ht="15.95" customHeight="1" x14ac:dyDescent="0.25">
      <c r="A299" s="9">
        <v>5</v>
      </c>
      <c r="B299" s="10" t="s">
        <v>166</v>
      </c>
      <c r="C299" s="11">
        <v>67135486000</v>
      </c>
      <c r="D299" s="11">
        <v>52283171888</v>
      </c>
      <c r="E299" s="11">
        <v>77.88</v>
      </c>
      <c r="F299" s="11">
        <v>34438756109</v>
      </c>
      <c r="G299" s="11">
        <v>30933388724</v>
      </c>
      <c r="H299" s="11">
        <v>89.82</v>
      </c>
      <c r="I299" s="11">
        <v>6601371891</v>
      </c>
      <c r="J299" s="11">
        <v>6601371891</v>
      </c>
      <c r="K299" s="11">
        <v>100</v>
      </c>
      <c r="L299" s="11">
        <v>15165616757</v>
      </c>
      <c r="M299" s="11">
        <v>8456865072.04</v>
      </c>
      <c r="N299" s="11">
        <v>55.76</v>
      </c>
      <c r="O299" s="11">
        <v>123341230757</v>
      </c>
      <c r="P299" s="11">
        <v>98274797575.039993</v>
      </c>
      <c r="Q299" s="11">
        <v>79.680000000000007</v>
      </c>
      <c r="R299" s="11">
        <v>0</v>
      </c>
      <c r="S299" s="11">
        <v>0</v>
      </c>
      <c r="T299" s="11">
        <v>0</v>
      </c>
      <c r="U299" s="11">
        <v>0</v>
      </c>
      <c r="V299" s="11">
        <v>0</v>
      </c>
      <c r="W299" s="11">
        <v>0</v>
      </c>
      <c r="X299" s="11">
        <v>0</v>
      </c>
      <c r="Y299" s="11">
        <v>0</v>
      </c>
      <c r="Z299" s="11">
        <v>0</v>
      </c>
      <c r="AA299" s="11">
        <v>0</v>
      </c>
      <c r="AB299" s="11">
        <v>0</v>
      </c>
      <c r="AC299" s="11">
        <v>0</v>
      </c>
      <c r="AD299" s="11">
        <v>0</v>
      </c>
      <c r="AE299" s="11">
        <v>0</v>
      </c>
      <c r="AF299" s="11">
        <v>0</v>
      </c>
      <c r="AG299" s="11">
        <v>0</v>
      </c>
      <c r="AH299" s="11">
        <v>0</v>
      </c>
      <c r="AI299" s="11">
        <v>0</v>
      </c>
      <c r="AJ299" s="11">
        <v>0</v>
      </c>
      <c r="AK299" s="11">
        <v>0</v>
      </c>
      <c r="AL299" s="11">
        <v>0</v>
      </c>
      <c r="AM299" s="11">
        <v>0</v>
      </c>
      <c r="AN299" s="11">
        <v>0</v>
      </c>
      <c r="AO299" s="11">
        <v>0</v>
      </c>
      <c r="AP299" s="11">
        <v>0</v>
      </c>
      <c r="AQ299" s="11">
        <v>0</v>
      </c>
      <c r="AR299" s="11">
        <v>0</v>
      </c>
      <c r="AS299" s="11">
        <v>0</v>
      </c>
      <c r="AT299" s="11">
        <v>0</v>
      </c>
      <c r="AU299" s="11">
        <v>0</v>
      </c>
      <c r="AV299" s="11">
        <v>903699923412</v>
      </c>
      <c r="AW299" s="11">
        <v>753172217832</v>
      </c>
      <c r="AX299" s="11">
        <v>83.34</v>
      </c>
      <c r="AY299" s="11">
        <v>53059776000</v>
      </c>
      <c r="AZ299" s="11">
        <v>54523513664</v>
      </c>
      <c r="BA299" s="11">
        <v>102.76</v>
      </c>
      <c r="BB299" s="11">
        <v>362000000</v>
      </c>
      <c r="BC299" s="11">
        <v>338000000</v>
      </c>
      <c r="BD299" s="11">
        <v>93.37</v>
      </c>
      <c r="BE299" s="11">
        <v>53421776000</v>
      </c>
      <c r="BF299" s="11">
        <v>54861513664</v>
      </c>
      <c r="BG299" s="11">
        <v>102.7</v>
      </c>
      <c r="BH299" s="11">
        <v>957121699412</v>
      </c>
      <c r="BI299" s="11">
        <v>808033731496</v>
      </c>
      <c r="BJ299" s="11">
        <v>84.42</v>
      </c>
      <c r="BK299" s="11">
        <v>0</v>
      </c>
      <c r="BL299" s="11">
        <v>0</v>
      </c>
      <c r="BM299" s="11">
        <v>0</v>
      </c>
      <c r="BN299" s="11">
        <v>0</v>
      </c>
      <c r="BO299" s="11">
        <v>0</v>
      </c>
      <c r="BP299" s="11">
        <v>0</v>
      </c>
      <c r="BQ299" s="11">
        <v>7431113425</v>
      </c>
      <c r="BR299" s="11">
        <v>6249937461</v>
      </c>
      <c r="BS299" s="11">
        <v>84.1</v>
      </c>
      <c r="BT299" s="11">
        <v>7431113425</v>
      </c>
      <c r="BU299" s="11">
        <v>6249937461</v>
      </c>
      <c r="BV299" s="11">
        <v>84.1</v>
      </c>
      <c r="BW299" s="11">
        <v>1087894043594</v>
      </c>
      <c r="BX299" s="11">
        <v>912558466532.04004</v>
      </c>
      <c r="BY299" s="11">
        <v>83.88</v>
      </c>
      <c r="BZ299" s="5"/>
      <c r="CA299" s="11">
        <v>457175169923</v>
      </c>
      <c r="CB299" s="11">
        <v>431510212276</v>
      </c>
      <c r="CC299" s="11">
        <v>94.39</v>
      </c>
      <c r="CD299" s="11">
        <v>305666776852</v>
      </c>
      <c r="CE299" s="11">
        <v>213219032590.95999</v>
      </c>
      <c r="CF299" s="11">
        <v>69.760000000000005</v>
      </c>
      <c r="CG299" s="11">
        <v>0</v>
      </c>
      <c r="CH299" s="11">
        <v>0</v>
      </c>
      <c r="CI299" s="11">
        <v>0</v>
      </c>
      <c r="CJ299" s="11">
        <v>600000000</v>
      </c>
      <c r="CK299" s="11">
        <v>29375000</v>
      </c>
      <c r="CL299" s="11">
        <v>4.9000000000000004</v>
      </c>
      <c r="CM299" s="11">
        <v>21307909817</v>
      </c>
      <c r="CN299" s="11">
        <v>9781804712</v>
      </c>
      <c r="CO299" s="11">
        <v>45.91</v>
      </c>
      <c r="CP299" s="11">
        <v>1819500000</v>
      </c>
      <c r="CQ299" s="11">
        <v>1127160000</v>
      </c>
      <c r="CR299" s="11">
        <v>61.95</v>
      </c>
      <c r="CS299" s="11">
        <v>786569356592</v>
      </c>
      <c r="CT299" s="11">
        <v>655667584578.95996</v>
      </c>
      <c r="CU299" s="11">
        <v>83.36</v>
      </c>
      <c r="CV299" s="11">
        <v>2448368634</v>
      </c>
      <c r="CW299" s="11">
        <v>1574518532.6500001</v>
      </c>
      <c r="CX299" s="11">
        <v>64.31</v>
      </c>
      <c r="CY299" s="11">
        <v>41556090755</v>
      </c>
      <c r="CZ299" s="11">
        <v>25711253964.59</v>
      </c>
      <c r="DA299" s="11">
        <v>61.87</v>
      </c>
      <c r="DB299" s="11">
        <v>59335996972</v>
      </c>
      <c r="DC299" s="11">
        <v>34270027310.02</v>
      </c>
      <c r="DD299" s="11">
        <v>57.76</v>
      </c>
      <c r="DE299" s="11">
        <v>81873273701</v>
      </c>
      <c r="DF299" s="11">
        <v>48594520346.050003</v>
      </c>
      <c r="DG299" s="11">
        <v>59.35</v>
      </c>
      <c r="DH299" s="11">
        <v>1428317050</v>
      </c>
      <c r="DI299" s="11">
        <v>814334900</v>
      </c>
      <c r="DJ299" s="11">
        <v>57.01</v>
      </c>
      <c r="DK299" s="11">
        <v>414480000</v>
      </c>
      <c r="DL299" s="11">
        <v>284000000</v>
      </c>
      <c r="DM299" s="11">
        <v>68.52</v>
      </c>
      <c r="DN299" s="11">
        <f t="shared" si="120"/>
        <v>187056527112</v>
      </c>
      <c r="DO299" s="11">
        <f t="shared" si="121"/>
        <v>111248655053.31</v>
      </c>
      <c r="DP299" s="11">
        <f t="shared" si="122"/>
        <v>59.473281564080317</v>
      </c>
      <c r="DQ299" s="11">
        <v>1466005490</v>
      </c>
      <c r="DR299" s="11">
        <v>829437607.87</v>
      </c>
      <c r="DS299" s="11">
        <v>56.58</v>
      </c>
      <c r="DT299" s="11">
        <v>5082902400</v>
      </c>
      <c r="DU299" s="11">
        <v>4462550900</v>
      </c>
      <c r="DV299" s="11">
        <v>87.8</v>
      </c>
      <c r="DW299" s="11">
        <v>111753509000</v>
      </c>
      <c r="DX299" s="11">
        <v>108585382181</v>
      </c>
      <c r="DY299" s="11">
        <v>97.17</v>
      </c>
      <c r="DZ299" s="11">
        <f t="shared" si="123"/>
        <v>116836411400</v>
      </c>
      <c r="EA299" s="11">
        <f t="shared" si="124"/>
        <v>113047933081</v>
      </c>
      <c r="EB299" s="11">
        <f t="shared" si="125"/>
        <v>96.757450632380511</v>
      </c>
      <c r="EC299" s="11">
        <f t="shared" si="126"/>
        <v>1091928300594</v>
      </c>
      <c r="ED299" s="11">
        <f t="shared" si="127"/>
        <v>880793610321.14001</v>
      </c>
      <c r="EE299" s="11">
        <f t="shared" si="128"/>
        <v>80.664051828494195</v>
      </c>
      <c r="EF299" s="5"/>
      <c r="EG299" s="11">
        <v>4034257000</v>
      </c>
      <c r="EH299" s="11">
        <v>4106891698.6700001</v>
      </c>
      <c r="EI299" s="11">
        <v>101.8</v>
      </c>
      <c r="EJ299" s="11">
        <v>0</v>
      </c>
      <c r="EK299" s="11">
        <v>0</v>
      </c>
      <c r="EL299" s="11">
        <v>0</v>
      </c>
      <c r="EM299" s="11">
        <f t="shared" si="129"/>
        <v>4034257000</v>
      </c>
      <c r="EN299" s="11">
        <f t="shared" si="130"/>
        <v>4106891698.6700001</v>
      </c>
      <c r="EO299" s="11">
        <f t="shared" si="131"/>
        <v>101.80044798013613</v>
      </c>
      <c r="EQ299" s="11">
        <f t="shared" si="132"/>
        <v>0</v>
      </c>
      <c r="ER299" s="11">
        <f t="shared" si="133"/>
        <v>35871747909.570023</v>
      </c>
      <c r="ET299" s="11">
        <f t="shared" si="134"/>
        <v>1091928300594</v>
      </c>
      <c r="EU299" s="11">
        <f t="shared" si="135"/>
        <v>916665358230.71008</v>
      </c>
      <c r="EV299" s="11">
        <f t="shared" si="136"/>
        <v>83.949226128863202</v>
      </c>
      <c r="EW299" s="11">
        <f t="shared" si="137"/>
        <v>1091928300594</v>
      </c>
      <c r="EX299" s="11">
        <f t="shared" si="138"/>
        <v>880793610321.14001</v>
      </c>
      <c r="EY299" s="11">
        <f t="shared" si="139"/>
        <v>80.664051828494195</v>
      </c>
      <c r="EZ299" s="5"/>
      <c r="FA299" s="38" t="s">
        <v>660</v>
      </c>
    </row>
    <row r="300" spans="1:157" ht="15.95" customHeight="1" x14ac:dyDescent="0.25">
      <c r="A300" s="9">
        <v>11</v>
      </c>
      <c r="B300" s="10" t="s">
        <v>557</v>
      </c>
      <c r="C300" s="11">
        <v>12458277000</v>
      </c>
      <c r="D300" s="11">
        <v>8469505531</v>
      </c>
      <c r="E300" s="11">
        <v>67.98</v>
      </c>
      <c r="F300" s="11">
        <v>4427186519</v>
      </c>
      <c r="G300" s="11">
        <v>3790475934</v>
      </c>
      <c r="H300" s="11">
        <v>85.62</v>
      </c>
      <c r="I300" s="11">
        <v>3231203875</v>
      </c>
      <c r="J300" s="11">
        <v>3231203875</v>
      </c>
      <c r="K300" s="11">
        <v>100</v>
      </c>
      <c r="L300" s="11">
        <v>36878248500</v>
      </c>
      <c r="M300" s="11">
        <v>39355851297.529999</v>
      </c>
      <c r="N300" s="11">
        <v>106.72</v>
      </c>
      <c r="O300" s="11">
        <v>56994915894</v>
      </c>
      <c r="P300" s="11">
        <v>54847036637.529999</v>
      </c>
      <c r="Q300" s="11">
        <v>96.23</v>
      </c>
      <c r="R300" s="11">
        <v>4331828000</v>
      </c>
      <c r="S300" s="11">
        <v>2908819800</v>
      </c>
      <c r="T300" s="11">
        <v>67.150000000000006</v>
      </c>
      <c r="U300" s="11">
        <v>454146641275</v>
      </c>
      <c r="V300" s="11">
        <v>442991430425</v>
      </c>
      <c r="W300" s="11">
        <v>97.54</v>
      </c>
      <c r="X300" s="11">
        <v>116789565028.78999</v>
      </c>
      <c r="Y300" s="11">
        <v>72049474187</v>
      </c>
      <c r="Z300" s="11">
        <v>61.69</v>
      </c>
      <c r="AA300" s="11">
        <v>0</v>
      </c>
      <c r="AB300" s="11">
        <v>0</v>
      </c>
      <c r="AC300" s="11">
        <v>0</v>
      </c>
      <c r="AD300" s="11">
        <v>575268034303.79004</v>
      </c>
      <c r="AE300" s="11">
        <v>517949724412</v>
      </c>
      <c r="AF300" s="11">
        <v>90.04</v>
      </c>
      <c r="AG300" s="11">
        <v>0</v>
      </c>
      <c r="AH300" s="11">
        <v>0</v>
      </c>
      <c r="AI300" s="11">
        <v>0</v>
      </c>
      <c r="AJ300" s="11">
        <v>0</v>
      </c>
      <c r="AK300" s="11">
        <v>0</v>
      </c>
      <c r="AL300" s="11">
        <v>0</v>
      </c>
      <c r="AM300" s="11">
        <v>0</v>
      </c>
      <c r="AN300" s="11">
        <v>0</v>
      </c>
      <c r="AO300" s="11">
        <v>0</v>
      </c>
      <c r="AP300" s="11">
        <v>78306129000</v>
      </c>
      <c r="AQ300" s="11">
        <v>48158293214</v>
      </c>
      <c r="AR300" s="11">
        <v>61.5</v>
      </c>
      <c r="AS300" s="11">
        <v>78306129000</v>
      </c>
      <c r="AT300" s="11">
        <v>48158293214</v>
      </c>
      <c r="AU300" s="11">
        <v>61.5</v>
      </c>
      <c r="AV300" s="11">
        <v>653574163303.79004</v>
      </c>
      <c r="AW300" s="11">
        <v>566108017626</v>
      </c>
      <c r="AX300" s="11">
        <v>86.62</v>
      </c>
      <c r="AY300" s="11">
        <v>24119306912</v>
      </c>
      <c r="AZ300" s="11">
        <v>17061658950</v>
      </c>
      <c r="BA300" s="11">
        <v>70.739999999999995</v>
      </c>
      <c r="BB300" s="11">
        <v>0</v>
      </c>
      <c r="BC300" s="11">
        <v>0</v>
      </c>
      <c r="BD300" s="11">
        <v>0</v>
      </c>
      <c r="BE300" s="11">
        <v>24119306912</v>
      </c>
      <c r="BF300" s="11">
        <v>17061658950</v>
      </c>
      <c r="BG300" s="11">
        <v>70.739999999999995</v>
      </c>
      <c r="BH300" s="11">
        <v>677693470215.79004</v>
      </c>
      <c r="BI300" s="11">
        <v>583169676576</v>
      </c>
      <c r="BJ300" s="11">
        <v>86.05</v>
      </c>
      <c r="BK300" s="11">
        <v>0</v>
      </c>
      <c r="BL300" s="11">
        <v>0</v>
      </c>
      <c r="BM300" s="11">
        <v>0</v>
      </c>
      <c r="BN300" s="11">
        <v>0</v>
      </c>
      <c r="BO300" s="11">
        <v>0</v>
      </c>
      <c r="BP300" s="11">
        <v>0</v>
      </c>
      <c r="BQ300" s="11">
        <v>8268302000</v>
      </c>
      <c r="BR300" s="11">
        <v>6266155820</v>
      </c>
      <c r="BS300" s="11">
        <v>75.790000000000006</v>
      </c>
      <c r="BT300" s="11">
        <v>8268302000</v>
      </c>
      <c r="BU300" s="11">
        <v>6266155820</v>
      </c>
      <c r="BV300" s="11">
        <v>75.790000000000006</v>
      </c>
      <c r="BW300" s="11">
        <v>742956688109.79004</v>
      </c>
      <c r="BX300" s="11">
        <v>644282869033.53003</v>
      </c>
      <c r="BY300" s="11">
        <v>86.72</v>
      </c>
      <c r="BZ300" s="5"/>
      <c r="CA300" s="11">
        <v>428132940745</v>
      </c>
      <c r="CB300" s="11">
        <v>319107978653</v>
      </c>
      <c r="CC300" s="11">
        <v>74.53</v>
      </c>
      <c r="CD300" s="11">
        <v>178658198670.57999</v>
      </c>
      <c r="CE300" s="11">
        <v>124814943129.36</v>
      </c>
      <c r="CF300" s="11">
        <v>69.86</v>
      </c>
      <c r="CG300" s="11">
        <v>0</v>
      </c>
      <c r="CH300" s="11">
        <v>0</v>
      </c>
      <c r="CI300" s="11">
        <v>0</v>
      </c>
      <c r="CJ300" s="11">
        <v>0</v>
      </c>
      <c r="CK300" s="11">
        <v>0</v>
      </c>
      <c r="CL300" s="11">
        <v>0</v>
      </c>
      <c r="CM300" s="11">
        <v>19867929083</v>
      </c>
      <c r="CN300" s="11">
        <v>5090114783</v>
      </c>
      <c r="CO300" s="11">
        <v>25.62</v>
      </c>
      <c r="CP300" s="11">
        <v>6325000000</v>
      </c>
      <c r="CQ300" s="11">
        <v>6325000000</v>
      </c>
      <c r="CR300" s="11">
        <v>100</v>
      </c>
      <c r="CS300" s="11">
        <v>632984068498.57996</v>
      </c>
      <c r="CT300" s="11">
        <v>455338036565.35999</v>
      </c>
      <c r="CU300" s="11">
        <v>71.94</v>
      </c>
      <c r="CV300" s="11">
        <v>5500000000</v>
      </c>
      <c r="CW300" s="11">
        <v>4500000000</v>
      </c>
      <c r="CX300" s="11">
        <v>81.819999999999993</v>
      </c>
      <c r="CY300" s="11">
        <v>16193938124</v>
      </c>
      <c r="CZ300" s="11">
        <v>7713292560</v>
      </c>
      <c r="DA300" s="11">
        <v>47.63</v>
      </c>
      <c r="DB300" s="11">
        <v>7041454546.79</v>
      </c>
      <c r="DC300" s="11">
        <v>3652926486.0300002</v>
      </c>
      <c r="DD300" s="11">
        <v>51.88</v>
      </c>
      <c r="DE300" s="11">
        <v>9796124418</v>
      </c>
      <c r="DF300" s="11">
        <v>3996191126.1399999</v>
      </c>
      <c r="DG300" s="11">
        <v>40.79</v>
      </c>
      <c r="DH300" s="11">
        <v>2024972311</v>
      </c>
      <c r="DI300" s="11">
        <v>0</v>
      </c>
      <c r="DJ300" s="11">
        <v>0</v>
      </c>
      <c r="DK300" s="11">
        <v>1145000000</v>
      </c>
      <c r="DL300" s="11">
        <v>368970600</v>
      </c>
      <c r="DM300" s="11">
        <v>32.22</v>
      </c>
      <c r="DN300" s="11">
        <f t="shared" si="120"/>
        <v>41701489399.790001</v>
      </c>
      <c r="DO300" s="11">
        <f t="shared" si="121"/>
        <v>20231380772.170002</v>
      </c>
      <c r="DP300" s="11">
        <f t="shared" si="122"/>
        <v>48.514767849687118</v>
      </c>
      <c r="DQ300" s="11">
        <v>4934140000.0500002</v>
      </c>
      <c r="DR300" s="11">
        <v>2208803552</v>
      </c>
      <c r="DS300" s="11">
        <v>44.77</v>
      </c>
      <c r="DT300" s="11">
        <v>1924084000</v>
      </c>
      <c r="DU300" s="11">
        <v>1018792000</v>
      </c>
      <c r="DV300" s="11">
        <v>52.95</v>
      </c>
      <c r="DW300" s="11">
        <v>126051480200</v>
      </c>
      <c r="DX300" s="11">
        <v>82615951621</v>
      </c>
      <c r="DY300" s="11">
        <v>65.540000000000006</v>
      </c>
      <c r="DZ300" s="11">
        <f t="shared" si="123"/>
        <v>127975564200</v>
      </c>
      <c r="EA300" s="11">
        <f t="shared" si="124"/>
        <v>83634743621</v>
      </c>
      <c r="EB300" s="11">
        <f t="shared" si="125"/>
        <v>65.352119479853016</v>
      </c>
      <c r="EC300" s="11">
        <f t="shared" si="126"/>
        <v>807595262098.42004</v>
      </c>
      <c r="ED300" s="11">
        <f t="shared" si="127"/>
        <v>561412964510.53003</v>
      </c>
      <c r="EE300" s="11">
        <f t="shared" si="128"/>
        <v>69.516624336276962</v>
      </c>
      <c r="EF300" s="5"/>
      <c r="EG300" s="11">
        <v>64638573988.629997</v>
      </c>
      <c r="EH300" s="11">
        <v>64653948988.629997</v>
      </c>
      <c r="EI300" s="11">
        <v>100.02</v>
      </c>
      <c r="EJ300" s="11">
        <v>0</v>
      </c>
      <c r="EK300" s="11">
        <v>0</v>
      </c>
      <c r="EL300" s="11">
        <v>0</v>
      </c>
      <c r="EM300" s="11">
        <f t="shared" si="129"/>
        <v>64638573988.629997</v>
      </c>
      <c r="EN300" s="11">
        <f t="shared" si="130"/>
        <v>64653948988.629997</v>
      </c>
      <c r="EO300" s="11">
        <f t="shared" si="131"/>
        <v>100.02378610642417</v>
      </c>
      <c r="EQ300" s="11">
        <f t="shared" si="132"/>
        <v>0</v>
      </c>
      <c r="ER300" s="11">
        <f t="shared" si="133"/>
        <v>147523853511.63</v>
      </c>
      <c r="ET300" s="11">
        <f t="shared" si="134"/>
        <v>807595262098.42004</v>
      </c>
      <c r="EU300" s="11">
        <f t="shared" si="135"/>
        <v>708936818022.16003</v>
      </c>
      <c r="EV300" s="11">
        <f t="shared" si="136"/>
        <v>87.783677207329049</v>
      </c>
      <c r="EW300" s="11">
        <f t="shared" si="137"/>
        <v>807595262098.42004</v>
      </c>
      <c r="EX300" s="11">
        <f t="shared" si="138"/>
        <v>561412964510.53003</v>
      </c>
      <c r="EY300" s="11">
        <f t="shared" si="139"/>
        <v>69.516624336276962</v>
      </c>
      <c r="EZ300" s="5"/>
      <c r="FA300" s="38" t="s">
        <v>661</v>
      </c>
    </row>
    <row r="301" spans="1:157" ht="15.95" customHeight="1" x14ac:dyDescent="0.25">
      <c r="A301" s="9">
        <v>15</v>
      </c>
      <c r="B301" s="10" t="s">
        <v>81</v>
      </c>
      <c r="C301" s="11">
        <v>41783739403</v>
      </c>
      <c r="D301" s="11">
        <v>35052104309</v>
      </c>
      <c r="E301" s="11">
        <v>83.89</v>
      </c>
      <c r="F301" s="11">
        <v>1051497475</v>
      </c>
      <c r="G301" s="11">
        <v>777232440</v>
      </c>
      <c r="H301" s="11">
        <v>73.92</v>
      </c>
      <c r="I301" s="11">
        <v>2056156156</v>
      </c>
      <c r="J301" s="11">
        <v>2056156156</v>
      </c>
      <c r="K301" s="11">
        <v>100</v>
      </c>
      <c r="L301" s="11">
        <v>91102463457</v>
      </c>
      <c r="M301" s="11">
        <v>55708373745.309998</v>
      </c>
      <c r="N301" s="11">
        <v>61.15</v>
      </c>
      <c r="O301" s="11">
        <v>135993856491</v>
      </c>
      <c r="P301" s="11">
        <v>93593866650.309998</v>
      </c>
      <c r="Q301" s="11">
        <v>68.819999999999993</v>
      </c>
      <c r="R301" s="11">
        <v>0</v>
      </c>
      <c r="S301" s="11">
        <v>0</v>
      </c>
      <c r="T301" s="11">
        <v>0</v>
      </c>
      <c r="U301" s="11">
        <v>0</v>
      </c>
      <c r="V301" s="11">
        <v>0</v>
      </c>
      <c r="W301" s="11">
        <v>0</v>
      </c>
      <c r="X301" s="11">
        <v>0</v>
      </c>
      <c r="Y301" s="11">
        <v>0</v>
      </c>
      <c r="Z301" s="11">
        <v>0</v>
      </c>
      <c r="AA301" s="11">
        <v>0</v>
      </c>
      <c r="AB301" s="11">
        <v>0</v>
      </c>
      <c r="AC301" s="11">
        <v>0</v>
      </c>
      <c r="AD301" s="11">
        <v>0</v>
      </c>
      <c r="AE301" s="11">
        <v>0</v>
      </c>
      <c r="AF301" s="11">
        <v>0</v>
      </c>
      <c r="AG301" s="11">
        <v>0</v>
      </c>
      <c r="AH301" s="11">
        <v>0</v>
      </c>
      <c r="AI301" s="11">
        <v>0</v>
      </c>
      <c r="AJ301" s="11">
        <v>0</v>
      </c>
      <c r="AK301" s="11">
        <v>0</v>
      </c>
      <c r="AL301" s="11">
        <v>0</v>
      </c>
      <c r="AM301" s="11">
        <v>0</v>
      </c>
      <c r="AN301" s="11">
        <v>0</v>
      </c>
      <c r="AO301" s="11">
        <v>0</v>
      </c>
      <c r="AP301" s="11">
        <v>0</v>
      </c>
      <c r="AQ301" s="11">
        <v>0</v>
      </c>
      <c r="AR301" s="11">
        <v>0</v>
      </c>
      <c r="AS301" s="11">
        <v>0</v>
      </c>
      <c r="AT301" s="11">
        <v>0</v>
      </c>
      <c r="AU301" s="11">
        <v>0</v>
      </c>
      <c r="AV301" s="11">
        <v>975512323384</v>
      </c>
      <c r="AW301" s="11">
        <v>877513583349</v>
      </c>
      <c r="AX301" s="11">
        <v>89.95</v>
      </c>
      <c r="AY301" s="11">
        <v>45268254667</v>
      </c>
      <c r="AZ301" s="11">
        <v>26273595697</v>
      </c>
      <c r="BA301" s="11">
        <v>58.04</v>
      </c>
      <c r="BB301" s="11">
        <v>425383150</v>
      </c>
      <c r="BC301" s="11">
        <v>425383150</v>
      </c>
      <c r="BD301" s="11">
        <v>100</v>
      </c>
      <c r="BE301" s="11">
        <v>45693637817</v>
      </c>
      <c r="BF301" s="11">
        <v>26698978847</v>
      </c>
      <c r="BG301" s="11">
        <v>58.43</v>
      </c>
      <c r="BH301" s="11">
        <v>1021205961201</v>
      </c>
      <c r="BI301" s="11">
        <v>904212562196</v>
      </c>
      <c r="BJ301" s="11">
        <v>88.54</v>
      </c>
      <c r="BK301" s="11">
        <v>0</v>
      </c>
      <c r="BL301" s="11">
        <v>0</v>
      </c>
      <c r="BM301" s="11">
        <v>0</v>
      </c>
      <c r="BN301" s="11">
        <v>0</v>
      </c>
      <c r="BO301" s="11">
        <v>0</v>
      </c>
      <c r="BP301" s="11">
        <v>0</v>
      </c>
      <c r="BQ301" s="11">
        <v>0</v>
      </c>
      <c r="BR301" s="11">
        <v>0</v>
      </c>
      <c r="BS301" s="11">
        <v>0</v>
      </c>
      <c r="BT301" s="11">
        <v>0</v>
      </c>
      <c r="BU301" s="11">
        <v>0</v>
      </c>
      <c r="BV301" s="11">
        <v>0</v>
      </c>
      <c r="BW301" s="11">
        <v>1157199817692</v>
      </c>
      <c r="BX301" s="11">
        <v>997806428846.31006</v>
      </c>
      <c r="BY301" s="11">
        <v>86.23</v>
      </c>
      <c r="BZ301" s="5"/>
      <c r="CA301" s="11">
        <v>456967086782</v>
      </c>
      <c r="CB301" s="11">
        <v>333270970045</v>
      </c>
      <c r="CC301" s="11">
        <v>72.930000000000007</v>
      </c>
      <c r="CD301" s="11">
        <v>347811824520.66998</v>
      </c>
      <c r="CE301" s="11">
        <v>187897987424</v>
      </c>
      <c r="CF301" s="11">
        <v>54.02</v>
      </c>
      <c r="CG301" s="11">
        <v>0</v>
      </c>
      <c r="CH301" s="11">
        <v>0</v>
      </c>
      <c r="CI301" s="11">
        <v>0</v>
      </c>
      <c r="CJ301" s="11">
        <v>596000000</v>
      </c>
      <c r="CK301" s="11">
        <v>596000000</v>
      </c>
      <c r="CL301" s="11">
        <v>100</v>
      </c>
      <c r="CM301" s="11">
        <v>6250519685</v>
      </c>
      <c r="CN301" s="11">
        <v>902627255</v>
      </c>
      <c r="CO301" s="11">
        <v>14.44</v>
      </c>
      <c r="CP301" s="11">
        <v>12872315500</v>
      </c>
      <c r="CQ301" s="11">
        <v>4484750000</v>
      </c>
      <c r="CR301" s="11">
        <v>34.840000000000003</v>
      </c>
      <c r="CS301" s="11">
        <v>824497746487.67004</v>
      </c>
      <c r="CT301" s="11">
        <v>527152334724</v>
      </c>
      <c r="CU301" s="11">
        <v>63.94</v>
      </c>
      <c r="CV301" s="11">
        <v>0</v>
      </c>
      <c r="CW301" s="11">
        <v>0</v>
      </c>
      <c r="CX301" s="11">
        <v>0</v>
      </c>
      <c r="CY301" s="11">
        <v>25014045824.27</v>
      </c>
      <c r="CZ301" s="11">
        <v>14868589154</v>
      </c>
      <c r="DA301" s="11">
        <v>59.44</v>
      </c>
      <c r="DB301" s="11">
        <v>35009674190.059998</v>
      </c>
      <c r="DC301" s="11">
        <v>13483307713</v>
      </c>
      <c r="DD301" s="11">
        <v>38.51</v>
      </c>
      <c r="DE301" s="11">
        <v>38018919509</v>
      </c>
      <c r="DF301" s="11">
        <v>23138409657</v>
      </c>
      <c r="DG301" s="11">
        <v>60.86</v>
      </c>
      <c r="DH301" s="11">
        <v>4622643977</v>
      </c>
      <c r="DI301" s="11">
        <v>1114326899</v>
      </c>
      <c r="DJ301" s="11">
        <v>24.11</v>
      </c>
      <c r="DK301" s="11">
        <v>124150000</v>
      </c>
      <c r="DL301" s="11">
        <v>11910000</v>
      </c>
      <c r="DM301" s="11">
        <v>9.59</v>
      </c>
      <c r="DN301" s="11">
        <f t="shared" si="120"/>
        <v>102789433500.33</v>
      </c>
      <c r="DO301" s="11">
        <f t="shared" si="121"/>
        <v>52616543423</v>
      </c>
      <c r="DP301" s="11">
        <f t="shared" si="122"/>
        <v>51.188669526844976</v>
      </c>
      <c r="DQ301" s="11">
        <v>8800000000</v>
      </c>
      <c r="DR301" s="11">
        <v>1338500000</v>
      </c>
      <c r="DS301" s="11">
        <v>15.21</v>
      </c>
      <c r="DT301" s="11">
        <v>2436193366</v>
      </c>
      <c r="DU301" s="11">
        <v>1683060051</v>
      </c>
      <c r="DV301" s="11">
        <v>69.09</v>
      </c>
      <c r="DW301" s="11">
        <v>239141961575</v>
      </c>
      <c r="DX301" s="11">
        <v>184218930802</v>
      </c>
      <c r="DY301" s="11">
        <v>77.03</v>
      </c>
      <c r="DZ301" s="11">
        <f t="shared" si="123"/>
        <v>241578154941</v>
      </c>
      <c r="EA301" s="11">
        <f t="shared" si="124"/>
        <v>185901990853</v>
      </c>
      <c r="EB301" s="11">
        <f t="shared" si="125"/>
        <v>76.953146238906555</v>
      </c>
      <c r="EC301" s="11">
        <f t="shared" si="126"/>
        <v>1177665334929</v>
      </c>
      <c r="ED301" s="11">
        <f t="shared" si="127"/>
        <v>767009369000</v>
      </c>
      <c r="EE301" s="11">
        <f t="shared" si="128"/>
        <v>65.129654941082393</v>
      </c>
      <c r="EF301" s="5"/>
      <c r="EG301" s="11">
        <v>20465517237</v>
      </c>
      <c r="EH301" s="11">
        <v>20475501793.16</v>
      </c>
      <c r="EI301" s="11">
        <v>100.05</v>
      </c>
      <c r="EJ301" s="11">
        <v>0</v>
      </c>
      <c r="EK301" s="11">
        <v>0</v>
      </c>
      <c r="EL301" s="11">
        <v>0</v>
      </c>
      <c r="EM301" s="11">
        <f t="shared" si="129"/>
        <v>20465517237</v>
      </c>
      <c r="EN301" s="11">
        <f t="shared" si="130"/>
        <v>20475501793.16</v>
      </c>
      <c r="EO301" s="11">
        <f t="shared" si="131"/>
        <v>100.0487872162935</v>
      </c>
      <c r="EQ301" s="11">
        <f t="shared" si="132"/>
        <v>0</v>
      </c>
      <c r="ER301" s="11">
        <f t="shared" si="133"/>
        <v>251272561639.47006</v>
      </c>
      <c r="ET301" s="11">
        <f t="shared" si="134"/>
        <v>1177665334929</v>
      </c>
      <c r="EU301" s="11">
        <f t="shared" si="135"/>
        <v>1018281930639.4701</v>
      </c>
      <c r="EV301" s="11">
        <f t="shared" si="136"/>
        <v>86.466154724751334</v>
      </c>
      <c r="EW301" s="11">
        <f t="shared" si="137"/>
        <v>1177665334929</v>
      </c>
      <c r="EX301" s="11">
        <f t="shared" si="138"/>
        <v>767009369000</v>
      </c>
      <c r="EY301" s="11">
        <f t="shared" si="139"/>
        <v>65.129654941082393</v>
      </c>
      <c r="EZ301" s="5"/>
      <c r="FA301" s="38">
        <v>45991</v>
      </c>
    </row>
    <row r="302" spans="1:157" ht="15.95" customHeight="1" x14ac:dyDescent="0.25">
      <c r="A302" s="9">
        <v>5</v>
      </c>
      <c r="B302" s="10" t="s">
        <v>628</v>
      </c>
      <c r="C302" s="11">
        <v>76900000000</v>
      </c>
      <c r="D302" s="11">
        <v>66739146499.540001</v>
      </c>
      <c r="E302" s="11">
        <v>86.79</v>
      </c>
      <c r="F302" s="11">
        <v>7570463000</v>
      </c>
      <c r="G302" s="11">
        <v>6111993976</v>
      </c>
      <c r="H302" s="11">
        <v>80.73</v>
      </c>
      <c r="I302" s="11">
        <v>3554878767</v>
      </c>
      <c r="J302" s="11">
        <v>3589878767</v>
      </c>
      <c r="K302" s="11">
        <v>100.98</v>
      </c>
      <c r="L302" s="11">
        <v>65029537000</v>
      </c>
      <c r="M302" s="11">
        <v>72618138890.690002</v>
      </c>
      <c r="N302" s="11">
        <v>111.67</v>
      </c>
      <c r="O302" s="11">
        <v>153054878767</v>
      </c>
      <c r="P302" s="11">
        <v>149059158133.23001</v>
      </c>
      <c r="Q302" s="11">
        <v>97.39</v>
      </c>
      <c r="R302" s="11">
        <v>147920691000</v>
      </c>
      <c r="S302" s="11">
        <v>145043516050</v>
      </c>
      <c r="T302" s="11">
        <v>98.05</v>
      </c>
      <c r="U302" s="11">
        <v>711390408000</v>
      </c>
      <c r="V302" s="11">
        <v>688363516170</v>
      </c>
      <c r="W302" s="11">
        <v>96.76</v>
      </c>
      <c r="X302" s="11">
        <v>86827200000</v>
      </c>
      <c r="Y302" s="11">
        <v>67145674285</v>
      </c>
      <c r="Z302" s="11">
        <v>77.33</v>
      </c>
      <c r="AA302" s="11">
        <v>177554911000</v>
      </c>
      <c r="AB302" s="11">
        <v>115536579316</v>
      </c>
      <c r="AC302" s="11">
        <v>65.069999999999993</v>
      </c>
      <c r="AD302" s="11">
        <v>1123693210000</v>
      </c>
      <c r="AE302" s="11">
        <v>1016089285821</v>
      </c>
      <c r="AF302" s="11">
        <v>90.42</v>
      </c>
      <c r="AG302" s="11">
        <v>14235394000</v>
      </c>
      <c r="AH302" s="11">
        <v>14235394000</v>
      </c>
      <c r="AI302" s="11">
        <v>100</v>
      </c>
      <c r="AJ302" s="11">
        <v>213795468000</v>
      </c>
      <c r="AK302" s="11">
        <v>160346601000</v>
      </c>
      <c r="AL302" s="11">
        <v>75</v>
      </c>
      <c r="AM302" s="11">
        <v>0</v>
      </c>
      <c r="AN302" s="11">
        <v>0</v>
      </c>
      <c r="AO302" s="11">
        <v>0</v>
      </c>
      <c r="AP302" s="11">
        <v>73752753000</v>
      </c>
      <c r="AQ302" s="11">
        <v>52205728200</v>
      </c>
      <c r="AR302" s="11">
        <v>70.78</v>
      </c>
      <c r="AS302" s="11">
        <v>301783615000</v>
      </c>
      <c r="AT302" s="11">
        <v>226787723200</v>
      </c>
      <c r="AU302" s="11">
        <v>75.150000000000006</v>
      </c>
      <c r="AV302" s="11">
        <v>1425476825000</v>
      </c>
      <c r="AW302" s="11">
        <v>1242877009021</v>
      </c>
      <c r="AX302" s="11">
        <v>87.19</v>
      </c>
      <c r="AY302" s="11">
        <v>35658815263</v>
      </c>
      <c r="AZ302" s="11">
        <v>30489673973</v>
      </c>
      <c r="BA302" s="11">
        <v>85.5</v>
      </c>
      <c r="BB302" s="11">
        <v>50000000000</v>
      </c>
      <c r="BC302" s="11">
        <v>50000000000</v>
      </c>
      <c r="BD302" s="11">
        <v>100</v>
      </c>
      <c r="BE302" s="11">
        <v>85658815263</v>
      </c>
      <c r="BF302" s="11">
        <v>80489673973</v>
      </c>
      <c r="BG302" s="11">
        <v>93.97</v>
      </c>
      <c r="BH302" s="11">
        <v>1511135640263</v>
      </c>
      <c r="BI302" s="11">
        <v>1323366682994</v>
      </c>
      <c r="BJ302" s="11">
        <v>87.57</v>
      </c>
      <c r="BK302" s="11">
        <v>221205193731</v>
      </c>
      <c r="BL302" s="11">
        <v>221205193731</v>
      </c>
      <c r="BM302" s="11">
        <v>100</v>
      </c>
      <c r="BN302" s="11">
        <v>0</v>
      </c>
      <c r="BO302" s="11">
        <v>0</v>
      </c>
      <c r="BP302" s="11">
        <v>0</v>
      </c>
      <c r="BQ302" s="11">
        <v>11670450413</v>
      </c>
      <c r="BR302" s="11">
        <v>6777930766</v>
      </c>
      <c r="BS302" s="11">
        <v>58.08</v>
      </c>
      <c r="BT302" s="11">
        <v>232875644144</v>
      </c>
      <c r="BU302" s="11">
        <v>227983124497</v>
      </c>
      <c r="BV302" s="11">
        <v>97.9</v>
      </c>
      <c r="BW302" s="11">
        <v>1897066163174</v>
      </c>
      <c r="BX302" s="11">
        <v>1700408965624.23</v>
      </c>
      <c r="BY302" s="11">
        <v>89.63</v>
      </c>
      <c r="BZ302" s="5"/>
      <c r="CA302" s="11">
        <v>662295200728</v>
      </c>
      <c r="CB302" s="11">
        <v>599193691741.80005</v>
      </c>
      <c r="CC302" s="11">
        <v>90.47</v>
      </c>
      <c r="CD302" s="11">
        <v>604830930398</v>
      </c>
      <c r="CE302" s="11">
        <v>491062865191.70001</v>
      </c>
      <c r="CF302" s="11">
        <v>81.19</v>
      </c>
      <c r="CG302" s="11">
        <v>8000000000</v>
      </c>
      <c r="CH302" s="11">
        <v>4733093376</v>
      </c>
      <c r="CI302" s="11">
        <v>59.16</v>
      </c>
      <c r="CJ302" s="11">
        <v>0</v>
      </c>
      <c r="CK302" s="11">
        <v>0</v>
      </c>
      <c r="CL302" s="11">
        <v>0</v>
      </c>
      <c r="CM302" s="11">
        <v>91362506939</v>
      </c>
      <c r="CN302" s="11">
        <v>63722348170</v>
      </c>
      <c r="CO302" s="11">
        <v>69.75</v>
      </c>
      <c r="CP302" s="11">
        <v>101600000000</v>
      </c>
      <c r="CQ302" s="11">
        <v>91545000000</v>
      </c>
      <c r="CR302" s="11">
        <v>90.1</v>
      </c>
      <c r="CS302" s="11">
        <v>1468088638065</v>
      </c>
      <c r="CT302" s="11">
        <v>1250256998479.5</v>
      </c>
      <c r="CU302" s="11">
        <v>85.16</v>
      </c>
      <c r="CV302" s="11">
        <v>6500000000</v>
      </c>
      <c r="CW302" s="11">
        <v>6500000000</v>
      </c>
      <c r="CX302" s="11">
        <v>100</v>
      </c>
      <c r="CY302" s="11">
        <v>77854062487</v>
      </c>
      <c r="CZ302" s="11">
        <v>54715181915</v>
      </c>
      <c r="DA302" s="11">
        <v>70.28</v>
      </c>
      <c r="DB302" s="11">
        <v>110866238038</v>
      </c>
      <c r="DC302" s="11">
        <v>67109511756</v>
      </c>
      <c r="DD302" s="11">
        <v>60.53</v>
      </c>
      <c r="DE302" s="11">
        <v>95930643062</v>
      </c>
      <c r="DF302" s="11">
        <v>37330910758</v>
      </c>
      <c r="DG302" s="11">
        <v>38.909999999999997</v>
      </c>
      <c r="DH302" s="11">
        <v>4555174800</v>
      </c>
      <c r="DI302" s="11">
        <v>389800000</v>
      </c>
      <c r="DJ302" s="11">
        <v>8.56</v>
      </c>
      <c r="DK302" s="11">
        <v>3000000000</v>
      </c>
      <c r="DL302" s="11">
        <v>2950000000</v>
      </c>
      <c r="DM302" s="11">
        <v>98.33</v>
      </c>
      <c r="DN302" s="11">
        <f t="shared" si="120"/>
        <v>298706118387</v>
      </c>
      <c r="DO302" s="11">
        <f t="shared" si="121"/>
        <v>168995404429</v>
      </c>
      <c r="DP302" s="11">
        <f t="shared" si="122"/>
        <v>56.575809475067942</v>
      </c>
      <c r="DQ302" s="11">
        <v>78886942313</v>
      </c>
      <c r="DR302" s="11">
        <v>71800000000</v>
      </c>
      <c r="DS302" s="11">
        <v>91.02</v>
      </c>
      <c r="DT302" s="11">
        <v>0</v>
      </c>
      <c r="DU302" s="11">
        <v>0</v>
      </c>
      <c r="DV302" s="11">
        <v>0</v>
      </c>
      <c r="DW302" s="11">
        <v>167975484300</v>
      </c>
      <c r="DX302" s="11">
        <v>145787054925</v>
      </c>
      <c r="DY302" s="11">
        <v>86.79</v>
      </c>
      <c r="DZ302" s="11">
        <f t="shared" si="123"/>
        <v>167975484300</v>
      </c>
      <c r="EA302" s="11">
        <f t="shared" si="124"/>
        <v>145787054925</v>
      </c>
      <c r="EB302" s="11">
        <f t="shared" si="125"/>
        <v>86.790673968010708</v>
      </c>
      <c r="EC302" s="11">
        <f t="shared" si="126"/>
        <v>2013657183065</v>
      </c>
      <c r="ED302" s="11">
        <f t="shared" si="127"/>
        <v>1636839457833.5</v>
      </c>
      <c r="EE302" s="11">
        <f t="shared" si="128"/>
        <v>81.286897869182312</v>
      </c>
      <c r="EF302" s="5"/>
      <c r="EG302" s="11">
        <v>148791019891</v>
      </c>
      <c r="EH302" s="11">
        <v>157969293980.41</v>
      </c>
      <c r="EI302" s="11">
        <v>106.17</v>
      </c>
      <c r="EJ302" s="11">
        <v>32200000000</v>
      </c>
      <c r="EK302" s="11">
        <v>32000000000</v>
      </c>
      <c r="EL302" s="11">
        <v>99.38</v>
      </c>
      <c r="EM302" s="11">
        <f t="shared" si="129"/>
        <v>116591019891</v>
      </c>
      <c r="EN302" s="11">
        <f t="shared" si="130"/>
        <v>125969293980.41</v>
      </c>
      <c r="EO302" s="11">
        <f t="shared" si="131"/>
        <v>108.04373621414211</v>
      </c>
      <c r="EQ302" s="11">
        <f t="shared" si="132"/>
        <v>0</v>
      </c>
      <c r="ER302" s="11">
        <f t="shared" si="133"/>
        <v>189538801771.13998</v>
      </c>
      <c r="ET302" s="11">
        <f t="shared" si="134"/>
        <v>2045857183065</v>
      </c>
      <c r="EU302" s="11">
        <f t="shared" si="135"/>
        <v>1858378259604.6399</v>
      </c>
      <c r="EV302" s="11">
        <f t="shared" si="136"/>
        <v>90.836167597022168</v>
      </c>
      <c r="EW302" s="11">
        <f t="shared" si="137"/>
        <v>2045857183065</v>
      </c>
      <c r="EX302" s="11">
        <f t="shared" si="138"/>
        <v>1668839457833.5</v>
      </c>
      <c r="EY302" s="11">
        <f t="shared" si="139"/>
        <v>81.571649851595652</v>
      </c>
      <c r="EZ302" s="5"/>
      <c r="FA302" s="38" t="s">
        <v>661</v>
      </c>
    </row>
    <row r="303" spans="1:157" ht="15.95" customHeight="1" x14ac:dyDescent="0.25">
      <c r="A303" s="9">
        <v>7</v>
      </c>
      <c r="B303" s="10" t="s">
        <v>202</v>
      </c>
      <c r="C303" s="11">
        <v>33275000000</v>
      </c>
      <c r="D303" s="11">
        <v>32240831629</v>
      </c>
      <c r="E303" s="11">
        <v>96.89</v>
      </c>
      <c r="F303" s="11">
        <v>35290000000</v>
      </c>
      <c r="G303" s="11">
        <v>497072564</v>
      </c>
      <c r="H303" s="11">
        <v>1.41</v>
      </c>
      <c r="I303" s="11">
        <v>3000000000</v>
      </c>
      <c r="J303" s="11">
        <v>2762889908.6300001</v>
      </c>
      <c r="K303" s="11">
        <v>92.1</v>
      </c>
      <c r="L303" s="11">
        <v>26337500000</v>
      </c>
      <c r="M303" s="11">
        <v>45242551160.75</v>
      </c>
      <c r="N303" s="11">
        <v>171.78</v>
      </c>
      <c r="O303" s="11">
        <v>97902500000</v>
      </c>
      <c r="P303" s="11">
        <v>80743345262.380005</v>
      </c>
      <c r="Q303" s="11">
        <v>82.47</v>
      </c>
      <c r="R303" s="11">
        <v>0</v>
      </c>
      <c r="S303" s="11">
        <v>0</v>
      </c>
      <c r="T303" s="11">
        <v>0</v>
      </c>
      <c r="U303" s="11">
        <v>0</v>
      </c>
      <c r="V303" s="11">
        <v>0</v>
      </c>
      <c r="W303" s="11">
        <v>0</v>
      </c>
      <c r="X303" s="11">
        <v>0</v>
      </c>
      <c r="Y303" s="11">
        <v>0</v>
      </c>
      <c r="Z303" s="11">
        <v>0</v>
      </c>
      <c r="AA303" s="11">
        <v>0</v>
      </c>
      <c r="AB303" s="11">
        <v>0</v>
      </c>
      <c r="AC303" s="11">
        <v>0</v>
      </c>
      <c r="AD303" s="11">
        <v>0</v>
      </c>
      <c r="AE303" s="11">
        <v>0</v>
      </c>
      <c r="AF303" s="11">
        <v>0</v>
      </c>
      <c r="AG303" s="11">
        <v>0</v>
      </c>
      <c r="AH303" s="11">
        <v>0</v>
      </c>
      <c r="AI303" s="11">
        <v>0</v>
      </c>
      <c r="AJ303" s="11">
        <v>0</v>
      </c>
      <c r="AK303" s="11">
        <v>0</v>
      </c>
      <c r="AL303" s="11">
        <v>0</v>
      </c>
      <c r="AM303" s="11">
        <v>0</v>
      </c>
      <c r="AN303" s="11">
        <v>0</v>
      </c>
      <c r="AO303" s="11">
        <v>0</v>
      </c>
      <c r="AP303" s="11">
        <v>0</v>
      </c>
      <c r="AQ303" s="11">
        <v>0</v>
      </c>
      <c r="AR303" s="11">
        <v>0</v>
      </c>
      <c r="AS303" s="11">
        <v>0</v>
      </c>
      <c r="AT303" s="11">
        <v>0</v>
      </c>
      <c r="AU303" s="11">
        <v>0</v>
      </c>
      <c r="AV303" s="11">
        <v>984069707107</v>
      </c>
      <c r="AW303" s="11">
        <v>956551278515</v>
      </c>
      <c r="AX303" s="11">
        <v>97.2</v>
      </c>
      <c r="AY303" s="11">
        <v>0</v>
      </c>
      <c r="AZ303" s="11">
        <v>0</v>
      </c>
      <c r="BA303" s="11">
        <v>0</v>
      </c>
      <c r="BB303" s="11">
        <v>0</v>
      </c>
      <c r="BC303" s="11">
        <v>0</v>
      </c>
      <c r="BD303" s="11">
        <v>0</v>
      </c>
      <c r="BE303" s="11">
        <v>130752000000</v>
      </c>
      <c r="BF303" s="11">
        <v>96009104067</v>
      </c>
      <c r="BG303" s="11">
        <v>73.430000000000007</v>
      </c>
      <c r="BH303" s="11">
        <v>1114821707107</v>
      </c>
      <c r="BI303" s="11">
        <v>1052560382582</v>
      </c>
      <c r="BJ303" s="11">
        <v>94.42</v>
      </c>
      <c r="BK303" s="11">
        <v>0</v>
      </c>
      <c r="BL303" s="11">
        <v>0</v>
      </c>
      <c r="BM303" s="11">
        <v>0</v>
      </c>
      <c r="BN303" s="11">
        <v>0</v>
      </c>
      <c r="BO303" s="11">
        <v>0</v>
      </c>
      <c r="BP303" s="11">
        <v>0</v>
      </c>
      <c r="BQ303" s="11">
        <v>44844375000</v>
      </c>
      <c r="BR303" s="11">
        <v>23166995367</v>
      </c>
      <c r="BS303" s="11">
        <v>51.66</v>
      </c>
      <c r="BT303" s="11">
        <v>44844375000</v>
      </c>
      <c r="BU303" s="11">
        <v>23166995367</v>
      </c>
      <c r="BV303" s="11">
        <v>51.66</v>
      </c>
      <c r="BW303" s="11">
        <v>1257568582107</v>
      </c>
      <c r="BX303" s="11">
        <v>1156470723211.3799</v>
      </c>
      <c r="BY303" s="11">
        <v>91.96</v>
      </c>
      <c r="BZ303" s="5"/>
      <c r="CA303" s="11">
        <v>318054538085.96002</v>
      </c>
      <c r="CB303" s="11">
        <v>224183896044</v>
      </c>
      <c r="CC303" s="11">
        <v>70.489999999999995</v>
      </c>
      <c r="CD303" s="11">
        <v>350360666158.12</v>
      </c>
      <c r="CE303" s="11">
        <v>249822091579.79999</v>
      </c>
      <c r="CF303" s="11">
        <v>71.3</v>
      </c>
      <c r="CG303" s="11">
        <v>0</v>
      </c>
      <c r="CH303" s="11">
        <v>0</v>
      </c>
      <c r="CI303" s="11">
        <v>0</v>
      </c>
      <c r="CJ303" s="11">
        <v>150000000</v>
      </c>
      <c r="CK303" s="11">
        <v>150000000</v>
      </c>
      <c r="CL303" s="11">
        <v>100</v>
      </c>
      <c r="CM303" s="11">
        <v>12596753500</v>
      </c>
      <c r="CN303" s="11">
        <v>7407980910</v>
      </c>
      <c r="CO303" s="11">
        <v>58.81</v>
      </c>
      <c r="CP303" s="11">
        <v>7530994500</v>
      </c>
      <c r="CQ303" s="11">
        <v>6252280000</v>
      </c>
      <c r="CR303" s="11">
        <v>83.02</v>
      </c>
      <c r="CS303" s="11">
        <v>688692952244.07996</v>
      </c>
      <c r="CT303" s="11">
        <v>487816248533.79999</v>
      </c>
      <c r="CU303" s="11">
        <v>70.83</v>
      </c>
      <c r="CV303" s="11">
        <v>2950000000</v>
      </c>
      <c r="CW303" s="11">
        <v>0</v>
      </c>
      <c r="CX303" s="11">
        <v>0</v>
      </c>
      <c r="CY303" s="11">
        <v>68546318757</v>
      </c>
      <c r="CZ303" s="11">
        <v>41802490749</v>
      </c>
      <c r="DA303" s="11">
        <v>60.98</v>
      </c>
      <c r="DB303" s="11">
        <v>117413035518</v>
      </c>
      <c r="DC303" s="11">
        <v>91438143295</v>
      </c>
      <c r="DD303" s="11">
        <v>77.88</v>
      </c>
      <c r="DE303" s="11">
        <v>261570454120</v>
      </c>
      <c r="DF303" s="11">
        <v>155327725414</v>
      </c>
      <c r="DG303" s="11">
        <v>59.38</v>
      </c>
      <c r="DH303" s="11">
        <v>0</v>
      </c>
      <c r="DI303" s="11">
        <v>0</v>
      </c>
      <c r="DJ303" s="11">
        <v>0</v>
      </c>
      <c r="DK303" s="11">
        <v>722000000</v>
      </c>
      <c r="DL303" s="11">
        <v>585500000</v>
      </c>
      <c r="DM303" s="11">
        <v>81.09</v>
      </c>
      <c r="DN303" s="11">
        <f t="shared" si="120"/>
        <v>451201808395</v>
      </c>
      <c r="DO303" s="11">
        <f t="shared" si="121"/>
        <v>289153859458</v>
      </c>
      <c r="DP303" s="11">
        <f t="shared" si="122"/>
        <v>64.08526164524217</v>
      </c>
      <c r="DQ303" s="11">
        <v>2614292444</v>
      </c>
      <c r="DR303" s="11">
        <v>0</v>
      </c>
      <c r="DS303" s="11">
        <v>0</v>
      </c>
      <c r="DT303" s="11">
        <v>1200000000</v>
      </c>
      <c r="DU303" s="11">
        <v>349012682.80000001</v>
      </c>
      <c r="DV303" s="11">
        <v>29.08</v>
      </c>
      <c r="DW303" s="11">
        <v>151385569500</v>
      </c>
      <c r="DX303" s="11">
        <v>132527799297</v>
      </c>
      <c r="DY303" s="11">
        <v>87.54</v>
      </c>
      <c r="DZ303" s="11">
        <f t="shared" si="123"/>
        <v>152585569500</v>
      </c>
      <c r="EA303" s="11">
        <f t="shared" si="124"/>
        <v>132876811979.8</v>
      </c>
      <c r="EB303" s="11">
        <f t="shared" si="125"/>
        <v>87.0834721888953</v>
      </c>
      <c r="EC303" s="11">
        <f t="shared" si="126"/>
        <v>1295094622583.0801</v>
      </c>
      <c r="ED303" s="11">
        <f t="shared" si="127"/>
        <v>909846919971.6001</v>
      </c>
      <c r="EE303" s="11">
        <f t="shared" si="128"/>
        <v>70.253316175222835</v>
      </c>
      <c r="EF303" s="5"/>
      <c r="EG303" s="11">
        <v>37526040476.080002</v>
      </c>
      <c r="EH303" s="11">
        <v>37526040476.080002</v>
      </c>
      <c r="EI303" s="11">
        <v>100</v>
      </c>
      <c r="EJ303" s="11">
        <v>0</v>
      </c>
      <c r="EK303" s="11">
        <v>0</v>
      </c>
      <c r="EL303" s="11">
        <v>0</v>
      </c>
      <c r="EM303" s="11">
        <f t="shared" si="129"/>
        <v>37526040476.080002</v>
      </c>
      <c r="EN303" s="11">
        <f t="shared" si="130"/>
        <v>37526040476.080002</v>
      </c>
      <c r="EO303" s="11">
        <f t="shared" si="131"/>
        <v>100</v>
      </c>
      <c r="EQ303" s="11">
        <f t="shared" si="132"/>
        <v>-7.62939453125E-5</v>
      </c>
      <c r="ER303" s="11">
        <f t="shared" si="133"/>
        <v>284149843715.8598</v>
      </c>
      <c r="ET303" s="11">
        <f t="shared" si="134"/>
        <v>1295094622583.0801</v>
      </c>
      <c r="EU303" s="11">
        <f t="shared" si="135"/>
        <v>1193996763687.46</v>
      </c>
      <c r="EV303" s="11">
        <f t="shared" si="136"/>
        <v>92.193785910871952</v>
      </c>
      <c r="EW303" s="11">
        <f t="shared" si="137"/>
        <v>1295094622583.0801</v>
      </c>
      <c r="EX303" s="11">
        <f t="shared" si="138"/>
        <v>909846919971.6001</v>
      </c>
      <c r="EY303" s="11">
        <f t="shared" si="139"/>
        <v>70.253316175222835</v>
      </c>
      <c r="EZ303" s="5"/>
      <c r="FA303" s="38" t="s">
        <v>661</v>
      </c>
    </row>
    <row r="304" spans="1:157" ht="15.95" customHeight="1" x14ac:dyDescent="0.25">
      <c r="A304" s="9">
        <v>6</v>
      </c>
      <c r="B304" s="10" t="s">
        <v>201</v>
      </c>
      <c r="C304" s="11">
        <v>89774878040</v>
      </c>
      <c r="D304" s="11">
        <v>70000247062</v>
      </c>
      <c r="E304" s="11">
        <v>77.97</v>
      </c>
      <c r="F304" s="11">
        <v>4806492994</v>
      </c>
      <c r="G304" s="11">
        <v>3747466691</v>
      </c>
      <c r="H304" s="11">
        <v>77.97</v>
      </c>
      <c r="I304" s="11">
        <v>8890746489</v>
      </c>
      <c r="J304" s="11">
        <v>6226595730.8400002</v>
      </c>
      <c r="K304" s="11">
        <v>70.03</v>
      </c>
      <c r="L304" s="11">
        <v>105623440597</v>
      </c>
      <c r="M304" s="11">
        <v>65188090436.900002</v>
      </c>
      <c r="N304" s="11">
        <v>61.72</v>
      </c>
      <c r="O304" s="11">
        <v>209095558120</v>
      </c>
      <c r="P304" s="11">
        <v>145162399920.73999</v>
      </c>
      <c r="Q304" s="11">
        <v>69.42</v>
      </c>
      <c r="R304" s="11">
        <v>653332352500</v>
      </c>
      <c r="S304" s="11">
        <v>616927264400</v>
      </c>
      <c r="T304" s="11">
        <v>94.43</v>
      </c>
      <c r="U304" s="11">
        <v>617156472294</v>
      </c>
      <c r="V304" s="11">
        <v>615813286434</v>
      </c>
      <c r="W304" s="11">
        <v>99.78</v>
      </c>
      <c r="X304" s="11">
        <v>28123863000</v>
      </c>
      <c r="Y304" s="11">
        <v>27825540278</v>
      </c>
      <c r="Z304" s="11">
        <v>98.94</v>
      </c>
      <c r="AA304" s="11">
        <v>189672837713</v>
      </c>
      <c r="AB304" s="11">
        <v>139723711309</v>
      </c>
      <c r="AC304" s="11">
        <v>73.67</v>
      </c>
      <c r="AD304" s="11">
        <v>1488285525507</v>
      </c>
      <c r="AE304" s="11">
        <v>1400289802421</v>
      </c>
      <c r="AF304" s="11">
        <v>94.09</v>
      </c>
      <c r="AG304" s="11">
        <v>0</v>
      </c>
      <c r="AH304" s="11">
        <v>0</v>
      </c>
      <c r="AI304" s="11">
        <v>0</v>
      </c>
      <c r="AJ304" s="11">
        <v>0</v>
      </c>
      <c r="AK304" s="11">
        <v>0</v>
      </c>
      <c r="AL304" s="11">
        <v>0</v>
      </c>
      <c r="AM304" s="11">
        <v>0</v>
      </c>
      <c r="AN304" s="11">
        <v>0</v>
      </c>
      <c r="AO304" s="11">
        <v>0</v>
      </c>
      <c r="AP304" s="11">
        <v>165626927000</v>
      </c>
      <c r="AQ304" s="11">
        <v>159122435638</v>
      </c>
      <c r="AR304" s="11">
        <v>96.07</v>
      </c>
      <c r="AS304" s="11">
        <v>165626927000</v>
      </c>
      <c r="AT304" s="11">
        <v>159122435638</v>
      </c>
      <c r="AU304" s="11">
        <v>96.07</v>
      </c>
      <c r="AV304" s="11">
        <v>1653912452507</v>
      </c>
      <c r="AW304" s="11">
        <v>1559412238059</v>
      </c>
      <c r="AX304" s="11">
        <v>94.29</v>
      </c>
      <c r="AY304" s="11">
        <v>93219156320</v>
      </c>
      <c r="AZ304" s="11">
        <v>74377479743</v>
      </c>
      <c r="BA304" s="11">
        <v>79.790000000000006</v>
      </c>
      <c r="BB304" s="11">
        <v>263449845000</v>
      </c>
      <c r="BC304" s="11">
        <v>69788368050</v>
      </c>
      <c r="BD304" s="11">
        <v>26.49</v>
      </c>
      <c r="BE304" s="11">
        <v>356669001320</v>
      </c>
      <c r="BF304" s="11">
        <v>144165847793</v>
      </c>
      <c r="BG304" s="11">
        <v>40.42</v>
      </c>
      <c r="BH304" s="11">
        <v>2010581453827</v>
      </c>
      <c r="BI304" s="11">
        <v>1703578085852</v>
      </c>
      <c r="BJ304" s="11">
        <v>84.73</v>
      </c>
      <c r="BK304" s="11">
        <v>0</v>
      </c>
      <c r="BL304" s="11">
        <v>0</v>
      </c>
      <c r="BM304" s="11">
        <v>0</v>
      </c>
      <c r="BN304" s="11">
        <v>0</v>
      </c>
      <c r="BO304" s="11">
        <v>0</v>
      </c>
      <c r="BP304" s="11">
        <v>0</v>
      </c>
      <c r="BQ304" s="11">
        <v>0</v>
      </c>
      <c r="BR304" s="11">
        <v>0</v>
      </c>
      <c r="BS304" s="11">
        <v>0</v>
      </c>
      <c r="BT304" s="11">
        <v>0</v>
      </c>
      <c r="BU304" s="11">
        <v>0</v>
      </c>
      <c r="BV304" s="11">
        <v>0</v>
      </c>
      <c r="BW304" s="11">
        <v>2219677011947</v>
      </c>
      <c r="BX304" s="11">
        <v>1848740485772.74</v>
      </c>
      <c r="BY304" s="11">
        <v>83.29</v>
      </c>
      <c r="BZ304" s="5"/>
      <c r="CA304" s="11">
        <v>752252644685.47998</v>
      </c>
      <c r="CB304" s="11">
        <v>542907531648</v>
      </c>
      <c r="CC304" s="11">
        <v>72.17</v>
      </c>
      <c r="CD304" s="11">
        <v>567646867279.03003</v>
      </c>
      <c r="CE304" s="11">
        <v>375070292737.16998</v>
      </c>
      <c r="CF304" s="11">
        <v>66.069999999999993</v>
      </c>
      <c r="CG304" s="11">
        <v>0</v>
      </c>
      <c r="CH304" s="11">
        <v>0</v>
      </c>
      <c r="CI304" s="11">
        <v>0</v>
      </c>
      <c r="CJ304" s="11">
        <v>0</v>
      </c>
      <c r="CK304" s="11">
        <v>0</v>
      </c>
      <c r="CL304" s="11">
        <v>0</v>
      </c>
      <c r="CM304" s="11">
        <v>14931709264</v>
      </c>
      <c r="CN304" s="11">
        <v>4376922546</v>
      </c>
      <c r="CO304" s="11">
        <v>29.31</v>
      </c>
      <c r="CP304" s="11">
        <v>0</v>
      </c>
      <c r="CQ304" s="11">
        <v>0</v>
      </c>
      <c r="CR304" s="11">
        <v>0</v>
      </c>
      <c r="CS304" s="11">
        <v>1334831221228.51</v>
      </c>
      <c r="CT304" s="11">
        <v>922354746931.17004</v>
      </c>
      <c r="CU304" s="11">
        <v>69.099999999999994</v>
      </c>
      <c r="CV304" s="11">
        <v>7700000000</v>
      </c>
      <c r="CW304" s="11">
        <v>2301000000</v>
      </c>
      <c r="CX304" s="11">
        <v>29.88</v>
      </c>
      <c r="CY304" s="11">
        <v>57826520127.970001</v>
      </c>
      <c r="CZ304" s="11">
        <v>25148078590</v>
      </c>
      <c r="DA304" s="11">
        <v>43.49</v>
      </c>
      <c r="DB304" s="11">
        <v>130204342486</v>
      </c>
      <c r="DC304" s="11">
        <v>70945605600</v>
      </c>
      <c r="DD304" s="11">
        <v>54.49</v>
      </c>
      <c r="DE304" s="11">
        <v>409255139159</v>
      </c>
      <c r="DF304" s="11">
        <v>194149649750</v>
      </c>
      <c r="DG304" s="11">
        <v>47.44</v>
      </c>
      <c r="DH304" s="11">
        <v>7966832750</v>
      </c>
      <c r="DI304" s="11">
        <v>298445080</v>
      </c>
      <c r="DJ304" s="11">
        <v>3.75</v>
      </c>
      <c r="DK304" s="11">
        <v>0</v>
      </c>
      <c r="DL304" s="11">
        <v>0</v>
      </c>
      <c r="DM304" s="11">
        <v>0</v>
      </c>
      <c r="DN304" s="11">
        <f t="shared" si="120"/>
        <v>612952834522.96997</v>
      </c>
      <c r="DO304" s="11">
        <f t="shared" si="121"/>
        <v>292842779020</v>
      </c>
      <c r="DP304" s="11">
        <f t="shared" si="122"/>
        <v>47.775744319365884</v>
      </c>
      <c r="DQ304" s="11">
        <v>3478412352</v>
      </c>
      <c r="DR304" s="11">
        <v>0</v>
      </c>
      <c r="DS304" s="11">
        <v>0</v>
      </c>
      <c r="DT304" s="11">
        <v>16477046000</v>
      </c>
      <c r="DU304" s="11">
        <v>0</v>
      </c>
      <c r="DV304" s="11">
        <v>0</v>
      </c>
      <c r="DW304" s="11">
        <v>292956145450</v>
      </c>
      <c r="DX304" s="11">
        <v>273204185643</v>
      </c>
      <c r="DY304" s="11">
        <v>93.26</v>
      </c>
      <c r="DZ304" s="11">
        <f t="shared" si="123"/>
        <v>309433191450</v>
      </c>
      <c r="EA304" s="11">
        <f t="shared" si="124"/>
        <v>273204185643</v>
      </c>
      <c r="EB304" s="11">
        <f t="shared" si="125"/>
        <v>88.291816518702689</v>
      </c>
      <c r="EC304" s="11">
        <f t="shared" si="126"/>
        <v>2260695659553.48</v>
      </c>
      <c r="ED304" s="11">
        <f t="shared" si="127"/>
        <v>1488401711594.1699</v>
      </c>
      <c r="EE304" s="11">
        <f t="shared" si="128"/>
        <v>65.838216891527566</v>
      </c>
      <c r="EF304" s="5"/>
      <c r="EG304" s="11">
        <v>41018647606.480003</v>
      </c>
      <c r="EH304" s="11">
        <v>41018647606.480003</v>
      </c>
      <c r="EI304" s="11">
        <v>100</v>
      </c>
      <c r="EJ304" s="11">
        <v>0</v>
      </c>
      <c r="EK304" s="11">
        <v>0</v>
      </c>
      <c r="EL304" s="11">
        <v>0</v>
      </c>
      <c r="EM304" s="11">
        <f t="shared" si="129"/>
        <v>41018647606.480003</v>
      </c>
      <c r="EN304" s="11">
        <f t="shared" si="130"/>
        <v>41018647606.480003</v>
      </c>
      <c r="EO304" s="11">
        <f t="shared" si="131"/>
        <v>100</v>
      </c>
      <c r="EQ304" s="11">
        <f t="shared" si="132"/>
        <v>0</v>
      </c>
      <c r="ER304" s="11">
        <f t="shared" si="133"/>
        <v>401357421785.05005</v>
      </c>
      <c r="ET304" s="11">
        <f t="shared" si="134"/>
        <v>2260695659553.48</v>
      </c>
      <c r="EU304" s="11">
        <f t="shared" si="135"/>
        <v>1889759133379.22</v>
      </c>
      <c r="EV304" s="11">
        <f t="shared" si="136"/>
        <v>83.591930005849377</v>
      </c>
      <c r="EW304" s="11">
        <f t="shared" si="137"/>
        <v>2260695659553.48</v>
      </c>
      <c r="EX304" s="11">
        <f t="shared" si="138"/>
        <v>1488401711594.1699</v>
      </c>
      <c r="EY304" s="11">
        <f t="shared" si="139"/>
        <v>65.838216891527566</v>
      </c>
      <c r="EZ304" s="5"/>
      <c r="FA304" s="38" t="s">
        <v>661</v>
      </c>
    </row>
    <row r="305" spans="1:157" ht="15.95" customHeight="1" x14ac:dyDescent="0.25">
      <c r="A305" s="9">
        <v>5</v>
      </c>
      <c r="B305" s="10" t="s">
        <v>200</v>
      </c>
      <c r="C305" s="11">
        <v>223975016750</v>
      </c>
      <c r="D305" s="11">
        <v>207659823690.35001</v>
      </c>
      <c r="E305" s="11">
        <v>92.72</v>
      </c>
      <c r="F305" s="11">
        <v>5660787000</v>
      </c>
      <c r="G305" s="11">
        <v>9256478048</v>
      </c>
      <c r="H305" s="11">
        <v>163.52000000000001</v>
      </c>
      <c r="I305" s="11">
        <v>30000000000</v>
      </c>
      <c r="J305" s="11">
        <v>18395564057.619999</v>
      </c>
      <c r="K305" s="11">
        <v>61.32</v>
      </c>
      <c r="L305" s="11">
        <v>327742877358.98999</v>
      </c>
      <c r="M305" s="11">
        <v>240570515010.48999</v>
      </c>
      <c r="N305" s="11">
        <v>73.400000000000006</v>
      </c>
      <c r="O305" s="11">
        <v>587378681108.98999</v>
      </c>
      <c r="P305" s="11">
        <v>475882380806.46002</v>
      </c>
      <c r="Q305" s="11">
        <v>81.02</v>
      </c>
      <c r="R305" s="11">
        <v>2298679867500</v>
      </c>
      <c r="S305" s="11">
        <v>2041982690200</v>
      </c>
      <c r="T305" s="11">
        <v>88.83</v>
      </c>
      <c r="U305" s="11">
        <v>583685042000</v>
      </c>
      <c r="V305" s="11">
        <v>486050128374</v>
      </c>
      <c r="W305" s="11">
        <v>83.27</v>
      </c>
      <c r="X305" s="11">
        <v>35072538000</v>
      </c>
      <c r="Y305" s="11">
        <v>31886380683</v>
      </c>
      <c r="Z305" s="11">
        <v>90.92</v>
      </c>
      <c r="AA305" s="11">
        <v>362399202000</v>
      </c>
      <c r="AB305" s="11">
        <v>319792355077</v>
      </c>
      <c r="AC305" s="11">
        <v>88.24</v>
      </c>
      <c r="AD305" s="11">
        <v>3279836649500</v>
      </c>
      <c r="AE305" s="11">
        <v>2879711554334</v>
      </c>
      <c r="AF305" s="11">
        <v>87.8</v>
      </c>
      <c r="AG305" s="11">
        <v>0</v>
      </c>
      <c r="AH305" s="11">
        <v>0</v>
      </c>
      <c r="AI305" s="11">
        <v>0</v>
      </c>
      <c r="AJ305" s="11">
        <v>0</v>
      </c>
      <c r="AK305" s="11">
        <v>0</v>
      </c>
      <c r="AL305" s="11">
        <v>0</v>
      </c>
      <c r="AM305" s="11">
        <v>0</v>
      </c>
      <c r="AN305" s="11">
        <v>0</v>
      </c>
      <c r="AO305" s="11">
        <v>0</v>
      </c>
      <c r="AP305" s="11">
        <v>225564334000</v>
      </c>
      <c r="AQ305" s="11">
        <v>209290220994</v>
      </c>
      <c r="AR305" s="11">
        <v>92.79</v>
      </c>
      <c r="AS305" s="11">
        <v>225564334000</v>
      </c>
      <c r="AT305" s="11">
        <v>209290220994</v>
      </c>
      <c r="AU305" s="11">
        <v>92.79</v>
      </c>
      <c r="AV305" s="11">
        <v>3505400983500</v>
      </c>
      <c r="AW305" s="11">
        <v>3089001775328</v>
      </c>
      <c r="AX305" s="11">
        <v>88.12</v>
      </c>
      <c r="AY305" s="11">
        <v>125600000000</v>
      </c>
      <c r="AZ305" s="11">
        <v>131893935527.83</v>
      </c>
      <c r="BA305" s="11">
        <v>105.01</v>
      </c>
      <c r="BB305" s="11">
        <v>71990148166.600006</v>
      </c>
      <c r="BC305" s="11">
        <v>26920205166.599998</v>
      </c>
      <c r="BD305" s="11">
        <v>37.39</v>
      </c>
      <c r="BE305" s="11">
        <v>197590148166.60001</v>
      </c>
      <c r="BF305" s="11">
        <v>158814140694.42999</v>
      </c>
      <c r="BG305" s="11">
        <v>80.38</v>
      </c>
      <c r="BH305" s="11">
        <v>3702991131666.6001</v>
      </c>
      <c r="BI305" s="11">
        <v>3247815916022.4302</v>
      </c>
      <c r="BJ305" s="11">
        <v>87.71</v>
      </c>
      <c r="BK305" s="11">
        <v>0</v>
      </c>
      <c r="BL305" s="11">
        <v>0</v>
      </c>
      <c r="BM305" s="11">
        <v>0</v>
      </c>
      <c r="BN305" s="11">
        <v>0</v>
      </c>
      <c r="BO305" s="11">
        <v>0</v>
      </c>
      <c r="BP305" s="11">
        <v>0</v>
      </c>
      <c r="BQ305" s="11">
        <v>0</v>
      </c>
      <c r="BR305" s="11">
        <v>0</v>
      </c>
      <c r="BS305" s="11">
        <v>0</v>
      </c>
      <c r="BT305" s="11">
        <v>0</v>
      </c>
      <c r="BU305" s="11">
        <v>0</v>
      </c>
      <c r="BV305" s="11">
        <v>0</v>
      </c>
      <c r="BW305" s="11">
        <v>4290369812775.5898</v>
      </c>
      <c r="BX305" s="11">
        <v>3723698296828.8901</v>
      </c>
      <c r="BY305" s="11">
        <v>86.79</v>
      </c>
      <c r="BZ305" s="5"/>
      <c r="CA305" s="11">
        <v>1605850647744.5701</v>
      </c>
      <c r="CB305" s="11">
        <v>1324956901770.79</v>
      </c>
      <c r="CC305" s="11">
        <v>82.51</v>
      </c>
      <c r="CD305" s="11">
        <v>978979321942.31006</v>
      </c>
      <c r="CE305" s="11">
        <v>681634367132.54004</v>
      </c>
      <c r="CF305" s="11">
        <v>69.63</v>
      </c>
      <c r="CG305" s="11">
        <v>0</v>
      </c>
      <c r="CH305" s="11">
        <v>0</v>
      </c>
      <c r="CI305" s="11">
        <v>0</v>
      </c>
      <c r="CJ305" s="11">
        <v>0</v>
      </c>
      <c r="CK305" s="11">
        <v>0</v>
      </c>
      <c r="CL305" s="11">
        <v>0</v>
      </c>
      <c r="CM305" s="11">
        <v>262798375249</v>
      </c>
      <c r="CN305" s="11">
        <v>163560604506.92001</v>
      </c>
      <c r="CO305" s="11">
        <v>62.24</v>
      </c>
      <c r="CP305" s="11">
        <v>78068692000</v>
      </c>
      <c r="CQ305" s="11">
        <v>53847098310</v>
      </c>
      <c r="CR305" s="11">
        <v>68.97</v>
      </c>
      <c r="CS305" s="11">
        <v>2925697036935.8799</v>
      </c>
      <c r="CT305" s="11">
        <v>2223998971720.25</v>
      </c>
      <c r="CU305" s="11">
        <v>76.02</v>
      </c>
      <c r="CV305" s="11">
        <v>1996785750</v>
      </c>
      <c r="CW305" s="11">
        <v>1150484130</v>
      </c>
      <c r="CX305" s="11">
        <v>57.62</v>
      </c>
      <c r="CY305" s="11">
        <v>114723099390.28</v>
      </c>
      <c r="CZ305" s="11">
        <v>73242662430.080002</v>
      </c>
      <c r="DA305" s="11">
        <v>63.84</v>
      </c>
      <c r="DB305" s="11">
        <v>141207215860</v>
      </c>
      <c r="DC305" s="11">
        <v>73602459702</v>
      </c>
      <c r="DD305" s="11">
        <v>52.12</v>
      </c>
      <c r="DE305" s="11">
        <v>558908666183.89001</v>
      </c>
      <c r="DF305" s="11">
        <v>373461970389</v>
      </c>
      <c r="DG305" s="11">
        <v>66.819999999999993</v>
      </c>
      <c r="DH305" s="11">
        <v>21116469853</v>
      </c>
      <c r="DI305" s="11">
        <v>9881287535</v>
      </c>
      <c r="DJ305" s="11">
        <v>46.79</v>
      </c>
      <c r="DK305" s="11">
        <v>96393177</v>
      </c>
      <c r="DL305" s="11">
        <v>71058870</v>
      </c>
      <c r="DM305" s="11">
        <v>73.72</v>
      </c>
      <c r="DN305" s="11">
        <f t="shared" si="120"/>
        <v>838048630214.17004</v>
      </c>
      <c r="DO305" s="11">
        <f t="shared" si="121"/>
        <v>531409923056.08002</v>
      </c>
      <c r="DP305" s="11">
        <f t="shared" si="122"/>
        <v>63.410392177393568</v>
      </c>
      <c r="DQ305" s="11">
        <v>5442284504.5500002</v>
      </c>
      <c r="DR305" s="11">
        <v>77330054</v>
      </c>
      <c r="DS305" s="11">
        <v>1.42</v>
      </c>
      <c r="DT305" s="11">
        <v>0</v>
      </c>
      <c r="DU305" s="11">
        <v>0</v>
      </c>
      <c r="DV305" s="11">
        <v>0</v>
      </c>
      <c r="DW305" s="11">
        <v>544652123254</v>
      </c>
      <c r="DX305" s="11">
        <v>514654288809</v>
      </c>
      <c r="DY305" s="11">
        <v>94.49</v>
      </c>
      <c r="DZ305" s="11">
        <f t="shared" si="123"/>
        <v>544652123254</v>
      </c>
      <c r="EA305" s="11">
        <f t="shared" si="124"/>
        <v>514654288809</v>
      </c>
      <c r="EB305" s="11">
        <f t="shared" si="125"/>
        <v>94.492294592412634</v>
      </c>
      <c r="EC305" s="11">
        <f t="shared" si="126"/>
        <v>4313840074908.5996</v>
      </c>
      <c r="ED305" s="11">
        <f t="shared" si="127"/>
        <v>3270140513639.3301</v>
      </c>
      <c r="EE305" s="11">
        <f t="shared" si="128"/>
        <v>75.805789200672137</v>
      </c>
      <c r="EF305" s="5"/>
      <c r="EG305" s="11">
        <v>50056371759.010002</v>
      </c>
      <c r="EH305" s="11">
        <v>50056371759.010002</v>
      </c>
      <c r="EI305" s="11">
        <v>100</v>
      </c>
      <c r="EJ305" s="11">
        <v>26586109626</v>
      </c>
      <c r="EK305" s="11">
        <v>24486109626</v>
      </c>
      <c r="EL305" s="11">
        <v>92.1</v>
      </c>
      <c r="EM305" s="11">
        <f t="shared" si="129"/>
        <v>23470262133.010002</v>
      </c>
      <c r="EN305" s="11">
        <f t="shared" si="130"/>
        <v>25570262133.010002</v>
      </c>
      <c r="EO305" s="11">
        <f t="shared" si="131"/>
        <v>108.94749273825295</v>
      </c>
      <c r="EQ305" s="11">
        <f t="shared" si="132"/>
        <v>2.3651123046875E-4</v>
      </c>
      <c r="ER305" s="11">
        <f t="shared" si="133"/>
        <v>479128045322.57007</v>
      </c>
      <c r="ET305" s="11">
        <f t="shared" si="134"/>
        <v>4340426184534.5996</v>
      </c>
      <c r="EU305" s="11">
        <f t="shared" si="135"/>
        <v>3773754668587.8999</v>
      </c>
      <c r="EV305" s="11">
        <f t="shared" si="136"/>
        <v>86.944334683865605</v>
      </c>
      <c r="EW305" s="11">
        <f t="shared" si="137"/>
        <v>4340426184534.5996</v>
      </c>
      <c r="EX305" s="11">
        <f t="shared" si="138"/>
        <v>3294626623265.3301</v>
      </c>
      <c r="EY305" s="11">
        <f t="shared" si="139"/>
        <v>75.905601966102665</v>
      </c>
      <c r="EZ305" s="5"/>
      <c r="FA305" s="38" t="s">
        <v>661</v>
      </c>
    </row>
    <row r="306" spans="1:157" ht="15.95" customHeight="1" x14ac:dyDescent="0.25">
      <c r="A306" s="9">
        <v>10</v>
      </c>
      <c r="B306" s="10" t="s">
        <v>401</v>
      </c>
      <c r="C306" s="11">
        <v>36067224373</v>
      </c>
      <c r="D306" s="11">
        <v>42503042512.5</v>
      </c>
      <c r="E306" s="11">
        <v>117.84</v>
      </c>
      <c r="F306" s="11">
        <v>38950000000</v>
      </c>
      <c r="G306" s="11">
        <v>25115788420</v>
      </c>
      <c r="H306" s="11">
        <v>64.48</v>
      </c>
      <c r="I306" s="11">
        <v>39639604</v>
      </c>
      <c r="J306" s="11">
        <v>3335320551.3099999</v>
      </c>
      <c r="K306" s="11">
        <v>8414.11</v>
      </c>
      <c r="L306" s="11">
        <v>21135527822</v>
      </c>
      <c r="M306" s="11">
        <v>54459467388.529999</v>
      </c>
      <c r="N306" s="11">
        <v>257.67</v>
      </c>
      <c r="O306" s="11">
        <v>96192391799</v>
      </c>
      <c r="P306" s="11">
        <v>125413618872.34</v>
      </c>
      <c r="Q306" s="11">
        <v>130.38</v>
      </c>
      <c r="R306" s="11">
        <v>1684292439000</v>
      </c>
      <c r="S306" s="11">
        <v>1639598229564</v>
      </c>
      <c r="T306" s="11">
        <v>97.35</v>
      </c>
      <c r="U306" s="11">
        <v>600870773000</v>
      </c>
      <c r="V306" s="11">
        <v>482596679383</v>
      </c>
      <c r="W306" s="11">
        <v>80.319999999999993</v>
      </c>
      <c r="X306" s="11">
        <v>7676753000</v>
      </c>
      <c r="Y306" s="11">
        <v>5055663385</v>
      </c>
      <c r="Z306" s="11">
        <v>65.86</v>
      </c>
      <c r="AA306" s="11">
        <v>132670454000</v>
      </c>
      <c r="AB306" s="11">
        <v>103181966946</v>
      </c>
      <c r="AC306" s="11">
        <v>77.77</v>
      </c>
      <c r="AD306" s="11">
        <v>2425510419000</v>
      </c>
      <c r="AE306" s="11">
        <v>2230432539278</v>
      </c>
      <c r="AF306" s="11">
        <v>91.96</v>
      </c>
      <c r="AG306" s="11">
        <v>0</v>
      </c>
      <c r="AH306" s="11">
        <v>0</v>
      </c>
      <c r="AI306" s="11">
        <v>0</v>
      </c>
      <c r="AJ306" s="11">
        <v>0</v>
      </c>
      <c r="AK306" s="11">
        <v>0</v>
      </c>
      <c r="AL306" s="11">
        <v>0</v>
      </c>
      <c r="AM306" s="11">
        <v>0</v>
      </c>
      <c r="AN306" s="11">
        <v>0</v>
      </c>
      <c r="AO306" s="11">
        <v>0</v>
      </c>
      <c r="AP306" s="11">
        <v>101466766000</v>
      </c>
      <c r="AQ306" s="11">
        <v>84375263032</v>
      </c>
      <c r="AR306" s="11">
        <v>83.16</v>
      </c>
      <c r="AS306" s="11">
        <v>101466766000</v>
      </c>
      <c r="AT306" s="11">
        <v>84375263032</v>
      </c>
      <c r="AU306" s="11">
        <v>83.16</v>
      </c>
      <c r="AV306" s="11">
        <v>2526977185000</v>
      </c>
      <c r="AW306" s="11">
        <v>2314807802310</v>
      </c>
      <c r="AX306" s="11">
        <v>91.6</v>
      </c>
      <c r="AY306" s="11">
        <v>21206180061</v>
      </c>
      <c r="AZ306" s="11">
        <v>81775543908</v>
      </c>
      <c r="BA306" s="11">
        <v>385.62</v>
      </c>
      <c r="BB306" s="11">
        <v>1120600000</v>
      </c>
      <c r="BC306" s="11">
        <v>433200000</v>
      </c>
      <c r="BD306" s="11">
        <v>38.659999999999997</v>
      </c>
      <c r="BE306" s="11">
        <v>22326780061</v>
      </c>
      <c r="BF306" s="11">
        <v>82208743908</v>
      </c>
      <c r="BG306" s="11">
        <v>368.21</v>
      </c>
      <c r="BH306" s="11">
        <v>2549303965061</v>
      </c>
      <c r="BI306" s="11">
        <v>2397016546218</v>
      </c>
      <c r="BJ306" s="11">
        <v>94.03</v>
      </c>
      <c r="BK306" s="11">
        <v>0</v>
      </c>
      <c r="BL306" s="11">
        <v>0</v>
      </c>
      <c r="BM306" s="11">
        <v>0</v>
      </c>
      <c r="BN306" s="11">
        <v>0</v>
      </c>
      <c r="BO306" s="11">
        <v>0</v>
      </c>
      <c r="BP306" s="11">
        <v>0</v>
      </c>
      <c r="BQ306" s="11">
        <v>7500000000</v>
      </c>
      <c r="BR306" s="11">
        <v>3547406486</v>
      </c>
      <c r="BS306" s="11">
        <v>47.3</v>
      </c>
      <c r="BT306" s="11">
        <v>7500000000</v>
      </c>
      <c r="BU306" s="11">
        <v>3547406486</v>
      </c>
      <c r="BV306" s="11">
        <v>47.3</v>
      </c>
      <c r="BW306" s="11">
        <v>2652996356860</v>
      </c>
      <c r="BX306" s="11">
        <v>2525977571576.3398</v>
      </c>
      <c r="BY306" s="11">
        <v>95.21</v>
      </c>
      <c r="BZ306" s="5"/>
      <c r="CA306" s="11">
        <v>698496756113.51001</v>
      </c>
      <c r="CB306" s="11">
        <v>599849384246.40002</v>
      </c>
      <c r="CC306" s="11">
        <v>85.88</v>
      </c>
      <c r="CD306" s="11">
        <v>764094088032.16003</v>
      </c>
      <c r="CE306" s="11">
        <v>545246377456.56</v>
      </c>
      <c r="CF306" s="11">
        <v>71.36</v>
      </c>
      <c r="CG306" s="11">
        <v>0</v>
      </c>
      <c r="CH306" s="11">
        <v>0</v>
      </c>
      <c r="CI306" s="11">
        <v>0</v>
      </c>
      <c r="CJ306" s="11">
        <v>8992666000</v>
      </c>
      <c r="CK306" s="11">
        <v>8742666000</v>
      </c>
      <c r="CL306" s="11">
        <v>97.22</v>
      </c>
      <c r="CM306" s="11">
        <v>238757617054</v>
      </c>
      <c r="CN306" s="11">
        <v>164103071189</v>
      </c>
      <c r="CO306" s="11">
        <v>68.73</v>
      </c>
      <c r="CP306" s="11">
        <v>53077650000</v>
      </c>
      <c r="CQ306" s="11">
        <v>6165400000</v>
      </c>
      <c r="CR306" s="11">
        <v>11.62</v>
      </c>
      <c r="CS306" s="11">
        <v>1763418777199.6699</v>
      </c>
      <c r="CT306" s="11">
        <v>1324106898891.96</v>
      </c>
      <c r="CU306" s="11">
        <v>75.09</v>
      </c>
      <c r="CV306" s="11">
        <v>13866170000</v>
      </c>
      <c r="CW306" s="11">
        <v>9162659615</v>
      </c>
      <c r="CX306" s="11">
        <v>66.08</v>
      </c>
      <c r="CY306" s="11">
        <v>145927311471.32999</v>
      </c>
      <c r="CZ306" s="11">
        <v>89858903627</v>
      </c>
      <c r="DA306" s="11">
        <v>61.58</v>
      </c>
      <c r="DB306" s="11">
        <v>297593276091</v>
      </c>
      <c r="DC306" s="11">
        <v>162923321798.25</v>
      </c>
      <c r="DD306" s="11">
        <v>54.75</v>
      </c>
      <c r="DE306" s="11">
        <v>241953023397</v>
      </c>
      <c r="DF306" s="11">
        <v>100432248117</v>
      </c>
      <c r="DG306" s="11">
        <v>41.51</v>
      </c>
      <c r="DH306" s="11">
        <v>2054298025</v>
      </c>
      <c r="DI306" s="11">
        <v>302766700</v>
      </c>
      <c r="DJ306" s="11">
        <v>14.74</v>
      </c>
      <c r="DK306" s="11">
        <v>3128000000</v>
      </c>
      <c r="DL306" s="11">
        <v>1617839850</v>
      </c>
      <c r="DM306" s="11">
        <v>51.72</v>
      </c>
      <c r="DN306" s="11">
        <f t="shared" si="120"/>
        <v>704522078984.32996</v>
      </c>
      <c r="DO306" s="11">
        <f t="shared" si="121"/>
        <v>364297739707.25</v>
      </c>
      <c r="DP306" s="11">
        <f t="shared" si="122"/>
        <v>51.708491553939325</v>
      </c>
      <c r="DQ306" s="11">
        <v>27296339736</v>
      </c>
      <c r="DR306" s="11">
        <v>570000000</v>
      </c>
      <c r="DS306" s="11">
        <v>2.09</v>
      </c>
      <c r="DT306" s="11">
        <v>4002000000</v>
      </c>
      <c r="DU306" s="11">
        <v>2912257000</v>
      </c>
      <c r="DV306" s="11">
        <v>72.77</v>
      </c>
      <c r="DW306" s="11">
        <v>312637258700</v>
      </c>
      <c r="DX306" s="11">
        <v>281589384621</v>
      </c>
      <c r="DY306" s="11">
        <v>90.07</v>
      </c>
      <c r="DZ306" s="11">
        <f t="shared" si="123"/>
        <v>316639258700</v>
      </c>
      <c r="EA306" s="11">
        <f t="shared" si="124"/>
        <v>284501641621</v>
      </c>
      <c r="EB306" s="11">
        <f t="shared" si="125"/>
        <v>89.850400354351251</v>
      </c>
      <c r="EC306" s="11">
        <f t="shared" si="126"/>
        <v>2811876454620</v>
      </c>
      <c r="ED306" s="11">
        <f t="shared" si="127"/>
        <v>1973476280220.21</v>
      </c>
      <c r="EE306" s="11">
        <f t="shared" si="128"/>
        <v>70.183605576899637</v>
      </c>
      <c r="EF306" s="5"/>
      <c r="EG306" s="11">
        <v>504120281289</v>
      </c>
      <c r="EH306" s="11">
        <v>0</v>
      </c>
      <c r="EI306" s="11">
        <v>0</v>
      </c>
      <c r="EJ306" s="11">
        <v>12962500000</v>
      </c>
      <c r="EK306" s="11">
        <v>0</v>
      </c>
      <c r="EL306" s="11">
        <v>0</v>
      </c>
      <c r="EM306" s="11">
        <f t="shared" si="129"/>
        <v>491157781289</v>
      </c>
      <c r="EN306" s="11">
        <f t="shared" si="130"/>
        <v>0</v>
      </c>
      <c r="EO306" s="11">
        <f t="shared" si="131"/>
        <v>0</v>
      </c>
      <c r="EQ306" s="11">
        <f t="shared" si="132"/>
        <v>332277683529</v>
      </c>
      <c r="ER306" s="11">
        <f t="shared" si="133"/>
        <v>552501291356.12988</v>
      </c>
      <c r="ET306" s="11">
        <f t="shared" si="134"/>
        <v>3157116638149</v>
      </c>
      <c r="EU306" s="11">
        <f t="shared" si="135"/>
        <v>2525977571576.3398</v>
      </c>
      <c r="EV306" s="11">
        <f t="shared" si="136"/>
        <v>80.009003818664951</v>
      </c>
      <c r="EW306" s="11">
        <f t="shared" si="137"/>
        <v>2824838954620</v>
      </c>
      <c r="EX306" s="11">
        <f t="shared" si="138"/>
        <v>1973476280220.21</v>
      </c>
      <c r="EY306" s="11">
        <f t="shared" si="139"/>
        <v>69.861550053768767</v>
      </c>
      <c r="EZ306" s="5"/>
      <c r="FA306" s="38" t="s">
        <v>661</v>
      </c>
    </row>
    <row r="307" spans="1:157" ht="15.95" customHeight="1" x14ac:dyDescent="0.25">
      <c r="A307" s="9">
        <v>14</v>
      </c>
      <c r="B307" s="10" t="s">
        <v>529</v>
      </c>
      <c r="C307" s="11">
        <v>12400000000</v>
      </c>
      <c r="D307" s="11">
        <v>5901769575</v>
      </c>
      <c r="E307" s="11">
        <v>47.59</v>
      </c>
      <c r="F307" s="11">
        <v>2950000000</v>
      </c>
      <c r="G307" s="11">
        <v>1223775877</v>
      </c>
      <c r="H307" s="11">
        <v>41.48</v>
      </c>
      <c r="I307" s="11">
        <v>1828255073</v>
      </c>
      <c r="J307" s="11">
        <v>2117206407</v>
      </c>
      <c r="K307" s="11">
        <v>115.8</v>
      </c>
      <c r="L307" s="11">
        <v>15804506034</v>
      </c>
      <c r="M307" s="11">
        <v>7747862331</v>
      </c>
      <c r="N307" s="11">
        <v>49.02</v>
      </c>
      <c r="O307" s="11">
        <v>32982761107</v>
      </c>
      <c r="P307" s="11">
        <v>16990614190</v>
      </c>
      <c r="Q307" s="11">
        <v>51.51</v>
      </c>
      <c r="R307" s="11">
        <v>31501741000</v>
      </c>
      <c r="S307" s="11">
        <v>26663973892</v>
      </c>
      <c r="T307" s="11">
        <v>84.64</v>
      </c>
      <c r="U307" s="11">
        <v>354898009000</v>
      </c>
      <c r="V307" s="11">
        <v>327911419100</v>
      </c>
      <c r="W307" s="11">
        <v>92.4</v>
      </c>
      <c r="X307" s="11">
        <v>28147943000</v>
      </c>
      <c r="Y307" s="11">
        <v>18286074450</v>
      </c>
      <c r="Z307" s="11">
        <v>64.959999999999994</v>
      </c>
      <c r="AA307" s="11">
        <v>96224821000</v>
      </c>
      <c r="AB307" s="11">
        <v>59737487112</v>
      </c>
      <c r="AC307" s="11">
        <v>62.08</v>
      </c>
      <c r="AD307" s="11">
        <v>510772514000</v>
      </c>
      <c r="AE307" s="11">
        <v>432598954554</v>
      </c>
      <c r="AF307" s="11">
        <v>84.7</v>
      </c>
      <c r="AG307" s="11">
        <v>0</v>
      </c>
      <c r="AH307" s="11">
        <v>0</v>
      </c>
      <c r="AI307" s="11">
        <v>0</v>
      </c>
      <c r="AJ307" s="11">
        <v>0</v>
      </c>
      <c r="AK307" s="11">
        <v>0</v>
      </c>
      <c r="AL307" s="11">
        <v>0</v>
      </c>
      <c r="AM307" s="11">
        <v>0</v>
      </c>
      <c r="AN307" s="11">
        <v>0</v>
      </c>
      <c r="AO307" s="11">
        <v>0</v>
      </c>
      <c r="AP307" s="11">
        <v>62665556000</v>
      </c>
      <c r="AQ307" s="11">
        <v>62665556000</v>
      </c>
      <c r="AR307" s="11">
        <v>100</v>
      </c>
      <c r="AS307" s="11">
        <v>62665556000</v>
      </c>
      <c r="AT307" s="11">
        <v>62665556000</v>
      </c>
      <c r="AU307" s="11">
        <v>100</v>
      </c>
      <c r="AV307" s="11">
        <v>573438070000</v>
      </c>
      <c r="AW307" s="11">
        <v>495264510554</v>
      </c>
      <c r="AX307" s="11">
        <v>86.37</v>
      </c>
      <c r="AY307" s="11">
        <v>19830532976</v>
      </c>
      <c r="AZ307" s="11">
        <v>16990829780</v>
      </c>
      <c r="BA307" s="11">
        <v>85.68</v>
      </c>
      <c r="BB307" s="11">
        <v>0</v>
      </c>
      <c r="BC307" s="11">
        <v>0</v>
      </c>
      <c r="BD307" s="11">
        <v>0</v>
      </c>
      <c r="BE307" s="11">
        <v>19830532976</v>
      </c>
      <c r="BF307" s="11">
        <v>16990829780</v>
      </c>
      <c r="BG307" s="11">
        <v>85.68</v>
      </c>
      <c r="BH307" s="11">
        <v>593268602976</v>
      </c>
      <c r="BI307" s="11">
        <v>512255340334</v>
      </c>
      <c r="BJ307" s="11">
        <v>86.34</v>
      </c>
      <c r="BK307" s="11">
        <v>0</v>
      </c>
      <c r="BL307" s="11">
        <v>0</v>
      </c>
      <c r="BM307" s="11">
        <v>0</v>
      </c>
      <c r="BN307" s="11">
        <v>0</v>
      </c>
      <c r="BO307" s="11">
        <v>0</v>
      </c>
      <c r="BP307" s="11">
        <v>0</v>
      </c>
      <c r="BQ307" s="11">
        <v>17976505688</v>
      </c>
      <c r="BR307" s="11">
        <v>14105003346.52</v>
      </c>
      <c r="BS307" s="11">
        <v>78.459999999999994</v>
      </c>
      <c r="BT307" s="11">
        <v>17976505688</v>
      </c>
      <c r="BU307" s="11">
        <v>14105003346.52</v>
      </c>
      <c r="BV307" s="11">
        <v>78.459999999999994</v>
      </c>
      <c r="BW307" s="11">
        <v>644227869771</v>
      </c>
      <c r="BX307" s="11">
        <v>543350957870.52002</v>
      </c>
      <c r="BY307" s="11">
        <v>84.34</v>
      </c>
      <c r="BZ307" s="5"/>
      <c r="CA307" s="11">
        <v>287300720819.12</v>
      </c>
      <c r="CB307" s="11">
        <v>226145713795</v>
      </c>
      <c r="CC307" s="11">
        <v>78.709999999999994</v>
      </c>
      <c r="CD307" s="11">
        <v>185092669943.67999</v>
      </c>
      <c r="CE307" s="11">
        <v>119753458433.72</v>
      </c>
      <c r="CF307" s="11">
        <v>64.7</v>
      </c>
      <c r="CG307" s="11">
        <v>0</v>
      </c>
      <c r="CH307" s="11">
        <v>0</v>
      </c>
      <c r="CI307" s="11">
        <v>0</v>
      </c>
      <c r="CJ307" s="11">
        <v>885000000</v>
      </c>
      <c r="CK307" s="11">
        <v>882745000</v>
      </c>
      <c r="CL307" s="11">
        <v>99.75</v>
      </c>
      <c r="CM307" s="11">
        <v>7697618721</v>
      </c>
      <c r="CN307" s="11">
        <v>3329715200</v>
      </c>
      <c r="CO307" s="11">
        <v>43.26</v>
      </c>
      <c r="CP307" s="11">
        <v>2821130200</v>
      </c>
      <c r="CQ307" s="11">
        <v>242415000</v>
      </c>
      <c r="CR307" s="11">
        <v>8.59</v>
      </c>
      <c r="CS307" s="11">
        <v>483797139683.79999</v>
      </c>
      <c r="CT307" s="11">
        <v>350354047428.71997</v>
      </c>
      <c r="CU307" s="11">
        <v>72.42</v>
      </c>
      <c r="CV307" s="11">
        <v>0</v>
      </c>
      <c r="CW307" s="11">
        <v>0</v>
      </c>
      <c r="CX307" s="11">
        <v>0</v>
      </c>
      <c r="CY307" s="11">
        <v>13336541013</v>
      </c>
      <c r="CZ307" s="11">
        <v>9232292127</v>
      </c>
      <c r="DA307" s="11">
        <v>69.23</v>
      </c>
      <c r="DB307" s="11">
        <v>23818240803.689999</v>
      </c>
      <c r="DC307" s="11">
        <v>11419209936</v>
      </c>
      <c r="DD307" s="11">
        <v>47.94</v>
      </c>
      <c r="DE307" s="11">
        <v>20971057045</v>
      </c>
      <c r="DF307" s="11">
        <v>10407198166</v>
      </c>
      <c r="DG307" s="11">
        <v>49.63</v>
      </c>
      <c r="DH307" s="11">
        <v>1194925439</v>
      </c>
      <c r="DI307" s="11">
        <v>183761100</v>
      </c>
      <c r="DJ307" s="11">
        <v>15.38</v>
      </c>
      <c r="DK307" s="11">
        <v>2156800000</v>
      </c>
      <c r="DL307" s="11">
        <v>1649461000</v>
      </c>
      <c r="DM307" s="11">
        <v>76.48</v>
      </c>
      <c r="DN307" s="11">
        <f t="shared" si="120"/>
        <v>61477564300.690002</v>
      </c>
      <c r="DO307" s="11">
        <f t="shared" si="121"/>
        <v>32891922329</v>
      </c>
      <c r="DP307" s="11">
        <f t="shared" si="122"/>
        <v>53.502318615168086</v>
      </c>
      <c r="DQ307" s="11">
        <v>2658813375.8899999</v>
      </c>
      <c r="DR307" s="11">
        <v>1650076000</v>
      </c>
      <c r="DS307" s="11">
        <v>62.06</v>
      </c>
      <c r="DT307" s="11">
        <v>0</v>
      </c>
      <c r="DU307" s="11">
        <v>0</v>
      </c>
      <c r="DV307" s="11">
        <v>0</v>
      </c>
      <c r="DW307" s="11">
        <v>101305531000</v>
      </c>
      <c r="DX307" s="11">
        <v>90780597420</v>
      </c>
      <c r="DY307" s="11">
        <v>89.61</v>
      </c>
      <c r="DZ307" s="11">
        <f t="shared" si="123"/>
        <v>101305531000</v>
      </c>
      <c r="EA307" s="11">
        <f t="shared" si="124"/>
        <v>90780597420</v>
      </c>
      <c r="EB307" s="11">
        <f t="shared" si="125"/>
        <v>89.61070192702509</v>
      </c>
      <c r="EC307" s="11">
        <f t="shared" si="126"/>
        <v>649239048360.38</v>
      </c>
      <c r="ED307" s="11">
        <f t="shared" si="127"/>
        <v>475676643177.71997</v>
      </c>
      <c r="EE307" s="11">
        <f t="shared" si="128"/>
        <v>73.266795085572411</v>
      </c>
      <c r="EF307" s="5"/>
      <c r="EG307" s="11">
        <v>5011178589.3800001</v>
      </c>
      <c r="EH307" s="11">
        <v>0</v>
      </c>
      <c r="EI307" s="11">
        <v>0</v>
      </c>
      <c r="EJ307" s="11">
        <v>0</v>
      </c>
      <c r="EK307" s="11">
        <v>0</v>
      </c>
      <c r="EL307" s="11">
        <v>0</v>
      </c>
      <c r="EM307" s="11">
        <f t="shared" si="129"/>
        <v>5011178589.3800001</v>
      </c>
      <c r="EN307" s="11">
        <f t="shared" si="130"/>
        <v>0</v>
      </c>
      <c r="EO307" s="11">
        <f t="shared" si="131"/>
        <v>0</v>
      </c>
      <c r="EQ307" s="11">
        <f t="shared" si="132"/>
        <v>0</v>
      </c>
      <c r="ER307" s="11">
        <f t="shared" si="133"/>
        <v>67674314692.800049</v>
      </c>
      <c r="ET307" s="11">
        <f t="shared" si="134"/>
        <v>649239048360.38</v>
      </c>
      <c r="EU307" s="11">
        <f t="shared" si="135"/>
        <v>543350957870.52002</v>
      </c>
      <c r="EV307" s="11">
        <f t="shared" si="136"/>
        <v>83.690431011924659</v>
      </c>
      <c r="EW307" s="11">
        <f t="shared" si="137"/>
        <v>649239048360.38</v>
      </c>
      <c r="EX307" s="11">
        <f t="shared" si="138"/>
        <v>475676643177.71997</v>
      </c>
      <c r="EY307" s="11">
        <f t="shared" si="139"/>
        <v>73.266795085572411</v>
      </c>
      <c r="EZ307" s="5"/>
      <c r="FA307" s="38" t="s">
        <v>659</v>
      </c>
    </row>
    <row r="308" spans="1:157" ht="15.95" customHeight="1" x14ac:dyDescent="0.25">
      <c r="A308" s="9">
        <v>13</v>
      </c>
      <c r="B308" s="10" t="s">
        <v>528</v>
      </c>
      <c r="C308" s="11">
        <v>51776000000</v>
      </c>
      <c r="D308" s="11">
        <v>12429104665</v>
      </c>
      <c r="E308" s="11">
        <v>24.01</v>
      </c>
      <c r="F308" s="11">
        <v>18539388000</v>
      </c>
      <c r="G308" s="11">
        <v>1878796998</v>
      </c>
      <c r="H308" s="11">
        <v>10.130000000000001</v>
      </c>
      <c r="I308" s="11">
        <v>4320577000</v>
      </c>
      <c r="J308" s="11">
        <v>4234412814</v>
      </c>
      <c r="K308" s="11">
        <v>98.01</v>
      </c>
      <c r="L308" s="11">
        <v>36000000000</v>
      </c>
      <c r="M308" s="11">
        <v>44666920879</v>
      </c>
      <c r="N308" s="11">
        <v>124.07</v>
      </c>
      <c r="O308" s="11">
        <v>110635965000</v>
      </c>
      <c r="P308" s="11">
        <v>63209235356</v>
      </c>
      <c r="Q308" s="11">
        <v>57.13</v>
      </c>
      <c r="R308" s="11">
        <v>0</v>
      </c>
      <c r="S308" s="11">
        <v>0</v>
      </c>
      <c r="T308" s="11">
        <v>0</v>
      </c>
      <c r="U308" s="11">
        <v>0</v>
      </c>
      <c r="V308" s="11">
        <v>0</v>
      </c>
      <c r="W308" s="11">
        <v>0</v>
      </c>
      <c r="X308" s="11">
        <v>0</v>
      </c>
      <c r="Y308" s="11">
        <v>0</v>
      </c>
      <c r="Z308" s="11">
        <v>0</v>
      </c>
      <c r="AA308" s="11">
        <v>0</v>
      </c>
      <c r="AB308" s="11">
        <v>0</v>
      </c>
      <c r="AC308" s="11">
        <v>0</v>
      </c>
      <c r="AD308" s="11">
        <v>0</v>
      </c>
      <c r="AE308" s="11">
        <v>0</v>
      </c>
      <c r="AF308" s="11">
        <v>0</v>
      </c>
      <c r="AG308" s="11">
        <v>0</v>
      </c>
      <c r="AH308" s="11">
        <v>0</v>
      </c>
      <c r="AI308" s="11">
        <v>0</v>
      </c>
      <c r="AJ308" s="11">
        <v>0</v>
      </c>
      <c r="AK308" s="11">
        <v>0</v>
      </c>
      <c r="AL308" s="11">
        <v>0</v>
      </c>
      <c r="AM308" s="11">
        <v>0</v>
      </c>
      <c r="AN308" s="11">
        <v>0</v>
      </c>
      <c r="AO308" s="11">
        <v>0</v>
      </c>
      <c r="AP308" s="11">
        <v>0</v>
      </c>
      <c r="AQ308" s="11">
        <v>0</v>
      </c>
      <c r="AR308" s="11">
        <v>0</v>
      </c>
      <c r="AS308" s="11">
        <v>0</v>
      </c>
      <c r="AT308" s="11">
        <v>0</v>
      </c>
      <c r="AU308" s="11">
        <v>0</v>
      </c>
      <c r="AV308" s="11">
        <v>1058237111000</v>
      </c>
      <c r="AW308" s="11">
        <v>992961745956</v>
      </c>
      <c r="AX308" s="11">
        <v>93.83</v>
      </c>
      <c r="AY308" s="11">
        <v>0</v>
      </c>
      <c r="AZ308" s="11">
        <v>0</v>
      </c>
      <c r="BA308" s="11">
        <v>0</v>
      </c>
      <c r="BB308" s="11">
        <v>0</v>
      </c>
      <c r="BC308" s="11">
        <v>0</v>
      </c>
      <c r="BD308" s="11">
        <v>0</v>
      </c>
      <c r="BE308" s="11">
        <v>32878240000</v>
      </c>
      <c r="BF308" s="11">
        <v>25635442759</v>
      </c>
      <c r="BG308" s="11">
        <v>77.97</v>
      </c>
      <c r="BH308" s="11">
        <v>1091115351000</v>
      </c>
      <c r="BI308" s="11">
        <v>1018597188715</v>
      </c>
      <c r="BJ308" s="11">
        <v>93.35</v>
      </c>
      <c r="BK308" s="11">
        <v>0</v>
      </c>
      <c r="BL308" s="11">
        <v>0</v>
      </c>
      <c r="BM308" s="11">
        <v>0</v>
      </c>
      <c r="BN308" s="11">
        <v>0</v>
      </c>
      <c r="BO308" s="11">
        <v>0</v>
      </c>
      <c r="BP308" s="11">
        <v>0</v>
      </c>
      <c r="BQ308" s="11">
        <v>18067472000</v>
      </c>
      <c r="BR308" s="11">
        <v>1395201893</v>
      </c>
      <c r="BS308" s="11">
        <v>7.72</v>
      </c>
      <c r="BT308" s="11">
        <v>18067472000</v>
      </c>
      <c r="BU308" s="11">
        <v>1395201893</v>
      </c>
      <c r="BV308" s="11">
        <v>7.72</v>
      </c>
      <c r="BW308" s="11">
        <v>1219818788000</v>
      </c>
      <c r="BX308" s="11">
        <v>1083201625964</v>
      </c>
      <c r="BY308" s="11">
        <v>88.8</v>
      </c>
      <c r="BZ308" s="5"/>
      <c r="CA308" s="11">
        <v>634370389417.92004</v>
      </c>
      <c r="CB308" s="11">
        <v>550219059886</v>
      </c>
      <c r="CC308" s="11">
        <v>86.73</v>
      </c>
      <c r="CD308" s="11">
        <v>256966708245.88</v>
      </c>
      <c r="CE308" s="11">
        <v>173986420978</v>
      </c>
      <c r="CF308" s="11">
        <v>67.709999999999994</v>
      </c>
      <c r="CG308" s="11">
        <v>8999590000</v>
      </c>
      <c r="CH308" s="11">
        <v>0</v>
      </c>
      <c r="CI308" s="11">
        <v>0</v>
      </c>
      <c r="CJ308" s="11">
        <v>0</v>
      </c>
      <c r="CK308" s="11">
        <v>0</v>
      </c>
      <c r="CL308" s="11">
        <v>0</v>
      </c>
      <c r="CM308" s="11">
        <v>15810022000</v>
      </c>
      <c r="CN308" s="11">
        <v>8751362611</v>
      </c>
      <c r="CO308" s="11">
        <v>55.35</v>
      </c>
      <c r="CP308" s="11">
        <v>0</v>
      </c>
      <c r="CQ308" s="11">
        <v>0</v>
      </c>
      <c r="CR308" s="11">
        <v>0</v>
      </c>
      <c r="CS308" s="11">
        <v>916146709663.80005</v>
      </c>
      <c r="CT308" s="11">
        <v>732956843475</v>
      </c>
      <c r="CU308" s="11">
        <v>80</v>
      </c>
      <c r="CV308" s="11">
        <v>0</v>
      </c>
      <c r="CW308" s="11">
        <v>0</v>
      </c>
      <c r="CX308" s="11">
        <v>0</v>
      </c>
      <c r="CY308" s="11">
        <v>28398938285</v>
      </c>
      <c r="CZ308" s="11">
        <v>14763022402</v>
      </c>
      <c r="DA308" s="11">
        <v>51.98</v>
      </c>
      <c r="DB308" s="11">
        <v>46459086338</v>
      </c>
      <c r="DC308" s="11">
        <v>17186627479</v>
      </c>
      <c r="DD308" s="11">
        <v>36.99</v>
      </c>
      <c r="DE308" s="11">
        <v>27227348826</v>
      </c>
      <c r="DF308" s="11">
        <v>13264618620</v>
      </c>
      <c r="DG308" s="11">
        <v>48.72</v>
      </c>
      <c r="DH308" s="11">
        <v>5553524350</v>
      </c>
      <c r="DI308" s="11">
        <v>1415753541</v>
      </c>
      <c r="DJ308" s="11">
        <v>25.49</v>
      </c>
      <c r="DK308" s="11">
        <v>957000000</v>
      </c>
      <c r="DL308" s="11">
        <v>336441000</v>
      </c>
      <c r="DM308" s="11">
        <v>35.159999999999997</v>
      </c>
      <c r="DN308" s="11">
        <f t="shared" si="120"/>
        <v>108595897799</v>
      </c>
      <c r="DO308" s="11">
        <f t="shared" si="121"/>
        <v>46966463042</v>
      </c>
      <c r="DP308" s="11">
        <f t="shared" si="122"/>
        <v>43.248837197267029</v>
      </c>
      <c r="DQ308" s="11">
        <v>1085849958.2</v>
      </c>
      <c r="DR308" s="11">
        <v>0</v>
      </c>
      <c r="DS308" s="11">
        <v>0</v>
      </c>
      <c r="DT308" s="11">
        <v>1000000000</v>
      </c>
      <c r="DU308" s="11">
        <v>0</v>
      </c>
      <c r="DV308" s="11">
        <v>0</v>
      </c>
      <c r="DW308" s="11">
        <v>173406509806</v>
      </c>
      <c r="DX308" s="11">
        <v>153665130000</v>
      </c>
      <c r="DY308" s="11">
        <v>88.62</v>
      </c>
      <c r="DZ308" s="11">
        <f t="shared" si="123"/>
        <v>174406509806</v>
      </c>
      <c r="EA308" s="11">
        <f t="shared" si="124"/>
        <v>153665130000</v>
      </c>
      <c r="EB308" s="11">
        <f t="shared" si="125"/>
        <v>88.107450903597837</v>
      </c>
      <c r="EC308" s="11">
        <f t="shared" si="126"/>
        <v>1200234967227</v>
      </c>
      <c r="ED308" s="11">
        <f t="shared" si="127"/>
        <v>933588436517</v>
      </c>
      <c r="EE308" s="11">
        <f t="shared" si="128"/>
        <v>77.783805838780467</v>
      </c>
      <c r="EF308" s="5"/>
      <c r="EG308" s="11">
        <v>12812780227</v>
      </c>
      <c r="EH308" s="11">
        <v>0</v>
      </c>
      <c r="EI308" s="11">
        <v>0</v>
      </c>
      <c r="EJ308" s="11">
        <v>32396601000</v>
      </c>
      <c r="EK308" s="11">
        <v>39900867073</v>
      </c>
      <c r="EL308" s="11">
        <v>123.16</v>
      </c>
      <c r="EM308" s="11">
        <f t="shared" si="129"/>
        <v>-19583820773</v>
      </c>
      <c r="EN308" s="11">
        <f t="shared" si="130"/>
        <v>-39900867073</v>
      </c>
      <c r="EO308" s="11">
        <f t="shared" si="131"/>
        <v>203.74403715954594</v>
      </c>
      <c r="EQ308" s="11">
        <f t="shared" si="132"/>
        <v>0</v>
      </c>
      <c r="ER308" s="11">
        <f t="shared" si="133"/>
        <v>109712322374</v>
      </c>
      <c r="ET308" s="11">
        <f t="shared" si="134"/>
        <v>1232631568227</v>
      </c>
      <c r="EU308" s="11">
        <f t="shared" si="135"/>
        <v>1083201625964</v>
      </c>
      <c r="EV308" s="11">
        <f t="shared" si="136"/>
        <v>87.877160855296125</v>
      </c>
      <c r="EW308" s="11">
        <f t="shared" si="137"/>
        <v>1232631568227</v>
      </c>
      <c r="EX308" s="11">
        <f t="shared" si="138"/>
        <v>973489303590</v>
      </c>
      <c r="EY308" s="11">
        <f t="shared" si="139"/>
        <v>78.976502686058367</v>
      </c>
      <c r="EZ308" s="5"/>
      <c r="FA308" s="38" t="s">
        <v>660</v>
      </c>
    </row>
    <row r="309" spans="1:157" ht="15.95" customHeight="1" x14ac:dyDescent="0.25">
      <c r="A309" s="9">
        <v>7</v>
      </c>
      <c r="B309" s="10" t="s">
        <v>190</v>
      </c>
      <c r="C309" s="11">
        <v>38579500000</v>
      </c>
      <c r="D309" s="11">
        <v>38340816713.800003</v>
      </c>
      <c r="E309" s="11">
        <v>99.38</v>
      </c>
      <c r="F309" s="11">
        <v>3312676000</v>
      </c>
      <c r="G309" s="11">
        <v>2447083519</v>
      </c>
      <c r="H309" s="11">
        <v>73.87</v>
      </c>
      <c r="I309" s="11">
        <v>3487593000</v>
      </c>
      <c r="J309" s="11">
        <v>3174905718.8800001</v>
      </c>
      <c r="K309" s="11">
        <v>91.03</v>
      </c>
      <c r="L309" s="11">
        <v>37637502365</v>
      </c>
      <c r="M309" s="11">
        <v>25556234597.310001</v>
      </c>
      <c r="N309" s="11">
        <v>67.900000000000006</v>
      </c>
      <c r="O309" s="11">
        <v>83017271365</v>
      </c>
      <c r="P309" s="11">
        <v>69519040548.990005</v>
      </c>
      <c r="Q309" s="11">
        <v>83.74</v>
      </c>
      <c r="R309" s="11">
        <v>0</v>
      </c>
      <c r="S309" s="11">
        <v>0</v>
      </c>
      <c r="T309" s="11">
        <v>0</v>
      </c>
      <c r="U309" s="11">
        <v>0</v>
      </c>
      <c r="V309" s="11">
        <v>0</v>
      </c>
      <c r="W309" s="11">
        <v>0</v>
      </c>
      <c r="X309" s="11">
        <v>0</v>
      </c>
      <c r="Y309" s="11">
        <v>0</v>
      </c>
      <c r="Z309" s="11">
        <v>0</v>
      </c>
      <c r="AA309" s="11">
        <v>0</v>
      </c>
      <c r="AB309" s="11">
        <v>0</v>
      </c>
      <c r="AC309" s="11">
        <v>0</v>
      </c>
      <c r="AD309" s="11">
        <v>664161283000</v>
      </c>
      <c r="AE309" s="11">
        <v>601569288217</v>
      </c>
      <c r="AF309" s="11">
        <v>90.58</v>
      </c>
      <c r="AG309" s="11">
        <v>0</v>
      </c>
      <c r="AH309" s="11">
        <v>0</v>
      </c>
      <c r="AI309" s="11">
        <v>0</v>
      </c>
      <c r="AJ309" s="11">
        <v>0</v>
      </c>
      <c r="AK309" s="11">
        <v>0</v>
      </c>
      <c r="AL309" s="11">
        <v>0</v>
      </c>
      <c r="AM309" s="11">
        <v>0</v>
      </c>
      <c r="AN309" s="11">
        <v>0</v>
      </c>
      <c r="AO309" s="11">
        <v>0</v>
      </c>
      <c r="AP309" s="11">
        <v>119035349000</v>
      </c>
      <c r="AQ309" s="11">
        <v>104907469772</v>
      </c>
      <c r="AR309" s="11">
        <v>88.13</v>
      </c>
      <c r="AS309" s="11">
        <v>119035349000</v>
      </c>
      <c r="AT309" s="11">
        <v>104907469772</v>
      </c>
      <c r="AU309" s="11">
        <v>88.13</v>
      </c>
      <c r="AV309" s="11">
        <v>783196632000</v>
      </c>
      <c r="AW309" s="11">
        <v>706476757989</v>
      </c>
      <c r="AX309" s="11">
        <v>90.2</v>
      </c>
      <c r="AY309" s="11">
        <v>41175000000</v>
      </c>
      <c r="AZ309" s="11">
        <v>16851161283</v>
      </c>
      <c r="BA309" s="11">
        <v>40.93</v>
      </c>
      <c r="BB309" s="11">
        <v>0</v>
      </c>
      <c r="BC309" s="11">
        <v>0</v>
      </c>
      <c r="BD309" s="11">
        <v>0</v>
      </c>
      <c r="BE309" s="11">
        <v>41175000000</v>
      </c>
      <c r="BF309" s="11">
        <v>16851161283</v>
      </c>
      <c r="BG309" s="11">
        <v>40.93</v>
      </c>
      <c r="BH309" s="11">
        <v>824371632000</v>
      </c>
      <c r="BI309" s="11">
        <v>723327919272</v>
      </c>
      <c r="BJ309" s="11">
        <v>87.74</v>
      </c>
      <c r="BK309" s="11">
        <v>0</v>
      </c>
      <c r="BL309" s="11">
        <v>0</v>
      </c>
      <c r="BM309" s="11">
        <v>0</v>
      </c>
      <c r="BN309" s="11">
        <v>0</v>
      </c>
      <c r="BO309" s="11">
        <v>0</v>
      </c>
      <c r="BP309" s="11">
        <v>0</v>
      </c>
      <c r="BQ309" s="11">
        <v>10976007281</v>
      </c>
      <c r="BR309" s="11">
        <v>2346646477</v>
      </c>
      <c r="BS309" s="11">
        <v>21.38</v>
      </c>
      <c r="BT309" s="11">
        <v>10976007281</v>
      </c>
      <c r="BU309" s="11">
        <v>2346646477</v>
      </c>
      <c r="BV309" s="11">
        <v>21.38</v>
      </c>
      <c r="BW309" s="11">
        <v>918364910646</v>
      </c>
      <c r="BX309" s="11">
        <v>795193606297.98999</v>
      </c>
      <c r="BY309" s="11">
        <v>86.59</v>
      </c>
      <c r="BZ309" s="5"/>
      <c r="CA309" s="11">
        <v>408305086295</v>
      </c>
      <c r="CB309" s="11">
        <v>315577878729</v>
      </c>
      <c r="CC309" s="11">
        <v>77.290000000000006</v>
      </c>
      <c r="CD309" s="11">
        <v>235848744711.01001</v>
      </c>
      <c r="CE309" s="11">
        <v>152606151002.79999</v>
      </c>
      <c r="CF309" s="11">
        <v>64.709999999999994</v>
      </c>
      <c r="CG309" s="11">
        <v>0</v>
      </c>
      <c r="CH309" s="11">
        <v>0</v>
      </c>
      <c r="CI309" s="11">
        <v>0</v>
      </c>
      <c r="CJ309" s="11">
        <v>0</v>
      </c>
      <c r="CK309" s="11">
        <v>0</v>
      </c>
      <c r="CL309" s="11">
        <v>0</v>
      </c>
      <c r="CM309" s="11">
        <v>5075030000</v>
      </c>
      <c r="CN309" s="11">
        <v>100000000</v>
      </c>
      <c r="CO309" s="11">
        <v>1.97</v>
      </c>
      <c r="CP309" s="11">
        <v>800000000</v>
      </c>
      <c r="CQ309" s="11">
        <v>720000000</v>
      </c>
      <c r="CR309" s="11">
        <v>90</v>
      </c>
      <c r="CS309" s="11">
        <v>650028861006.01001</v>
      </c>
      <c r="CT309" s="11">
        <v>469004029731.79999</v>
      </c>
      <c r="CU309" s="11">
        <v>72.150000000000006</v>
      </c>
      <c r="CV309" s="11">
        <v>560000000</v>
      </c>
      <c r="CW309" s="11">
        <v>513000000</v>
      </c>
      <c r="CX309" s="11">
        <v>91.61</v>
      </c>
      <c r="CY309" s="11">
        <v>28613877774.990002</v>
      </c>
      <c r="CZ309" s="11">
        <v>13612823346</v>
      </c>
      <c r="DA309" s="11">
        <v>47.57</v>
      </c>
      <c r="DB309" s="11">
        <v>22512933404</v>
      </c>
      <c r="DC309" s="11">
        <v>9479363122</v>
      </c>
      <c r="DD309" s="11">
        <v>42.11</v>
      </c>
      <c r="DE309" s="11">
        <v>58010382566</v>
      </c>
      <c r="DF309" s="11">
        <v>39408608322</v>
      </c>
      <c r="DG309" s="11">
        <v>67.930000000000007</v>
      </c>
      <c r="DH309" s="11">
        <v>3810167795</v>
      </c>
      <c r="DI309" s="11">
        <v>120423600</v>
      </c>
      <c r="DJ309" s="11">
        <v>3.16</v>
      </c>
      <c r="DK309" s="11">
        <v>0</v>
      </c>
      <c r="DL309" s="11">
        <v>0</v>
      </c>
      <c r="DM309" s="11">
        <v>0</v>
      </c>
      <c r="DN309" s="11">
        <f t="shared" si="120"/>
        <v>113507361539.99001</v>
      </c>
      <c r="DO309" s="11">
        <f t="shared" si="121"/>
        <v>63134218390</v>
      </c>
      <c r="DP309" s="11">
        <f t="shared" si="122"/>
        <v>55.621254457365801</v>
      </c>
      <c r="DQ309" s="11">
        <v>526938000</v>
      </c>
      <c r="DR309" s="11">
        <v>0</v>
      </c>
      <c r="DS309" s="11">
        <v>0</v>
      </c>
      <c r="DT309" s="11">
        <v>300000000</v>
      </c>
      <c r="DU309" s="11">
        <v>0</v>
      </c>
      <c r="DV309" s="11">
        <v>0</v>
      </c>
      <c r="DW309" s="11">
        <v>185911349000</v>
      </c>
      <c r="DX309" s="11">
        <v>182675129000</v>
      </c>
      <c r="DY309" s="11">
        <v>98.26</v>
      </c>
      <c r="DZ309" s="11">
        <f t="shared" si="123"/>
        <v>186211349000</v>
      </c>
      <c r="EA309" s="11">
        <f t="shared" si="124"/>
        <v>182675129000</v>
      </c>
      <c r="EB309" s="11">
        <f t="shared" si="125"/>
        <v>98.100964297294254</v>
      </c>
      <c r="EC309" s="11">
        <f t="shared" si="126"/>
        <v>950274509546</v>
      </c>
      <c r="ED309" s="11">
        <f t="shared" si="127"/>
        <v>714813377121.80005</v>
      </c>
      <c r="EE309" s="11">
        <f t="shared" si="128"/>
        <v>75.221777490728115</v>
      </c>
      <c r="EF309" s="5"/>
      <c r="EG309" s="11">
        <v>31909598900</v>
      </c>
      <c r="EH309" s="11">
        <v>31909598899.66</v>
      </c>
      <c r="EI309" s="11">
        <v>100</v>
      </c>
      <c r="EJ309" s="11">
        <v>0</v>
      </c>
      <c r="EK309" s="11">
        <v>0</v>
      </c>
      <c r="EL309" s="11">
        <v>0</v>
      </c>
      <c r="EM309" s="11">
        <f t="shared" si="129"/>
        <v>31909598900</v>
      </c>
      <c r="EN309" s="11">
        <f t="shared" si="130"/>
        <v>31909598899.66</v>
      </c>
      <c r="EO309" s="11">
        <f t="shared" si="131"/>
        <v>99.999999998934484</v>
      </c>
      <c r="EQ309" s="11">
        <f t="shared" si="132"/>
        <v>0</v>
      </c>
      <c r="ER309" s="11">
        <f t="shared" si="133"/>
        <v>112289828075.84995</v>
      </c>
      <c r="ET309" s="11">
        <f t="shared" si="134"/>
        <v>950274509546</v>
      </c>
      <c r="EU309" s="11">
        <f t="shared" si="135"/>
        <v>827103205197.65002</v>
      </c>
      <c r="EV309" s="11">
        <f t="shared" si="136"/>
        <v>87.038344908652149</v>
      </c>
      <c r="EW309" s="11">
        <f t="shared" si="137"/>
        <v>950274509546</v>
      </c>
      <c r="EX309" s="11">
        <f t="shared" si="138"/>
        <v>714813377121.80005</v>
      </c>
      <c r="EY309" s="11">
        <f t="shared" si="139"/>
        <v>75.221777490728115</v>
      </c>
      <c r="EZ309" s="5"/>
      <c r="FA309" s="38" t="s">
        <v>660</v>
      </c>
    </row>
    <row r="310" spans="1:157" ht="15.95" customHeight="1" x14ac:dyDescent="0.25">
      <c r="A310" s="9">
        <v>5</v>
      </c>
      <c r="B310" s="10" t="s">
        <v>175</v>
      </c>
      <c r="C310" s="11">
        <v>106297467813</v>
      </c>
      <c r="D310" s="11">
        <v>99195515511</v>
      </c>
      <c r="E310" s="11">
        <v>93.32</v>
      </c>
      <c r="F310" s="11">
        <v>24002876300</v>
      </c>
      <c r="G310" s="11">
        <v>5060261770</v>
      </c>
      <c r="H310" s="11">
        <v>21.08</v>
      </c>
      <c r="I310" s="11">
        <v>8317805289.7600002</v>
      </c>
      <c r="J310" s="11">
        <v>8317805289.7600002</v>
      </c>
      <c r="K310" s="11">
        <v>100</v>
      </c>
      <c r="L310" s="11">
        <v>28811528307</v>
      </c>
      <c r="M310" s="11">
        <v>13508484020.559999</v>
      </c>
      <c r="N310" s="11">
        <v>46.89</v>
      </c>
      <c r="O310" s="11">
        <v>167429677709.76001</v>
      </c>
      <c r="P310" s="11">
        <v>126082066591.32001</v>
      </c>
      <c r="Q310" s="11">
        <v>75.3</v>
      </c>
      <c r="R310" s="11">
        <v>0</v>
      </c>
      <c r="S310" s="11">
        <v>0</v>
      </c>
      <c r="T310" s="11">
        <v>0</v>
      </c>
      <c r="U310" s="11">
        <v>0</v>
      </c>
      <c r="V310" s="11">
        <v>0</v>
      </c>
      <c r="W310" s="11">
        <v>0</v>
      </c>
      <c r="X310" s="11">
        <v>0</v>
      </c>
      <c r="Y310" s="11">
        <v>0</v>
      </c>
      <c r="Z310" s="11">
        <v>0</v>
      </c>
      <c r="AA310" s="11">
        <v>0</v>
      </c>
      <c r="AB310" s="11">
        <v>0</v>
      </c>
      <c r="AC310" s="11">
        <v>0</v>
      </c>
      <c r="AD310" s="11">
        <v>0</v>
      </c>
      <c r="AE310" s="11">
        <v>0</v>
      </c>
      <c r="AF310" s="11">
        <v>0</v>
      </c>
      <c r="AG310" s="11">
        <v>0</v>
      </c>
      <c r="AH310" s="11">
        <v>0</v>
      </c>
      <c r="AI310" s="11">
        <v>0</v>
      </c>
      <c r="AJ310" s="11">
        <v>0</v>
      </c>
      <c r="AK310" s="11">
        <v>0</v>
      </c>
      <c r="AL310" s="11">
        <v>0</v>
      </c>
      <c r="AM310" s="11">
        <v>0</v>
      </c>
      <c r="AN310" s="11">
        <v>0</v>
      </c>
      <c r="AO310" s="11">
        <v>0</v>
      </c>
      <c r="AP310" s="11">
        <v>0</v>
      </c>
      <c r="AQ310" s="11">
        <v>0</v>
      </c>
      <c r="AR310" s="11">
        <v>0</v>
      </c>
      <c r="AS310" s="11">
        <v>0</v>
      </c>
      <c r="AT310" s="11">
        <v>0</v>
      </c>
      <c r="AU310" s="11">
        <v>0</v>
      </c>
      <c r="AV310" s="11">
        <v>1389144733790</v>
      </c>
      <c r="AW310" s="11">
        <v>948881727378</v>
      </c>
      <c r="AX310" s="11">
        <v>68.31</v>
      </c>
      <c r="AY310" s="11">
        <v>0</v>
      </c>
      <c r="AZ310" s="11">
        <v>0</v>
      </c>
      <c r="BA310" s="11">
        <v>0</v>
      </c>
      <c r="BB310" s="11">
        <v>0</v>
      </c>
      <c r="BC310" s="11">
        <v>0</v>
      </c>
      <c r="BD310" s="11">
        <v>0</v>
      </c>
      <c r="BE310" s="11">
        <v>96460377152</v>
      </c>
      <c r="BF310" s="11">
        <v>76405258267</v>
      </c>
      <c r="BG310" s="11">
        <v>79.209999999999994</v>
      </c>
      <c r="BH310" s="11">
        <v>1485605110942</v>
      </c>
      <c r="BI310" s="11">
        <v>1025286985645</v>
      </c>
      <c r="BJ310" s="11">
        <v>69.010000000000005</v>
      </c>
      <c r="BK310" s="11">
        <v>0</v>
      </c>
      <c r="BL310" s="11">
        <v>0</v>
      </c>
      <c r="BM310" s="11">
        <v>0</v>
      </c>
      <c r="BN310" s="11">
        <v>0</v>
      </c>
      <c r="BO310" s="11">
        <v>0</v>
      </c>
      <c r="BP310" s="11">
        <v>0</v>
      </c>
      <c r="BQ310" s="11">
        <v>0</v>
      </c>
      <c r="BR310" s="11">
        <v>0</v>
      </c>
      <c r="BS310" s="11">
        <v>0</v>
      </c>
      <c r="BT310" s="11">
        <v>0</v>
      </c>
      <c r="BU310" s="11">
        <v>0</v>
      </c>
      <c r="BV310" s="11">
        <v>0</v>
      </c>
      <c r="BW310" s="11">
        <v>1653034788651.76</v>
      </c>
      <c r="BX310" s="11">
        <v>1151369052236.3201</v>
      </c>
      <c r="BY310" s="11">
        <v>69.650000000000006</v>
      </c>
      <c r="BZ310" s="5"/>
      <c r="CA310" s="11">
        <v>663069206208.44995</v>
      </c>
      <c r="CB310" s="11">
        <v>447052569635.96002</v>
      </c>
      <c r="CC310" s="11">
        <v>67.42</v>
      </c>
      <c r="CD310" s="11">
        <v>442290334971.66998</v>
      </c>
      <c r="CE310" s="11">
        <v>264452834463.10999</v>
      </c>
      <c r="CF310" s="11">
        <v>59.79</v>
      </c>
      <c r="CG310" s="11">
        <v>0</v>
      </c>
      <c r="CH310" s="11">
        <v>0</v>
      </c>
      <c r="CI310" s="11">
        <v>0</v>
      </c>
      <c r="CJ310" s="11">
        <v>2000000000</v>
      </c>
      <c r="CK310" s="11">
        <v>2000000000</v>
      </c>
      <c r="CL310" s="11">
        <v>100</v>
      </c>
      <c r="CM310" s="11">
        <v>33236398572</v>
      </c>
      <c r="CN310" s="11">
        <v>11221278819</v>
      </c>
      <c r="CO310" s="11">
        <v>33.76</v>
      </c>
      <c r="CP310" s="11">
        <v>939200000</v>
      </c>
      <c r="CQ310" s="11">
        <v>261110000</v>
      </c>
      <c r="CR310" s="11">
        <v>27.8</v>
      </c>
      <c r="CS310" s="11">
        <v>1141535139752.1201</v>
      </c>
      <c r="CT310" s="11">
        <v>724987792918.06995</v>
      </c>
      <c r="CU310" s="11">
        <v>63.51</v>
      </c>
      <c r="CV310" s="11">
        <v>200000000</v>
      </c>
      <c r="CW310" s="11">
        <v>0</v>
      </c>
      <c r="CX310" s="11">
        <v>0</v>
      </c>
      <c r="CY310" s="11">
        <v>101762586516</v>
      </c>
      <c r="CZ310" s="11">
        <v>49859842683</v>
      </c>
      <c r="DA310" s="11">
        <v>49</v>
      </c>
      <c r="DB310" s="11">
        <v>63737660919.5</v>
      </c>
      <c r="DC310" s="11">
        <v>18431277453.349998</v>
      </c>
      <c r="DD310" s="11">
        <v>28.92</v>
      </c>
      <c r="DE310" s="11">
        <v>83057973534.279999</v>
      </c>
      <c r="DF310" s="11">
        <v>25957802592</v>
      </c>
      <c r="DG310" s="11">
        <v>31.25</v>
      </c>
      <c r="DH310" s="11">
        <v>7724382986</v>
      </c>
      <c r="DI310" s="11">
        <v>658874500</v>
      </c>
      <c r="DJ310" s="11">
        <v>8.5299999999999994</v>
      </c>
      <c r="DK310" s="11">
        <v>970000000</v>
      </c>
      <c r="DL310" s="11">
        <v>748800000</v>
      </c>
      <c r="DM310" s="11">
        <v>77.2</v>
      </c>
      <c r="DN310" s="11">
        <f t="shared" si="120"/>
        <v>257452603955.78</v>
      </c>
      <c r="DO310" s="11">
        <f t="shared" si="121"/>
        <v>95656597228.350006</v>
      </c>
      <c r="DP310" s="11">
        <f t="shared" si="122"/>
        <v>37.155031939307932</v>
      </c>
      <c r="DQ310" s="11">
        <v>830696810</v>
      </c>
      <c r="DR310" s="11">
        <v>0</v>
      </c>
      <c r="DS310" s="11">
        <v>0</v>
      </c>
      <c r="DT310" s="11">
        <v>13030034411</v>
      </c>
      <c r="DU310" s="11">
        <v>4440707000</v>
      </c>
      <c r="DV310" s="11">
        <v>34.08</v>
      </c>
      <c r="DW310" s="11">
        <v>261374838979</v>
      </c>
      <c r="DX310" s="11">
        <v>115630780979</v>
      </c>
      <c r="DY310" s="11">
        <v>44.24</v>
      </c>
      <c r="DZ310" s="11">
        <f t="shared" si="123"/>
        <v>274404873390</v>
      </c>
      <c r="EA310" s="11">
        <f t="shared" si="124"/>
        <v>120071487979</v>
      </c>
      <c r="EB310" s="11">
        <f t="shared" si="125"/>
        <v>43.75705376352682</v>
      </c>
      <c r="EC310" s="11">
        <f t="shared" si="126"/>
        <v>1674223313907.9001</v>
      </c>
      <c r="ED310" s="11">
        <f t="shared" si="127"/>
        <v>940715878125.41992</v>
      </c>
      <c r="EE310" s="11">
        <f t="shared" si="128"/>
        <v>56.188196061470521</v>
      </c>
      <c r="EF310" s="5"/>
      <c r="EG310" s="11">
        <v>22188525256.139999</v>
      </c>
      <c r="EH310" s="11">
        <v>0</v>
      </c>
      <c r="EI310" s="11">
        <v>0</v>
      </c>
      <c r="EJ310" s="11">
        <v>1000000000</v>
      </c>
      <c r="EK310" s="11">
        <v>0</v>
      </c>
      <c r="EL310" s="11">
        <v>0</v>
      </c>
      <c r="EM310" s="11">
        <f t="shared" si="129"/>
        <v>21188525256.139999</v>
      </c>
      <c r="EN310" s="11">
        <f t="shared" si="130"/>
        <v>0</v>
      </c>
      <c r="EO310" s="11">
        <f t="shared" si="131"/>
        <v>0</v>
      </c>
      <c r="EQ310" s="11">
        <f t="shared" si="132"/>
        <v>-1.373291015625E-4</v>
      </c>
      <c r="ER310" s="11">
        <f t="shared" si="133"/>
        <v>210653174110.90015</v>
      </c>
      <c r="ET310" s="11">
        <f t="shared" si="134"/>
        <v>1675223313907.8999</v>
      </c>
      <c r="EU310" s="11">
        <f t="shared" si="135"/>
        <v>1151369052236.3201</v>
      </c>
      <c r="EV310" s="11">
        <f t="shared" si="136"/>
        <v>68.729287771816416</v>
      </c>
      <c r="EW310" s="11">
        <f t="shared" si="137"/>
        <v>1675223313907.9001</v>
      </c>
      <c r="EX310" s="11">
        <f t="shared" si="138"/>
        <v>940715878125.41992</v>
      </c>
      <c r="EY310" s="11">
        <f t="shared" si="139"/>
        <v>56.154655341499037</v>
      </c>
      <c r="EZ310" s="5"/>
      <c r="FA310" s="38">
        <v>45989</v>
      </c>
    </row>
    <row r="311" spans="1:157" ht="15.95" customHeight="1" x14ac:dyDescent="0.25">
      <c r="A311" s="9">
        <v>4</v>
      </c>
      <c r="B311" s="10" t="s">
        <v>199</v>
      </c>
      <c r="C311" s="11">
        <v>195567613344</v>
      </c>
      <c r="D311" s="11">
        <v>162268009663.07999</v>
      </c>
      <c r="E311" s="11">
        <v>82.97</v>
      </c>
      <c r="F311" s="11">
        <v>186323243953</v>
      </c>
      <c r="G311" s="11">
        <v>151412413832.39999</v>
      </c>
      <c r="H311" s="11">
        <v>81.260000000000005</v>
      </c>
      <c r="I311" s="11">
        <v>26552719027.07</v>
      </c>
      <c r="J311" s="11">
        <v>26552719027.07</v>
      </c>
      <c r="K311" s="11">
        <v>100</v>
      </c>
      <c r="L311" s="11">
        <v>30745227322.959999</v>
      </c>
      <c r="M311" s="11">
        <v>45727402846.660004</v>
      </c>
      <c r="N311" s="11">
        <v>148.72999999999999</v>
      </c>
      <c r="O311" s="11">
        <v>439188803647.03003</v>
      </c>
      <c r="P311" s="11">
        <v>385960545369.21002</v>
      </c>
      <c r="Q311" s="11">
        <v>87.88</v>
      </c>
      <c r="R311" s="11">
        <v>0</v>
      </c>
      <c r="S311" s="11">
        <v>0</v>
      </c>
      <c r="T311" s="11">
        <v>0</v>
      </c>
      <c r="U311" s="11">
        <v>0</v>
      </c>
      <c r="V311" s="11">
        <v>0</v>
      </c>
      <c r="W311" s="11">
        <v>0</v>
      </c>
      <c r="X311" s="11">
        <v>0</v>
      </c>
      <c r="Y311" s="11">
        <v>0</v>
      </c>
      <c r="Z311" s="11">
        <v>0</v>
      </c>
      <c r="AA311" s="11">
        <v>0</v>
      </c>
      <c r="AB311" s="11">
        <v>0</v>
      </c>
      <c r="AC311" s="11">
        <v>0</v>
      </c>
      <c r="AD311" s="11">
        <v>0</v>
      </c>
      <c r="AE311" s="11">
        <v>0</v>
      </c>
      <c r="AF311" s="11">
        <v>0</v>
      </c>
      <c r="AG311" s="11">
        <v>0</v>
      </c>
      <c r="AH311" s="11">
        <v>0</v>
      </c>
      <c r="AI311" s="11">
        <v>0</v>
      </c>
      <c r="AJ311" s="11">
        <v>0</v>
      </c>
      <c r="AK311" s="11">
        <v>0</v>
      </c>
      <c r="AL311" s="11">
        <v>0</v>
      </c>
      <c r="AM311" s="11">
        <v>0</v>
      </c>
      <c r="AN311" s="11">
        <v>0</v>
      </c>
      <c r="AO311" s="11">
        <v>0</v>
      </c>
      <c r="AP311" s="11">
        <v>0</v>
      </c>
      <c r="AQ311" s="11">
        <v>0</v>
      </c>
      <c r="AR311" s="11">
        <v>0</v>
      </c>
      <c r="AS311" s="11">
        <v>0</v>
      </c>
      <c r="AT311" s="11">
        <v>0</v>
      </c>
      <c r="AU311" s="11">
        <v>0</v>
      </c>
      <c r="AV311" s="11">
        <v>3384409910660</v>
      </c>
      <c r="AW311" s="11">
        <v>2880749626125</v>
      </c>
      <c r="AX311" s="11">
        <v>85.12</v>
      </c>
      <c r="AY311" s="11">
        <v>0</v>
      </c>
      <c r="AZ311" s="11">
        <v>0</v>
      </c>
      <c r="BA311" s="11">
        <v>0</v>
      </c>
      <c r="BB311" s="11">
        <v>0</v>
      </c>
      <c r="BC311" s="11">
        <v>0</v>
      </c>
      <c r="BD311" s="11">
        <v>0</v>
      </c>
      <c r="BE311" s="11">
        <v>320445539552</v>
      </c>
      <c r="BF311" s="11">
        <v>265324457244.76001</v>
      </c>
      <c r="BG311" s="11">
        <v>82.8</v>
      </c>
      <c r="BH311" s="11">
        <v>3704855450212</v>
      </c>
      <c r="BI311" s="11">
        <v>3146074083369.7598</v>
      </c>
      <c r="BJ311" s="11">
        <v>84.92</v>
      </c>
      <c r="BK311" s="11">
        <v>1548000000</v>
      </c>
      <c r="BL311" s="11">
        <v>667969761</v>
      </c>
      <c r="BM311" s="11">
        <v>43.15</v>
      </c>
      <c r="BN311" s="11">
        <v>0</v>
      </c>
      <c r="BO311" s="11">
        <v>0</v>
      </c>
      <c r="BP311" s="11">
        <v>0</v>
      </c>
      <c r="BQ311" s="11">
        <v>4146225344</v>
      </c>
      <c r="BR311" s="11">
        <v>8519026070.7700005</v>
      </c>
      <c r="BS311" s="11">
        <v>205.46</v>
      </c>
      <c r="BT311" s="11">
        <v>5694225344</v>
      </c>
      <c r="BU311" s="11">
        <v>9186995831.7700005</v>
      </c>
      <c r="BV311" s="11">
        <v>161.34</v>
      </c>
      <c r="BW311" s="11">
        <v>4149738479203.0298</v>
      </c>
      <c r="BX311" s="11">
        <v>3541221624570.7402</v>
      </c>
      <c r="BY311" s="11">
        <v>85.34</v>
      </c>
      <c r="BZ311" s="5"/>
      <c r="CA311" s="11">
        <v>1413990292944.6899</v>
      </c>
      <c r="CB311" s="11">
        <v>1177077525950.3</v>
      </c>
      <c r="CC311" s="11">
        <v>83.25</v>
      </c>
      <c r="CD311" s="11">
        <v>1170205111116.48</v>
      </c>
      <c r="CE311" s="11">
        <v>740189858330.95996</v>
      </c>
      <c r="CF311" s="11">
        <v>63.25</v>
      </c>
      <c r="CG311" s="11">
        <v>7000000000</v>
      </c>
      <c r="CH311" s="11">
        <v>5594914153.8400002</v>
      </c>
      <c r="CI311" s="11">
        <v>79.930000000000007</v>
      </c>
      <c r="CJ311" s="11">
        <v>1206750000</v>
      </c>
      <c r="CK311" s="11">
        <v>0</v>
      </c>
      <c r="CL311" s="11">
        <v>0</v>
      </c>
      <c r="CM311" s="11">
        <v>79919408400</v>
      </c>
      <c r="CN311" s="11">
        <v>63382320220</v>
      </c>
      <c r="CO311" s="11">
        <v>79.31</v>
      </c>
      <c r="CP311" s="11">
        <v>0</v>
      </c>
      <c r="CQ311" s="11">
        <v>0</v>
      </c>
      <c r="CR311" s="11">
        <v>0</v>
      </c>
      <c r="CS311" s="11">
        <v>2672321562461.1699</v>
      </c>
      <c r="CT311" s="11">
        <v>1986244618655.1001</v>
      </c>
      <c r="CU311" s="11">
        <v>74.33</v>
      </c>
      <c r="CV311" s="11">
        <v>61975000000</v>
      </c>
      <c r="CW311" s="11">
        <v>9588535000</v>
      </c>
      <c r="CX311" s="11">
        <v>15.47</v>
      </c>
      <c r="CY311" s="11">
        <v>334352258207.16998</v>
      </c>
      <c r="CZ311" s="11">
        <v>158532350471</v>
      </c>
      <c r="DA311" s="11">
        <v>47.41</v>
      </c>
      <c r="DB311" s="11">
        <v>344727427152</v>
      </c>
      <c r="DC311" s="11">
        <v>156277583569.70999</v>
      </c>
      <c r="DD311" s="11">
        <v>45.33</v>
      </c>
      <c r="DE311" s="11">
        <v>782372452613.68994</v>
      </c>
      <c r="DF311" s="11">
        <v>411024041618.32001</v>
      </c>
      <c r="DG311" s="11">
        <v>52.54</v>
      </c>
      <c r="DH311" s="11">
        <v>12997009365</v>
      </c>
      <c r="DI311" s="11">
        <v>3586358300</v>
      </c>
      <c r="DJ311" s="11">
        <v>27.59</v>
      </c>
      <c r="DK311" s="11">
        <v>2050000000</v>
      </c>
      <c r="DL311" s="11">
        <v>815449900</v>
      </c>
      <c r="DM311" s="11">
        <v>39.78</v>
      </c>
      <c r="DN311" s="11">
        <f t="shared" si="120"/>
        <v>1538474147337.8599</v>
      </c>
      <c r="DO311" s="11">
        <f t="shared" si="121"/>
        <v>739824318859.03003</v>
      </c>
      <c r="DP311" s="11">
        <f t="shared" si="122"/>
        <v>48.088186606138613</v>
      </c>
      <c r="DQ311" s="11">
        <v>5000000000</v>
      </c>
      <c r="DR311" s="11">
        <v>603038711</v>
      </c>
      <c r="DS311" s="11">
        <v>12.06</v>
      </c>
      <c r="DT311" s="11">
        <v>38193085729</v>
      </c>
      <c r="DU311" s="11">
        <v>38181085729</v>
      </c>
      <c r="DV311" s="11">
        <v>99.97</v>
      </c>
      <c r="DW311" s="11">
        <v>527831315441</v>
      </c>
      <c r="DX311" s="11">
        <v>520626798437</v>
      </c>
      <c r="DY311" s="11">
        <v>98.64</v>
      </c>
      <c r="DZ311" s="11">
        <f t="shared" si="123"/>
        <v>566024401170</v>
      </c>
      <c r="EA311" s="11">
        <f t="shared" si="124"/>
        <v>558807884166</v>
      </c>
      <c r="EB311" s="11">
        <f t="shared" si="125"/>
        <v>98.725051960819513</v>
      </c>
      <c r="EC311" s="11">
        <f t="shared" si="126"/>
        <v>4781820110969.0293</v>
      </c>
      <c r="ED311" s="11">
        <f t="shared" si="127"/>
        <v>3285479860391.1299</v>
      </c>
      <c r="EE311" s="11">
        <f t="shared" si="128"/>
        <v>68.707726015342132</v>
      </c>
      <c r="EF311" s="5"/>
      <c r="EG311" s="11">
        <v>650550147898</v>
      </c>
      <c r="EH311" s="11">
        <v>650550147898.41003</v>
      </c>
      <c r="EI311" s="11">
        <v>100</v>
      </c>
      <c r="EJ311" s="11">
        <v>18468516132</v>
      </c>
      <c r="EK311" s="11">
        <v>6278516129.04</v>
      </c>
      <c r="EL311" s="11">
        <v>34</v>
      </c>
      <c r="EM311" s="11">
        <f t="shared" si="129"/>
        <v>632081631766</v>
      </c>
      <c r="EN311" s="11">
        <f t="shared" si="130"/>
        <v>644271631769.37</v>
      </c>
      <c r="EO311" s="11">
        <f t="shared" si="131"/>
        <v>101.92854836950598</v>
      </c>
      <c r="EQ311" s="11">
        <f t="shared" si="132"/>
        <v>0</v>
      </c>
      <c r="ER311" s="11">
        <f t="shared" si="133"/>
        <v>900013395948.98035</v>
      </c>
      <c r="ET311" s="11">
        <f t="shared" si="134"/>
        <v>4800288627101.0293</v>
      </c>
      <c r="EU311" s="11">
        <f t="shared" si="135"/>
        <v>4191771772469.1504</v>
      </c>
      <c r="EV311" s="11">
        <f t="shared" si="136"/>
        <v>87.323327784992543</v>
      </c>
      <c r="EW311" s="11">
        <f t="shared" si="137"/>
        <v>4800288627101.0293</v>
      </c>
      <c r="EX311" s="11">
        <f t="shared" si="138"/>
        <v>3291758376520.1699</v>
      </c>
      <c r="EY311" s="11">
        <f t="shared" si="139"/>
        <v>68.574176101325719</v>
      </c>
      <c r="EZ311" s="5"/>
      <c r="FA311" s="38" t="s">
        <v>661</v>
      </c>
    </row>
    <row r="312" spans="1:157" ht="15.95" customHeight="1" x14ac:dyDescent="0.25">
      <c r="A312" s="9">
        <v>7</v>
      </c>
      <c r="B312" s="10" t="s">
        <v>481</v>
      </c>
      <c r="C312" s="11">
        <v>166920859600</v>
      </c>
      <c r="D312" s="11">
        <v>35003692797</v>
      </c>
      <c r="E312" s="11">
        <v>20.97</v>
      </c>
      <c r="F312" s="11">
        <v>38625000000</v>
      </c>
      <c r="G312" s="11">
        <v>8522223104</v>
      </c>
      <c r="H312" s="11">
        <v>22.06</v>
      </c>
      <c r="I312" s="11">
        <v>5229148166</v>
      </c>
      <c r="J312" s="11">
        <v>4846449880</v>
      </c>
      <c r="K312" s="11">
        <v>92.68</v>
      </c>
      <c r="L312" s="11">
        <v>93040036817</v>
      </c>
      <c r="M312" s="11">
        <v>40220225143.190002</v>
      </c>
      <c r="N312" s="11">
        <v>43.23</v>
      </c>
      <c r="O312" s="11">
        <v>303815044583</v>
      </c>
      <c r="P312" s="11">
        <v>88592590924.190002</v>
      </c>
      <c r="Q312" s="11">
        <v>29.16</v>
      </c>
      <c r="R312" s="11">
        <v>0</v>
      </c>
      <c r="S312" s="11">
        <v>0</v>
      </c>
      <c r="T312" s="11">
        <v>0</v>
      </c>
      <c r="U312" s="11">
        <v>0</v>
      </c>
      <c r="V312" s="11">
        <v>0</v>
      </c>
      <c r="W312" s="11">
        <v>0</v>
      </c>
      <c r="X312" s="11">
        <v>0</v>
      </c>
      <c r="Y312" s="11">
        <v>0</v>
      </c>
      <c r="Z312" s="11">
        <v>0</v>
      </c>
      <c r="AA312" s="11">
        <v>0</v>
      </c>
      <c r="AB312" s="11">
        <v>0</v>
      </c>
      <c r="AC312" s="11">
        <v>0</v>
      </c>
      <c r="AD312" s="11">
        <v>0</v>
      </c>
      <c r="AE312" s="11">
        <v>0</v>
      </c>
      <c r="AF312" s="11">
        <v>0</v>
      </c>
      <c r="AG312" s="11">
        <v>0</v>
      </c>
      <c r="AH312" s="11">
        <v>0</v>
      </c>
      <c r="AI312" s="11">
        <v>0</v>
      </c>
      <c r="AJ312" s="11">
        <v>0</v>
      </c>
      <c r="AK312" s="11">
        <v>0</v>
      </c>
      <c r="AL312" s="11">
        <v>0</v>
      </c>
      <c r="AM312" s="11">
        <v>0</v>
      </c>
      <c r="AN312" s="11">
        <v>0</v>
      </c>
      <c r="AO312" s="11">
        <v>0</v>
      </c>
      <c r="AP312" s="11">
        <v>0</v>
      </c>
      <c r="AQ312" s="11">
        <v>0</v>
      </c>
      <c r="AR312" s="11">
        <v>0</v>
      </c>
      <c r="AS312" s="11">
        <v>0</v>
      </c>
      <c r="AT312" s="11">
        <v>0</v>
      </c>
      <c r="AU312" s="11">
        <v>0</v>
      </c>
      <c r="AV312" s="11">
        <v>1190741096000</v>
      </c>
      <c r="AW312" s="11">
        <v>1045974787290</v>
      </c>
      <c r="AX312" s="11">
        <v>87.84</v>
      </c>
      <c r="AY312" s="11">
        <v>0</v>
      </c>
      <c r="AZ312" s="11">
        <v>0</v>
      </c>
      <c r="BA312" s="11">
        <v>0</v>
      </c>
      <c r="BB312" s="11">
        <v>0</v>
      </c>
      <c r="BC312" s="11">
        <v>0</v>
      </c>
      <c r="BD312" s="11">
        <v>0</v>
      </c>
      <c r="BE312" s="11">
        <v>56938677533</v>
      </c>
      <c r="BF312" s="11">
        <v>30328853281.119999</v>
      </c>
      <c r="BG312" s="11">
        <v>53.27</v>
      </c>
      <c r="BH312" s="11">
        <v>1247679773533</v>
      </c>
      <c r="BI312" s="11">
        <v>1076303640571.12</v>
      </c>
      <c r="BJ312" s="11">
        <v>86.26</v>
      </c>
      <c r="BK312" s="11">
        <v>0</v>
      </c>
      <c r="BL312" s="11">
        <v>0</v>
      </c>
      <c r="BM312" s="11">
        <v>0</v>
      </c>
      <c r="BN312" s="11">
        <v>0</v>
      </c>
      <c r="BO312" s="11">
        <v>0</v>
      </c>
      <c r="BP312" s="11">
        <v>0</v>
      </c>
      <c r="BQ312" s="11">
        <v>8820633219</v>
      </c>
      <c r="BR312" s="11">
        <v>4281012297</v>
      </c>
      <c r="BS312" s="11">
        <v>48.53</v>
      </c>
      <c r="BT312" s="11">
        <v>8820633219</v>
      </c>
      <c r="BU312" s="11">
        <v>4281012297</v>
      </c>
      <c r="BV312" s="11">
        <v>48.53</v>
      </c>
      <c r="BW312" s="11">
        <v>1560315451335</v>
      </c>
      <c r="BX312" s="11">
        <v>1169177243792.3101</v>
      </c>
      <c r="BY312" s="11">
        <v>74.930000000000007</v>
      </c>
      <c r="BZ312" s="5"/>
      <c r="CA312" s="11">
        <v>635149006811.76001</v>
      </c>
      <c r="CB312" s="11">
        <v>469847101484</v>
      </c>
      <c r="CC312" s="11">
        <v>73.97</v>
      </c>
      <c r="CD312" s="11">
        <v>417058332545.90997</v>
      </c>
      <c r="CE312" s="11">
        <v>288496189240.01001</v>
      </c>
      <c r="CF312" s="11">
        <v>69.17</v>
      </c>
      <c r="CG312" s="11">
        <v>1234408663</v>
      </c>
      <c r="CH312" s="11">
        <v>760838806</v>
      </c>
      <c r="CI312" s="11">
        <v>61.64</v>
      </c>
      <c r="CJ312" s="11">
        <v>0</v>
      </c>
      <c r="CK312" s="11">
        <v>0</v>
      </c>
      <c r="CL312" s="11">
        <v>0</v>
      </c>
      <c r="CM312" s="11">
        <v>20217277496.459999</v>
      </c>
      <c r="CN312" s="11">
        <v>17932649396</v>
      </c>
      <c r="CO312" s="11">
        <v>88.7</v>
      </c>
      <c r="CP312" s="11">
        <v>15235252930</v>
      </c>
      <c r="CQ312" s="11">
        <v>9433784000</v>
      </c>
      <c r="CR312" s="11">
        <v>61.92</v>
      </c>
      <c r="CS312" s="11">
        <v>1088894278447.13</v>
      </c>
      <c r="CT312" s="11">
        <v>786470562926.01001</v>
      </c>
      <c r="CU312" s="11">
        <v>72.23</v>
      </c>
      <c r="CV312" s="11">
        <v>822000050</v>
      </c>
      <c r="CW312" s="11">
        <v>533000000</v>
      </c>
      <c r="CX312" s="11">
        <v>64.84</v>
      </c>
      <c r="CY312" s="11">
        <v>52170166565</v>
      </c>
      <c r="CZ312" s="11">
        <v>37449003544</v>
      </c>
      <c r="DA312" s="11">
        <v>71.78</v>
      </c>
      <c r="DB312" s="11">
        <v>57957397981.879997</v>
      </c>
      <c r="DC312" s="11">
        <v>38468127111.18</v>
      </c>
      <c r="DD312" s="11">
        <v>66.37</v>
      </c>
      <c r="DE312" s="11">
        <v>149784670619.81</v>
      </c>
      <c r="DF312" s="11">
        <v>92478500319.619995</v>
      </c>
      <c r="DG312" s="11">
        <v>61.74</v>
      </c>
      <c r="DH312" s="11">
        <v>70000000</v>
      </c>
      <c r="DI312" s="11">
        <v>0</v>
      </c>
      <c r="DJ312" s="11">
        <v>0</v>
      </c>
      <c r="DK312" s="11">
        <v>0</v>
      </c>
      <c r="DL312" s="11">
        <v>0</v>
      </c>
      <c r="DM312" s="11">
        <v>0</v>
      </c>
      <c r="DN312" s="11">
        <f t="shared" si="120"/>
        <v>260804235216.69</v>
      </c>
      <c r="DO312" s="11">
        <f t="shared" si="121"/>
        <v>168928630974.79999</v>
      </c>
      <c r="DP312" s="11">
        <f t="shared" si="122"/>
        <v>64.772196216232885</v>
      </c>
      <c r="DQ312" s="11">
        <v>3150000000</v>
      </c>
      <c r="DR312" s="11">
        <v>606592000</v>
      </c>
      <c r="DS312" s="11">
        <v>19.260000000000002</v>
      </c>
      <c r="DT312" s="11">
        <v>231800000</v>
      </c>
      <c r="DU312" s="11">
        <v>0</v>
      </c>
      <c r="DV312" s="11">
        <v>0</v>
      </c>
      <c r="DW312" s="11">
        <v>218780078500</v>
      </c>
      <c r="DX312" s="11">
        <v>166456607509</v>
      </c>
      <c r="DY312" s="11">
        <v>76.08</v>
      </c>
      <c r="DZ312" s="11">
        <f t="shared" si="123"/>
        <v>219011878500</v>
      </c>
      <c r="EA312" s="11">
        <f t="shared" si="124"/>
        <v>166456607509</v>
      </c>
      <c r="EB312" s="11">
        <f t="shared" si="125"/>
        <v>76.003460930544918</v>
      </c>
      <c r="EC312" s="11">
        <f t="shared" si="126"/>
        <v>1571860392163.8201</v>
      </c>
      <c r="ED312" s="11">
        <f t="shared" si="127"/>
        <v>1122462393409.8101</v>
      </c>
      <c r="EE312" s="11">
        <f t="shared" si="128"/>
        <v>71.409801977682662</v>
      </c>
      <c r="EF312" s="5"/>
      <c r="EG312" s="11">
        <v>67722190412.82</v>
      </c>
      <c r="EH312" s="11">
        <v>67722190412.82</v>
      </c>
      <c r="EI312" s="11">
        <v>100</v>
      </c>
      <c r="EJ312" s="11">
        <v>56177249584</v>
      </c>
      <c r="EK312" s="11">
        <v>49365561231</v>
      </c>
      <c r="EL312" s="11">
        <v>87.87</v>
      </c>
      <c r="EM312" s="11">
        <f t="shared" si="129"/>
        <v>11544940828.82</v>
      </c>
      <c r="EN312" s="11">
        <f t="shared" si="130"/>
        <v>18356629181.82</v>
      </c>
      <c r="EO312" s="11">
        <f t="shared" si="131"/>
        <v>159.00150077855545</v>
      </c>
      <c r="EQ312" s="11">
        <f t="shared" si="132"/>
        <v>-6.866455078125E-5</v>
      </c>
      <c r="ER312" s="11">
        <f t="shared" si="133"/>
        <v>65071479564.32</v>
      </c>
      <c r="ET312" s="11">
        <f t="shared" si="134"/>
        <v>1628037641747.8201</v>
      </c>
      <c r="EU312" s="11">
        <f t="shared" si="135"/>
        <v>1236899434205.1301</v>
      </c>
      <c r="EV312" s="11">
        <f t="shared" si="136"/>
        <v>75.974867072313273</v>
      </c>
      <c r="EW312" s="11">
        <f t="shared" si="137"/>
        <v>1628037641747.8201</v>
      </c>
      <c r="EX312" s="11">
        <f t="shared" si="138"/>
        <v>1171827954640.8101</v>
      </c>
      <c r="EY312" s="11">
        <f t="shared" si="139"/>
        <v>71.977939857874858</v>
      </c>
      <c r="EZ312" s="5"/>
      <c r="FA312" s="38" t="s">
        <v>661</v>
      </c>
    </row>
    <row r="313" spans="1:157" ht="15.95" customHeight="1" x14ac:dyDescent="0.25">
      <c r="A313" s="9">
        <v>6</v>
      </c>
      <c r="B313" s="10" t="s">
        <v>480</v>
      </c>
      <c r="C313" s="11">
        <v>589684302035</v>
      </c>
      <c r="D313" s="11">
        <v>506982960379.91998</v>
      </c>
      <c r="E313" s="11">
        <v>85.98</v>
      </c>
      <c r="F313" s="11">
        <v>255864000000</v>
      </c>
      <c r="G313" s="11">
        <v>205830430997</v>
      </c>
      <c r="H313" s="11">
        <v>80.45</v>
      </c>
      <c r="I313" s="11">
        <v>2400000000</v>
      </c>
      <c r="J313" s="11">
        <v>5048125362</v>
      </c>
      <c r="K313" s="11">
        <v>210.34</v>
      </c>
      <c r="L313" s="11">
        <v>65860000000</v>
      </c>
      <c r="M313" s="11">
        <v>92956208541.509995</v>
      </c>
      <c r="N313" s="11">
        <v>141.13999999999999</v>
      </c>
      <c r="O313" s="11">
        <v>913808302035</v>
      </c>
      <c r="P313" s="11">
        <v>810817725280.43005</v>
      </c>
      <c r="Q313" s="11">
        <v>88.73</v>
      </c>
      <c r="R313" s="11">
        <v>0</v>
      </c>
      <c r="S313" s="11">
        <v>0</v>
      </c>
      <c r="T313" s="11">
        <v>0</v>
      </c>
      <c r="U313" s="11">
        <v>0</v>
      </c>
      <c r="V313" s="11">
        <v>0</v>
      </c>
      <c r="W313" s="11">
        <v>0</v>
      </c>
      <c r="X313" s="11">
        <v>0</v>
      </c>
      <c r="Y313" s="11">
        <v>0</v>
      </c>
      <c r="Z313" s="11">
        <v>0</v>
      </c>
      <c r="AA313" s="11">
        <v>0</v>
      </c>
      <c r="AB313" s="11">
        <v>0</v>
      </c>
      <c r="AC313" s="11">
        <v>0</v>
      </c>
      <c r="AD313" s="11">
        <v>0</v>
      </c>
      <c r="AE313" s="11">
        <v>0</v>
      </c>
      <c r="AF313" s="11">
        <v>0</v>
      </c>
      <c r="AG313" s="11">
        <v>0</v>
      </c>
      <c r="AH313" s="11">
        <v>0</v>
      </c>
      <c r="AI313" s="11">
        <v>0</v>
      </c>
      <c r="AJ313" s="11">
        <v>0</v>
      </c>
      <c r="AK313" s="11">
        <v>0</v>
      </c>
      <c r="AL313" s="11">
        <v>0</v>
      </c>
      <c r="AM313" s="11">
        <v>0</v>
      </c>
      <c r="AN313" s="11">
        <v>0</v>
      </c>
      <c r="AO313" s="11">
        <v>0</v>
      </c>
      <c r="AP313" s="11">
        <v>0</v>
      </c>
      <c r="AQ313" s="11">
        <v>0</v>
      </c>
      <c r="AR313" s="11">
        <v>0</v>
      </c>
      <c r="AS313" s="11">
        <v>0</v>
      </c>
      <c r="AT313" s="11">
        <v>0</v>
      </c>
      <c r="AU313" s="11">
        <v>0</v>
      </c>
      <c r="AV313" s="11">
        <v>1546862356000</v>
      </c>
      <c r="AW313" s="11">
        <v>1167457165304</v>
      </c>
      <c r="AX313" s="11">
        <v>75.47</v>
      </c>
      <c r="AY313" s="11">
        <v>0</v>
      </c>
      <c r="AZ313" s="11">
        <v>0</v>
      </c>
      <c r="BA313" s="11">
        <v>0</v>
      </c>
      <c r="BB313" s="11">
        <v>0</v>
      </c>
      <c r="BC313" s="11">
        <v>0</v>
      </c>
      <c r="BD313" s="11">
        <v>0</v>
      </c>
      <c r="BE313" s="11">
        <v>73419488204</v>
      </c>
      <c r="BF313" s="11">
        <v>32952823229.610001</v>
      </c>
      <c r="BG313" s="11">
        <v>44.88</v>
      </c>
      <c r="BH313" s="11">
        <v>1620281844204</v>
      </c>
      <c r="BI313" s="11">
        <v>1200409988533.6101</v>
      </c>
      <c r="BJ313" s="11">
        <v>74.09</v>
      </c>
      <c r="BK313" s="11">
        <v>0</v>
      </c>
      <c r="BL313" s="11">
        <v>0</v>
      </c>
      <c r="BM313" s="11">
        <v>0</v>
      </c>
      <c r="BN313" s="11">
        <v>0</v>
      </c>
      <c r="BO313" s="11">
        <v>0</v>
      </c>
      <c r="BP313" s="11">
        <v>0</v>
      </c>
      <c r="BQ313" s="11">
        <v>11115816759</v>
      </c>
      <c r="BR313" s="11">
        <v>0</v>
      </c>
      <c r="BS313" s="11">
        <v>0</v>
      </c>
      <c r="BT313" s="11">
        <v>11115816759</v>
      </c>
      <c r="BU313" s="11">
        <v>0</v>
      </c>
      <c r="BV313" s="11">
        <v>0</v>
      </c>
      <c r="BW313" s="11">
        <v>2545205962998</v>
      </c>
      <c r="BX313" s="11">
        <v>2011227713814.04</v>
      </c>
      <c r="BY313" s="11">
        <v>79.02</v>
      </c>
      <c r="BZ313" s="5"/>
      <c r="CA313" s="11">
        <v>813770813917.78003</v>
      </c>
      <c r="CB313" s="11">
        <v>580268400635</v>
      </c>
      <c r="CC313" s="11">
        <v>71.31</v>
      </c>
      <c r="CD313" s="11">
        <v>1089043917397.46</v>
      </c>
      <c r="CE313" s="11">
        <v>649023525892.17004</v>
      </c>
      <c r="CF313" s="11">
        <v>59.6</v>
      </c>
      <c r="CG313" s="11">
        <v>1664000000</v>
      </c>
      <c r="CH313" s="11">
        <v>892157393.44000006</v>
      </c>
      <c r="CI313" s="11">
        <v>53.62</v>
      </c>
      <c r="CJ313" s="11">
        <v>0</v>
      </c>
      <c r="CK313" s="11">
        <v>0</v>
      </c>
      <c r="CL313" s="11">
        <v>0</v>
      </c>
      <c r="CM313" s="11">
        <v>90678271790</v>
      </c>
      <c r="CN313" s="11">
        <v>68298498383</v>
      </c>
      <c r="CO313" s="11">
        <v>75.319999999999993</v>
      </c>
      <c r="CP313" s="11">
        <v>39510350890</v>
      </c>
      <c r="CQ313" s="11">
        <v>12863500000</v>
      </c>
      <c r="CR313" s="11">
        <v>32.56</v>
      </c>
      <c r="CS313" s="11">
        <v>2034667353995.24</v>
      </c>
      <c r="CT313" s="11">
        <v>1311346082303.6101</v>
      </c>
      <c r="CU313" s="11">
        <v>64.45</v>
      </c>
      <c r="CV313" s="11">
        <v>46997982885</v>
      </c>
      <c r="CW313" s="11">
        <v>34938069609</v>
      </c>
      <c r="CX313" s="11">
        <v>74.34</v>
      </c>
      <c r="CY313" s="11">
        <v>179024912460.16</v>
      </c>
      <c r="CZ313" s="11">
        <v>107687069408</v>
      </c>
      <c r="DA313" s="11">
        <v>60.15</v>
      </c>
      <c r="DB313" s="11">
        <v>460480172396.84003</v>
      </c>
      <c r="DC313" s="11">
        <v>258110069996.32999</v>
      </c>
      <c r="DD313" s="11">
        <v>56.05</v>
      </c>
      <c r="DE313" s="11">
        <v>363926992219.60999</v>
      </c>
      <c r="DF313" s="11">
        <v>178632798489</v>
      </c>
      <c r="DG313" s="11">
        <v>49.08</v>
      </c>
      <c r="DH313" s="11">
        <v>3946767940</v>
      </c>
      <c r="DI313" s="11">
        <v>806274100</v>
      </c>
      <c r="DJ313" s="11">
        <v>20.43</v>
      </c>
      <c r="DK313" s="11">
        <v>127650000</v>
      </c>
      <c r="DL313" s="11">
        <v>87550000</v>
      </c>
      <c r="DM313" s="11">
        <v>68.59</v>
      </c>
      <c r="DN313" s="11">
        <f t="shared" si="120"/>
        <v>1054504477901.61</v>
      </c>
      <c r="DO313" s="11">
        <f t="shared" si="121"/>
        <v>580261831602.32996</v>
      </c>
      <c r="DP313" s="11">
        <f t="shared" si="122"/>
        <v>55.026967050629352</v>
      </c>
      <c r="DQ313" s="11">
        <v>2000000000</v>
      </c>
      <c r="DR313" s="11">
        <v>468222000</v>
      </c>
      <c r="DS313" s="11">
        <v>23.41</v>
      </c>
      <c r="DT313" s="11">
        <v>99554830204</v>
      </c>
      <c r="DU313" s="11">
        <v>83523012244</v>
      </c>
      <c r="DV313" s="11">
        <v>83.9</v>
      </c>
      <c r="DW313" s="11">
        <v>212028092000</v>
      </c>
      <c r="DX313" s="11">
        <v>197192784217</v>
      </c>
      <c r="DY313" s="11">
        <v>93</v>
      </c>
      <c r="DZ313" s="11">
        <f t="shared" si="123"/>
        <v>311582922204</v>
      </c>
      <c r="EA313" s="11">
        <f t="shared" si="124"/>
        <v>280715796461</v>
      </c>
      <c r="EB313" s="11">
        <f t="shared" si="125"/>
        <v>90.093447508400146</v>
      </c>
      <c r="EC313" s="11">
        <f t="shared" si="126"/>
        <v>3402754754100.8501</v>
      </c>
      <c r="ED313" s="11">
        <f t="shared" si="127"/>
        <v>2172791932366.9399</v>
      </c>
      <c r="EE313" s="11">
        <f t="shared" si="128"/>
        <v>63.853909240693497</v>
      </c>
      <c r="EF313" s="5"/>
      <c r="EG313" s="11">
        <v>872611409652.84998</v>
      </c>
      <c r="EH313" s="11">
        <v>872616580852.84998</v>
      </c>
      <c r="EI313" s="11">
        <v>100</v>
      </c>
      <c r="EJ313" s="11">
        <v>15062618550</v>
      </c>
      <c r="EK313" s="11">
        <v>14770966733.67</v>
      </c>
      <c r="EL313" s="11">
        <v>98.06</v>
      </c>
      <c r="EM313" s="11">
        <f t="shared" si="129"/>
        <v>857548791102.84998</v>
      </c>
      <c r="EN313" s="11">
        <f t="shared" si="130"/>
        <v>857845614119.17993</v>
      </c>
      <c r="EO313" s="11">
        <f t="shared" si="131"/>
        <v>100.0346129595668</v>
      </c>
      <c r="EQ313" s="11">
        <f t="shared" si="132"/>
        <v>0</v>
      </c>
      <c r="ER313" s="11">
        <f t="shared" si="133"/>
        <v>696281395566.28003</v>
      </c>
      <c r="ET313" s="11">
        <f t="shared" si="134"/>
        <v>3417817372650.8501</v>
      </c>
      <c r="EU313" s="11">
        <f t="shared" si="135"/>
        <v>2883844294666.8901</v>
      </c>
      <c r="EV313" s="11">
        <f t="shared" si="136"/>
        <v>84.376781443713838</v>
      </c>
      <c r="EW313" s="11">
        <f t="shared" si="137"/>
        <v>3417817372650.8501</v>
      </c>
      <c r="EX313" s="11">
        <f t="shared" si="138"/>
        <v>2187562899100.6099</v>
      </c>
      <c r="EY313" s="11">
        <f t="shared" si="139"/>
        <v>64.004674931005511</v>
      </c>
      <c r="EZ313" s="5"/>
      <c r="FA313" s="38" t="s">
        <v>661</v>
      </c>
    </row>
    <row r="314" spans="1:157" ht="15.95" customHeight="1" x14ac:dyDescent="0.25">
      <c r="A314" s="9">
        <v>29</v>
      </c>
      <c r="B314" s="10" t="s">
        <v>353</v>
      </c>
      <c r="C314" s="11">
        <v>511565345000</v>
      </c>
      <c r="D314" s="11">
        <v>484060750432.33002</v>
      </c>
      <c r="E314" s="11">
        <v>94.62</v>
      </c>
      <c r="F314" s="11">
        <v>316090111427</v>
      </c>
      <c r="G314" s="11">
        <v>305536297621.84998</v>
      </c>
      <c r="H314" s="11">
        <v>96.66</v>
      </c>
      <c r="I314" s="11">
        <v>12038409877</v>
      </c>
      <c r="J314" s="11">
        <v>12012546523.709999</v>
      </c>
      <c r="K314" s="11">
        <v>99.79</v>
      </c>
      <c r="L314" s="11">
        <v>12050677244</v>
      </c>
      <c r="M314" s="11">
        <v>17822455109.630001</v>
      </c>
      <c r="N314" s="11">
        <v>147.9</v>
      </c>
      <c r="O314" s="11">
        <v>851744543548</v>
      </c>
      <c r="P314" s="11">
        <v>819432049687.52002</v>
      </c>
      <c r="Q314" s="11">
        <v>96.21</v>
      </c>
      <c r="R314" s="11">
        <v>115832966000</v>
      </c>
      <c r="S314" s="11">
        <v>105962126000</v>
      </c>
      <c r="T314" s="11">
        <v>91.48</v>
      </c>
      <c r="U314" s="11">
        <v>979635114000</v>
      </c>
      <c r="V314" s="11">
        <v>971871558493</v>
      </c>
      <c r="W314" s="11">
        <v>99.21</v>
      </c>
      <c r="X314" s="11">
        <v>370377251000</v>
      </c>
      <c r="Y314" s="11">
        <v>345406795057</v>
      </c>
      <c r="Z314" s="11">
        <v>93.26</v>
      </c>
      <c r="AA314" s="11">
        <v>0</v>
      </c>
      <c r="AB314" s="11">
        <v>0</v>
      </c>
      <c r="AC314" s="11">
        <v>0</v>
      </c>
      <c r="AD314" s="11">
        <v>1465845331000</v>
      </c>
      <c r="AE314" s="11">
        <v>1423240479550</v>
      </c>
      <c r="AF314" s="11">
        <v>97.09</v>
      </c>
      <c r="AG314" s="11">
        <v>22561971000</v>
      </c>
      <c r="AH314" s="11">
        <v>19100481500</v>
      </c>
      <c r="AI314" s="11">
        <v>84.66</v>
      </c>
      <c r="AJ314" s="11">
        <v>0</v>
      </c>
      <c r="AK314" s="11">
        <v>0</v>
      </c>
      <c r="AL314" s="11">
        <v>0</v>
      </c>
      <c r="AM314" s="11">
        <v>0</v>
      </c>
      <c r="AN314" s="11">
        <v>0</v>
      </c>
      <c r="AO314" s="11">
        <v>0</v>
      </c>
      <c r="AP314" s="11">
        <v>294504331000</v>
      </c>
      <c r="AQ314" s="11">
        <v>270124500456</v>
      </c>
      <c r="AR314" s="11">
        <v>91.72</v>
      </c>
      <c r="AS314" s="11">
        <v>317066302000</v>
      </c>
      <c r="AT314" s="11">
        <v>289224981956</v>
      </c>
      <c r="AU314" s="11">
        <v>91.22</v>
      </c>
      <c r="AV314" s="11">
        <v>1782911633000</v>
      </c>
      <c r="AW314" s="11">
        <v>1712465461506</v>
      </c>
      <c r="AX314" s="11">
        <v>96.05</v>
      </c>
      <c r="AY314" s="11">
        <v>125689793450</v>
      </c>
      <c r="AZ314" s="11">
        <v>121097997289</v>
      </c>
      <c r="BA314" s="11">
        <v>96.35</v>
      </c>
      <c r="BB314" s="11">
        <v>6482650000</v>
      </c>
      <c r="BC314" s="11">
        <v>6482650000</v>
      </c>
      <c r="BD314" s="11">
        <v>100</v>
      </c>
      <c r="BE314" s="11">
        <v>132172443450</v>
      </c>
      <c r="BF314" s="11">
        <v>127580647289</v>
      </c>
      <c r="BG314" s="11">
        <v>96.53</v>
      </c>
      <c r="BH314" s="11">
        <v>1915084076450</v>
      </c>
      <c r="BI314" s="11">
        <v>1840046108795</v>
      </c>
      <c r="BJ314" s="11">
        <v>96.08</v>
      </c>
      <c r="BK314" s="11">
        <v>0</v>
      </c>
      <c r="BL314" s="11">
        <v>0</v>
      </c>
      <c r="BM314" s="11">
        <v>0</v>
      </c>
      <c r="BN314" s="11">
        <v>0</v>
      </c>
      <c r="BO314" s="11">
        <v>0</v>
      </c>
      <c r="BP314" s="11">
        <v>0</v>
      </c>
      <c r="BQ314" s="11">
        <v>0</v>
      </c>
      <c r="BR314" s="11">
        <v>0</v>
      </c>
      <c r="BS314" s="11">
        <v>0</v>
      </c>
      <c r="BT314" s="11">
        <v>0</v>
      </c>
      <c r="BU314" s="11">
        <v>0</v>
      </c>
      <c r="BV314" s="11">
        <v>0</v>
      </c>
      <c r="BW314" s="11">
        <v>2766828619998</v>
      </c>
      <c r="BX314" s="11">
        <v>2659478158482.52</v>
      </c>
      <c r="BY314" s="11">
        <v>96.12</v>
      </c>
      <c r="BZ314" s="5"/>
      <c r="CA314" s="11">
        <v>995882311805.55005</v>
      </c>
      <c r="CB314" s="11">
        <v>918455835801</v>
      </c>
      <c r="CC314" s="11">
        <v>92.23</v>
      </c>
      <c r="CD314" s="11">
        <v>858636648446.39001</v>
      </c>
      <c r="CE314" s="11">
        <v>700431322809</v>
      </c>
      <c r="CF314" s="11">
        <v>81.569999999999993</v>
      </c>
      <c r="CG314" s="11">
        <v>0</v>
      </c>
      <c r="CH314" s="11">
        <v>0</v>
      </c>
      <c r="CI314" s="11">
        <v>0</v>
      </c>
      <c r="CJ314" s="11">
        <v>37500000</v>
      </c>
      <c r="CK314" s="11">
        <v>0</v>
      </c>
      <c r="CL314" s="11">
        <v>0</v>
      </c>
      <c r="CM314" s="11">
        <v>121912503493</v>
      </c>
      <c r="CN314" s="11">
        <v>96540333457</v>
      </c>
      <c r="CO314" s="11">
        <v>79.19</v>
      </c>
      <c r="CP314" s="11">
        <v>23191571500</v>
      </c>
      <c r="CQ314" s="11">
        <v>20435378900</v>
      </c>
      <c r="CR314" s="11">
        <v>88.12</v>
      </c>
      <c r="CS314" s="11">
        <v>1999660535244.9399</v>
      </c>
      <c r="CT314" s="11">
        <v>1735862870967</v>
      </c>
      <c r="CU314" s="11">
        <v>86.81</v>
      </c>
      <c r="CV314" s="11">
        <v>16834000000</v>
      </c>
      <c r="CW314" s="11">
        <v>5005139000</v>
      </c>
      <c r="CX314" s="11">
        <v>29.73</v>
      </c>
      <c r="CY314" s="11">
        <v>79860512364</v>
      </c>
      <c r="CZ314" s="11">
        <v>62309619010</v>
      </c>
      <c r="DA314" s="11">
        <v>78.02</v>
      </c>
      <c r="DB314" s="11">
        <v>70376085118.139999</v>
      </c>
      <c r="DC314" s="11">
        <v>42791924781.339996</v>
      </c>
      <c r="DD314" s="11">
        <v>60.8</v>
      </c>
      <c r="DE314" s="11">
        <v>166855915424</v>
      </c>
      <c r="DF314" s="11">
        <v>105747274523.36</v>
      </c>
      <c r="DG314" s="11">
        <v>63.38</v>
      </c>
      <c r="DH314" s="11">
        <v>6781911200</v>
      </c>
      <c r="DI314" s="11">
        <v>246059800</v>
      </c>
      <c r="DJ314" s="11">
        <v>3.63</v>
      </c>
      <c r="DK314" s="11">
        <v>602093291</v>
      </c>
      <c r="DL314" s="11">
        <v>342495980</v>
      </c>
      <c r="DM314" s="11">
        <v>56.88</v>
      </c>
      <c r="DN314" s="11">
        <f t="shared" si="120"/>
        <v>341310517397.14001</v>
      </c>
      <c r="DO314" s="11">
        <f t="shared" si="121"/>
        <v>216442513094.70001</v>
      </c>
      <c r="DP314" s="11">
        <f t="shared" si="122"/>
        <v>63.415131401548095</v>
      </c>
      <c r="DQ314" s="11">
        <v>18658279379</v>
      </c>
      <c r="DR314" s="11">
        <v>638858049</v>
      </c>
      <c r="DS314" s="11">
        <v>3.42</v>
      </c>
      <c r="DT314" s="11">
        <v>67858335516</v>
      </c>
      <c r="DU314" s="11">
        <v>53783373868</v>
      </c>
      <c r="DV314" s="11">
        <v>79.260000000000005</v>
      </c>
      <c r="DW314" s="11">
        <v>551462629000</v>
      </c>
      <c r="DX314" s="11">
        <v>523713912856</v>
      </c>
      <c r="DY314" s="11">
        <v>94.97</v>
      </c>
      <c r="DZ314" s="11">
        <f t="shared" si="123"/>
        <v>619320964516</v>
      </c>
      <c r="EA314" s="11">
        <f t="shared" si="124"/>
        <v>577497286724</v>
      </c>
      <c r="EB314" s="11">
        <f t="shared" si="125"/>
        <v>93.246849341732641</v>
      </c>
      <c r="EC314" s="11">
        <f t="shared" si="126"/>
        <v>2978950296537.0801</v>
      </c>
      <c r="ED314" s="11">
        <f t="shared" si="127"/>
        <v>2530441528834.7002</v>
      </c>
      <c r="EE314" s="11">
        <f t="shared" si="128"/>
        <v>84.944066766613901</v>
      </c>
      <c r="EF314" s="5"/>
      <c r="EG314" s="11">
        <v>212121676539.07999</v>
      </c>
      <c r="EH314" s="11">
        <v>212121676539.07999</v>
      </c>
      <c r="EI314" s="11">
        <v>100</v>
      </c>
      <c r="EJ314" s="11">
        <v>0</v>
      </c>
      <c r="EK314" s="11">
        <v>0</v>
      </c>
      <c r="EL314" s="11">
        <v>0</v>
      </c>
      <c r="EM314" s="11">
        <f t="shared" si="129"/>
        <v>212121676539.07999</v>
      </c>
      <c r="EN314" s="11">
        <f t="shared" si="130"/>
        <v>212121676539.07999</v>
      </c>
      <c r="EO314" s="11">
        <f t="shared" si="131"/>
        <v>100</v>
      </c>
      <c r="EQ314" s="11">
        <f t="shared" si="132"/>
        <v>0</v>
      </c>
      <c r="ER314" s="11">
        <f t="shared" si="133"/>
        <v>341158306186.89978</v>
      </c>
      <c r="ET314" s="11">
        <f t="shared" si="134"/>
        <v>2978950296537.0801</v>
      </c>
      <c r="EU314" s="11">
        <f t="shared" si="135"/>
        <v>2871599835021.6001</v>
      </c>
      <c r="EV314" s="11">
        <f t="shared" si="136"/>
        <v>96.396366141446848</v>
      </c>
      <c r="EW314" s="11">
        <f t="shared" si="137"/>
        <v>2978950296537.0801</v>
      </c>
      <c r="EX314" s="11">
        <f t="shared" si="138"/>
        <v>2530441528834.7002</v>
      </c>
      <c r="EY314" s="11">
        <f t="shared" si="139"/>
        <v>84.944066766613901</v>
      </c>
      <c r="EZ314" s="5"/>
      <c r="FA314" s="38" t="s">
        <v>661</v>
      </c>
    </row>
    <row r="315" spans="1:157" ht="15.95" customHeight="1" x14ac:dyDescent="0.25">
      <c r="A315" s="9">
        <v>9</v>
      </c>
      <c r="B315" s="10" t="s">
        <v>458</v>
      </c>
      <c r="C315" s="11">
        <v>85897000000</v>
      </c>
      <c r="D315" s="11">
        <v>88742525995.059998</v>
      </c>
      <c r="E315" s="11">
        <v>103.31</v>
      </c>
      <c r="F315" s="11">
        <v>4482198384</v>
      </c>
      <c r="G315" s="11">
        <v>4279776017</v>
      </c>
      <c r="H315" s="11">
        <v>95.48</v>
      </c>
      <c r="I315" s="11">
        <v>1158645153</v>
      </c>
      <c r="J315" s="11">
        <v>1158645153</v>
      </c>
      <c r="K315" s="11">
        <v>100</v>
      </c>
      <c r="L315" s="11">
        <v>40550837583.599998</v>
      </c>
      <c r="M315" s="11">
        <v>33735720374.919998</v>
      </c>
      <c r="N315" s="11">
        <v>83.19</v>
      </c>
      <c r="O315" s="11">
        <v>132088681120.60001</v>
      </c>
      <c r="P315" s="11">
        <v>127916667539.98</v>
      </c>
      <c r="Q315" s="11">
        <v>96.84</v>
      </c>
      <c r="R315" s="11">
        <v>0</v>
      </c>
      <c r="S315" s="11">
        <v>0</v>
      </c>
      <c r="T315" s="11">
        <v>0</v>
      </c>
      <c r="U315" s="11">
        <v>0</v>
      </c>
      <c r="V315" s="11">
        <v>0</v>
      </c>
      <c r="W315" s="11">
        <v>0</v>
      </c>
      <c r="X315" s="11">
        <v>0</v>
      </c>
      <c r="Y315" s="11">
        <v>0</v>
      </c>
      <c r="Z315" s="11">
        <v>0</v>
      </c>
      <c r="AA315" s="11">
        <v>0</v>
      </c>
      <c r="AB315" s="11">
        <v>0</v>
      </c>
      <c r="AC315" s="11">
        <v>0</v>
      </c>
      <c r="AD315" s="11">
        <v>0</v>
      </c>
      <c r="AE315" s="11">
        <v>0</v>
      </c>
      <c r="AF315" s="11">
        <v>0</v>
      </c>
      <c r="AG315" s="11">
        <v>0</v>
      </c>
      <c r="AH315" s="11">
        <v>0</v>
      </c>
      <c r="AI315" s="11">
        <v>0</v>
      </c>
      <c r="AJ315" s="11">
        <v>0</v>
      </c>
      <c r="AK315" s="11">
        <v>0</v>
      </c>
      <c r="AL315" s="11">
        <v>0</v>
      </c>
      <c r="AM315" s="11">
        <v>0</v>
      </c>
      <c r="AN315" s="11">
        <v>0</v>
      </c>
      <c r="AO315" s="11">
        <v>0</v>
      </c>
      <c r="AP315" s="11">
        <v>0</v>
      </c>
      <c r="AQ315" s="11">
        <v>0</v>
      </c>
      <c r="AR315" s="11">
        <v>0</v>
      </c>
      <c r="AS315" s="11">
        <v>0</v>
      </c>
      <c r="AT315" s="11">
        <v>0</v>
      </c>
      <c r="AU315" s="11">
        <v>0</v>
      </c>
      <c r="AV315" s="11">
        <v>872310928159</v>
      </c>
      <c r="AW315" s="11">
        <v>776171541716</v>
      </c>
      <c r="AX315" s="11">
        <v>88.98</v>
      </c>
      <c r="AY315" s="11">
        <v>0</v>
      </c>
      <c r="AZ315" s="11">
        <v>0</v>
      </c>
      <c r="BA315" s="11">
        <v>0</v>
      </c>
      <c r="BB315" s="11">
        <v>0</v>
      </c>
      <c r="BC315" s="11">
        <v>0</v>
      </c>
      <c r="BD315" s="11">
        <v>0</v>
      </c>
      <c r="BE315" s="11">
        <v>39967071388</v>
      </c>
      <c r="BF315" s="11">
        <v>48687054875</v>
      </c>
      <c r="BG315" s="11">
        <v>121.82</v>
      </c>
      <c r="BH315" s="11">
        <v>912277999547</v>
      </c>
      <c r="BI315" s="11">
        <v>824858596591</v>
      </c>
      <c r="BJ315" s="11">
        <v>90.42</v>
      </c>
      <c r="BK315" s="11">
        <v>0</v>
      </c>
      <c r="BL315" s="11">
        <v>0</v>
      </c>
      <c r="BM315" s="11">
        <v>0</v>
      </c>
      <c r="BN315" s="11">
        <v>0</v>
      </c>
      <c r="BO315" s="11">
        <v>0</v>
      </c>
      <c r="BP315" s="11">
        <v>0</v>
      </c>
      <c r="BQ315" s="11">
        <v>12014700000</v>
      </c>
      <c r="BR315" s="11">
        <v>10760240838</v>
      </c>
      <c r="BS315" s="11">
        <v>89.56</v>
      </c>
      <c r="BT315" s="11">
        <v>12014700000</v>
      </c>
      <c r="BU315" s="11">
        <v>10760240838</v>
      </c>
      <c r="BV315" s="11">
        <v>89.56</v>
      </c>
      <c r="BW315" s="11">
        <v>1056381380667.6</v>
      </c>
      <c r="BX315" s="11">
        <v>963535504968.97998</v>
      </c>
      <c r="BY315" s="11">
        <v>91.21</v>
      </c>
      <c r="BZ315" s="5"/>
      <c r="CA315" s="11">
        <v>436354074328.73999</v>
      </c>
      <c r="CB315" s="11">
        <v>386878281069</v>
      </c>
      <c r="CC315" s="11">
        <v>88.66</v>
      </c>
      <c r="CD315" s="11">
        <v>350649055987.41998</v>
      </c>
      <c r="CE315" s="11">
        <v>277891606947.44</v>
      </c>
      <c r="CF315" s="11">
        <v>79.25</v>
      </c>
      <c r="CG315" s="11">
        <v>0</v>
      </c>
      <c r="CH315" s="11">
        <v>0</v>
      </c>
      <c r="CI315" s="11">
        <v>0</v>
      </c>
      <c r="CJ315" s="11">
        <v>325259900</v>
      </c>
      <c r="CK315" s="11">
        <v>238045000</v>
      </c>
      <c r="CL315" s="11">
        <v>73.19</v>
      </c>
      <c r="CM315" s="11">
        <v>19615416500</v>
      </c>
      <c r="CN315" s="11">
        <v>4181640820</v>
      </c>
      <c r="CO315" s="11">
        <v>21.32</v>
      </c>
      <c r="CP315" s="11">
        <v>3024000000</v>
      </c>
      <c r="CQ315" s="11">
        <v>2931000000</v>
      </c>
      <c r="CR315" s="11">
        <v>96.92</v>
      </c>
      <c r="CS315" s="11">
        <v>809967806716.16003</v>
      </c>
      <c r="CT315" s="11">
        <v>672120573836.43994</v>
      </c>
      <c r="CU315" s="11">
        <v>82.98</v>
      </c>
      <c r="CV315" s="11">
        <v>0</v>
      </c>
      <c r="CW315" s="11">
        <v>0</v>
      </c>
      <c r="CX315" s="11">
        <v>0</v>
      </c>
      <c r="CY315" s="11">
        <v>27010807069.330002</v>
      </c>
      <c r="CZ315" s="11">
        <v>20753975295</v>
      </c>
      <c r="DA315" s="11">
        <v>76.84</v>
      </c>
      <c r="DB315" s="11">
        <v>60322010091.720001</v>
      </c>
      <c r="DC315" s="11">
        <v>44517952675</v>
      </c>
      <c r="DD315" s="11">
        <v>73.8</v>
      </c>
      <c r="DE315" s="11">
        <v>26510287829.220001</v>
      </c>
      <c r="DF315" s="11">
        <v>17516806448</v>
      </c>
      <c r="DG315" s="11">
        <v>66.08</v>
      </c>
      <c r="DH315" s="11">
        <v>3382622500</v>
      </c>
      <c r="DI315" s="11">
        <v>612119655</v>
      </c>
      <c r="DJ315" s="11">
        <v>18.100000000000001</v>
      </c>
      <c r="DK315" s="11">
        <v>85000000</v>
      </c>
      <c r="DL315" s="11">
        <v>54450000</v>
      </c>
      <c r="DM315" s="11">
        <v>64.06</v>
      </c>
      <c r="DN315" s="11">
        <f t="shared" si="120"/>
        <v>117310727490.27</v>
      </c>
      <c r="DO315" s="11">
        <f t="shared" si="121"/>
        <v>83455304073</v>
      </c>
      <c r="DP315" s="11">
        <f t="shared" si="122"/>
        <v>71.140385758772112</v>
      </c>
      <c r="DQ315" s="11">
        <v>3850000000</v>
      </c>
      <c r="DR315" s="11">
        <v>0</v>
      </c>
      <c r="DS315" s="11">
        <v>0</v>
      </c>
      <c r="DT315" s="11">
        <v>9037919838.3999996</v>
      </c>
      <c r="DU315" s="11">
        <v>8290409083</v>
      </c>
      <c r="DV315" s="11">
        <v>91.73</v>
      </c>
      <c r="DW315" s="11">
        <v>164910939449.76999</v>
      </c>
      <c r="DX315" s="11">
        <v>157656018511</v>
      </c>
      <c r="DY315" s="11">
        <v>95.6</v>
      </c>
      <c r="DZ315" s="11">
        <f t="shared" si="123"/>
        <v>173948859288.16998</v>
      </c>
      <c r="EA315" s="11">
        <f t="shared" si="124"/>
        <v>165946427594</v>
      </c>
      <c r="EB315" s="11">
        <f t="shared" si="125"/>
        <v>95.399549196863163</v>
      </c>
      <c r="EC315" s="11">
        <f t="shared" si="126"/>
        <v>1105077393494.6001</v>
      </c>
      <c r="ED315" s="11">
        <f t="shared" si="127"/>
        <v>921522305503.43994</v>
      </c>
      <c r="EE315" s="11">
        <f t="shared" si="128"/>
        <v>83.389843184584421</v>
      </c>
      <c r="EF315" s="5"/>
      <c r="EG315" s="11">
        <v>48696012827</v>
      </c>
      <c r="EH315" s="11">
        <v>48696012827</v>
      </c>
      <c r="EI315" s="11">
        <v>100</v>
      </c>
      <c r="EJ315" s="11">
        <v>0</v>
      </c>
      <c r="EK315" s="11">
        <v>0</v>
      </c>
      <c r="EL315" s="11">
        <v>0</v>
      </c>
      <c r="EM315" s="11">
        <f t="shared" si="129"/>
        <v>48696012827</v>
      </c>
      <c r="EN315" s="11">
        <f t="shared" si="130"/>
        <v>48696012827</v>
      </c>
      <c r="EO315" s="11">
        <f t="shared" si="131"/>
        <v>100</v>
      </c>
      <c r="EQ315" s="11">
        <f t="shared" si="132"/>
        <v>-1.220703125E-4</v>
      </c>
      <c r="ER315" s="11">
        <f t="shared" si="133"/>
        <v>90709212292.540039</v>
      </c>
      <c r="ET315" s="11">
        <f t="shared" si="134"/>
        <v>1105077393494.6001</v>
      </c>
      <c r="EU315" s="11">
        <f t="shared" si="135"/>
        <v>1012231517795.98</v>
      </c>
      <c r="EV315" s="11">
        <f t="shared" si="136"/>
        <v>91.598246761250593</v>
      </c>
      <c r="EW315" s="11">
        <f t="shared" si="137"/>
        <v>1105077393494.6001</v>
      </c>
      <c r="EX315" s="11">
        <f t="shared" si="138"/>
        <v>921522305503.43994</v>
      </c>
      <c r="EY315" s="11">
        <f t="shared" si="139"/>
        <v>83.389843184584421</v>
      </c>
      <c r="EZ315" s="5"/>
      <c r="FA315" s="38" t="s">
        <v>661</v>
      </c>
    </row>
    <row r="316" spans="1:157" ht="15.95" customHeight="1" x14ac:dyDescent="0.25">
      <c r="A316" s="9">
        <v>8</v>
      </c>
      <c r="B316" s="10" t="s">
        <v>457</v>
      </c>
      <c r="C316" s="11">
        <v>15664338368</v>
      </c>
      <c r="D316" s="11">
        <v>10658027377</v>
      </c>
      <c r="E316" s="11">
        <v>68.040000000000006</v>
      </c>
      <c r="F316" s="11">
        <v>6455570000</v>
      </c>
      <c r="G316" s="11">
        <v>3913533024</v>
      </c>
      <c r="H316" s="11">
        <v>60.62</v>
      </c>
      <c r="I316" s="11">
        <v>969496505</v>
      </c>
      <c r="J316" s="11">
        <v>969496505</v>
      </c>
      <c r="K316" s="11">
        <v>100</v>
      </c>
      <c r="L316" s="11">
        <v>4795423291</v>
      </c>
      <c r="M316" s="11">
        <v>4986927217.4300003</v>
      </c>
      <c r="N316" s="11">
        <v>103.99</v>
      </c>
      <c r="O316" s="11">
        <v>27884828164</v>
      </c>
      <c r="P316" s="11">
        <v>20527984123.43</v>
      </c>
      <c r="Q316" s="11">
        <v>73.62</v>
      </c>
      <c r="R316" s="11">
        <v>0</v>
      </c>
      <c r="S316" s="11">
        <v>0</v>
      </c>
      <c r="T316" s="11">
        <v>0</v>
      </c>
      <c r="U316" s="11">
        <v>0</v>
      </c>
      <c r="V316" s="11">
        <v>0</v>
      </c>
      <c r="W316" s="11">
        <v>0</v>
      </c>
      <c r="X316" s="11">
        <v>0</v>
      </c>
      <c r="Y316" s="11">
        <v>0</v>
      </c>
      <c r="Z316" s="11">
        <v>0</v>
      </c>
      <c r="AA316" s="11">
        <v>0</v>
      </c>
      <c r="AB316" s="11">
        <v>0</v>
      </c>
      <c r="AC316" s="11">
        <v>0</v>
      </c>
      <c r="AD316" s="11">
        <v>0</v>
      </c>
      <c r="AE316" s="11">
        <v>0</v>
      </c>
      <c r="AF316" s="11">
        <v>0</v>
      </c>
      <c r="AG316" s="11">
        <v>0</v>
      </c>
      <c r="AH316" s="11">
        <v>0</v>
      </c>
      <c r="AI316" s="11">
        <v>0</v>
      </c>
      <c r="AJ316" s="11">
        <v>0</v>
      </c>
      <c r="AK316" s="11">
        <v>0</v>
      </c>
      <c r="AL316" s="11">
        <v>0</v>
      </c>
      <c r="AM316" s="11">
        <v>0</v>
      </c>
      <c r="AN316" s="11">
        <v>0</v>
      </c>
      <c r="AO316" s="11">
        <v>0</v>
      </c>
      <c r="AP316" s="11">
        <v>0</v>
      </c>
      <c r="AQ316" s="11">
        <v>0</v>
      </c>
      <c r="AR316" s="11">
        <v>0</v>
      </c>
      <c r="AS316" s="11">
        <v>0</v>
      </c>
      <c r="AT316" s="11">
        <v>0</v>
      </c>
      <c r="AU316" s="11">
        <v>0</v>
      </c>
      <c r="AV316" s="11">
        <v>598982712000</v>
      </c>
      <c r="AW316" s="11">
        <v>494248496584</v>
      </c>
      <c r="AX316" s="11">
        <v>82.51</v>
      </c>
      <c r="AY316" s="11">
        <v>0</v>
      </c>
      <c r="AZ316" s="11">
        <v>0</v>
      </c>
      <c r="BA316" s="11">
        <v>0</v>
      </c>
      <c r="BB316" s="11">
        <v>0</v>
      </c>
      <c r="BC316" s="11">
        <v>0</v>
      </c>
      <c r="BD316" s="11">
        <v>0</v>
      </c>
      <c r="BE316" s="11">
        <v>29743221634</v>
      </c>
      <c r="BF316" s="11">
        <v>19816635564</v>
      </c>
      <c r="BG316" s="11">
        <v>66.63</v>
      </c>
      <c r="BH316" s="11">
        <v>628725933634</v>
      </c>
      <c r="BI316" s="11">
        <v>514065132148</v>
      </c>
      <c r="BJ316" s="11">
        <v>81.760000000000005</v>
      </c>
      <c r="BK316" s="11">
        <v>2322170</v>
      </c>
      <c r="BL316" s="11">
        <v>30134222</v>
      </c>
      <c r="BM316" s="11">
        <v>1297.68</v>
      </c>
      <c r="BN316" s="11">
        <v>0</v>
      </c>
      <c r="BO316" s="11">
        <v>0</v>
      </c>
      <c r="BP316" s="11">
        <v>0</v>
      </c>
      <c r="BQ316" s="11">
        <v>7000000000</v>
      </c>
      <c r="BR316" s="11">
        <v>2906565360</v>
      </c>
      <c r="BS316" s="11">
        <v>41.52</v>
      </c>
      <c r="BT316" s="11">
        <v>7002322170</v>
      </c>
      <c r="BU316" s="11">
        <v>2936699582</v>
      </c>
      <c r="BV316" s="11">
        <v>41.94</v>
      </c>
      <c r="BW316" s="11">
        <v>663613083968</v>
      </c>
      <c r="BX316" s="11">
        <v>537529815853.42999</v>
      </c>
      <c r="BY316" s="11">
        <v>81</v>
      </c>
      <c r="BZ316" s="5"/>
      <c r="CA316" s="11">
        <v>291819947568.81</v>
      </c>
      <c r="CB316" s="11">
        <v>245927601772</v>
      </c>
      <c r="CC316" s="11">
        <v>84.27</v>
      </c>
      <c r="CD316" s="11">
        <v>168475540146.20999</v>
      </c>
      <c r="CE316" s="11">
        <v>112991402463</v>
      </c>
      <c r="CF316" s="11">
        <v>67.069999999999993</v>
      </c>
      <c r="CG316" s="11">
        <v>0</v>
      </c>
      <c r="CH316" s="11">
        <v>0</v>
      </c>
      <c r="CI316" s="11">
        <v>0</v>
      </c>
      <c r="CJ316" s="11">
        <v>0</v>
      </c>
      <c r="CK316" s="11">
        <v>0</v>
      </c>
      <c r="CL316" s="11">
        <v>0</v>
      </c>
      <c r="CM316" s="11">
        <v>6980541524</v>
      </c>
      <c r="CN316" s="11">
        <v>1469691524</v>
      </c>
      <c r="CO316" s="11">
        <v>21.05</v>
      </c>
      <c r="CP316" s="11">
        <v>50000000</v>
      </c>
      <c r="CQ316" s="11">
        <v>0</v>
      </c>
      <c r="CR316" s="11">
        <v>0</v>
      </c>
      <c r="CS316" s="11">
        <v>467326029239.02002</v>
      </c>
      <c r="CT316" s="11">
        <v>360388695759</v>
      </c>
      <c r="CU316" s="11">
        <v>77.12</v>
      </c>
      <c r="CV316" s="11">
        <v>1831000000</v>
      </c>
      <c r="CW316" s="11">
        <v>0</v>
      </c>
      <c r="CX316" s="11">
        <v>0</v>
      </c>
      <c r="CY316" s="11">
        <v>24563489863</v>
      </c>
      <c r="CZ316" s="11">
        <v>13938564103</v>
      </c>
      <c r="DA316" s="11">
        <v>56.75</v>
      </c>
      <c r="DB316" s="11">
        <v>23490734256.380001</v>
      </c>
      <c r="DC316" s="11">
        <v>8667458613</v>
      </c>
      <c r="DD316" s="11">
        <v>36.9</v>
      </c>
      <c r="DE316" s="11">
        <v>26323130619.389999</v>
      </c>
      <c r="DF316" s="11">
        <v>13216279846</v>
      </c>
      <c r="DG316" s="11">
        <v>50.21</v>
      </c>
      <c r="DH316" s="11">
        <v>1830131808</v>
      </c>
      <c r="DI316" s="11">
        <v>0</v>
      </c>
      <c r="DJ316" s="11">
        <v>0</v>
      </c>
      <c r="DK316" s="11">
        <v>1411046481</v>
      </c>
      <c r="DL316" s="11">
        <v>472166333</v>
      </c>
      <c r="DM316" s="11">
        <v>33.46</v>
      </c>
      <c r="DN316" s="11">
        <f t="shared" si="120"/>
        <v>79449533027.770004</v>
      </c>
      <c r="DO316" s="11">
        <f t="shared" si="121"/>
        <v>36294468895</v>
      </c>
      <c r="DP316" s="11">
        <f t="shared" si="122"/>
        <v>45.682419407441941</v>
      </c>
      <c r="DQ316" s="11">
        <v>900000000</v>
      </c>
      <c r="DR316" s="11">
        <v>387217000</v>
      </c>
      <c r="DS316" s="11">
        <v>43.02</v>
      </c>
      <c r="DT316" s="11">
        <v>2211991000</v>
      </c>
      <c r="DU316" s="11">
        <v>923256730</v>
      </c>
      <c r="DV316" s="11">
        <v>41.74</v>
      </c>
      <c r="DW316" s="11">
        <v>141142366000</v>
      </c>
      <c r="DX316" s="11">
        <v>118385700276</v>
      </c>
      <c r="DY316" s="11">
        <v>83.88</v>
      </c>
      <c r="DZ316" s="11">
        <f t="shared" si="123"/>
        <v>143354357000</v>
      </c>
      <c r="EA316" s="11">
        <f t="shared" si="124"/>
        <v>119308957006</v>
      </c>
      <c r="EB316" s="11">
        <f t="shared" si="125"/>
        <v>83.226599806799044</v>
      </c>
      <c r="EC316" s="11">
        <f t="shared" si="126"/>
        <v>691029919266.79004</v>
      </c>
      <c r="ED316" s="11">
        <f t="shared" si="127"/>
        <v>516379338660</v>
      </c>
      <c r="EE316" s="11">
        <f t="shared" si="128"/>
        <v>74.726046479709424</v>
      </c>
      <c r="EF316" s="5"/>
      <c r="EG316" s="11">
        <v>27416835298.790001</v>
      </c>
      <c r="EH316" s="11">
        <v>27411981036.790001</v>
      </c>
      <c r="EI316" s="11">
        <v>99.98</v>
      </c>
      <c r="EJ316" s="11">
        <v>0</v>
      </c>
      <c r="EK316" s="11">
        <v>0</v>
      </c>
      <c r="EL316" s="11">
        <v>0</v>
      </c>
      <c r="EM316" s="11">
        <f t="shared" si="129"/>
        <v>27416835298.790001</v>
      </c>
      <c r="EN316" s="11">
        <f t="shared" si="130"/>
        <v>27411981036.790001</v>
      </c>
      <c r="EO316" s="11">
        <f t="shared" si="131"/>
        <v>99.9822945940073</v>
      </c>
      <c r="EQ316" s="11">
        <f t="shared" si="132"/>
        <v>-3.814697265625E-5</v>
      </c>
      <c r="ER316" s="11">
        <f t="shared" si="133"/>
        <v>48562458230.219994</v>
      </c>
      <c r="ET316" s="11">
        <f t="shared" si="134"/>
        <v>691029919266.79004</v>
      </c>
      <c r="EU316" s="11">
        <f t="shared" si="135"/>
        <v>564941796890.21997</v>
      </c>
      <c r="EV316" s="11">
        <f t="shared" si="136"/>
        <v>81.753594329120432</v>
      </c>
      <c r="EW316" s="11">
        <f t="shared" si="137"/>
        <v>691029919266.79004</v>
      </c>
      <c r="EX316" s="11">
        <f t="shared" si="138"/>
        <v>516379338660</v>
      </c>
      <c r="EY316" s="11">
        <f t="shared" si="139"/>
        <v>74.726046479709424</v>
      </c>
      <c r="EZ316" s="5"/>
      <c r="FA316" s="38" t="s">
        <v>661</v>
      </c>
    </row>
    <row r="317" spans="1:157" ht="15.95" customHeight="1" x14ac:dyDescent="0.25">
      <c r="A317" s="9">
        <v>7</v>
      </c>
      <c r="B317" s="10" t="s">
        <v>456</v>
      </c>
      <c r="C317" s="11">
        <v>33725326127</v>
      </c>
      <c r="D317" s="11">
        <v>30995161638</v>
      </c>
      <c r="E317" s="11">
        <v>91.9</v>
      </c>
      <c r="F317" s="11">
        <v>6729176872.9200001</v>
      </c>
      <c r="G317" s="11">
        <v>4521996648</v>
      </c>
      <c r="H317" s="11">
        <v>67.2</v>
      </c>
      <c r="I317" s="11">
        <v>1324954484</v>
      </c>
      <c r="J317" s="11">
        <v>1139370556</v>
      </c>
      <c r="K317" s="11">
        <v>85.99</v>
      </c>
      <c r="L317" s="11">
        <v>6539172156.7700005</v>
      </c>
      <c r="M317" s="11">
        <v>4761663575.5600004</v>
      </c>
      <c r="N317" s="11">
        <v>72.819999999999993</v>
      </c>
      <c r="O317" s="11">
        <v>48318629640.690002</v>
      </c>
      <c r="P317" s="11">
        <v>41418192417.559998</v>
      </c>
      <c r="Q317" s="11">
        <v>85.72</v>
      </c>
      <c r="R317" s="11">
        <v>28560950000</v>
      </c>
      <c r="S317" s="11">
        <v>27270551438</v>
      </c>
      <c r="T317" s="11">
        <v>95.48</v>
      </c>
      <c r="U317" s="11">
        <v>548580774000</v>
      </c>
      <c r="V317" s="11">
        <v>545821178849</v>
      </c>
      <c r="W317" s="11">
        <v>99.5</v>
      </c>
      <c r="X317" s="11">
        <v>215174746000</v>
      </c>
      <c r="Y317" s="11">
        <v>180367090488</v>
      </c>
      <c r="Z317" s="11">
        <v>83.82</v>
      </c>
      <c r="AA317" s="11">
        <v>0</v>
      </c>
      <c r="AB317" s="11">
        <v>0</v>
      </c>
      <c r="AC317" s="11">
        <v>0</v>
      </c>
      <c r="AD317" s="11">
        <v>792316470000</v>
      </c>
      <c r="AE317" s="11">
        <v>753458820775</v>
      </c>
      <c r="AF317" s="11">
        <v>95.1</v>
      </c>
      <c r="AG317" s="11">
        <v>0</v>
      </c>
      <c r="AH317" s="11">
        <v>0</v>
      </c>
      <c r="AI317" s="11">
        <v>0</v>
      </c>
      <c r="AJ317" s="11">
        <v>0</v>
      </c>
      <c r="AK317" s="11">
        <v>0</v>
      </c>
      <c r="AL317" s="11">
        <v>0</v>
      </c>
      <c r="AM317" s="11">
        <v>0</v>
      </c>
      <c r="AN317" s="11">
        <v>0</v>
      </c>
      <c r="AO317" s="11">
        <v>0</v>
      </c>
      <c r="AP317" s="11">
        <v>125360860000</v>
      </c>
      <c r="AQ317" s="11">
        <v>93430552926</v>
      </c>
      <c r="AR317" s="11">
        <v>74.53</v>
      </c>
      <c r="AS317" s="11">
        <v>125360860000</v>
      </c>
      <c r="AT317" s="11">
        <v>93430552926</v>
      </c>
      <c r="AU317" s="11">
        <v>74.53</v>
      </c>
      <c r="AV317" s="11">
        <v>917677330000</v>
      </c>
      <c r="AW317" s="11">
        <v>846889373701</v>
      </c>
      <c r="AX317" s="11">
        <v>92.29</v>
      </c>
      <c r="AY317" s="11">
        <v>47289496668</v>
      </c>
      <c r="AZ317" s="11">
        <v>39145282421</v>
      </c>
      <c r="BA317" s="11">
        <v>82.78</v>
      </c>
      <c r="BB317" s="11">
        <v>0</v>
      </c>
      <c r="BC317" s="11">
        <v>0</v>
      </c>
      <c r="BD317" s="11">
        <v>0</v>
      </c>
      <c r="BE317" s="11">
        <v>47289496668</v>
      </c>
      <c r="BF317" s="11">
        <v>39145282421</v>
      </c>
      <c r="BG317" s="11">
        <v>82.78</v>
      </c>
      <c r="BH317" s="11">
        <v>964966826668</v>
      </c>
      <c r="BI317" s="11">
        <v>886034656122</v>
      </c>
      <c r="BJ317" s="11">
        <v>91.82</v>
      </c>
      <c r="BK317" s="11">
        <v>0</v>
      </c>
      <c r="BL317" s="11">
        <v>0</v>
      </c>
      <c r="BM317" s="11">
        <v>0</v>
      </c>
      <c r="BN317" s="11">
        <v>0</v>
      </c>
      <c r="BO317" s="11">
        <v>0</v>
      </c>
      <c r="BP317" s="11">
        <v>0</v>
      </c>
      <c r="BQ317" s="11">
        <v>13229022006</v>
      </c>
      <c r="BR317" s="11">
        <v>11876968521</v>
      </c>
      <c r="BS317" s="11">
        <v>89.78</v>
      </c>
      <c r="BT317" s="11">
        <v>13229022006</v>
      </c>
      <c r="BU317" s="11">
        <v>11876968521</v>
      </c>
      <c r="BV317" s="11">
        <v>89.78</v>
      </c>
      <c r="BW317" s="11">
        <v>1026514478314.6899</v>
      </c>
      <c r="BX317" s="11">
        <v>939329817060.56006</v>
      </c>
      <c r="BY317" s="11">
        <v>91.51</v>
      </c>
      <c r="BZ317" s="5"/>
      <c r="CA317" s="11">
        <v>433001249826.28998</v>
      </c>
      <c r="CB317" s="11">
        <v>432290026232</v>
      </c>
      <c r="CC317" s="11">
        <v>99.84</v>
      </c>
      <c r="CD317" s="11">
        <v>245700024866.28</v>
      </c>
      <c r="CE317" s="11">
        <v>188464886227.26001</v>
      </c>
      <c r="CF317" s="11">
        <v>76.709999999999994</v>
      </c>
      <c r="CG317" s="11">
        <v>0</v>
      </c>
      <c r="CH317" s="11">
        <v>0</v>
      </c>
      <c r="CI317" s="11">
        <v>0</v>
      </c>
      <c r="CJ317" s="11">
        <v>0</v>
      </c>
      <c r="CK317" s="11">
        <v>0</v>
      </c>
      <c r="CL317" s="11">
        <v>0</v>
      </c>
      <c r="CM317" s="11">
        <v>16389476000</v>
      </c>
      <c r="CN317" s="11">
        <v>15302266390</v>
      </c>
      <c r="CO317" s="11">
        <v>93.37</v>
      </c>
      <c r="CP317" s="11">
        <v>1500000000</v>
      </c>
      <c r="CQ317" s="11">
        <v>1490000000</v>
      </c>
      <c r="CR317" s="11">
        <v>99.33</v>
      </c>
      <c r="CS317" s="11">
        <v>696590750692.56995</v>
      </c>
      <c r="CT317" s="11">
        <v>637547178849.26001</v>
      </c>
      <c r="CU317" s="11">
        <v>91.52</v>
      </c>
      <c r="CV317" s="11">
        <v>3170000000</v>
      </c>
      <c r="CW317" s="11">
        <v>0</v>
      </c>
      <c r="CX317" s="11">
        <v>0</v>
      </c>
      <c r="CY317" s="11">
        <v>46311334660.040001</v>
      </c>
      <c r="CZ317" s="11">
        <v>42473861774</v>
      </c>
      <c r="DA317" s="11">
        <v>91.71</v>
      </c>
      <c r="DB317" s="11">
        <v>56750299734.510002</v>
      </c>
      <c r="DC317" s="11">
        <v>30802369765.119999</v>
      </c>
      <c r="DD317" s="11">
        <v>54.28</v>
      </c>
      <c r="DE317" s="11">
        <v>32409400021.939999</v>
      </c>
      <c r="DF317" s="11">
        <v>20116935123.5</v>
      </c>
      <c r="DG317" s="11">
        <v>62.07</v>
      </c>
      <c r="DH317" s="11">
        <v>2148131550</v>
      </c>
      <c r="DI317" s="11">
        <v>753402050</v>
      </c>
      <c r="DJ317" s="11">
        <v>35.07</v>
      </c>
      <c r="DK317" s="11">
        <v>99165000</v>
      </c>
      <c r="DL317" s="11">
        <v>98950000</v>
      </c>
      <c r="DM317" s="11">
        <v>99.78</v>
      </c>
      <c r="DN317" s="11">
        <f t="shared" si="120"/>
        <v>140888330966.48999</v>
      </c>
      <c r="DO317" s="11">
        <f t="shared" si="121"/>
        <v>94245518712.619995</v>
      </c>
      <c r="DP317" s="11">
        <f t="shared" si="122"/>
        <v>66.893771873155416</v>
      </c>
      <c r="DQ317" s="11">
        <v>1989791118.49</v>
      </c>
      <c r="DR317" s="11">
        <v>1957000000</v>
      </c>
      <c r="DS317" s="11">
        <v>98.35</v>
      </c>
      <c r="DT317" s="11">
        <v>3895416021.6100001</v>
      </c>
      <c r="DU317" s="11">
        <v>2029086384</v>
      </c>
      <c r="DV317" s="11">
        <v>52.09</v>
      </c>
      <c r="DW317" s="11">
        <v>187708334556.39001</v>
      </c>
      <c r="DX317" s="11">
        <v>155757067046</v>
      </c>
      <c r="DY317" s="11">
        <v>82.98</v>
      </c>
      <c r="DZ317" s="11">
        <f t="shared" si="123"/>
        <v>191603750578</v>
      </c>
      <c r="EA317" s="11">
        <f t="shared" si="124"/>
        <v>157786153430</v>
      </c>
      <c r="EB317" s="11">
        <f t="shared" si="125"/>
        <v>82.350242599122197</v>
      </c>
      <c r="EC317" s="11">
        <f t="shared" si="126"/>
        <v>1031072623355.5499</v>
      </c>
      <c r="ED317" s="11">
        <f t="shared" si="127"/>
        <v>891535850991.88</v>
      </c>
      <c r="EE317" s="11">
        <f t="shared" si="128"/>
        <v>86.466833741588658</v>
      </c>
      <c r="EF317" s="5"/>
      <c r="EG317" s="11">
        <v>8214395040.8599997</v>
      </c>
      <c r="EH317" s="11">
        <v>8231920040.8599997</v>
      </c>
      <c r="EI317" s="11">
        <v>100.21</v>
      </c>
      <c r="EJ317" s="11">
        <v>3656250000</v>
      </c>
      <c r="EK317" s="11">
        <v>0</v>
      </c>
      <c r="EL317" s="11">
        <v>0</v>
      </c>
      <c r="EM317" s="11">
        <f t="shared" si="129"/>
        <v>4558145040.8599997</v>
      </c>
      <c r="EN317" s="11">
        <f t="shared" si="130"/>
        <v>8231920040.8599997</v>
      </c>
      <c r="EO317" s="11">
        <f t="shared" si="131"/>
        <v>180.59802764211418</v>
      </c>
      <c r="EQ317" s="11">
        <f t="shared" si="132"/>
        <v>1.430511474609375E-5</v>
      </c>
      <c r="ER317" s="11">
        <f t="shared" si="133"/>
        <v>56025886109.540054</v>
      </c>
      <c r="ET317" s="11">
        <f t="shared" si="134"/>
        <v>1034728873355.5499</v>
      </c>
      <c r="EU317" s="11">
        <f t="shared" si="135"/>
        <v>947561737101.42004</v>
      </c>
      <c r="EV317" s="11">
        <f t="shared" si="136"/>
        <v>91.575847693178474</v>
      </c>
      <c r="EW317" s="11">
        <f t="shared" si="137"/>
        <v>1034728873355.5499</v>
      </c>
      <c r="EX317" s="11">
        <f t="shared" si="138"/>
        <v>891535850991.88</v>
      </c>
      <c r="EY317" s="11">
        <f t="shared" si="139"/>
        <v>86.161300215842488</v>
      </c>
      <c r="EZ317" s="5"/>
      <c r="FA317" s="38" t="s">
        <v>661</v>
      </c>
    </row>
    <row r="318" spans="1:157" ht="15.95" customHeight="1" x14ac:dyDescent="0.25">
      <c r="A318" s="9">
        <v>6</v>
      </c>
      <c r="B318" s="10" t="s">
        <v>455</v>
      </c>
      <c r="C318" s="11">
        <v>74083690455</v>
      </c>
      <c r="D318" s="11">
        <v>80324502820.259995</v>
      </c>
      <c r="E318" s="11">
        <v>108.42</v>
      </c>
      <c r="F318" s="11">
        <v>3709962000</v>
      </c>
      <c r="G318" s="11">
        <v>3131430200</v>
      </c>
      <c r="H318" s="11">
        <v>84.41</v>
      </c>
      <c r="I318" s="11">
        <v>4053492151</v>
      </c>
      <c r="J318" s="11">
        <v>4053492151</v>
      </c>
      <c r="K318" s="11">
        <v>100</v>
      </c>
      <c r="L318" s="11">
        <v>44309850413.559998</v>
      </c>
      <c r="M318" s="11">
        <v>41366791883.730003</v>
      </c>
      <c r="N318" s="11">
        <v>93.36</v>
      </c>
      <c r="O318" s="11">
        <v>126156995019.56</v>
      </c>
      <c r="P318" s="11">
        <v>128876217054.99001</v>
      </c>
      <c r="Q318" s="11">
        <v>102.16</v>
      </c>
      <c r="R318" s="11">
        <v>0</v>
      </c>
      <c r="S318" s="11">
        <v>0</v>
      </c>
      <c r="T318" s="11">
        <v>0</v>
      </c>
      <c r="U318" s="11">
        <v>0</v>
      </c>
      <c r="V318" s="11">
        <v>0</v>
      </c>
      <c r="W318" s="11">
        <v>0</v>
      </c>
      <c r="X318" s="11">
        <v>0</v>
      </c>
      <c r="Y318" s="11">
        <v>0</v>
      </c>
      <c r="Z318" s="11">
        <v>0</v>
      </c>
      <c r="AA318" s="11">
        <v>0</v>
      </c>
      <c r="AB318" s="11">
        <v>0</v>
      </c>
      <c r="AC318" s="11">
        <v>0</v>
      </c>
      <c r="AD318" s="11">
        <v>0</v>
      </c>
      <c r="AE318" s="11">
        <v>0</v>
      </c>
      <c r="AF318" s="11">
        <v>0</v>
      </c>
      <c r="AG318" s="11">
        <v>0</v>
      </c>
      <c r="AH318" s="11">
        <v>0</v>
      </c>
      <c r="AI318" s="11">
        <v>0</v>
      </c>
      <c r="AJ318" s="11">
        <v>0</v>
      </c>
      <c r="AK318" s="11">
        <v>0</v>
      </c>
      <c r="AL318" s="11">
        <v>0</v>
      </c>
      <c r="AM318" s="11">
        <v>0</v>
      </c>
      <c r="AN318" s="11">
        <v>0</v>
      </c>
      <c r="AO318" s="11">
        <v>0</v>
      </c>
      <c r="AP318" s="11">
        <v>0</v>
      </c>
      <c r="AQ318" s="11">
        <v>0</v>
      </c>
      <c r="AR318" s="11">
        <v>0</v>
      </c>
      <c r="AS318" s="11">
        <v>0</v>
      </c>
      <c r="AT318" s="11">
        <v>0</v>
      </c>
      <c r="AU318" s="11">
        <v>0</v>
      </c>
      <c r="AV318" s="11">
        <v>1129861150000</v>
      </c>
      <c r="AW318" s="11">
        <v>996233838868</v>
      </c>
      <c r="AX318" s="11">
        <v>88.17</v>
      </c>
      <c r="AY318" s="11">
        <v>0</v>
      </c>
      <c r="AZ318" s="11">
        <v>0</v>
      </c>
      <c r="BA318" s="11">
        <v>0</v>
      </c>
      <c r="BB318" s="11">
        <v>0</v>
      </c>
      <c r="BC318" s="11">
        <v>0</v>
      </c>
      <c r="BD318" s="11">
        <v>0</v>
      </c>
      <c r="BE318" s="11">
        <v>62864580136</v>
      </c>
      <c r="BF318" s="11">
        <v>59209880860</v>
      </c>
      <c r="BG318" s="11">
        <v>94.19</v>
      </c>
      <c r="BH318" s="11">
        <v>1192725730136</v>
      </c>
      <c r="BI318" s="11">
        <v>1055443719728</v>
      </c>
      <c r="BJ318" s="11">
        <v>88.49</v>
      </c>
      <c r="BK318" s="11">
        <v>5905459249</v>
      </c>
      <c r="BL318" s="11">
        <v>4724367399</v>
      </c>
      <c r="BM318" s="11">
        <v>80</v>
      </c>
      <c r="BN318" s="11">
        <v>0</v>
      </c>
      <c r="BO318" s="11">
        <v>0</v>
      </c>
      <c r="BP318" s="11">
        <v>0</v>
      </c>
      <c r="BQ318" s="11">
        <v>20820603396</v>
      </c>
      <c r="BR318" s="11">
        <v>9989141089</v>
      </c>
      <c r="BS318" s="11">
        <v>47.98</v>
      </c>
      <c r="BT318" s="11">
        <v>26726062645</v>
      </c>
      <c r="BU318" s="11">
        <v>14713508488</v>
      </c>
      <c r="BV318" s="11">
        <v>55.05</v>
      </c>
      <c r="BW318" s="11">
        <v>1345608787800.5601</v>
      </c>
      <c r="BX318" s="11">
        <v>1199033445270.99</v>
      </c>
      <c r="BY318" s="11">
        <v>89.11</v>
      </c>
      <c r="BZ318" s="5"/>
      <c r="CA318" s="11">
        <v>592575853545.07996</v>
      </c>
      <c r="CB318" s="11">
        <v>494023983266</v>
      </c>
      <c r="CC318" s="11">
        <v>83.37</v>
      </c>
      <c r="CD318" s="11">
        <v>374760862585.27002</v>
      </c>
      <c r="CE318" s="11">
        <v>238012936994.5</v>
      </c>
      <c r="CF318" s="11">
        <v>63.51</v>
      </c>
      <c r="CG318" s="11">
        <v>3631331819</v>
      </c>
      <c r="CH318" s="11">
        <v>3694624479</v>
      </c>
      <c r="CI318" s="11">
        <v>101.74</v>
      </c>
      <c r="CJ318" s="11">
        <v>756160000</v>
      </c>
      <c r="CK318" s="11">
        <v>67611800</v>
      </c>
      <c r="CL318" s="11">
        <v>8.94</v>
      </c>
      <c r="CM318" s="11">
        <v>29239016425.200001</v>
      </c>
      <c r="CN318" s="11">
        <v>13032057000</v>
      </c>
      <c r="CO318" s="11">
        <v>44.57</v>
      </c>
      <c r="CP318" s="11">
        <v>1085875000</v>
      </c>
      <c r="CQ318" s="11">
        <v>0</v>
      </c>
      <c r="CR318" s="11">
        <v>0</v>
      </c>
      <c r="CS318" s="11">
        <v>1002049099374.55</v>
      </c>
      <c r="CT318" s="11">
        <v>748831213539.5</v>
      </c>
      <c r="CU318" s="11">
        <v>74.73</v>
      </c>
      <c r="CV318" s="11">
        <v>0</v>
      </c>
      <c r="CW318" s="11">
        <v>0</v>
      </c>
      <c r="CX318" s="11">
        <v>0</v>
      </c>
      <c r="CY318" s="11">
        <v>42570626655.739998</v>
      </c>
      <c r="CZ318" s="11">
        <v>25348649727</v>
      </c>
      <c r="DA318" s="11">
        <v>59.54</v>
      </c>
      <c r="DB318" s="11">
        <v>65486504352.93</v>
      </c>
      <c r="DC318" s="11">
        <v>28718614107</v>
      </c>
      <c r="DD318" s="11">
        <v>43.85</v>
      </c>
      <c r="DE318" s="11">
        <v>26862437031.099998</v>
      </c>
      <c r="DF318" s="11">
        <v>16527490553</v>
      </c>
      <c r="DG318" s="11">
        <v>61.53</v>
      </c>
      <c r="DH318" s="11">
        <v>3348039670</v>
      </c>
      <c r="DI318" s="11">
        <v>2388897300</v>
      </c>
      <c r="DJ318" s="11">
        <v>71.349999999999994</v>
      </c>
      <c r="DK318" s="11">
        <v>376500000</v>
      </c>
      <c r="DL318" s="11">
        <v>97430250</v>
      </c>
      <c r="DM318" s="11">
        <v>25.88</v>
      </c>
      <c r="DN318" s="11">
        <f t="shared" si="120"/>
        <v>138644107709.76999</v>
      </c>
      <c r="DO318" s="11">
        <f t="shared" si="121"/>
        <v>73081081937</v>
      </c>
      <c r="DP318" s="11">
        <f t="shared" si="122"/>
        <v>52.711278643001513</v>
      </c>
      <c r="DQ318" s="11">
        <v>20957819347.610001</v>
      </c>
      <c r="DR318" s="11">
        <v>3367500000</v>
      </c>
      <c r="DS318" s="11">
        <v>16.07</v>
      </c>
      <c r="DT318" s="11">
        <v>7774365245.5</v>
      </c>
      <c r="DU318" s="11">
        <v>0</v>
      </c>
      <c r="DV318" s="11">
        <v>0</v>
      </c>
      <c r="DW318" s="11">
        <v>241026766200</v>
      </c>
      <c r="DX318" s="11">
        <v>216913980163</v>
      </c>
      <c r="DY318" s="11">
        <v>90</v>
      </c>
      <c r="DZ318" s="11">
        <f t="shared" si="123"/>
        <v>248801131445.5</v>
      </c>
      <c r="EA318" s="11">
        <f t="shared" si="124"/>
        <v>216913980163</v>
      </c>
      <c r="EB318" s="11">
        <f t="shared" si="125"/>
        <v>87.183679150798028</v>
      </c>
      <c r="EC318" s="11">
        <f t="shared" si="126"/>
        <v>1410452157877.4302</v>
      </c>
      <c r="ED318" s="11">
        <f t="shared" si="127"/>
        <v>1042193775639.5</v>
      </c>
      <c r="EE318" s="11">
        <f t="shared" si="128"/>
        <v>73.890756933427852</v>
      </c>
      <c r="EF318" s="5"/>
      <c r="EG318" s="11">
        <v>76717546620.869995</v>
      </c>
      <c r="EH318" s="11">
        <v>76717546620.869995</v>
      </c>
      <c r="EI318" s="11">
        <v>100</v>
      </c>
      <c r="EJ318" s="11">
        <v>11874176544</v>
      </c>
      <c r="EK318" s="11">
        <v>11874176544</v>
      </c>
      <c r="EL318" s="11">
        <v>100</v>
      </c>
      <c r="EM318" s="11">
        <f t="shared" si="129"/>
        <v>64843370076.869995</v>
      </c>
      <c r="EN318" s="11">
        <f t="shared" si="130"/>
        <v>64843370076.869995</v>
      </c>
      <c r="EO318" s="11">
        <f t="shared" si="131"/>
        <v>100</v>
      </c>
      <c r="EQ318" s="11">
        <f t="shared" si="132"/>
        <v>-1.220703125E-4</v>
      </c>
      <c r="ER318" s="11">
        <f t="shared" si="133"/>
        <v>221683039708.35999</v>
      </c>
      <c r="ET318" s="11">
        <f t="shared" si="134"/>
        <v>1422326334421.4302</v>
      </c>
      <c r="EU318" s="11">
        <f t="shared" si="135"/>
        <v>1275750991891.8599</v>
      </c>
      <c r="EV318" s="11">
        <f t="shared" si="136"/>
        <v>89.694675618222746</v>
      </c>
      <c r="EW318" s="11">
        <f t="shared" si="137"/>
        <v>1422326334421.4302</v>
      </c>
      <c r="EX318" s="11">
        <f t="shared" si="138"/>
        <v>1054067952183.5</v>
      </c>
      <c r="EY318" s="11">
        <f t="shared" si="139"/>
        <v>74.108727840736393</v>
      </c>
      <c r="EZ318" s="5"/>
      <c r="FA318" s="38" t="s">
        <v>661</v>
      </c>
    </row>
    <row r="319" spans="1:157" ht="15.95" customHeight="1" x14ac:dyDescent="0.25">
      <c r="A319" s="9">
        <v>4</v>
      </c>
      <c r="B319" s="10" t="s">
        <v>627</v>
      </c>
      <c r="C319" s="11">
        <v>342089600000</v>
      </c>
      <c r="D319" s="11">
        <v>168622620617</v>
      </c>
      <c r="E319" s="11">
        <v>49.29</v>
      </c>
      <c r="F319" s="11">
        <v>18903177500</v>
      </c>
      <c r="G319" s="11">
        <v>9015012102</v>
      </c>
      <c r="H319" s="11">
        <v>47.69</v>
      </c>
      <c r="I319" s="11">
        <v>8215500000</v>
      </c>
      <c r="J319" s="11">
        <v>0</v>
      </c>
      <c r="K319" s="11">
        <v>0</v>
      </c>
      <c r="L319" s="11">
        <v>124919300000</v>
      </c>
      <c r="M319" s="11">
        <v>24588969732.860001</v>
      </c>
      <c r="N319" s="11">
        <v>19.68</v>
      </c>
      <c r="O319" s="11">
        <v>494127577500</v>
      </c>
      <c r="P319" s="11">
        <v>202226602451.85999</v>
      </c>
      <c r="Q319" s="11">
        <v>40.93</v>
      </c>
      <c r="R319" s="11">
        <v>2390516350800</v>
      </c>
      <c r="S319" s="11">
        <v>1644851107700</v>
      </c>
      <c r="T319" s="11">
        <v>68.81</v>
      </c>
      <c r="U319" s="11">
        <v>683313559000</v>
      </c>
      <c r="V319" s="11">
        <v>388039003076</v>
      </c>
      <c r="W319" s="11">
        <v>56.79</v>
      </c>
      <c r="X319" s="11">
        <v>242159725000</v>
      </c>
      <c r="Y319" s="11">
        <v>33548573150</v>
      </c>
      <c r="Z319" s="11">
        <v>13.85</v>
      </c>
      <c r="AA319" s="11">
        <v>0</v>
      </c>
      <c r="AB319" s="11">
        <v>0</v>
      </c>
      <c r="AC319" s="11">
        <v>0</v>
      </c>
      <c r="AD319" s="11">
        <v>3315989634800</v>
      </c>
      <c r="AE319" s="11">
        <v>2066438683926</v>
      </c>
      <c r="AF319" s="11">
        <v>62.32</v>
      </c>
      <c r="AG319" s="11">
        <v>0</v>
      </c>
      <c r="AH319" s="11">
        <v>0</v>
      </c>
      <c r="AI319" s="11">
        <v>0</v>
      </c>
      <c r="AJ319" s="11">
        <v>223013841000</v>
      </c>
      <c r="AK319" s="11">
        <v>0</v>
      </c>
      <c r="AL319" s="11">
        <v>0</v>
      </c>
      <c r="AM319" s="11">
        <v>0</v>
      </c>
      <c r="AN319" s="11">
        <v>0</v>
      </c>
      <c r="AO319" s="11">
        <v>0</v>
      </c>
      <c r="AP319" s="11">
        <v>130178674000</v>
      </c>
      <c r="AQ319" s="11">
        <v>69217244356</v>
      </c>
      <c r="AR319" s="11">
        <v>53.17</v>
      </c>
      <c r="AS319" s="11">
        <v>353192515000</v>
      </c>
      <c r="AT319" s="11">
        <v>69217244356</v>
      </c>
      <c r="AU319" s="11">
        <v>19.600000000000001</v>
      </c>
      <c r="AV319" s="11">
        <v>3669182149800</v>
      </c>
      <c r="AW319" s="11">
        <v>2135655928282</v>
      </c>
      <c r="AX319" s="11">
        <v>58.21</v>
      </c>
      <c r="AY319" s="11">
        <v>126988280700</v>
      </c>
      <c r="AZ319" s="11">
        <v>87268725814</v>
      </c>
      <c r="BA319" s="11">
        <v>68.72</v>
      </c>
      <c r="BB319" s="11">
        <v>80000000000</v>
      </c>
      <c r="BC319" s="11">
        <v>0</v>
      </c>
      <c r="BD319" s="11">
        <v>0</v>
      </c>
      <c r="BE319" s="11">
        <v>206988280700</v>
      </c>
      <c r="BF319" s="11">
        <v>87268725814</v>
      </c>
      <c r="BG319" s="11">
        <v>42.16</v>
      </c>
      <c r="BH319" s="11">
        <v>3876170430500</v>
      </c>
      <c r="BI319" s="11">
        <v>2222924654096</v>
      </c>
      <c r="BJ319" s="11">
        <v>57.35</v>
      </c>
      <c r="BK319" s="11">
        <v>0</v>
      </c>
      <c r="BL319" s="11">
        <v>0</v>
      </c>
      <c r="BM319" s="11">
        <v>0</v>
      </c>
      <c r="BN319" s="11">
        <v>0</v>
      </c>
      <c r="BO319" s="11">
        <v>0</v>
      </c>
      <c r="BP319" s="11">
        <v>0</v>
      </c>
      <c r="BQ319" s="11">
        <v>1780179992000</v>
      </c>
      <c r="BR319" s="11">
        <v>1767055445150</v>
      </c>
      <c r="BS319" s="11">
        <v>99.26</v>
      </c>
      <c r="BT319" s="11">
        <v>1780179992000</v>
      </c>
      <c r="BU319" s="11">
        <v>1767055445150</v>
      </c>
      <c r="BV319" s="11">
        <v>99.26</v>
      </c>
      <c r="BW319" s="11">
        <v>6150478000000</v>
      </c>
      <c r="BX319" s="11">
        <v>4192206701697.8599</v>
      </c>
      <c r="BY319" s="11">
        <v>68.16</v>
      </c>
      <c r="BZ319" s="5"/>
      <c r="CA319" s="11">
        <v>1586604165094.0601</v>
      </c>
      <c r="CB319" s="11">
        <v>1202260945339</v>
      </c>
      <c r="CC319" s="11">
        <v>75.78</v>
      </c>
      <c r="CD319" s="11">
        <v>2710369540458.54</v>
      </c>
      <c r="CE319" s="11">
        <v>1546452715792.8701</v>
      </c>
      <c r="CF319" s="11">
        <v>57.06</v>
      </c>
      <c r="CG319" s="11">
        <v>0</v>
      </c>
      <c r="CH319" s="11">
        <v>0</v>
      </c>
      <c r="CI319" s="11">
        <v>0</v>
      </c>
      <c r="CJ319" s="11">
        <v>0</v>
      </c>
      <c r="CK319" s="11">
        <v>0</v>
      </c>
      <c r="CL319" s="11">
        <v>0</v>
      </c>
      <c r="CM319" s="11">
        <v>270685354722</v>
      </c>
      <c r="CN319" s="11">
        <v>221426218902</v>
      </c>
      <c r="CO319" s="11">
        <v>81.8</v>
      </c>
      <c r="CP319" s="11">
        <v>3000000000</v>
      </c>
      <c r="CQ319" s="11">
        <v>2000000000</v>
      </c>
      <c r="CR319" s="11">
        <v>66.67</v>
      </c>
      <c r="CS319" s="11">
        <v>4570659060274.5996</v>
      </c>
      <c r="CT319" s="11">
        <v>2972139880033.8701</v>
      </c>
      <c r="CU319" s="11">
        <v>65.03</v>
      </c>
      <c r="CV319" s="11">
        <v>90916670468</v>
      </c>
      <c r="CW319" s="11">
        <v>57162089963</v>
      </c>
      <c r="CX319" s="11">
        <v>62.87</v>
      </c>
      <c r="CY319" s="11">
        <v>223968652901</v>
      </c>
      <c r="CZ319" s="11">
        <v>120074497386</v>
      </c>
      <c r="DA319" s="11">
        <v>53.61</v>
      </c>
      <c r="DB319" s="11">
        <v>778300551283</v>
      </c>
      <c r="DC319" s="11">
        <v>237260008782.48001</v>
      </c>
      <c r="DD319" s="11">
        <v>30.48</v>
      </c>
      <c r="DE319" s="11">
        <v>659708179022</v>
      </c>
      <c r="DF319" s="11">
        <v>121535506312.56</v>
      </c>
      <c r="DG319" s="11">
        <v>18.420000000000002</v>
      </c>
      <c r="DH319" s="11">
        <v>430003300</v>
      </c>
      <c r="DI319" s="11">
        <v>148513300</v>
      </c>
      <c r="DJ319" s="11">
        <v>34.54</v>
      </c>
      <c r="DK319" s="11">
        <v>9882183484</v>
      </c>
      <c r="DL319" s="11">
        <v>2005123000</v>
      </c>
      <c r="DM319" s="11">
        <v>20.29</v>
      </c>
      <c r="DN319" s="11">
        <f t="shared" si="120"/>
        <v>1763206240458</v>
      </c>
      <c r="DO319" s="11">
        <f t="shared" si="121"/>
        <v>538185738744.03998</v>
      </c>
      <c r="DP319" s="11">
        <f t="shared" si="122"/>
        <v>30.523130328999066</v>
      </c>
      <c r="DQ319" s="11">
        <v>40379009318</v>
      </c>
      <c r="DR319" s="11">
        <v>16690979000</v>
      </c>
      <c r="DS319" s="11">
        <v>41.34</v>
      </c>
      <c r="DT319" s="11">
        <v>0</v>
      </c>
      <c r="DU319" s="11">
        <v>0</v>
      </c>
      <c r="DV319" s="11">
        <v>0</v>
      </c>
      <c r="DW319" s="11">
        <v>429027031000</v>
      </c>
      <c r="DX319" s="11">
        <v>190184477706</v>
      </c>
      <c r="DY319" s="11">
        <v>44.33</v>
      </c>
      <c r="DZ319" s="11">
        <f t="shared" si="123"/>
        <v>429027031000</v>
      </c>
      <c r="EA319" s="11">
        <f t="shared" si="124"/>
        <v>190184477706</v>
      </c>
      <c r="EB319" s="11">
        <f t="shared" si="125"/>
        <v>44.329252929053787</v>
      </c>
      <c r="EC319" s="11">
        <f t="shared" si="126"/>
        <v>6803271341050.5996</v>
      </c>
      <c r="ED319" s="11">
        <f t="shared" si="127"/>
        <v>3717201075483.9102</v>
      </c>
      <c r="EE319" s="11">
        <f t="shared" si="128"/>
        <v>54.638436263073977</v>
      </c>
      <c r="EF319" s="5"/>
      <c r="EG319" s="11">
        <v>661277699968.59998</v>
      </c>
      <c r="EH319" s="11">
        <v>661277699968.59998</v>
      </c>
      <c r="EI319" s="11">
        <v>100</v>
      </c>
      <c r="EJ319" s="11">
        <v>8484358918</v>
      </c>
      <c r="EK319" s="11">
        <v>0</v>
      </c>
      <c r="EL319" s="11">
        <v>0</v>
      </c>
      <c r="EM319" s="11">
        <f t="shared" si="129"/>
        <v>652793341050.59998</v>
      </c>
      <c r="EN319" s="11">
        <f t="shared" si="130"/>
        <v>661277699968.59998</v>
      </c>
      <c r="EO319" s="11">
        <f t="shared" si="131"/>
        <v>101.29970059197377</v>
      </c>
      <c r="EQ319" s="11">
        <f t="shared" si="132"/>
        <v>0</v>
      </c>
      <c r="ER319" s="11">
        <f t="shared" si="133"/>
        <v>1136283326182.5498</v>
      </c>
      <c r="ET319" s="11">
        <f t="shared" si="134"/>
        <v>6811755699968.5996</v>
      </c>
      <c r="EU319" s="11">
        <f t="shared" si="135"/>
        <v>4853484401666.46</v>
      </c>
      <c r="EV319" s="11">
        <f t="shared" si="136"/>
        <v>71.25159232720037</v>
      </c>
      <c r="EW319" s="11">
        <f t="shared" si="137"/>
        <v>6811755699968.5996</v>
      </c>
      <c r="EX319" s="11">
        <f t="shared" si="138"/>
        <v>3717201075483.9102</v>
      </c>
      <c r="EY319" s="11">
        <f t="shared" si="139"/>
        <v>54.570381546435165</v>
      </c>
      <c r="EZ319" s="5"/>
      <c r="FA319" s="38" t="s">
        <v>660</v>
      </c>
    </row>
    <row r="320" spans="1:157" ht="15.95" customHeight="1" x14ac:dyDescent="0.25">
      <c r="A320" s="9">
        <v>6</v>
      </c>
      <c r="B320" s="10" t="s">
        <v>229</v>
      </c>
      <c r="C320" s="11">
        <v>41165510793</v>
      </c>
      <c r="D320" s="11">
        <v>40438785128</v>
      </c>
      <c r="E320" s="11">
        <v>98.23</v>
      </c>
      <c r="F320" s="11">
        <v>59410664794.82</v>
      </c>
      <c r="G320" s="11">
        <v>51167660337.599998</v>
      </c>
      <c r="H320" s="11">
        <v>86.13</v>
      </c>
      <c r="I320" s="11">
        <v>1805058008.74</v>
      </c>
      <c r="J320" s="11">
        <v>1805058008.74</v>
      </c>
      <c r="K320" s="11">
        <v>100</v>
      </c>
      <c r="L320" s="11">
        <v>4278729334.8499999</v>
      </c>
      <c r="M320" s="11">
        <v>4506993471.1499996</v>
      </c>
      <c r="N320" s="11">
        <v>105.33</v>
      </c>
      <c r="O320" s="11">
        <v>106659962931.41</v>
      </c>
      <c r="P320" s="11">
        <v>97918496945.490005</v>
      </c>
      <c r="Q320" s="11">
        <v>91.8</v>
      </c>
      <c r="R320" s="11">
        <v>28489040000</v>
      </c>
      <c r="S320" s="11">
        <v>26605153000</v>
      </c>
      <c r="T320" s="11">
        <v>93.39</v>
      </c>
      <c r="U320" s="11">
        <v>443170557000</v>
      </c>
      <c r="V320" s="11">
        <v>438569133134</v>
      </c>
      <c r="W320" s="11">
        <v>98.96</v>
      </c>
      <c r="X320" s="11">
        <v>33793360000</v>
      </c>
      <c r="Y320" s="11">
        <v>28049540935</v>
      </c>
      <c r="Z320" s="11">
        <v>83</v>
      </c>
      <c r="AA320" s="11">
        <v>124489406000</v>
      </c>
      <c r="AB320" s="11">
        <v>117452970169</v>
      </c>
      <c r="AC320" s="11">
        <v>94.35</v>
      </c>
      <c r="AD320" s="11">
        <v>629942363000</v>
      </c>
      <c r="AE320" s="11">
        <v>610676797238</v>
      </c>
      <c r="AF320" s="11">
        <v>96.94</v>
      </c>
      <c r="AG320" s="11">
        <v>7507964000</v>
      </c>
      <c r="AH320" s="11">
        <v>7507964000</v>
      </c>
      <c r="AI320" s="11">
        <v>100</v>
      </c>
      <c r="AJ320" s="11">
        <v>0</v>
      </c>
      <c r="AK320" s="11">
        <v>0</v>
      </c>
      <c r="AL320" s="11">
        <v>0</v>
      </c>
      <c r="AM320" s="11">
        <v>0</v>
      </c>
      <c r="AN320" s="11">
        <v>0</v>
      </c>
      <c r="AO320" s="11">
        <v>0</v>
      </c>
      <c r="AP320" s="11">
        <v>90604939000</v>
      </c>
      <c r="AQ320" s="11">
        <v>77238548104</v>
      </c>
      <c r="AR320" s="11">
        <v>85.25</v>
      </c>
      <c r="AS320" s="11">
        <v>98112903000</v>
      </c>
      <c r="AT320" s="11">
        <v>84746512104</v>
      </c>
      <c r="AU320" s="11">
        <v>86.38</v>
      </c>
      <c r="AV320" s="11">
        <v>728055266000</v>
      </c>
      <c r="AW320" s="11">
        <v>695423309342</v>
      </c>
      <c r="AX320" s="11">
        <v>95.52</v>
      </c>
      <c r="AY320" s="11">
        <v>55660497603</v>
      </c>
      <c r="AZ320" s="11">
        <v>37576446436</v>
      </c>
      <c r="BA320" s="11">
        <v>67.510000000000005</v>
      </c>
      <c r="BB320" s="11">
        <v>0</v>
      </c>
      <c r="BC320" s="11">
        <v>0</v>
      </c>
      <c r="BD320" s="11">
        <v>0</v>
      </c>
      <c r="BE320" s="11">
        <v>55660497603</v>
      </c>
      <c r="BF320" s="11">
        <v>37576446436</v>
      </c>
      <c r="BG320" s="11">
        <v>67.510000000000005</v>
      </c>
      <c r="BH320" s="11">
        <v>783715763603</v>
      </c>
      <c r="BI320" s="11">
        <v>732999755778</v>
      </c>
      <c r="BJ320" s="11">
        <v>93.53</v>
      </c>
      <c r="BK320" s="11">
        <v>0</v>
      </c>
      <c r="BL320" s="11">
        <v>0</v>
      </c>
      <c r="BM320" s="11">
        <v>0</v>
      </c>
      <c r="BN320" s="11">
        <v>0</v>
      </c>
      <c r="BO320" s="11">
        <v>0</v>
      </c>
      <c r="BP320" s="11">
        <v>0</v>
      </c>
      <c r="BQ320" s="11">
        <v>2177458904.48</v>
      </c>
      <c r="BR320" s="11">
        <v>2127563133.48</v>
      </c>
      <c r="BS320" s="11">
        <v>97.71</v>
      </c>
      <c r="BT320" s="11">
        <v>2177458904.48</v>
      </c>
      <c r="BU320" s="11">
        <v>2127563133.48</v>
      </c>
      <c r="BV320" s="11">
        <v>97.71</v>
      </c>
      <c r="BW320" s="11">
        <v>892553185438.89001</v>
      </c>
      <c r="BX320" s="11">
        <v>833045815856.96997</v>
      </c>
      <c r="BY320" s="11">
        <v>93.33</v>
      </c>
      <c r="BZ320" s="5"/>
      <c r="CA320" s="11">
        <v>368495695821.79999</v>
      </c>
      <c r="CB320" s="11">
        <v>316518039669</v>
      </c>
      <c r="CC320" s="11">
        <v>85.89</v>
      </c>
      <c r="CD320" s="11">
        <v>287967736669.20001</v>
      </c>
      <c r="CE320" s="11">
        <v>180292362375.16</v>
      </c>
      <c r="CF320" s="11">
        <v>62.61</v>
      </c>
      <c r="CG320" s="11">
        <v>1235000000</v>
      </c>
      <c r="CH320" s="11">
        <v>7028307</v>
      </c>
      <c r="CI320" s="11">
        <v>0.56999999999999995</v>
      </c>
      <c r="CJ320" s="11">
        <v>663550000</v>
      </c>
      <c r="CK320" s="11">
        <v>301425000</v>
      </c>
      <c r="CL320" s="11">
        <v>45.43</v>
      </c>
      <c r="CM320" s="11">
        <v>17314394716</v>
      </c>
      <c r="CN320" s="11">
        <v>6796989275</v>
      </c>
      <c r="CO320" s="11">
        <v>39.26</v>
      </c>
      <c r="CP320" s="11">
        <v>7900000000</v>
      </c>
      <c r="CQ320" s="11">
        <v>2169550000</v>
      </c>
      <c r="CR320" s="11">
        <v>27.46</v>
      </c>
      <c r="CS320" s="11">
        <v>683576377207</v>
      </c>
      <c r="CT320" s="11">
        <v>506085394626.15997</v>
      </c>
      <c r="CU320" s="11">
        <v>74.03</v>
      </c>
      <c r="CV320" s="11">
        <v>200000000</v>
      </c>
      <c r="CW320" s="11">
        <v>0</v>
      </c>
      <c r="CX320" s="11">
        <v>0</v>
      </c>
      <c r="CY320" s="11">
        <v>31205845442</v>
      </c>
      <c r="CZ320" s="11">
        <v>20757757376.580002</v>
      </c>
      <c r="DA320" s="11">
        <v>66.52</v>
      </c>
      <c r="DB320" s="11">
        <v>32476132295</v>
      </c>
      <c r="DC320" s="11">
        <v>14402662852.889999</v>
      </c>
      <c r="DD320" s="11">
        <v>44.35</v>
      </c>
      <c r="DE320" s="11">
        <v>66828743520</v>
      </c>
      <c r="DF320" s="11">
        <v>22348309679.810001</v>
      </c>
      <c r="DG320" s="11">
        <v>33.44</v>
      </c>
      <c r="DH320" s="11">
        <v>5382520673</v>
      </c>
      <c r="DI320" s="11">
        <v>1877425900</v>
      </c>
      <c r="DJ320" s="11">
        <v>34.880000000000003</v>
      </c>
      <c r="DK320" s="11">
        <v>112500000</v>
      </c>
      <c r="DL320" s="11">
        <v>0</v>
      </c>
      <c r="DM320" s="11">
        <v>0</v>
      </c>
      <c r="DN320" s="11">
        <f t="shared" si="120"/>
        <v>136205741930</v>
      </c>
      <c r="DO320" s="11">
        <f t="shared" si="121"/>
        <v>59386155809.279999</v>
      </c>
      <c r="DP320" s="11">
        <f t="shared" si="122"/>
        <v>43.600332091579688</v>
      </c>
      <c r="DQ320" s="11">
        <v>1085400000</v>
      </c>
      <c r="DR320" s="11">
        <v>0</v>
      </c>
      <c r="DS320" s="11">
        <v>0</v>
      </c>
      <c r="DT320" s="11">
        <v>4574451079</v>
      </c>
      <c r="DU320" s="11">
        <v>0</v>
      </c>
      <c r="DV320" s="11">
        <v>0</v>
      </c>
      <c r="DW320" s="11">
        <v>144997382200</v>
      </c>
      <c r="DX320" s="11">
        <v>111159567354</v>
      </c>
      <c r="DY320" s="11">
        <v>76.66</v>
      </c>
      <c r="DZ320" s="11">
        <f t="shared" si="123"/>
        <v>149571833279</v>
      </c>
      <c r="EA320" s="11">
        <f t="shared" si="124"/>
        <v>111159567354</v>
      </c>
      <c r="EB320" s="11">
        <f t="shared" si="125"/>
        <v>74.31851633900304</v>
      </c>
      <c r="EC320" s="11">
        <f t="shared" si="126"/>
        <v>970439352416</v>
      </c>
      <c r="ED320" s="11">
        <f t="shared" si="127"/>
        <v>676631117789.43994</v>
      </c>
      <c r="EE320" s="11">
        <f t="shared" si="128"/>
        <v>69.724204413691922</v>
      </c>
      <c r="EF320" s="5"/>
      <c r="EG320" s="11">
        <v>77734116837.809998</v>
      </c>
      <c r="EH320" s="11">
        <v>20744718463.040001</v>
      </c>
      <c r="EI320" s="11">
        <v>26.69</v>
      </c>
      <c r="EJ320" s="11">
        <v>0</v>
      </c>
      <c r="EK320" s="11">
        <v>0</v>
      </c>
      <c r="EL320" s="11">
        <v>0</v>
      </c>
      <c r="EM320" s="11">
        <f t="shared" si="129"/>
        <v>77734116837.809998</v>
      </c>
      <c r="EN320" s="11">
        <f t="shared" si="130"/>
        <v>20744718463.040001</v>
      </c>
      <c r="EO320" s="11">
        <f t="shared" si="131"/>
        <v>26.686761626588311</v>
      </c>
      <c r="EQ320" s="11">
        <f t="shared" si="132"/>
        <v>-152050139.29998779</v>
      </c>
      <c r="ER320" s="11">
        <f t="shared" si="133"/>
        <v>177159416530.57004</v>
      </c>
      <c r="ET320" s="11">
        <f t="shared" si="134"/>
        <v>970287302276.69995</v>
      </c>
      <c r="EU320" s="11">
        <f t="shared" si="135"/>
        <v>853790534320.01001</v>
      </c>
      <c r="EV320" s="11">
        <f t="shared" si="136"/>
        <v>87.993580078463381</v>
      </c>
      <c r="EW320" s="11">
        <f t="shared" si="137"/>
        <v>970439352416</v>
      </c>
      <c r="EX320" s="11">
        <f t="shared" si="138"/>
        <v>676631117789.43994</v>
      </c>
      <c r="EY320" s="11">
        <f t="shared" si="139"/>
        <v>69.724204413691922</v>
      </c>
      <c r="EZ320" s="5"/>
      <c r="FA320" s="38" t="s">
        <v>660</v>
      </c>
    </row>
    <row r="321" spans="1:157" ht="15.95" customHeight="1" x14ac:dyDescent="0.25">
      <c r="A321" s="9">
        <v>4</v>
      </c>
      <c r="B321" s="10" t="s">
        <v>647</v>
      </c>
      <c r="C321" s="11">
        <v>82524881660</v>
      </c>
      <c r="D321" s="11">
        <v>90281140960</v>
      </c>
      <c r="E321" s="11">
        <v>109.4</v>
      </c>
      <c r="F321" s="11">
        <v>29959519020</v>
      </c>
      <c r="G321" s="11">
        <v>18837108327</v>
      </c>
      <c r="H321" s="11">
        <v>62.88</v>
      </c>
      <c r="I321" s="11">
        <v>10330492652</v>
      </c>
      <c r="J321" s="11">
        <v>10330492652</v>
      </c>
      <c r="K321" s="11">
        <v>100</v>
      </c>
      <c r="L321" s="11">
        <v>102390970124</v>
      </c>
      <c r="M321" s="11">
        <v>103368547154.03</v>
      </c>
      <c r="N321" s="11">
        <v>100.95</v>
      </c>
      <c r="O321" s="11">
        <v>225205863456</v>
      </c>
      <c r="P321" s="11">
        <v>222817289093.03</v>
      </c>
      <c r="Q321" s="11">
        <v>98.94</v>
      </c>
      <c r="R321" s="11">
        <v>47194971000</v>
      </c>
      <c r="S321" s="11">
        <v>29916255000</v>
      </c>
      <c r="T321" s="11">
        <v>63.39</v>
      </c>
      <c r="U321" s="11">
        <v>1220683290000</v>
      </c>
      <c r="V321" s="11">
        <v>1220598260295</v>
      </c>
      <c r="W321" s="11">
        <v>99.99</v>
      </c>
      <c r="X321" s="11">
        <v>243287345000</v>
      </c>
      <c r="Y321" s="11">
        <v>150359290261</v>
      </c>
      <c r="Z321" s="11">
        <v>61.8</v>
      </c>
      <c r="AA321" s="11">
        <v>0</v>
      </c>
      <c r="AB321" s="11">
        <v>6614865400</v>
      </c>
      <c r="AC321" s="11">
        <v>0</v>
      </c>
      <c r="AD321" s="11">
        <v>1511165606000</v>
      </c>
      <c r="AE321" s="11">
        <v>1407488670956</v>
      </c>
      <c r="AF321" s="11">
        <v>93.14</v>
      </c>
      <c r="AG321" s="11">
        <v>0</v>
      </c>
      <c r="AH321" s="11">
        <v>0</v>
      </c>
      <c r="AI321" s="11">
        <v>0</v>
      </c>
      <c r="AJ321" s="11">
        <v>254964461000</v>
      </c>
      <c r="AK321" s="11">
        <v>254964461000</v>
      </c>
      <c r="AL321" s="11">
        <v>100</v>
      </c>
      <c r="AM321" s="11">
        <v>0</v>
      </c>
      <c r="AN321" s="11">
        <v>0</v>
      </c>
      <c r="AO321" s="11">
        <v>0</v>
      </c>
      <c r="AP321" s="11">
        <v>192982600000</v>
      </c>
      <c r="AQ321" s="11">
        <v>103122934652</v>
      </c>
      <c r="AR321" s="11">
        <v>53.44</v>
      </c>
      <c r="AS321" s="11">
        <v>447947061000</v>
      </c>
      <c r="AT321" s="11">
        <v>358087395652</v>
      </c>
      <c r="AU321" s="11">
        <v>79.94</v>
      </c>
      <c r="AV321" s="11">
        <v>1959112667000</v>
      </c>
      <c r="AW321" s="11">
        <v>1765576066608</v>
      </c>
      <c r="AX321" s="11">
        <v>90.12</v>
      </c>
      <c r="AY321" s="11">
        <v>40227467741</v>
      </c>
      <c r="AZ321" s="11">
        <v>25388068398</v>
      </c>
      <c r="BA321" s="11">
        <v>63.11</v>
      </c>
      <c r="BB321" s="11">
        <v>0</v>
      </c>
      <c r="BC321" s="11">
        <v>0</v>
      </c>
      <c r="BD321" s="11">
        <v>0</v>
      </c>
      <c r="BE321" s="11">
        <v>40227467741</v>
      </c>
      <c r="BF321" s="11">
        <v>25388068398</v>
      </c>
      <c r="BG321" s="11">
        <v>63.11</v>
      </c>
      <c r="BH321" s="11">
        <v>1999340134741</v>
      </c>
      <c r="BI321" s="11">
        <v>1790964135006</v>
      </c>
      <c r="BJ321" s="11">
        <v>89.58</v>
      </c>
      <c r="BK321" s="11">
        <v>1815150000</v>
      </c>
      <c r="BL321" s="11">
        <v>1046947686</v>
      </c>
      <c r="BM321" s="11">
        <v>57.68</v>
      </c>
      <c r="BN321" s="11">
        <v>0</v>
      </c>
      <c r="BO321" s="11">
        <v>0</v>
      </c>
      <c r="BP321" s="11">
        <v>0</v>
      </c>
      <c r="BQ321" s="11">
        <v>108118393000</v>
      </c>
      <c r="BR321" s="11">
        <v>41250392086</v>
      </c>
      <c r="BS321" s="11">
        <v>38.15</v>
      </c>
      <c r="BT321" s="11">
        <v>109933543000</v>
      </c>
      <c r="BU321" s="11">
        <v>42297339772</v>
      </c>
      <c r="BV321" s="11">
        <v>38.479999999999997</v>
      </c>
      <c r="BW321" s="11">
        <v>2334479541197</v>
      </c>
      <c r="BX321" s="11">
        <v>2056078763871.03</v>
      </c>
      <c r="BY321" s="11">
        <v>88.07</v>
      </c>
      <c r="BZ321" s="5"/>
      <c r="CA321" s="11">
        <v>805504005391</v>
      </c>
      <c r="CB321" s="11">
        <v>663672253726</v>
      </c>
      <c r="CC321" s="11">
        <v>82.39</v>
      </c>
      <c r="CD321" s="11">
        <v>870265549274</v>
      </c>
      <c r="CE321" s="11">
        <v>697228918967.04004</v>
      </c>
      <c r="CF321" s="11">
        <v>80.12</v>
      </c>
      <c r="CG321" s="11">
        <v>0</v>
      </c>
      <c r="CH321" s="11">
        <v>0</v>
      </c>
      <c r="CI321" s="11">
        <v>0</v>
      </c>
      <c r="CJ321" s="11">
        <v>0</v>
      </c>
      <c r="CK321" s="11">
        <v>0</v>
      </c>
      <c r="CL321" s="11">
        <v>0</v>
      </c>
      <c r="CM321" s="11">
        <v>14993800409</v>
      </c>
      <c r="CN321" s="11">
        <v>13761840409</v>
      </c>
      <c r="CO321" s="11">
        <v>91.78</v>
      </c>
      <c r="CP321" s="11">
        <v>29091362206</v>
      </c>
      <c r="CQ321" s="11">
        <v>27194735520</v>
      </c>
      <c r="CR321" s="11">
        <v>93.48</v>
      </c>
      <c r="CS321" s="11">
        <v>1719854717280</v>
      </c>
      <c r="CT321" s="11">
        <v>1401857748622.04</v>
      </c>
      <c r="CU321" s="11">
        <v>81.510000000000005</v>
      </c>
      <c r="CV321" s="11">
        <v>4568917880</v>
      </c>
      <c r="CW321" s="11">
        <v>4565000000</v>
      </c>
      <c r="CX321" s="11">
        <v>99.91</v>
      </c>
      <c r="CY321" s="11">
        <v>90944667634</v>
      </c>
      <c r="CZ321" s="11">
        <v>68925493231</v>
      </c>
      <c r="DA321" s="11">
        <v>75.790000000000006</v>
      </c>
      <c r="DB321" s="11">
        <v>120658931831</v>
      </c>
      <c r="DC321" s="11">
        <v>91037717061</v>
      </c>
      <c r="DD321" s="11">
        <v>75.45</v>
      </c>
      <c r="DE321" s="11">
        <v>110838270937</v>
      </c>
      <c r="DF321" s="11">
        <v>56289493972</v>
      </c>
      <c r="DG321" s="11">
        <v>50.79</v>
      </c>
      <c r="DH321" s="11">
        <v>31914316683</v>
      </c>
      <c r="DI321" s="11">
        <v>4936431665</v>
      </c>
      <c r="DJ321" s="11">
        <v>15.47</v>
      </c>
      <c r="DK321" s="11">
        <v>211600000</v>
      </c>
      <c r="DL321" s="11">
        <v>192323238</v>
      </c>
      <c r="DM321" s="11">
        <v>90.89</v>
      </c>
      <c r="DN321" s="11">
        <f t="shared" si="120"/>
        <v>359136704965</v>
      </c>
      <c r="DO321" s="11">
        <f t="shared" si="121"/>
        <v>225946459167</v>
      </c>
      <c r="DP321" s="11">
        <f t="shared" si="122"/>
        <v>62.913775184583208</v>
      </c>
      <c r="DQ321" s="11">
        <v>671865030</v>
      </c>
      <c r="DR321" s="11">
        <v>0</v>
      </c>
      <c r="DS321" s="11">
        <v>0</v>
      </c>
      <c r="DT321" s="11">
        <v>0</v>
      </c>
      <c r="DU321" s="11">
        <v>0</v>
      </c>
      <c r="DV321" s="11">
        <v>0</v>
      </c>
      <c r="DW321" s="11">
        <v>324329646300</v>
      </c>
      <c r="DX321" s="11">
        <v>229910760749</v>
      </c>
      <c r="DY321" s="11">
        <v>70.89</v>
      </c>
      <c r="DZ321" s="11">
        <f t="shared" si="123"/>
        <v>324329646300</v>
      </c>
      <c r="EA321" s="11">
        <f t="shared" si="124"/>
        <v>229910760749</v>
      </c>
      <c r="EB321" s="11">
        <f t="shared" si="125"/>
        <v>70.887987999819174</v>
      </c>
      <c r="EC321" s="11">
        <f t="shared" si="126"/>
        <v>2403992933575</v>
      </c>
      <c r="ED321" s="11">
        <f t="shared" si="127"/>
        <v>1857714968538.04</v>
      </c>
      <c r="EE321" s="11">
        <f t="shared" si="128"/>
        <v>77.276224176558415</v>
      </c>
      <c r="EF321" s="5"/>
      <c r="EG321" s="11">
        <v>73763392378</v>
      </c>
      <c r="EH321" s="11">
        <v>73763392378.610001</v>
      </c>
      <c r="EI321" s="11">
        <v>100</v>
      </c>
      <c r="EJ321" s="11">
        <v>4250000000</v>
      </c>
      <c r="EK321" s="11">
        <v>2225000000</v>
      </c>
      <c r="EL321" s="11">
        <v>52.35</v>
      </c>
      <c r="EM321" s="11">
        <f t="shared" si="129"/>
        <v>69513392378</v>
      </c>
      <c r="EN321" s="11">
        <f t="shared" si="130"/>
        <v>71538392378.610001</v>
      </c>
      <c r="EO321" s="11">
        <f t="shared" si="131"/>
        <v>102.91310772116897</v>
      </c>
      <c r="EQ321" s="11">
        <f t="shared" si="132"/>
        <v>0</v>
      </c>
      <c r="ER321" s="11">
        <f t="shared" si="133"/>
        <v>269902187711.59998</v>
      </c>
      <c r="ET321" s="11">
        <f t="shared" si="134"/>
        <v>2408242933575</v>
      </c>
      <c r="EU321" s="11">
        <f t="shared" si="135"/>
        <v>2129842156249.6401</v>
      </c>
      <c r="EV321" s="11">
        <f t="shared" si="136"/>
        <v>88.439672200674607</v>
      </c>
      <c r="EW321" s="11">
        <f t="shared" si="137"/>
        <v>2408242933575</v>
      </c>
      <c r="EX321" s="11">
        <f t="shared" si="138"/>
        <v>1859939968538.04</v>
      </c>
      <c r="EY321" s="11">
        <f t="shared" si="139"/>
        <v>77.232240261450187</v>
      </c>
      <c r="EZ321" s="5"/>
      <c r="FA321" s="38" t="s">
        <v>661</v>
      </c>
    </row>
    <row r="322" spans="1:157" ht="15.95" customHeight="1" x14ac:dyDescent="0.25">
      <c r="A322" s="9">
        <v>4</v>
      </c>
      <c r="B322" s="10" t="s">
        <v>174</v>
      </c>
      <c r="C322" s="11">
        <v>65980000000</v>
      </c>
      <c r="D322" s="11">
        <v>65468759481.150002</v>
      </c>
      <c r="E322" s="11">
        <v>99.23</v>
      </c>
      <c r="F322" s="11">
        <v>64937212855</v>
      </c>
      <c r="G322" s="11">
        <v>56684304892.209999</v>
      </c>
      <c r="H322" s="11">
        <v>87.29</v>
      </c>
      <c r="I322" s="11">
        <v>8057977542</v>
      </c>
      <c r="J322" s="11">
        <v>8057977542.8800001</v>
      </c>
      <c r="K322" s="11">
        <v>100</v>
      </c>
      <c r="L322" s="11">
        <v>15559949247</v>
      </c>
      <c r="M322" s="11">
        <v>19784197848.07</v>
      </c>
      <c r="N322" s="11">
        <v>127.15</v>
      </c>
      <c r="O322" s="11">
        <v>154535139644</v>
      </c>
      <c r="P322" s="11">
        <v>149995239764.31</v>
      </c>
      <c r="Q322" s="11">
        <v>97.06</v>
      </c>
      <c r="R322" s="11">
        <v>0</v>
      </c>
      <c r="S322" s="11">
        <v>0</v>
      </c>
      <c r="T322" s="11">
        <v>0</v>
      </c>
      <c r="U322" s="11">
        <v>0</v>
      </c>
      <c r="V322" s="11">
        <v>0</v>
      </c>
      <c r="W322" s="11">
        <v>0</v>
      </c>
      <c r="X322" s="11">
        <v>0</v>
      </c>
      <c r="Y322" s="11">
        <v>0</v>
      </c>
      <c r="Z322" s="11">
        <v>0</v>
      </c>
      <c r="AA322" s="11">
        <v>0</v>
      </c>
      <c r="AB322" s="11">
        <v>0</v>
      </c>
      <c r="AC322" s="11">
        <v>0</v>
      </c>
      <c r="AD322" s="11">
        <v>1069369506340</v>
      </c>
      <c r="AE322" s="11">
        <v>927272626938</v>
      </c>
      <c r="AF322" s="11">
        <v>86.71</v>
      </c>
      <c r="AG322" s="11">
        <v>0</v>
      </c>
      <c r="AH322" s="11">
        <v>0</v>
      </c>
      <c r="AI322" s="11">
        <v>0</v>
      </c>
      <c r="AJ322" s="11">
        <v>0</v>
      </c>
      <c r="AK322" s="11">
        <v>0</v>
      </c>
      <c r="AL322" s="11">
        <v>0</v>
      </c>
      <c r="AM322" s="11">
        <v>0</v>
      </c>
      <c r="AN322" s="11">
        <v>0</v>
      </c>
      <c r="AO322" s="11">
        <v>0</v>
      </c>
      <c r="AP322" s="11">
        <v>169672646000</v>
      </c>
      <c r="AQ322" s="11">
        <v>156945396374</v>
      </c>
      <c r="AR322" s="11">
        <v>92.5</v>
      </c>
      <c r="AS322" s="11">
        <v>169672646000</v>
      </c>
      <c r="AT322" s="11">
        <v>156945396374</v>
      </c>
      <c r="AU322" s="11">
        <v>92.5</v>
      </c>
      <c r="AV322" s="11">
        <v>1239042152340</v>
      </c>
      <c r="AW322" s="11">
        <v>1084218023312</v>
      </c>
      <c r="AX322" s="11">
        <v>87.5</v>
      </c>
      <c r="AY322" s="11">
        <v>71796888671</v>
      </c>
      <c r="AZ322" s="11">
        <v>61064900974</v>
      </c>
      <c r="BA322" s="11">
        <v>85.05</v>
      </c>
      <c r="BB322" s="11">
        <v>37750000000</v>
      </c>
      <c r="BC322" s="11">
        <v>22700000000</v>
      </c>
      <c r="BD322" s="11">
        <v>60.13</v>
      </c>
      <c r="BE322" s="11">
        <v>109546888671</v>
      </c>
      <c r="BF322" s="11">
        <v>83764900974</v>
      </c>
      <c r="BG322" s="11">
        <v>76.459999999999994</v>
      </c>
      <c r="BH322" s="11">
        <v>1348589041011</v>
      </c>
      <c r="BI322" s="11">
        <v>1167982924286</v>
      </c>
      <c r="BJ322" s="11">
        <v>86.61</v>
      </c>
      <c r="BK322" s="11">
        <v>0</v>
      </c>
      <c r="BL322" s="11">
        <v>0</v>
      </c>
      <c r="BM322" s="11">
        <v>0</v>
      </c>
      <c r="BN322" s="11">
        <v>0</v>
      </c>
      <c r="BO322" s="11">
        <v>0</v>
      </c>
      <c r="BP322" s="11">
        <v>0</v>
      </c>
      <c r="BQ322" s="11">
        <v>17538340000</v>
      </c>
      <c r="BR322" s="11">
        <v>12250152756</v>
      </c>
      <c r="BS322" s="11">
        <v>69.849999999999994</v>
      </c>
      <c r="BT322" s="11">
        <v>17538340000</v>
      </c>
      <c r="BU322" s="11">
        <v>12250152756</v>
      </c>
      <c r="BV322" s="11">
        <v>69.849999999999994</v>
      </c>
      <c r="BW322" s="11">
        <v>1520662520655</v>
      </c>
      <c r="BX322" s="11">
        <v>1330228316806.3101</v>
      </c>
      <c r="BY322" s="11">
        <v>87.48</v>
      </c>
      <c r="BZ322" s="5"/>
      <c r="CA322" s="11">
        <v>761945050847</v>
      </c>
      <c r="CB322" s="11">
        <v>609441776966.93994</v>
      </c>
      <c r="CC322" s="11">
        <v>79.989999999999995</v>
      </c>
      <c r="CD322" s="11">
        <v>332390476677</v>
      </c>
      <c r="CE322" s="11">
        <v>248272604935.64999</v>
      </c>
      <c r="CF322" s="11">
        <v>74.69</v>
      </c>
      <c r="CG322" s="11">
        <v>0</v>
      </c>
      <c r="CH322" s="11">
        <v>0</v>
      </c>
      <c r="CI322" s="11">
        <v>0</v>
      </c>
      <c r="CJ322" s="11">
        <v>547105000</v>
      </c>
      <c r="CK322" s="11">
        <v>364733324</v>
      </c>
      <c r="CL322" s="11">
        <v>66.67</v>
      </c>
      <c r="CM322" s="11">
        <v>34062405192</v>
      </c>
      <c r="CN322" s="11">
        <v>20545790609</v>
      </c>
      <c r="CO322" s="11">
        <v>60.32</v>
      </c>
      <c r="CP322" s="11">
        <v>0</v>
      </c>
      <c r="CQ322" s="11">
        <v>0</v>
      </c>
      <c r="CR322" s="11">
        <v>0</v>
      </c>
      <c r="CS322" s="11">
        <v>1128945037716</v>
      </c>
      <c r="CT322" s="11">
        <v>878624905835.58997</v>
      </c>
      <c r="CU322" s="11">
        <v>77.83</v>
      </c>
      <c r="CV322" s="11">
        <v>0</v>
      </c>
      <c r="CW322" s="11">
        <v>0</v>
      </c>
      <c r="CX322" s="11">
        <v>0</v>
      </c>
      <c r="CY322" s="11">
        <v>37115050316</v>
      </c>
      <c r="CZ322" s="11">
        <v>16998667634</v>
      </c>
      <c r="DA322" s="11">
        <v>45.8</v>
      </c>
      <c r="DB322" s="11">
        <v>64445508721</v>
      </c>
      <c r="DC322" s="11">
        <v>34449906551</v>
      </c>
      <c r="DD322" s="11">
        <v>53.46</v>
      </c>
      <c r="DE322" s="11">
        <v>66664032526</v>
      </c>
      <c r="DF322" s="11">
        <v>36592427761</v>
      </c>
      <c r="DG322" s="11">
        <v>54.89</v>
      </c>
      <c r="DH322" s="11">
        <v>5330041320</v>
      </c>
      <c r="DI322" s="11">
        <v>202162120</v>
      </c>
      <c r="DJ322" s="11">
        <v>3.79</v>
      </c>
      <c r="DK322" s="11">
        <v>40000000</v>
      </c>
      <c r="DL322" s="11">
        <v>38961000</v>
      </c>
      <c r="DM322" s="11">
        <v>97.4</v>
      </c>
      <c r="DN322" s="11">
        <f t="shared" si="120"/>
        <v>173594632883</v>
      </c>
      <c r="DO322" s="11">
        <f t="shared" si="121"/>
        <v>88282125066</v>
      </c>
      <c r="DP322" s="11">
        <f t="shared" si="122"/>
        <v>50.855330951101898</v>
      </c>
      <c r="DQ322" s="11">
        <v>4256212782</v>
      </c>
      <c r="DR322" s="11">
        <v>0</v>
      </c>
      <c r="DS322" s="11">
        <v>0</v>
      </c>
      <c r="DT322" s="11">
        <v>7412127400</v>
      </c>
      <c r="DU322" s="11">
        <v>0</v>
      </c>
      <c r="DV322" s="11">
        <v>0</v>
      </c>
      <c r="DW322" s="11">
        <v>288148180690</v>
      </c>
      <c r="DX322" s="11">
        <v>257768706974</v>
      </c>
      <c r="DY322" s="11">
        <v>89.46</v>
      </c>
      <c r="DZ322" s="11">
        <f t="shared" si="123"/>
        <v>295560308090</v>
      </c>
      <c r="EA322" s="11">
        <f t="shared" si="124"/>
        <v>257768706974</v>
      </c>
      <c r="EB322" s="11">
        <f t="shared" si="125"/>
        <v>87.213573649242434</v>
      </c>
      <c r="EC322" s="11">
        <f t="shared" si="126"/>
        <v>1602356191471</v>
      </c>
      <c r="ED322" s="11">
        <f t="shared" si="127"/>
        <v>1224675737875.5898</v>
      </c>
      <c r="EE322" s="11">
        <f t="shared" si="128"/>
        <v>76.429681764533839</v>
      </c>
      <c r="EF322" s="5"/>
      <c r="EG322" s="11">
        <v>81693670816</v>
      </c>
      <c r="EH322" s="11">
        <v>81693670814.850006</v>
      </c>
      <c r="EI322" s="11">
        <v>100</v>
      </c>
      <c r="EJ322" s="11">
        <v>0</v>
      </c>
      <c r="EK322" s="11">
        <v>0</v>
      </c>
      <c r="EL322" s="11">
        <v>0</v>
      </c>
      <c r="EM322" s="11">
        <f t="shared" si="129"/>
        <v>81693670816</v>
      </c>
      <c r="EN322" s="11">
        <f t="shared" si="130"/>
        <v>81693670814.850006</v>
      </c>
      <c r="EO322" s="11">
        <f t="shared" si="131"/>
        <v>99.999999998592315</v>
      </c>
      <c r="EQ322" s="11">
        <f t="shared" si="132"/>
        <v>0</v>
      </c>
      <c r="ER322" s="11">
        <f t="shared" si="133"/>
        <v>187246249745.57022</v>
      </c>
      <c r="ET322" s="11">
        <f t="shared" si="134"/>
        <v>1602356191471</v>
      </c>
      <c r="EU322" s="11">
        <f t="shared" si="135"/>
        <v>1411921987621.1602</v>
      </c>
      <c r="EV322" s="11">
        <f t="shared" si="136"/>
        <v>88.115363808404126</v>
      </c>
      <c r="EW322" s="11">
        <f t="shared" si="137"/>
        <v>1602356191471</v>
      </c>
      <c r="EX322" s="11">
        <f t="shared" si="138"/>
        <v>1224675737875.5898</v>
      </c>
      <c r="EY322" s="11">
        <f t="shared" si="139"/>
        <v>76.429681764533839</v>
      </c>
      <c r="EZ322" s="5"/>
      <c r="FA322" s="38" t="s">
        <v>661</v>
      </c>
    </row>
    <row r="323" spans="1:157" ht="15.95" customHeight="1" x14ac:dyDescent="0.25">
      <c r="A323" s="9">
        <v>8</v>
      </c>
      <c r="B323" s="10" t="s">
        <v>383</v>
      </c>
      <c r="C323" s="11">
        <v>113341014706</v>
      </c>
      <c r="D323" s="11">
        <v>86332751418</v>
      </c>
      <c r="E323" s="11">
        <v>76.17</v>
      </c>
      <c r="F323" s="11">
        <v>53504099600</v>
      </c>
      <c r="G323" s="11">
        <v>56637217562.489998</v>
      </c>
      <c r="H323" s="11">
        <v>105.86</v>
      </c>
      <c r="I323" s="11">
        <v>6379837294</v>
      </c>
      <c r="J323" s="11">
        <v>6379837294</v>
      </c>
      <c r="K323" s="11">
        <v>100</v>
      </c>
      <c r="L323" s="11">
        <v>11596302553</v>
      </c>
      <c r="M323" s="11">
        <v>9794161134.7299995</v>
      </c>
      <c r="N323" s="11">
        <v>84.46</v>
      </c>
      <c r="O323" s="11">
        <v>184821254153</v>
      </c>
      <c r="P323" s="11">
        <v>159143967409.22</v>
      </c>
      <c r="Q323" s="11">
        <v>86.11</v>
      </c>
      <c r="R323" s="11">
        <v>0</v>
      </c>
      <c r="S323" s="11">
        <v>0</v>
      </c>
      <c r="T323" s="11">
        <v>0</v>
      </c>
      <c r="U323" s="11">
        <v>0</v>
      </c>
      <c r="V323" s="11">
        <v>0</v>
      </c>
      <c r="W323" s="11">
        <v>0</v>
      </c>
      <c r="X323" s="11">
        <v>0</v>
      </c>
      <c r="Y323" s="11">
        <v>0</v>
      </c>
      <c r="Z323" s="11">
        <v>0</v>
      </c>
      <c r="AA323" s="11">
        <v>0</v>
      </c>
      <c r="AB323" s="11">
        <v>0</v>
      </c>
      <c r="AC323" s="11">
        <v>0</v>
      </c>
      <c r="AD323" s="11">
        <v>0</v>
      </c>
      <c r="AE323" s="11">
        <v>0</v>
      </c>
      <c r="AF323" s="11">
        <v>0</v>
      </c>
      <c r="AG323" s="11">
        <v>0</v>
      </c>
      <c r="AH323" s="11">
        <v>0</v>
      </c>
      <c r="AI323" s="11">
        <v>0</v>
      </c>
      <c r="AJ323" s="11">
        <v>0</v>
      </c>
      <c r="AK323" s="11">
        <v>0</v>
      </c>
      <c r="AL323" s="11">
        <v>0</v>
      </c>
      <c r="AM323" s="11">
        <v>0</v>
      </c>
      <c r="AN323" s="11">
        <v>0</v>
      </c>
      <c r="AO323" s="11">
        <v>0</v>
      </c>
      <c r="AP323" s="11">
        <v>0</v>
      </c>
      <c r="AQ323" s="11">
        <v>0</v>
      </c>
      <c r="AR323" s="11">
        <v>0</v>
      </c>
      <c r="AS323" s="11">
        <v>0</v>
      </c>
      <c r="AT323" s="11">
        <v>0</v>
      </c>
      <c r="AU323" s="11">
        <v>0</v>
      </c>
      <c r="AV323" s="11">
        <v>849394890846</v>
      </c>
      <c r="AW323" s="11">
        <v>812298127432</v>
      </c>
      <c r="AX323" s="11">
        <v>95.63</v>
      </c>
      <c r="AY323" s="11">
        <v>49784814373</v>
      </c>
      <c r="AZ323" s="11">
        <v>34100503415</v>
      </c>
      <c r="BA323" s="11">
        <v>68.5</v>
      </c>
      <c r="BB323" s="11">
        <v>891984292</v>
      </c>
      <c r="BC323" s="11">
        <v>638038000</v>
      </c>
      <c r="BD323" s="11">
        <v>71.53</v>
      </c>
      <c r="BE323" s="11">
        <v>50676798665</v>
      </c>
      <c r="BF323" s="11">
        <v>34738541415</v>
      </c>
      <c r="BG323" s="11">
        <v>68.55</v>
      </c>
      <c r="BH323" s="11">
        <v>900071689511</v>
      </c>
      <c r="BI323" s="11">
        <v>847036668847</v>
      </c>
      <c r="BJ323" s="11">
        <v>94.11</v>
      </c>
      <c r="BK323" s="11">
        <v>0</v>
      </c>
      <c r="BL323" s="11">
        <v>0</v>
      </c>
      <c r="BM323" s="11">
        <v>0</v>
      </c>
      <c r="BN323" s="11">
        <v>0</v>
      </c>
      <c r="BO323" s="11">
        <v>0</v>
      </c>
      <c r="BP323" s="11">
        <v>0</v>
      </c>
      <c r="BQ323" s="11">
        <v>19749598000</v>
      </c>
      <c r="BR323" s="11">
        <v>13951229077</v>
      </c>
      <c r="BS323" s="11">
        <v>70.64</v>
      </c>
      <c r="BT323" s="11">
        <v>19749598000</v>
      </c>
      <c r="BU323" s="11">
        <v>13951229077</v>
      </c>
      <c r="BV323" s="11">
        <v>70.64</v>
      </c>
      <c r="BW323" s="11">
        <v>1104642541664</v>
      </c>
      <c r="BX323" s="11">
        <v>1020131865333.22</v>
      </c>
      <c r="BY323" s="11">
        <v>92.35</v>
      </c>
      <c r="BZ323" s="5"/>
      <c r="CA323" s="11">
        <v>515436644329</v>
      </c>
      <c r="CB323" s="11">
        <v>467995137129.98999</v>
      </c>
      <c r="CC323" s="11">
        <v>90.8</v>
      </c>
      <c r="CD323" s="11">
        <v>359253388844</v>
      </c>
      <c r="CE323" s="11">
        <v>269468264760.28</v>
      </c>
      <c r="CF323" s="11">
        <v>75.010000000000005</v>
      </c>
      <c r="CG323" s="11">
        <v>0</v>
      </c>
      <c r="CH323" s="11">
        <v>0</v>
      </c>
      <c r="CI323" s="11">
        <v>0</v>
      </c>
      <c r="CJ323" s="11">
        <v>0</v>
      </c>
      <c r="CK323" s="11">
        <v>0</v>
      </c>
      <c r="CL323" s="11">
        <v>0</v>
      </c>
      <c r="CM323" s="11">
        <v>16722852960</v>
      </c>
      <c r="CN323" s="11">
        <v>16699087840</v>
      </c>
      <c r="CO323" s="11">
        <v>99.86</v>
      </c>
      <c r="CP323" s="11">
        <v>2503800000</v>
      </c>
      <c r="CQ323" s="11">
        <v>1977258300</v>
      </c>
      <c r="CR323" s="11">
        <v>78.97</v>
      </c>
      <c r="CS323" s="11">
        <v>893916686133</v>
      </c>
      <c r="CT323" s="11">
        <v>756139748030.27002</v>
      </c>
      <c r="CU323" s="11">
        <v>84.59</v>
      </c>
      <c r="CV323" s="11">
        <v>0</v>
      </c>
      <c r="CW323" s="11">
        <v>0</v>
      </c>
      <c r="CX323" s="11">
        <v>0</v>
      </c>
      <c r="CY323" s="11">
        <v>13944697075</v>
      </c>
      <c r="CZ323" s="11">
        <v>10678765348</v>
      </c>
      <c r="DA323" s="11">
        <v>76.58</v>
      </c>
      <c r="DB323" s="11">
        <v>41960543154</v>
      </c>
      <c r="DC323" s="11">
        <v>19978854404</v>
      </c>
      <c r="DD323" s="11">
        <v>47.61</v>
      </c>
      <c r="DE323" s="11">
        <v>44174215110</v>
      </c>
      <c r="DF323" s="11">
        <v>17375649620</v>
      </c>
      <c r="DG323" s="11">
        <v>39.33</v>
      </c>
      <c r="DH323" s="11">
        <v>1052131100</v>
      </c>
      <c r="DI323" s="11">
        <v>590902325</v>
      </c>
      <c r="DJ323" s="11">
        <v>56.16</v>
      </c>
      <c r="DK323" s="11">
        <v>200000000</v>
      </c>
      <c r="DL323" s="11">
        <v>0</v>
      </c>
      <c r="DM323" s="11">
        <v>0</v>
      </c>
      <c r="DN323" s="11">
        <f t="shared" si="120"/>
        <v>101331586439</v>
      </c>
      <c r="DO323" s="11">
        <f t="shared" si="121"/>
        <v>48624171697</v>
      </c>
      <c r="DP323" s="11">
        <f t="shared" si="122"/>
        <v>47.98520718539325</v>
      </c>
      <c r="DQ323" s="11">
        <v>5266829568</v>
      </c>
      <c r="DR323" s="11">
        <v>2522011754</v>
      </c>
      <c r="DS323" s="11">
        <v>47.88</v>
      </c>
      <c r="DT323" s="11">
        <v>13565538431</v>
      </c>
      <c r="DU323" s="11">
        <v>9724440000</v>
      </c>
      <c r="DV323" s="11">
        <v>71.680000000000007</v>
      </c>
      <c r="DW323" s="11">
        <v>124170032200</v>
      </c>
      <c r="DX323" s="11">
        <v>103475651642</v>
      </c>
      <c r="DY323" s="11">
        <v>83.33</v>
      </c>
      <c r="DZ323" s="11">
        <f t="shared" si="123"/>
        <v>137735570631</v>
      </c>
      <c r="EA323" s="11">
        <f t="shared" si="124"/>
        <v>113200091642</v>
      </c>
      <c r="EB323" s="11">
        <f t="shared" si="125"/>
        <v>82.186534040119753</v>
      </c>
      <c r="EC323" s="11">
        <f t="shared" si="126"/>
        <v>1138250672771</v>
      </c>
      <c r="ED323" s="11">
        <f t="shared" si="127"/>
        <v>920486023123.27002</v>
      </c>
      <c r="EE323" s="11">
        <f t="shared" si="128"/>
        <v>80.868480479998709</v>
      </c>
      <c r="EF323" s="5"/>
      <c r="EG323" s="11">
        <v>33608131107</v>
      </c>
      <c r="EH323" s="11">
        <v>33608131107.049999</v>
      </c>
      <c r="EI323" s="11">
        <v>100</v>
      </c>
      <c r="EJ323" s="11">
        <v>0</v>
      </c>
      <c r="EK323" s="11">
        <v>0</v>
      </c>
      <c r="EL323" s="11">
        <v>0</v>
      </c>
      <c r="EM323" s="11">
        <f t="shared" si="129"/>
        <v>33608131107</v>
      </c>
      <c r="EN323" s="11">
        <f t="shared" si="130"/>
        <v>33608131107.049999</v>
      </c>
      <c r="EO323" s="11">
        <f t="shared" si="131"/>
        <v>100.00000000014877</v>
      </c>
      <c r="EQ323" s="11">
        <f t="shared" si="132"/>
        <v>0</v>
      </c>
      <c r="ER323" s="11">
        <f t="shared" si="133"/>
        <v>133253973316.99995</v>
      </c>
      <c r="ET323" s="11">
        <f t="shared" si="134"/>
        <v>1138250672771</v>
      </c>
      <c r="EU323" s="11">
        <f t="shared" si="135"/>
        <v>1053739996440.27</v>
      </c>
      <c r="EV323" s="11">
        <f t="shared" si="136"/>
        <v>92.575389731596289</v>
      </c>
      <c r="EW323" s="11">
        <f t="shared" si="137"/>
        <v>1138250672771</v>
      </c>
      <c r="EX323" s="11">
        <f t="shared" si="138"/>
        <v>920486023123.27002</v>
      </c>
      <c r="EY323" s="11">
        <f t="shared" si="139"/>
        <v>80.868480479998709</v>
      </c>
      <c r="EZ323" s="5"/>
      <c r="FA323" s="38" t="s">
        <v>661</v>
      </c>
    </row>
    <row r="324" spans="1:157" ht="15.95" customHeight="1" x14ac:dyDescent="0.25">
      <c r="A324" s="9">
        <v>7</v>
      </c>
      <c r="B324" s="10" t="s">
        <v>382</v>
      </c>
      <c r="C324" s="11">
        <v>45143791492</v>
      </c>
      <c r="D324" s="11">
        <v>31019521915</v>
      </c>
      <c r="E324" s="11">
        <v>68.709999999999994</v>
      </c>
      <c r="F324" s="11">
        <v>27603371147</v>
      </c>
      <c r="G324" s="11">
        <v>26679520637.91</v>
      </c>
      <c r="H324" s="11">
        <v>96.65</v>
      </c>
      <c r="I324" s="11">
        <v>4169350580</v>
      </c>
      <c r="J324" s="11">
        <v>4169350580</v>
      </c>
      <c r="K324" s="11">
        <v>100</v>
      </c>
      <c r="L324" s="11">
        <v>7198924306</v>
      </c>
      <c r="M324" s="11">
        <v>9462054702.3500004</v>
      </c>
      <c r="N324" s="11">
        <v>131.44</v>
      </c>
      <c r="O324" s="11">
        <v>84115437525</v>
      </c>
      <c r="P324" s="11">
        <v>71330447835.259995</v>
      </c>
      <c r="Q324" s="11">
        <v>84.8</v>
      </c>
      <c r="R324" s="11">
        <v>79388024000</v>
      </c>
      <c r="S324" s="11">
        <v>75031243800</v>
      </c>
      <c r="T324" s="11">
        <v>94.51</v>
      </c>
      <c r="U324" s="11">
        <v>565410923000</v>
      </c>
      <c r="V324" s="11">
        <v>560073255692</v>
      </c>
      <c r="W324" s="11">
        <v>99.06</v>
      </c>
      <c r="X324" s="11">
        <v>183788192000</v>
      </c>
      <c r="Y324" s="11">
        <v>131764007475</v>
      </c>
      <c r="Z324" s="11">
        <v>71.69</v>
      </c>
      <c r="AA324" s="11">
        <v>0</v>
      </c>
      <c r="AB324" s="11">
        <v>0</v>
      </c>
      <c r="AC324" s="11">
        <v>0</v>
      </c>
      <c r="AD324" s="11">
        <v>828587139000</v>
      </c>
      <c r="AE324" s="11">
        <v>766868506967</v>
      </c>
      <c r="AF324" s="11">
        <v>92.55</v>
      </c>
      <c r="AG324" s="11">
        <v>0</v>
      </c>
      <c r="AH324" s="11">
        <v>0</v>
      </c>
      <c r="AI324" s="11">
        <v>0</v>
      </c>
      <c r="AJ324" s="11">
        <v>0</v>
      </c>
      <c r="AK324" s="11">
        <v>0</v>
      </c>
      <c r="AL324" s="11">
        <v>0</v>
      </c>
      <c r="AM324" s="11">
        <v>0</v>
      </c>
      <c r="AN324" s="11">
        <v>0</v>
      </c>
      <c r="AO324" s="11">
        <v>0</v>
      </c>
      <c r="AP324" s="11">
        <v>147349494000</v>
      </c>
      <c r="AQ324" s="11">
        <v>143828272212</v>
      </c>
      <c r="AR324" s="11">
        <v>97.61</v>
      </c>
      <c r="AS324" s="11">
        <v>147349494000</v>
      </c>
      <c r="AT324" s="11">
        <v>143828272212</v>
      </c>
      <c r="AU324" s="11">
        <v>97.61</v>
      </c>
      <c r="AV324" s="11">
        <v>975936633000</v>
      </c>
      <c r="AW324" s="11">
        <v>910696779179</v>
      </c>
      <c r="AX324" s="11">
        <v>93.32</v>
      </c>
      <c r="AY324" s="11">
        <v>47612421645</v>
      </c>
      <c r="AZ324" s="11">
        <v>16534408197</v>
      </c>
      <c r="BA324" s="11">
        <v>34.729999999999997</v>
      </c>
      <c r="BB324" s="11">
        <v>1570000000</v>
      </c>
      <c r="BC324" s="11">
        <v>0</v>
      </c>
      <c r="BD324" s="11">
        <v>0</v>
      </c>
      <c r="BE324" s="11">
        <v>49182421645</v>
      </c>
      <c r="BF324" s="11">
        <v>16534408197</v>
      </c>
      <c r="BG324" s="11">
        <v>33.619999999999997</v>
      </c>
      <c r="BH324" s="11">
        <v>1025119054645</v>
      </c>
      <c r="BI324" s="11">
        <v>927231187376</v>
      </c>
      <c r="BJ324" s="11">
        <v>90.45</v>
      </c>
      <c r="BK324" s="11">
        <v>0</v>
      </c>
      <c r="BL324" s="11">
        <v>0</v>
      </c>
      <c r="BM324" s="11">
        <v>0</v>
      </c>
      <c r="BN324" s="11">
        <v>0</v>
      </c>
      <c r="BO324" s="11">
        <v>0</v>
      </c>
      <c r="BP324" s="11">
        <v>0</v>
      </c>
      <c r="BQ324" s="11">
        <v>0</v>
      </c>
      <c r="BR324" s="11">
        <v>0</v>
      </c>
      <c r="BS324" s="11">
        <v>0</v>
      </c>
      <c r="BT324" s="11">
        <v>0</v>
      </c>
      <c r="BU324" s="11">
        <v>0</v>
      </c>
      <c r="BV324" s="11">
        <v>0</v>
      </c>
      <c r="BW324" s="11">
        <v>1109234492170</v>
      </c>
      <c r="BX324" s="11">
        <v>998561635211.26001</v>
      </c>
      <c r="BY324" s="11">
        <v>90.02</v>
      </c>
      <c r="BZ324" s="5"/>
      <c r="CA324" s="11">
        <v>458684075007</v>
      </c>
      <c r="CB324" s="11">
        <v>408139776603.40002</v>
      </c>
      <c r="CC324" s="11">
        <v>88.98</v>
      </c>
      <c r="CD324" s="11">
        <v>339391235309</v>
      </c>
      <c r="CE324" s="11">
        <v>289355642635.98999</v>
      </c>
      <c r="CF324" s="11">
        <v>85.26</v>
      </c>
      <c r="CG324" s="11">
        <v>0</v>
      </c>
      <c r="CH324" s="11">
        <v>0</v>
      </c>
      <c r="CI324" s="11">
        <v>0</v>
      </c>
      <c r="CJ324" s="11">
        <v>0</v>
      </c>
      <c r="CK324" s="11">
        <v>0</v>
      </c>
      <c r="CL324" s="11">
        <v>0</v>
      </c>
      <c r="CM324" s="11">
        <v>21898903000</v>
      </c>
      <c r="CN324" s="11">
        <v>17305644000</v>
      </c>
      <c r="CO324" s="11">
        <v>79.03</v>
      </c>
      <c r="CP324" s="11">
        <v>0</v>
      </c>
      <c r="CQ324" s="11">
        <v>0</v>
      </c>
      <c r="CR324" s="11">
        <v>0</v>
      </c>
      <c r="CS324" s="11">
        <v>819974213316</v>
      </c>
      <c r="CT324" s="11">
        <v>714801063239.39001</v>
      </c>
      <c r="CU324" s="11">
        <v>87.17</v>
      </c>
      <c r="CV324" s="11">
        <v>0</v>
      </c>
      <c r="CW324" s="11">
        <v>0</v>
      </c>
      <c r="CX324" s="11">
        <v>0</v>
      </c>
      <c r="CY324" s="11">
        <v>22670477117</v>
      </c>
      <c r="CZ324" s="11">
        <v>15570686640</v>
      </c>
      <c r="DA324" s="11">
        <v>68.680000000000007</v>
      </c>
      <c r="DB324" s="11">
        <v>16661618693</v>
      </c>
      <c r="DC324" s="11">
        <v>15957706563</v>
      </c>
      <c r="DD324" s="11">
        <v>95.78</v>
      </c>
      <c r="DE324" s="11">
        <v>31135647269</v>
      </c>
      <c r="DF324" s="11">
        <v>26953347514</v>
      </c>
      <c r="DG324" s="11">
        <v>86.57</v>
      </c>
      <c r="DH324" s="11">
        <v>82680000</v>
      </c>
      <c r="DI324" s="11">
        <v>82358520</v>
      </c>
      <c r="DJ324" s="11">
        <v>99.61</v>
      </c>
      <c r="DK324" s="11">
        <v>200000000</v>
      </c>
      <c r="DL324" s="11">
        <v>199986000</v>
      </c>
      <c r="DM324" s="11">
        <v>99.99</v>
      </c>
      <c r="DN324" s="11">
        <f t="shared" si="120"/>
        <v>70750423079</v>
      </c>
      <c r="DO324" s="11">
        <f t="shared" si="121"/>
        <v>58764085237</v>
      </c>
      <c r="DP324" s="11">
        <f t="shared" si="122"/>
        <v>83.058281038664532</v>
      </c>
      <c r="DQ324" s="11">
        <v>850000000</v>
      </c>
      <c r="DR324" s="11">
        <v>60000000</v>
      </c>
      <c r="DS324" s="11">
        <v>7.06</v>
      </c>
      <c r="DT324" s="11">
        <v>7127701990</v>
      </c>
      <c r="DU324" s="11">
        <v>5272455601</v>
      </c>
      <c r="DV324" s="11">
        <v>73.97</v>
      </c>
      <c r="DW324" s="11">
        <v>212929546196</v>
      </c>
      <c r="DX324" s="11">
        <v>209258324408</v>
      </c>
      <c r="DY324" s="11">
        <v>98.28</v>
      </c>
      <c r="DZ324" s="11">
        <f t="shared" si="123"/>
        <v>220057248186</v>
      </c>
      <c r="EA324" s="11">
        <f t="shared" si="124"/>
        <v>214530780009</v>
      </c>
      <c r="EB324" s="11">
        <f t="shared" si="125"/>
        <v>97.488622518659852</v>
      </c>
      <c r="EC324" s="11">
        <f t="shared" si="126"/>
        <v>1111631884581</v>
      </c>
      <c r="ED324" s="11">
        <f t="shared" si="127"/>
        <v>988155928485.39001</v>
      </c>
      <c r="EE324" s="11">
        <f t="shared" si="128"/>
        <v>88.89237005448517</v>
      </c>
      <c r="EF324" s="5"/>
      <c r="EG324" s="11">
        <v>6397392411</v>
      </c>
      <c r="EH324" s="11">
        <v>6397392410.9399996</v>
      </c>
      <c r="EI324" s="11">
        <v>100</v>
      </c>
      <c r="EJ324" s="11">
        <v>4000000000</v>
      </c>
      <c r="EK324" s="11">
        <v>3000000000</v>
      </c>
      <c r="EL324" s="11">
        <v>75</v>
      </c>
      <c r="EM324" s="11">
        <f t="shared" si="129"/>
        <v>2397392411</v>
      </c>
      <c r="EN324" s="11">
        <f t="shared" si="130"/>
        <v>3397392410.9399996</v>
      </c>
      <c r="EO324" s="11">
        <f t="shared" si="131"/>
        <v>141.71198654636933</v>
      </c>
      <c r="EQ324" s="11">
        <f t="shared" si="132"/>
        <v>0</v>
      </c>
      <c r="ER324" s="11">
        <f t="shared" si="133"/>
        <v>13803099136.809994</v>
      </c>
      <c r="ET324" s="11">
        <f t="shared" si="134"/>
        <v>1115631884581</v>
      </c>
      <c r="EU324" s="11">
        <f t="shared" si="135"/>
        <v>1004959027622.2</v>
      </c>
      <c r="EV324" s="11">
        <f t="shared" si="136"/>
        <v>90.079805132105406</v>
      </c>
      <c r="EW324" s="11">
        <f t="shared" si="137"/>
        <v>1115631884581</v>
      </c>
      <c r="EX324" s="11">
        <f t="shared" si="138"/>
        <v>991155928485.39001</v>
      </c>
      <c r="EY324" s="11">
        <f t="shared" si="139"/>
        <v>88.842560183517918</v>
      </c>
      <c r="EZ324" s="5"/>
      <c r="FA324" s="38" t="s">
        <v>661</v>
      </c>
    </row>
    <row r="325" spans="1:157" ht="15.95" customHeight="1" x14ac:dyDescent="0.25">
      <c r="A325" s="9">
        <v>1</v>
      </c>
      <c r="B325" s="10" t="s">
        <v>616</v>
      </c>
      <c r="C325" s="11">
        <v>767666258</v>
      </c>
      <c r="D325" s="11">
        <v>513530696</v>
      </c>
      <c r="E325" s="11">
        <v>66.900000000000006</v>
      </c>
      <c r="F325" s="11">
        <v>111195000</v>
      </c>
      <c r="G325" s="11">
        <v>78495000</v>
      </c>
      <c r="H325" s="11">
        <v>70.59</v>
      </c>
      <c r="I325" s="11">
        <v>2258781803</v>
      </c>
      <c r="J325" s="11">
        <v>2239738603</v>
      </c>
      <c r="K325" s="11">
        <v>99.16</v>
      </c>
      <c r="L325" s="11">
        <v>11950063373</v>
      </c>
      <c r="M325" s="11">
        <v>12592775328</v>
      </c>
      <c r="N325" s="11">
        <v>105.38</v>
      </c>
      <c r="O325" s="11">
        <v>15087706434</v>
      </c>
      <c r="P325" s="11">
        <v>15424539627</v>
      </c>
      <c r="Q325" s="11">
        <v>102.23</v>
      </c>
      <c r="R325" s="11">
        <v>0</v>
      </c>
      <c r="S325" s="11">
        <v>0</v>
      </c>
      <c r="T325" s="11">
        <v>0</v>
      </c>
      <c r="U325" s="11">
        <v>0</v>
      </c>
      <c r="V325" s="11">
        <v>0</v>
      </c>
      <c r="W325" s="11">
        <v>0</v>
      </c>
      <c r="X325" s="11">
        <v>0</v>
      </c>
      <c r="Y325" s="11">
        <v>0</v>
      </c>
      <c r="Z325" s="11">
        <v>0</v>
      </c>
      <c r="AA325" s="11">
        <v>0</v>
      </c>
      <c r="AB325" s="11">
        <v>0</v>
      </c>
      <c r="AC325" s="11">
        <v>0</v>
      </c>
      <c r="AD325" s="11">
        <v>0</v>
      </c>
      <c r="AE325" s="11">
        <v>0</v>
      </c>
      <c r="AF325" s="11">
        <v>0</v>
      </c>
      <c r="AG325" s="11">
        <v>0</v>
      </c>
      <c r="AH325" s="11">
        <v>0</v>
      </c>
      <c r="AI325" s="11">
        <v>0</v>
      </c>
      <c r="AJ325" s="11">
        <v>0</v>
      </c>
      <c r="AK325" s="11">
        <v>0</v>
      </c>
      <c r="AL325" s="11">
        <v>0</v>
      </c>
      <c r="AM325" s="11">
        <v>0</v>
      </c>
      <c r="AN325" s="11">
        <v>0</v>
      </c>
      <c r="AO325" s="11">
        <v>0</v>
      </c>
      <c r="AP325" s="11">
        <v>0</v>
      </c>
      <c r="AQ325" s="11">
        <v>0</v>
      </c>
      <c r="AR325" s="11">
        <v>0</v>
      </c>
      <c r="AS325" s="11">
        <v>0</v>
      </c>
      <c r="AT325" s="11">
        <v>0</v>
      </c>
      <c r="AU325" s="11">
        <v>0</v>
      </c>
      <c r="AV325" s="11">
        <v>893360500040</v>
      </c>
      <c r="AW325" s="11">
        <v>741812233107</v>
      </c>
      <c r="AX325" s="11">
        <v>83.04</v>
      </c>
      <c r="AY325" s="11">
        <v>0</v>
      </c>
      <c r="AZ325" s="11">
        <v>0</v>
      </c>
      <c r="BA325" s="11">
        <v>0</v>
      </c>
      <c r="BB325" s="11">
        <v>0</v>
      </c>
      <c r="BC325" s="11">
        <v>0</v>
      </c>
      <c r="BD325" s="11">
        <v>0</v>
      </c>
      <c r="BE325" s="11">
        <v>9288870686</v>
      </c>
      <c r="BF325" s="11">
        <v>8504679025.5</v>
      </c>
      <c r="BG325" s="11">
        <v>91.56</v>
      </c>
      <c r="BH325" s="11">
        <v>902649370726</v>
      </c>
      <c r="BI325" s="11">
        <v>750316912132.5</v>
      </c>
      <c r="BJ325" s="11">
        <v>83.12</v>
      </c>
      <c r="BK325" s="11">
        <v>0</v>
      </c>
      <c r="BL325" s="11">
        <v>0</v>
      </c>
      <c r="BM325" s="11">
        <v>0</v>
      </c>
      <c r="BN325" s="11">
        <v>0</v>
      </c>
      <c r="BO325" s="11">
        <v>0</v>
      </c>
      <c r="BP325" s="11">
        <v>0</v>
      </c>
      <c r="BQ325" s="11">
        <v>0</v>
      </c>
      <c r="BR325" s="11">
        <v>0</v>
      </c>
      <c r="BS325" s="11">
        <v>0</v>
      </c>
      <c r="BT325" s="11">
        <v>0</v>
      </c>
      <c r="BU325" s="11">
        <v>0</v>
      </c>
      <c r="BV325" s="11">
        <v>0</v>
      </c>
      <c r="BW325" s="11">
        <v>917737077160</v>
      </c>
      <c r="BX325" s="11">
        <v>765741451759.5</v>
      </c>
      <c r="BY325" s="11">
        <v>83.44</v>
      </c>
      <c r="BZ325" s="5"/>
      <c r="CA325" s="11">
        <v>218520527146</v>
      </c>
      <c r="CB325" s="11">
        <v>170023416095</v>
      </c>
      <c r="CC325" s="11">
        <v>77.81</v>
      </c>
      <c r="CD325" s="11">
        <v>316217648603</v>
      </c>
      <c r="CE325" s="11">
        <v>192496718183</v>
      </c>
      <c r="CF325" s="11">
        <v>60.87</v>
      </c>
      <c r="CG325" s="11">
        <v>0</v>
      </c>
      <c r="CH325" s="11">
        <v>0</v>
      </c>
      <c r="CI325" s="11">
        <v>0</v>
      </c>
      <c r="CJ325" s="11">
        <v>0</v>
      </c>
      <c r="CK325" s="11">
        <v>0</v>
      </c>
      <c r="CL325" s="11">
        <v>0</v>
      </c>
      <c r="CM325" s="11">
        <v>43025392376</v>
      </c>
      <c r="CN325" s="11">
        <v>21900992376</v>
      </c>
      <c r="CO325" s="11">
        <v>50.9</v>
      </c>
      <c r="CP325" s="11">
        <v>6327118925</v>
      </c>
      <c r="CQ325" s="11">
        <v>4018000000</v>
      </c>
      <c r="CR325" s="11">
        <v>63.5</v>
      </c>
      <c r="CS325" s="11">
        <v>584090687050</v>
      </c>
      <c r="CT325" s="11">
        <v>388439126654</v>
      </c>
      <c r="CU325" s="11">
        <v>66.5</v>
      </c>
      <c r="CV325" s="11">
        <v>2800000000</v>
      </c>
      <c r="CW325" s="11">
        <v>1871000000</v>
      </c>
      <c r="CX325" s="11">
        <v>66.819999999999993</v>
      </c>
      <c r="CY325" s="11">
        <v>20114522800</v>
      </c>
      <c r="CZ325" s="11">
        <v>9621026670</v>
      </c>
      <c r="DA325" s="11">
        <v>47.83</v>
      </c>
      <c r="DB325" s="11">
        <v>61217350035</v>
      </c>
      <c r="DC325" s="11">
        <v>27949987750</v>
      </c>
      <c r="DD325" s="11">
        <v>45.66</v>
      </c>
      <c r="DE325" s="11">
        <v>98827550283</v>
      </c>
      <c r="DF325" s="11">
        <v>41552083424</v>
      </c>
      <c r="DG325" s="11">
        <v>42.05</v>
      </c>
      <c r="DH325" s="11">
        <v>384512000</v>
      </c>
      <c r="DI325" s="11">
        <v>78330000</v>
      </c>
      <c r="DJ325" s="11">
        <v>20.37</v>
      </c>
      <c r="DK325" s="11">
        <v>0</v>
      </c>
      <c r="DL325" s="11">
        <v>0</v>
      </c>
      <c r="DM325" s="11">
        <v>0</v>
      </c>
      <c r="DN325" s="11">
        <f t="shared" si="120"/>
        <v>183343935118</v>
      </c>
      <c r="DO325" s="11">
        <f t="shared" si="121"/>
        <v>81072427844</v>
      </c>
      <c r="DP325" s="11">
        <f t="shared" si="122"/>
        <v>44.218767199374149</v>
      </c>
      <c r="DQ325" s="11">
        <v>7246840000</v>
      </c>
      <c r="DR325" s="11">
        <v>5003930000</v>
      </c>
      <c r="DS325" s="11">
        <v>69.05</v>
      </c>
      <c r="DT325" s="11">
        <v>0</v>
      </c>
      <c r="DU325" s="11">
        <v>0</v>
      </c>
      <c r="DV325" s="11">
        <v>0</v>
      </c>
      <c r="DW325" s="11">
        <v>227782622826</v>
      </c>
      <c r="DX325" s="11">
        <v>161507122856</v>
      </c>
      <c r="DY325" s="11">
        <v>70.900000000000006</v>
      </c>
      <c r="DZ325" s="11">
        <f t="shared" si="123"/>
        <v>227782622826</v>
      </c>
      <c r="EA325" s="11">
        <f t="shared" si="124"/>
        <v>161507122856</v>
      </c>
      <c r="EB325" s="11">
        <f t="shared" si="125"/>
        <v>70.904057935698219</v>
      </c>
      <c r="EC325" s="11">
        <f t="shared" si="126"/>
        <v>1002464084994</v>
      </c>
      <c r="ED325" s="11">
        <f t="shared" si="127"/>
        <v>636022607354</v>
      </c>
      <c r="EE325" s="11">
        <f t="shared" si="128"/>
        <v>63.445924584700386</v>
      </c>
      <c r="EF325" s="5"/>
      <c r="EG325" s="11">
        <v>85727007834</v>
      </c>
      <c r="EH325" s="11">
        <v>0</v>
      </c>
      <c r="EI325" s="11">
        <v>0</v>
      </c>
      <c r="EJ325" s="11">
        <v>1000000000</v>
      </c>
      <c r="EK325" s="11">
        <v>1000000000</v>
      </c>
      <c r="EL325" s="11">
        <v>100</v>
      </c>
      <c r="EM325" s="11">
        <f t="shared" si="129"/>
        <v>84727007834</v>
      </c>
      <c r="EN325" s="11">
        <f t="shared" si="130"/>
        <v>-1000000000</v>
      </c>
      <c r="EO325" s="11">
        <f t="shared" si="131"/>
        <v>-1.180261200725079</v>
      </c>
      <c r="EQ325" s="11">
        <f t="shared" si="132"/>
        <v>0</v>
      </c>
      <c r="ER325" s="11">
        <f t="shared" si="133"/>
        <v>128718844405.5</v>
      </c>
      <c r="ET325" s="11">
        <f t="shared" si="134"/>
        <v>1003464084994</v>
      </c>
      <c r="EU325" s="11">
        <f t="shared" si="135"/>
        <v>765741451759.5</v>
      </c>
      <c r="EV325" s="11">
        <f t="shared" si="136"/>
        <v>76.309801537548665</v>
      </c>
      <c r="EW325" s="11">
        <f t="shared" si="137"/>
        <v>1003464084994</v>
      </c>
      <c r="EX325" s="11">
        <f t="shared" si="138"/>
        <v>637022607354</v>
      </c>
      <c r="EY325" s="11">
        <f t="shared" si="139"/>
        <v>63.482352470822015</v>
      </c>
      <c r="EZ325" s="5"/>
      <c r="FA325" s="38" t="s">
        <v>661</v>
      </c>
    </row>
    <row r="326" spans="1:157" ht="15.95" customHeight="1" x14ac:dyDescent="0.25">
      <c r="A326" s="9">
        <v>11</v>
      </c>
      <c r="B326" s="10" t="s">
        <v>500</v>
      </c>
      <c r="C326" s="11">
        <v>242469750000</v>
      </c>
      <c r="D326" s="11">
        <v>172901489128.5</v>
      </c>
      <c r="E326" s="11">
        <v>71.31</v>
      </c>
      <c r="F326" s="11">
        <v>89278845831</v>
      </c>
      <c r="G326" s="11">
        <v>74823082489</v>
      </c>
      <c r="H326" s="11">
        <v>83.81</v>
      </c>
      <c r="I326" s="11">
        <v>11250577808</v>
      </c>
      <c r="J326" s="11">
        <v>11250577807.950001</v>
      </c>
      <c r="K326" s="11">
        <v>100</v>
      </c>
      <c r="L326" s="11">
        <v>46126263965</v>
      </c>
      <c r="M326" s="11">
        <v>37636848790.360001</v>
      </c>
      <c r="N326" s="11">
        <v>81.599999999999994</v>
      </c>
      <c r="O326" s="11">
        <v>389125437604</v>
      </c>
      <c r="P326" s="11">
        <v>296611998215.81</v>
      </c>
      <c r="Q326" s="11">
        <v>76.23</v>
      </c>
      <c r="R326" s="11">
        <v>0</v>
      </c>
      <c r="S326" s="11">
        <v>0</v>
      </c>
      <c r="T326" s="11">
        <v>0</v>
      </c>
      <c r="U326" s="11">
        <v>0</v>
      </c>
      <c r="V326" s="11">
        <v>0</v>
      </c>
      <c r="W326" s="11">
        <v>0</v>
      </c>
      <c r="X326" s="11">
        <v>0</v>
      </c>
      <c r="Y326" s="11">
        <v>0</v>
      </c>
      <c r="Z326" s="11">
        <v>0</v>
      </c>
      <c r="AA326" s="11">
        <v>0</v>
      </c>
      <c r="AB326" s="11">
        <v>0</v>
      </c>
      <c r="AC326" s="11">
        <v>0</v>
      </c>
      <c r="AD326" s="11">
        <v>0</v>
      </c>
      <c r="AE326" s="11">
        <v>0</v>
      </c>
      <c r="AF326" s="11">
        <v>0</v>
      </c>
      <c r="AG326" s="11">
        <v>0</v>
      </c>
      <c r="AH326" s="11">
        <v>0</v>
      </c>
      <c r="AI326" s="11">
        <v>0</v>
      </c>
      <c r="AJ326" s="11">
        <v>0</v>
      </c>
      <c r="AK326" s="11">
        <v>0</v>
      </c>
      <c r="AL326" s="11">
        <v>0</v>
      </c>
      <c r="AM326" s="11">
        <v>0</v>
      </c>
      <c r="AN326" s="11">
        <v>0</v>
      </c>
      <c r="AO326" s="11">
        <v>0</v>
      </c>
      <c r="AP326" s="11">
        <v>0</v>
      </c>
      <c r="AQ326" s="11">
        <v>0</v>
      </c>
      <c r="AR326" s="11">
        <v>0</v>
      </c>
      <c r="AS326" s="11">
        <v>0</v>
      </c>
      <c r="AT326" s="11">
        <v>0</v>
      </c>
      <c r="AU326" s="11">
        <v>0</v>
      </c>
      <c r="AV326" s="11">
        <v>1151792554000</v>
      </c>
      <c r="AW326" s="11">
        <v>1060903768956</v>
      </c>
      <c r="AX326" s="11">
        <v>92.11</v>
      </c>
      <c r="AY326" s="11">
        <v>0</v>
      </c>
      <c r="AZ326" s="11">
        <v>0</v>
      </c>
      <c r="BA326" s="11">
        <v>0</v>
      </c>
      <c r="BB326" s="11">
        <v>0</v>
      </c>
      <c r="BC326" s="11">
        <v>0</v>
      </c>
      <c r="BD326" s="11">
        <v>0</v>
      </c>
      <c r="BE326" s="11">
        <v>91831305318</v>
      </c>
      <c r="BF326" s="11">
        <v>58716605636</v>
      </c>
      <c r="BG326" s="11">
        <v>63.94</v>
      </c>
      <c r="BH326" s="11">
        <v>1243623859318</v>
      </c>
      <c r="BI326" s="11">
        <v>1119620374592</v>
      </c>
      <c r="BJ326" s="11">
        <v>90.03</v>
      </c>
      <c r="BK326" s="11">
        <v>0</v>
      </c>
      <c r="BL326" s="11">
        <v>0</v>
      </c>
      <c r="BM326" s="11">
        <v>0</v>
      </c>
      <c r="BN326" s="11">
        <v>0</v>
      </c>
      <c r="BO326" s="11">
        <v>0</v>
      </c>
      <c r="BP326" s="11">
        <v>0</v>
      </c>
      <c r="BQ326" s="11">
        <v>0</v>
      </c>
      <c r="BR326" s="11">
        <v>0</v>
      </c>
      <c r="BS326" s="11">
        <v>0</v>
      </c>
      <c r="BT326" s="11">
        <v>0</v>
      </c>
      <c r="BU326" s="11">
        <v>0</v>
      </c>
      <c r="BV326" s="11">
        <v>0</v>
      </c>
      <c r="BW326" s="11">
        <v>1632749296922</v>
      </c>
      <c r="BX326" s="11">
        <v>1416232372807.8101</v>
      </c>
      <c r="BY326" s="11">
        <v>86.74</v>
      </c>
      <c r="BZ326" s="5"/>
      <c r="CA326" s="11">
        <v>742124059991</v>
      </c>
      <c r="CB326" s="11">
        <v>572361566859</v>
      </c>
      <c r="CC326" s="11">
        <v>77.12</v>
      </c>
      <c r="CD326" s="11">
        <v>394220151957</v>
      </c>
      <c r="CE326" s="11">
        <v>252382912571</v>
      </c>
      <c r="CF326" s="11">
        <v>64.02</v>
      </c>
      <c r="CG326" s="11">
        <v>0</v>
      </c>
      <c r="CH326" s="11">
        <v>0</v>
      </c>
      <c r="CI326" s="11">
        <v>0</v>
      </c>
      <c r="CJ326" s="11">
        <v>0</v>
      </c>
      <c r="CK326" s="11">
        <v>0</v>
      </c>
      <c r="CL326" s="11">
        <v>0</v>
      </c>
      <c r="CM326" s="11">
        <v>40202276247</v>
      </c>
      <c r="CN326" s="11">
        <v>20138071638</v>
      </c>
      <c r="CO326" s="11">
        <v>50.09</v>
      </c>
      <c r="CP326" s="11">
        <v>1070000000</v>
      </c>
      <c r="CQ326" s="11">
        <v>1034000000</v>
      </c>
      <c r="CR326" s="11">
        <v>96.64</v>
      </c>
      <c r="CS326" s="11">
        <v>1177616488195</v>
      </c>
      <c r="CT326" s="11">
        <v>845916551068</v>
      </c>
      <c r="CU326" s="11">
        <v>71.83</v>
      </c>
      <c r="CV326" s="11">
        <v>19341799234</v>
      </c>
      <c r="CW326" s="11">
        <v>1718548000</v>
      </c>
      <c r="CX326" s="11">
        <v>8.89</v>
      </c>
      <c r="CY326" s="11">
        <v>119570187451</v>
      </c>
      <c r="CZ326" s="11">
        <v>79073517242.720001</v>
      </c>
      <c r="DA326" s="11">
        <v>66.13</v>
      </c>
      <c r="DB326" s="11">
        <v>86791466190</v>
      </c>
      <c r="DC326" s="11">
        <v>37193220058.040001</v>
      </c>
      <c r="DD326" s="11">
        <v>42.85</v>
      </c>
      <c r="DE326" s="11">
        <v>93608443483</v>
      </c>
      <c r="DF326" s="11">
        <v>58584859844</v>
      </c>
      <c r="DG326" s="11">
        <v>62.59</v>
      </c>
      <c r="DH326" s="11">
        <v>6625746486</v>
      </c>
      <c r="DI326" s="11">
        <v>186933500</v>
      </c>
      <c r="DJ326" s="11">
        <v>2.82</v>
      </c>
      <c r="DK326" s="11">
        <v>30000000</v>
      </c>
      <c r="DL326" s="11">
        <v>0</v>
      </c>
      <c r="DM326" s="11">
        <v>0</v>
      </c>
      <c r="DN326" s="11">
        <f t="shared" si="120"/>
        <v>325967642844</v>
      </c>
      <c r="DO326" s="11">
        <f t="shared" si="121"/>
        <v>176757078644.76001</v>
      </c>
      <c r="DP326" s="11">
        <f t="shared" si="122"/>
        <v>54.225344915400562</v>
      </c>
      <c r="DQ326" s="11">
        <v>7821720000</v>
      </c>
      <c r="DR326" s="11">
        <v>937450200</v>
      </c>
      <c r="DS326" s="11">
        <v>11.99</v>
      </c>
      <c r="DT326" s="11">
        <v>4000000000</v>
      </c>
      <c r="DU326" s="11">
        <v>0</v>
      </c>
      <c r="DV326" s="11">
        <v>0</v>
      </c>
      <c r="DW326" s="11">
        <v>160666296200</v>
      </c>
      <c r="DX326" s="11">
        <v>155534867935</v>
      </c>
      <c r="DY326" s="11">
        <v>96.81</v>
      </c>
      <c r="DZ326" s="11">
        <f t="shared" si="123"/>
        <v>164666296200</v>
      </c>
      <c r="EA326" s="11">
        <f t="shared" si="124"/>
        <v>155534867935</v>
      </c>
      <c r="EB326" s="11">
        <f t="shared" si="125"/>
        <v>94.454585743576104</v>
      </c>
      <c r="EC326" s="11">
        <f t="shared" si="126"/>
        <v>1676072147239</v>
      </c>
      <c r="ED326" s="11">
        <f t="shared" si="127"/>
        <v>1179145947847.76</v>
      </c>
      <c r="EE326" s="11">
        <f t="shared" si="128"/>
        <v>70.351741706952865</v>
      </c>
      <c r="EF326" s="5"/>
      <c r="EG326" s="11">
        <v>44322850317</v>
      </c>
      <c r="EH326" s="11">
        <v>0</v>
      </c>
      <c r="EI326" s="11">
        <v>0</v>
      </c>
      <c r="EJ326" s="11">
        <v>1000000000</v>
      </c>
      <c r="EK326" s="11">
        <v>0</v>
      </c>
      <c r="EL326" s="11">
        <v>0</v>
      </c>
      <c r="EM326" s="11">
        <f t="shared" si="129"/>
        <v>43322850317</v>
      </c>
      <c r="EN326" s="11">
        <f t="shared" si="130"/>
        <v>0</v>
      </c>
      <c r="EO326" s="11">
        <f t="shared" si="131"/>
        <v>0</v>
      </c>
      <c r="EQ326" s="11">
        <f t="shared" si="132"/>
        <v>0</v>
      </c>
      <c r="ER326" s="11">
        <f t="shared" si="133"/>
        <v>237086424960.05005</v>
      </c>
      <c r="ET326" s="11">
        <f t="shared" si="134"/>
        <v>1677072147239</v>
      </c>
      <c r="EU326" s="11">
        <f t="shared" si="135"/>
        <v>1416232372807.8101</v>
      </c>
      <c r="EV326" s="11">
        <f t="shared" si="136"/>
        <v>84.446717163562937</v>
      </c>
      <c r="EW326" s="11">
        <f t="shared" si="137"/>
        <v>1677072147239</v>
      </c>
      <c r="EX326" s="11">
        <f t="shared" si="138"/>
        <v>1179145947847.76</v>
      </c>
      <c r="EY326" s="11">
        <f t="shared" si="139"/>
        <v>70.309792562533062</v>
      </c>
      <c r="EZ326" s="5"/>
      <c r="FA326" s="38" t="s">
        <v>661</v>
      </c>
    </row>
    <row r="327" spans="1:157" ht="15.95" customHeight="1" x14ac:dyDescent="0.25">
      <c r="A327" s="9">
        <v>3</v>
      </c>
      <c r="B327" s="10" t="s">
        <v>646</v>
      </c>
      <c r="C327" s="11">
        <v>2560765948</v>
      </c>
      <c r="D327" s="11">
        <v>2750414887</v>
      </c>
      <c r="E327" s="11">
        <v>107.41</v>
      </c>
      <c r="F327" s="11">
        <v>1001847615</v>
      </c>
      <c r="G327" s="11">
        <v>1025332934</v>
      </c>
      <c r="H327" s="11">
        <v>102.34</v>
      </c>
      <c r="I327" s="11">
        <v>3890444822</v>
      </c>
      <c r="J327" s="11">
        <v>3890444822</v>
      </c>
      <c r="K327" s="11">
        <v>100</v>
      </c>
      <c r="L327" s="11">
        <v>13693970570</v>
      </c>
      <c r="M327" s="11">
        <v>17628434249</v>
      </c>
      <c r="N327" s="11">
        <v>128.72999999999999</v>
      </c>
      <c r="O327" s="11">
        <v>21147028955</v>
      </c>
      <c r="P327" s="11">
        <v>25294626892</v>
      </c>
      <c r="Q327" s="11">
        <v>119.61</v>
      </c>
      <c r="R327" s="11">
        <v>20113362600</v>
      </c>
      <c r="S327" s="11">
        <v>14652582298</v>
      </c>
      <c r="T327" s="11">
        <v>72.849999999999994</v>
      </c>
      <c r="U327" s="11">
        <v>694179027000</v>
      </c>
      <c r="V327" s="11">
        <v>609344331000</v>
      </c>
      <c r="W327" s="11">
        <v>87.78</v>
      </c>
      <c r="X327" s="11">
        <v>192327781920</v>
      </c>
      <c r="Y327" s="11">
        <v>45307052251</v>
      </c>
      <c r="Z327" s="11">
        <v>23.56</v>
      </c>
      <c r="AA327" s="11">
        <v>0</v>
      </c>
      <c r="AB327" s="11">
        <v>0</v>
      </c>
      <c r="AC327" s="11">
        <v>0</v>
      </c>
      <c r="AD327" s="11">
        <v>906620171520</v>
      </c>
      <c r="AE327" s="11">
        <v>669303965549</v>
      </c>
      <c r="AF327" s="11">
        <v>73.819999999999993</v>
      </c>
      <c r="AG327" s="11">
        <v>14315743000</v>
      </c>
      <c r="AH327" s="11">
        <v>14315743000</v>
      </c>
      <c r="AI327" s="11">
        <v>100</v>
      </c>
      <c r="AJ327" s="11">
        <v>266750911000</v>
      </c>
      <c r="AK327" s="11">
        <v>200063183250</v>
      </c>
      <c r="AL327" s="11">
        <v>75</v>
      </c>
      <c r="AM327" s="11">
        <v>0</v>
      </c>
      <c r="AN327" s="11">
        <v>0</v>
      </c>
      <c r="AO327" s="11">
        <v>0</v>
      </c>
      <c r="AP327" s="11">
        <v>167737079000</v>
      </c>
      <c r="AQ327" s="11">
        <v>84604557654</v>
      </c>
      <c r="AR327" s="11">
        <v>50.44</v>
      </c>
      <c r="AS327" s="11">
        <v>448803733000</v>
      </c>
      <c r="AT327" s="11">
        <v>298983483904</v>
      </c>
      <c r="AU327" s="11">
        <v>66.62</v>
      </c>
      <c r="AV327" s="11">
        <v>1355423904520</v>
      </c>
      <c r="AW327" s="11">
        <v>968287449453</v>
      </c>
      <c r="AX327" s="11">
        <v>71.44</v>
      </c>
      <c r="AY327" s="11">
        <v>18554572268</v>
      </c>
      <c r="AZ327" s="11">
        <v>8359217815</v>
      </c>
      <c r="BA327" s="11">
        <v>45.05</v>
      </c>
      <c r="BB327" s="11">
        <v>0</v>
      </c>
      <c r="BC327" s="11">
        <v>0</v>
      </c>
      <c r="BD327" s="11">
        <v>0</v>
      </c>
      <c r="BE327" s="11">
        <v>18554572268</v>
      </c>
      <c r="BF327" s="11">
        <v>8359217815</v>
      </c>
      <c r="BG327" s="11">
        <v>45.05</v>
      </c>
      <c r="BH327" s="11">
        <v>1373978476788</v>
      </c>
      <c r="BI327" s="11">
        <v>976646667268</v>
      </c>
      <c r="BJ327" s="11">
        <v>71.08</v>
      </c>
      <c r="BK327" s="11">
        <v>0</v>
      </c>
      <c r="BL327" s="11">
        <v>0</v>
      </c>
      <c r="BM327" s="11">
        <v>0</v>
      </c>
      <c r="BN327" s="11">
        <v>0</v>
      </c>
      <c r="BO327" s="11">
        <v>0</v>
      </c>
      <c r="BP327" s="11">
        <v>0</v>
      </c>
      <c r="BQ327" s="11">
        <v>18640587068</v>
      </c>
      <c r="BR327" s="11">
        <v>12803833600</v>
      </c>
      <c r="BS327" s="11">
        <v>68.69</v>
      </c>
      <c r="BT327" s="11">
        <v>18640587068</v>
      </c>
      <c r="BU327" s="11">
        <v>12803833600</v>
      </c>
      <c r="BV327" s="11">
        <v>68.69</v>
      </c>
      <c r="BW327" s="11">
        <v>1413766092811</v>
      </c>
      <c r="BX327" s="11">
        <v>1014745127760</v>
      </c>
      <c r="BY327" s="11">
        <v>71.78</v>
      </c>
      <c r="BZ327" s="5"/>
      <c r="CA327" s="11">
        <v>434269772665.82001</v>
      </c>
      <c r="CB327" s="11">
        <v>286460033626.03003</v>
      </c>
      <c r="CC327" s="11">
        <v>65.959999999999994</v>
      </c>
      <c r="CD327" s="11">
        <v>467951042389.25</v>
      </c>
      <c r="CE327" s="11">
        <v>226860853326.98999</v>
      </c>
      <c r="CF327" s="11">
        <v>48.48</v>
      </c>
      <c r="CG327" s="11">
        <v>0</v>
      </c>
      <c r="CH327" s="11">
        <v>0</v>
      </c>
      <c r="CI327" s="11">
        <v>0</v>
      </c>
      <c r="CJ327" s="11">
        <v>0</v>
      </c>
      <c r="CK327" s="11">
        <v>0</v>
      </c>
      <c r="CL327" s="11">
        <v>0</v>
      </c>
      <c r="CM327" s="11">
        <v>40644002818.839996</v>
      </c>
      <c r="CN327" s="11">
        <v>21273634415.57</v>
      </c>
      <c r="CO327" s="11">
        <v>52.34</v>
      </c>
      <c r="CP327" s="11">
        <v>9292807280</v>
      </c>
      <c r="CQ327" s="11">
        <v>5757348094</v>
      </c>
      <c r="CR327" s="11">
        <v>61.95</v>
      </c>
      <c r="CS327" s="11">
        <v>952157625153.91003</v>
      </c>
      <c r="CT327" s="11">
        <v>540351869462.59003</v>
      </c>
      <c r="CU327" s="11">
        <v>56.75</v>
      </c>
      <c r="CV327" s="11">
        <v>0</v>
      </c>
      <c r="CW327" s="11">
        <v>0</v>
      </c>
      <c r="CX327" s="11">
        <v>0</v>
      </c>
      <c r="CY327" s="11">
        <v>40083652347</v>
      </c>
      <c r="CZ327" s="11">
        <v>11066922755</v>
      </c>
      <c r="DA327" s="11">
        <v>27.61</v>
      </c>
      <c r="DB327" s="11">
        <v>104463892227</v>
      </c>
      <c r="DC327" s="11">
        <v>33462197555</v>
      </c>
      <c r="DD327" s="11">
        <v>32.03</v>
      </c>
      <c r="DE327" s="11">
        <v>94633911546</v>
      </c>
      <c r="DF327" s="11">
        <v>36337689480.239998</v>
      </c>
      <c r="DG327" s="11">
        <v>38.4</v>
      </c>
      <c r="DH327" s="11">
        <v>813269000</v>
      </c>
      <c r="DI327" s="11">
        <v>150000000</v>
      </c>
      <c r="DJ327" s="11">
        <v>18.440000000000001</v>
      </c>
      <c r="DK327" s="11">
        <v>20370800</v>
      </c>
      <c r="DL327" s="11">
        <v>0</v>
      </c>
      <c r="DM327" s="11">
        <v>0</v>
      </c>
      <c r="DN327" s="11">
        <f t="shared" si="120"/>
        <v>240015095920</v>
      </c>
      <c r="DO327" s="11">
        <f t="shared" si="121"/>
        <v>81016809790.23999</v>
      </c>
      <c r="DP327" s="11">
        <f t="shared" si="122"/>
        <v>33.754880908509143</v>
      </c>
      <c r="DQ327" s="11">
        <v>13360172405.190001</v>
      </c>
      <c r="DR327" s="11">
        <v>1780592974</v>
      </c>
      <c r="DS327" s="11">
        <v>13.33</v>
      </c>
      <c r="DT327" s="11">
        <v>0</v>
      </c>
      <c r="DU327" s="11">
        <v>0</v>
      </c>
      <c r="DV327" s="11">
        <v>0</v>
      </c>
      <c r="DW327" s="11">
        <v>238906787505</v>
      </c>
      <c r="DX327" s="11">
        <v>137628741481</v>
      </c>
      <c r="DY327" s="11">
        <v>57.61</v>
      </c>
      <c r="DZ327" s="11">
        <f t="shared" si="123"/>
        <v>238906787505</v>
      </c>
      <c r="EA327" s="11">
        <f t="shared" si="124"/>
        <v>137628741481</v>
      </c>
      <c r="EB327" s="11">
        <f t="shared" si="125"/>
        <v>57.607715091861763</v>
      </c>
      <c r="EC327" s="11">
        <f t="shared" si="126"/>
        <v>1444439680984.1001</v>
      </c>
      <c r="ED327" s="11">
        <f t="shared" si="127"/>
        <v>760778013707.83008</v>
      </c>
      <c r="EE327" s="11">
        <f t="shared" si="128"/>
        <v>52.669420795024834</v>
      </c>
      <c r="EF327" s="5"/>
      <c r="EG327" s="11">
        <v>31673588173.099998</v>
      </c>
      <c r="EH327" s="11">
        <v>0</v>
      </c>
      <c r="EI327" s="11">
        <v>0</v>
      </c>
      <c r="EJ327" s="11">
        <v>1000000000</v>
      </c>
      <c r="EK327" s="11">
        <v>0</v>
      </c>
      <c r="EL327" s="11">
        <v>0</v>
      </c>
      <c r="EM327" s="11">
        <f t="shared" si="129"/>
        <v>30673588173.099998</v>
      </c>
      <c r="EN327" s="11">
        <f t="shared" si="130"/>
        <v>0</v>
      </c>
      <c r="EO327" s="11">
        <f t="shared" si="131"/>
        <v>0</v>
      </c>
      <c r="EQ327" s="11">
        <f t="shared" si="132"/>
        <v>-9.918212890625E-5</v>
      </c>
      <c r="ER327" s="11">
        <f t="shared" si="133"/>
        <v>253967114052.16992</v>
      </c>
      <c r="ET327" s="11">
        <f t="shared" si="134"/>
        <v>1445439680984.1001</v>
      </c>
      <c r="EU327" s="11">
        <f t="shared" si="135"/>
        <v>1014745127760</v>
      </c>
      <c r="EV327" s="11">
        <f t="shared" si="136"/>
        <v>70.203215056966613</v>
      </c>
      <c r="EW327" s="11">
        <f t="shared" si="137"/>
        <v>1445439680984.1001</v>
      </c>
      <c r="EX327" s="11">
        <f t="shared" si="138"/>
        <v>760778013707.83008</v>
      </c>
      <c r="EY327" s="11">
        <f t="shared" si="139"/>
        <v>52.632982456235652</v>
      </c>
      <c r="EZ327" s="5"/>
      <c r="FA327" s="38" t="s">
        <v>659</v>
      </c>
    </row>
    <row r="328" spans="1:157" ht="15.95" customHeight="1" x14ac:dyDescent="0.25">
      <c r="A328" s="9">
        <v>4</v>
      </c>
      <c r="B328" s="10" t="s">
        <v>610</v>
      </c>
      <c r="C328" s="11">
        <v>17982731388</v>
      </c>
      <c r="D328" s="11">
        <v>3345377343</v>
      </c>
      <c r="E328" s="11">
        <v>18.600000000000001</v>
      </c>
      <c r="F328" s="11">
        <v>100000000</v>
      </c>
      <c r="G328" s="11">
        <v>50726462</v>
      </c>
      <c r="H328" s="11">
        <v>50.73</v>
      </c>
      <c r="I328" s="11">
        <v>2022906136</v>
      </c>
      <c r="J328" s="11">
        <v>0</v>
      </c>
      <c r="K328" s="11">
        <v>0</v>
      </c>
      <c r="L328" s="11">
        <v>5711330000</v>
      </c>
      <c r="M328" s="11">
        <v>257850934.80000001</v>
      </c>
      <c r="N328" s="11">
        <v>4.51</v>
      </c>
      <c r="O328" s="11">
        <v>25816967524</v>
      </c>
      <c r="P328" s="11">
        <v>3653954739.8000002</v>
      </c>
      <c r="Q328" s="11">
        <v>14.15</v>
      </c>
      <c r="R328" s="11">
        <v>88205294000</v>
      </c>
      <c r="S328" s="11">
        <v>23722263800</v>
      </c>
      <c r="T328" s="11">
        <v>26.89</v>
      </c>
      <c r="U328" s="11">
        <v>336904784000</v>
      </c>
      <c r="V328" s="11">
        <v>350775660852</v>
      </c>
      <c r="W328" s="11">
        <v>104.12</v>
      </c>
      <c r="X328" s="11">
        <v>53280714000</v>
      </c>
      <c r="Y328" s="11">
        <v>14524321450</v>
      </c>
      <c r="Z328" s="11">
        <v>27.26</v>
      </c>
      <c r="AA328" s="11">
        <v>0</v>
      </c>
      <c r="AB328" s="11">
        <v>0</v>
      </c>
      <c r="AC328" s="11">
        <v>0</v>
      </c>
      <c r="AD328" s="11">
        <v>478390792000</v>
      </c>
      <c r="AE328" s="11">
        <v>389022246102</v>
      </c>
      <c r="AF328" s="11">
        <v>81.319999999999993</v>
      </c>
      <c r="AG328" s="11">
        <v>7395262000</v>
      </c>
      <c r="AH328" s="11">
        <v>7395262000</v>
      </c>
      <c r="AI328" s="11">
        <v>100</v>
      </c>
      <c r="AJ328" s="11">
        <v>206280405295</v>
      </c>
      <c r="AK328" s="11">
        <v>143365719980</v>
      </c>
      <c r="AL328" s="11">
        <v>69.5</v>
      </c>
      <c r="AM328" s="11">
        <v>0</v>
      </c>
      <c r="AN328" s="11">
        <v>0</v>
      </c>
      <c r="AO328" s="11">
        <v>0</v>
      </c>
      <c r="AP328" s="11">
        <v>47642875000</v>
      </c>
      <c r="AQ328" s="11">
        <v>23580544390</v>
      </c>
      <c r="AR328" s="11">
        <v>49.49</v>
      </c>
      <c r="AS328" s="11">
        <v>261318542295</v>
      </c>
      <c r="AT328" s="11">
        <v>174341526370</v>
      </c>
      <c r="AU328" s="11">
        <v>66.72</v>
      </c>
      <c r="AV328" s="11">
        <v>739709334295</v>
      </c>
      <c r="AW328" s="11">
        <v>563363772472</v>
      </c>
      <c r="AX328" s="11">
        <v>76.16</v>
      </c>
      <c r="AY328" s="11">
        <v>0</v>
      </c>
      <c r="AZ328" s="11">
        <v>5709620995</v>
      </c>
      <c r="BA328" s="11">
        <v>0</v>
      </c>
      <c r="BB328" s="11">
        <v>0</v>
      </c>
      <c r="BC328" s="11">
        <v>0</v>
      </c>
      <c r="BD328" s="11">
        <v>0</v>
      </c>
      <c r="BE328" s="11">
        <v>0</v>
      </c>
      <c r="BF328" s="11">
        <v>5709620995</v>
      </c>
      <c r="BG328" s="11">
        <v>0</v>
      </c>
      <c r="BH328" s="11">
        <v>739709334295</v>
      </c>
      <c r="BI328" s="11">
        <v>569073393467</v>
      </c>
      <c r="BJ328" s="11">
        <v>76.930000000000007</v>
      </c>
      <c r="BK328" s="11">
        <v>0</v>
      </c>
      <c r="BL328" s="11">
        <v>0</v>
      </c>
      <c r="BM328" s="11">
        <v>0</v>
      </c>
      <c r="BN328" s="11">
        <v>0</v>
      </c>
      <c r="BO328" s="11">
        <v>0</v>
      </c>
      <c r="BP328" s="11">
        <v>0</v>
      </c>
      <c r="BQ328" s="11">
        <v>3750000000</v>
      </c>
      <c r="BR328" s="11">
        <v>0</v>
      </c>
      <c r="BS328" s="11">
        <v>0</v>
      </c>
      <c r="BT328" s="11">
        <v>3750000000</v>
      </c>
      <c r="BU328" s="11">
        <v>0</v>
      </c>
      <c r="BV328" s="11">
        <v>0</v>
      </c>
      <c r="BW328" s="11">
        <v>769276301819</v>
      </c>
      <c r="BX328" s="11">
        <v>572727348206.80005</v>
      </c>
      <c r="BY328" s="11">
        <v>74.45</v>
      </c>
      <c r="BZ328" s="5"/>
      <c r="CA328" s="11">
        <v>214811262924.07001</v>
      </c>
      <c r="CB328" s="11">
        <v>161519230802</v>
      </c>
      <c r="CC328" s="11">
        <v>75.19</v>
      </c>
      <c r="CD328" s="11">
        <v>254056622402.20001</v>
      </c>
      <c r="CE328" s="11">
        <v>153656758569</v>
      </c>
      <c r="CF328" s="11">
        <v>60.48</v>
      </c>
      <c r="CG328" s="11">
        <v>3999999996</v>
      </c>
      <c r="CH328" s="11">
        <v>2712044754</v>
      </c>
      <c r="CI328" s="11">
        <v>67.8</v>
      </c>
      <c r="CJ328" s="11">
        <v>0</v>
      </c>
      <c r="CK328" s="11">
        <v>0</v>
      </c>
      <c r="CL328" s="11">
        <v>0</v>
      </c>
      <c r="CM328" s="11">
        <v>43432034000</v>
      </c>
      <c r="CN328" s="11">
        <v>14757495586</v>
      </c>
      <c r="CO328" s="11">
        <v>33.979999999999997</v>
      </c>
      <c r="CP328" s="11">
        <v>4874265000</v>
      </c>
      <c r="CQ328" s="11">
        <v>2651250000</v>
      </c>
      <c r="CR328" s="11">
        <v>54.39</v>
      </c>
      <c r="CS328" s="11">
        <v>521174184322.27002</v>
      </c>
      <c r="CT328" s="11">
        <v>335296779711</v>
      </c>
      <c r="CU328" s="11">
        <v>64.33</v>
      </c>
      <c r="CV328" s="11">
        <v>7000000000</v>
      </c>
      <c r="CW328" s="11">
        <v>3100000000</v>
      </c>
      <c r="CX328" s="11">
        <v>44.29</v>
      </c>
      <c r="CY328" s="11">
        <v>28473106263</v>
      </c>
      <c r="CZ328" s="11">
        <v>6106043590</v>
      </c>
      <c r="DA328" s="11">
        <v>21.44</v>
      </c>
      <c r="DB328" s="11">
        <v>107922877381.98</v>
      </c>
      <c r="DC328" s="11">
        <v>83151289725</v>
      </c>
      <c r="DD328" s="11">
        <v>77.05</v>
      </c>
      <c r="DE328" s="11">
        <v>26141436938</v>
      </c>
      <c r="DF328" s="11">
        <v>19233942500</v>
      </c>
      <c r="DG328" s="11">
        <v>73.58</v>
      </c>
      <c r="DH328" s="11">
        <v>6283743833</v>
      </c>
      <c r="DI328" s="11">
        <v>4602266000</v>
      </c>
      <c r="DJ328" s="11">
        <v>73.239999999999995</v>
      </c>
      <c r="DK328" s="11">
        <v>30000000</v>
      </c>
      <c r="DL328" s="11">
        <v>0</v>
      </c>
      <c r="DM328" s="11">
        <v>0</v>
      </c>
      <c r="DN328" s="11">
        <f t="shared" si="120"/>
        <v>175851164415.97998</v>
      </c>
      <c r="DO328" s="11">
        <f t="shared" si="121"/>
        <v>116193541815</v>
      </c>
      <c r="DP328" s="11">
        <f t="shared" si="122"/>
        <v>66.074934562356091</v>
      </c>
      <c r="DQ328" s="11">
        <v>14000000000</v>
      </c>
      <c r="DR328" s="11">
        <v>13696663000</v>
      </c>
      <c r="DS328" s="11">
        <v>97.83</v>
      </c>
      <c r="DT328" s="11">
        <v>0</v>
      </c>
      <c r="DU328" s="11">
        <v>0</v>
      </c>
      <c r="DV328" s="11">
        <v>0</v>
      </c>
      <c r="DW328" s="11">
        <v>87366217962</v>
      </c>
      <c r="DX328" s="11">
        <v>63303842290</v>
      </c>
      <c r="DY328" s="11">
        <v>72.459999999999994</v>
      </c>
      <c r="DZ328" s="11">
        <f t="shared" si="123"/>
        <v>87366217962</v>
      </c>
      <c r="EA328" s="11">
        <f t="shared" si="124"/>
        <v>63303842290</v>
      </c>
      <c r="EB328" s="11">
        <f t="shared" si="125"/>
        <v>72.45803213953252</v>
      </c>
      <c r="EC328" s="11">
        <f t="shared" si="126"/>
        <v>798391566700.25</v>
      </c>
      <c r="ED328" s="11">
        <f t="shared" si="127"/>
        <v>528490826816</v>
      </c>
      <c r="EE328" s="11">
        <f t="shared" si="128"/>
        <v>66.194440029001186</v>
      </c>
      <c r="EF328" s="5"/>
      <c r="EG328" s="11">
        <v>37593042849.639999</v>
      </c>
      <c r="EH328" s="11">
        <v>0</v>
      </c>
      <c r="EI328" s="11">
        <v>0</v>
      </c>
      <c r="EJ328" s="11">
        <v>8810000000</v>
      </c>
      <c r="EK328" s="11">
        <v>7222222222</v>
      </c>
      <c r="EL328" s="11">
        <v>81.98</v>
      </c>
      <c r="EM328" s="11">
        <f t="shared" si="129"/>
        <v>28783042849.639999</v>
      </c>
      <c r="EN328" s="11">
        <f t="shared" si="130"/>
        <v>-7222222222</v>
      </c>
      <c r="EO328" s="11">
        <f t="shared" si="131"/>
        <v>-25.091934371665403</v>
      </c>
      <c r="EQ328" s="11">
        <f t="shared" si="132"/>
        <v>-332222031.61000061</v>
      </c>
      <c r="ER328" s="11">
        <f t="shared" si="133"/>
        <v>37014299168.800049</v>
      </c>
      <c r="ET328" s="11">
        <f t="shared" si="134"/>
        <v>806869344668.64001</v>
      </c>
      <c r="EU328" s="11">
        <f t="shared" si="135"/>
        <v>572727348206.80005</v>
      </c>
      <c r="EV328" s="11">
        <f t="shared" si="136"/>
        <v>70.981423695307711</v>
      </c>
      <c r="EW328" s="11">
        <f t="shared" si="137"/>
        <v>807201566700.25</v>
      </c>
      <c r="EX328" s="11">
        <f t="shared" si="138"/>
        <v>535713049038</v>
      </c>
      <c r="EY328" s="11">
        <f t="shared" si="139"/>
        <v>66.366700851180852</v>
      </c>
      <c r="EZ328" s="5"/>
      <c r="FA328" s="38" t="s">
        <v>660</v>
      </c>
    </row>
    <row r="329" spans="1:157" ht="15.95" customHeight="1" x14ac:dyDescent="0.25">
      <c r="A329" s="9">
        <v>3</v>
      </c>
      <c r="B329" s="10" t="s">
        <v>609</v>
      </c>
      <c r="C329" s="11">
        <v>97755479305</v>
      </c>
      <c r="D329" s="11">
        <v>63562937209</v>
      </c>
      <c r="E329" s="11">
        <v>65.02</v>
      </c>
      <c r="F329" s="11">
        <v>34449150265</v>
      </c>
      <c r="G329" s="11">
        <v>12762478444</v>
      </c>
      <c r="H329" s="11">
        <v>37.049999999999997</v>
      </c>
      <c r="I329" s="11">
        <v>4308719172</v>
      </c>
      <c r="J329" s="11">
        <v>5424083701</v>
      </c>
      <c r="K329" s="11">
        <v>125.89</v>
      </c>
      <c r="L329" s="11">
        <v>61394814953</v>
      </c>
      <c r="M329" s="11">
        <v>36947806888</v>
      </c>
      <c r="N329" s="11">
        <v>60.18</v>
      </c>
      <c r="O329" s="11">
        <v>197908163695</v>
      </c>
      <c r="P329" s="11">
        <v>118697306242</v>
      </c>
      <c r="Q329" s="11">
        <v>59.98</v>
      </c>
      <c r="R329" s="11">
        <v>72183767800</v>
      </c>
      <c r="S329" s="11">
        <v>64861709500</v>
      </c>
      <c r="T329" s="11">
        <v>89.86</v>
      </c>
      <c r="U329" s="11">
        <v>603844059000</v>
      </c>
      <c r="V329" s="11">
        <v>567207500253</v>
      </c>
      <c r="W329" s="11">
        <v>93.93</v>
      </c>
      <c r="X329" s="11">
        <v>22109048750</v>
      </c>
      <c r="Y329" s="11">
        <v>15425348861</v>
      </c>
      <c r="Z329" s="11">
        <v>69.77</v>
      </c>
      <c r="AA329" s="11">
        <v>155565178278</v>
      </c>
      <c r="AB329" s="11">
        <v>136978511952</v>
      </c>
      <c r="AC329" s="11">
        <v>88.05</v>
      </c>
      <c r="AD329" s="11">
        <v>853702053828</v>
      </c>
      <c r="AE329" s="11">
        <v>784473070566</v>
      </c>
      <c r="AF329" s="11">
        <v>91.89</v>
      </c>
      <c r="AG329" s="11">
        <v>0</v>
      </c>
      <c r="AH329" s="11">
        <v>0</v>
      </c>
      <c r="AI329" s="11">
        <v>0</v>
      </c>
      <c r="AJ329" s="11">
        <v>268870981804</v>
      </c>
      <c r="AK329" s="11">
        <v>133271439000</v>
      </c>
      <c r="AL329" s="11">
        <v>49.57</v>
      </c>
      <c r="AM329" s="11">
        <v>0</v>
      </c>
      <c r="AN329" s="11">
        <v>0</v>
      </c>
      <c r="AO329" s="11">
        <v>0</v>
      </c>
      <c r="AP329" s="11">
        <v>123669543000</v>
      </c>
      <c r="AQ329" s="11">
        <v>96614740814</v>
      </c>
      <c r="AR329" s="11">
        <v>78.12</v>
      </c>
      <c r="AS329" s="11">
        <v>392540524804</v>
      </c>
      <c r="AT329" s="11">
        <v>229886179814</v>
      </c>
      <c r="AU329" s="11">
        <v>58.56</v>
      </c>
      <c r="AV329" s="11">
        <v>1246242578632</v>
      </c>
      <c r="AW329" s="11">
        <v>1014359250380</v>
      </c>
      <c r="AX329" s="11">
        <v>81.39</v>
      </c>
      <c r="AY329" s="11">
        <v>9855887131</v>
      </c>
      <c r="AZ329" s="11">
        <v>44828730110</v>
      </c>
      <c r="BA329" s="11">
        <v>454.84</v>
      </c>
      <c r="BB329" s="11">
        <v>100000000000</v>
      </c>
      <c r="BC329" s="11">
        <v>102230738798</v>
      </c>
      <c r="BD329" s="11">
        <v>102.23</v>
      </c>
      <c r="BE329" s="11">
        <v>109855887131</v>
      </c>
      <c r="BF329" s="11">
        <v>147059468908</v>
      </c>
      <c r="BG329" s="11">
        <v>133.87</v>
      </c>
      <c r="BH329" s="11">
        <v>1356098465763</v>
      </c>
      <c r="BI329" s="11">
        <v>1161418719288</v>
      </c>
      <c r="BJ329" s="11">
        <v>85.64</v>
      </c>
      <c r="BK329" s="11">
        <v>0</v>
      </c>
      <c r="BL329" s="11">
        <v>0</v>
      </c>
      <c r="BM329" s="11">
        <v>0</v>
      </c>
      <c r="BN329" s="11">
        <v>0</v>
      </c>
      <c r="BO329" s="11">
        <v>0</v>
      </c>
      <c r="BP329" s="11">
        <v>0</v>
      </c>
      <c r="BQ329" s="11">
        <v>7603574874</v>
      </c>
      <c r="BR329" s="11">
        <v>0</v>
      </c>
      <c r="BS329" s="11">
        <v>0</v>
      </c>
      <c r="BT329" s="11">
        <v>7603574874</v>
      </c>
      <c r="BU329" s="11">
        <v>0</v>
      </c>
      <c r="BV329" s="11">
        <v>0</v>
      </c>
      <c r="BW329" s="11">
        <v>1561610204332</v>
      </c>
      <c r="BX329" s="11">
        <v>1280116025530</v>
      </c>
      <c r="BY329" s="11">
        <v>81.97</v>
      </c>
      <c r="BZ329" s="5"/>
      <c r="CA329" s="11">
        <v>559316922521.30005</v>
      </c>
      <c r="CB329" s="11">
        <v>470731716622</v>
      </c>
      <c r="CC329" s="11">
        <v>84.16</v>
      </c>
      <c r="CD329" s="11">
        <v>455743058977.88</v>
      </c>
      <c r="CE329" s="11">
        <v>335442871028.88</v>
      </c>
      <c r="CF329" s="11">
        <v>73.599999999999994</v>
      </c>
      <c r="CG329" s="11">
        <v>6300000000</v>
      </c>
      <c r="CH329" s="11">
        <v>3223608265</v>
      </c>
      <c r="CI329" s="11">
        <v>51.17</v>
      </c>
      <c r="CJ329" s="11">
        <v>0</v>
      </c>
      <c r="CK329" s="11">
        <v>0</v>
      </c>
      <c r="CL329" s="11">
        <v>0</v>
      </c>
      <c r="CM329" s="11">
        <v>70947234470</v>
      </c>
      <c r="CN329" s="11">
        <v>48670061274</v>
      </c>
      <c r="CO329" s="11">
        <v>68.599999999999994</v>
      </c>
      <c r="CP329" s="11">
        <v>85126634249</v>
      </c>
      <c r="CQ329" s="11">
        <v>67860626990</v>
      </c>
      <c r="CR329" s="11">
        <v>79.72</v>
      </c>
      <c r="CS329" s="11">
        <v>1177433850218.1799</v>
      </c>
      <c r="CT329" s="11">
        <v>925928884179.88</v>
      </c>
      <c r="CU329" s="11">
        <v>78.64</v>
      </c>
      <c r="CV329" s="11">
        <v>57485389000</v>
      </c>
      <c r="CW329" s="11">
        <v>23504409855</v>
      </c>
      <c r="CX329" s="11">
        <v>40.89</v>
      </c>
      <c r="CY329" s="11">
        <v>28677391294</v>
      </c>
      <c r="CZ329" s="11">
        <v>14236722530</v>
      </c>
      <c r="DA329" s="11">
        <v>49.64</v>
      </c>
      <c r="DB329" s="11">
        <v>114270517073</v>
      </c>
      <c r="DC329" s="11">
        <v>73098404096.5</v>
      </c>
      <c r="DD329" s="11">
        <v>63.97</v>
      </c>
      <c r="DE329" s="11">
        <v>19742714380</v>
      </c>
      <c r="DF329" s="11">
        <v>10695485292</v>
      </c>
      <c r="DG329" s="11">
        <v>54.17</v>
      </c>
      <c r="DH329" s="11">
        <v>5762419416</v>
      </c>
      <c r="DI329" s="11">
        <v>275579700</v>
      </c>
      <c r="DJ329" s="11">
        <v>4.78</v>
      </c>
      <c r="DK329" s="11">
        <v>1754000000</v>
      </c>
      <c r="DL329" s="11">
        <v>1275000000</v>
      </c>
      <c r="DM329" s="11">
        <v>72.69</v>
      </c>
      <c r="DN329" s="11">
        <f t="shared" si="120"/>
        <v>227692431163</v>
      </c>
      <c r="DO329" s="11">
        <f t="shared" si="121"/>
        <v>123085601473.5</v>
      </c>
      <c r="DP329" s="11">
        <f t="shared" si="122"/>
        <v>54.057836198070952</v>
      </c>
      <c r="DQ329" s="11">
        <v>500000000</v>
      </c>
      <c r="DR329" s="11">
        <v>406480000</v>
      </c>
      <c r="DS329" s="11">
        <v>81.3</v>
      </c>
      <c r="DT329" s="11">
        <v>0</v>
      </c>
      <c r="DU329" s="11">
        <v>0</v>
      </c>
      <c r="DV329" s="11">
        <v>0</v>
      </c>
      <c r="DW329" s="11">
        <v>191704195400</v>
      </c>
      <c r="DX329" s="11">
        <v>160799846768</v>
      </c>
      <c r="DY329" s="11">
        <v>83.88</v>
      </c>
      <c r="DZ329" s="11">
        <f t="shared" si="123"/>
        <v>191704195400</v>
      </c>
      <c r="EA329" s="11">
        <f t="shared" si="124"/>
        <v>160799846768</v>
      </c>
      <c r="EB329" s="11">
        <f t="shared" si="125"/>
        <v>83.879148514451344</v>
      </c>
      <c r="EC329" s="11">
        <f t="shared" si="126"/>
        <v>1597330476781.1799</v>
      </c>
      <c r="ED329" s="11">
        <f t="shared" si="127"/>
        <v>1210220812421.3799</v>
      </c>
      <c r="EE329" s="11">
        <f t="shared" si="128"/>
        <v>75.765211395711034</v>
      </c>
      <c r="EF329" s="5"/>
      <c r="EG329" s="11">
        <v>108115272449.17999</v>
      </c>
      <c r="EH329" s="11">
        <v>73115272449.179993</v>
      </c>
      <c r="EI329" s="11">
        <v>67.63</v>
      </c>
      <c r="EJ329" s="11">
        <v>72395000000</v>
      </c>
      <c r="EK329" s="11">
        <v>65589444449</v>
      </c>
      <c r="EL329" s="11">
        <v>90.6</v>
      </c>
      <c r="EM329" s="11">
        <f t="shared" si="129"/>
        <v>35720272449.179993</v>
      </c>
      <c r="EN329" s="11">
        <f t="shared" si="130"/>
        <v>7525828000.1799927</v>
      </c>
      <c r="EO329" s="11">
        <f t="shared" si="131"/>
        <v>21.068786669774571</v>
      </c>
      <c r="EQ329" s="11">
        <f t="shared" si="132"/>
        <v>6.103515625E-5</v>
      </c>
      <c r="ER329" s="11">
        <f t="shared" si="133"/>
        <v>77421041108.80011</v>
      </c>
      <c r="ET329" s="11">
        <f t="shared" si="134"/>
        <v>1669725476781.1799</v>
      </c>
      <c r="EU329" s="11">
        <f t="shared" si="135"/>
        <v>1353231297979.1799</v>
      </c>
      <c r="EV329" s="11">
        <f t="shared" si="136"/>
        <v>81.04513686812021</v>
      </c>
      <c r="EW329" s="11">
        <f t="shared" si="137"/>
        <v>1669725476781.1799</v>
      </c>
      <c r="EX329" s="11">
        <f t="shared" si="138"/>
        <v>1275810256870.3799</v>
      </c>
      <c r="EY329" s="11">
        <f t="shared" si="139"/>
        <v>76.408384169224533</v>
      </c>
      <c r="EZ329" s="5"/>
      <c r="FA329" s="38" t="s">
        <v>661</v>
      </c>
    </row>
    <row r="330" spans="1:157" ht="15.95" customHeight="1" x14ac:dyDescent="0.25">
      <c r="A330" s="9">
        <v>10</v>
      </c>
      <c r="B330" s="10" t="s">
        <v>556</v>
      </c>
      <c r="C330" s="11">
        <v>23316751912</v>
      </c>
      <c r="D330" s="11">
        <v>11294448142</v>
      </c>
      <c r="E330" s="11">
        <v>48.44</v>
      </c>
      <c r="F330" s="11">
        <v>24671097444</v>
      </c>
      <c r="G330" s="11">
        <v>17049240716.5</v>
      </c>
      <c r="H330" s="11">
        <v>69.11</v>
      </c>
      <c r="I330" s="11">
        <v>7421433046</v>
      </c>
      <c r="J330" s="11">
        <v>7421433046</v>
      </c>
      <c r="K330" s="11">
        <v>100</v>
      </c>
      <c r="L330" s="11">
        <v>15264129296</v>
      </c>
      <c r="M330" s="11">
        <v>11398566829.43</v>
      </c>
      <c r="N330" s="11">
        <v>74.680000000000007</v>
      </c>
      <c r="O330" s="11">
        <v>70673411698</v>
      </c>
      <c r="P330" s="11">
        <v>47163688733.93</v>
      </c>
      <c r="Q330" s="11">
        <v>66.73</v>
      </c>
      <c r="R330" s="11">
        <v>0</v>
      </c>
      <c r="S330" s="11">
        <v>0</v>
      </c>
      <c r="T330" s="11">
        <v>0</v>
      </c>
      <c r="U330" s="11">
        <v>0</v>
      </c>
      <c r="V330" s="11">
        <v>0</v>
      </c>
      <c r="W330" s="11">
        <v>0</v>
      </c>
      <c r="X330" s="11">
        <v>0</v>
      </c>
      <c r="Y330" s="11">
        <v>0</v>
      </c>
      <c r="Z330" s="11">
        <v>0</v>
      </c>
      <c r="AA330" s="11">
        <v>0</v>
      </c>
      <c r="AB330" s="11">
        <v>0</v>
      </c>
      <c r="AC330" s="11">
        <v>0</v>
      </c>
      <c r="AD330" s="11">
        <v>0</v>
      </c>
      <c r="AE330" s="11">
        <v>0</v>
      </c>
      <c r="AF330" s="11">
        <v>0</v>
      </c>
      <c r="AG330" s="11">
        <v>0</v>
      </c>
      <c r="AH330" s="11">
        <v>0</v>
      </c>
      <c r="AI330" s="11">
        <v>0</v>
      </c>
      <c r="AJ330" s="11">
        <v>0</v>
      </c>
      <c r="AK330" s="11">
        <v>0</v>
      </c>
      <c r="AL330" s="11">
        <v>0</v>
      </c>
      <c r="AM330" s="11">
        <v>0</v>
      </c>
      <c r="AN330" s="11">
        <v>0</v>
      </c>
      <c r="AO330" s="11">
        <v>0</v>
      </c>
      <c r="AP330" s="11">
        <v>0</v>
      </c>
      <c r="AQ330" s="11">
        <v>0</v>
      </c>
      <c r="AR330" s="11">
        <v>0</v>
      </c>
      <c r="AS330" s="11">
        <v>0</v>
      </c>
      <c r="AT330" s="11">
        <v>0</v>
      </c>
      <c r="AU330" s="11">
        <v>0</v>
      </c>
      <c r="AV330" s="11">
        <v>1084517148478</v>
      </c>
      <c r="AW330" s="11">
        <v>706461323525</v>
      </c>
      <c r="AX330" s="11">
        <v>65.14</v>
      </c>
      <c r="AY330" s="11">
        <v>0</v>
      </c>
      <c r="AZ330" s="11">
        <v>0</v>
      </c>
      <c r="BA330" s="11">
        <v>0</v>
      </c>
      <c r="BB330" s="11">
        <v>0</v>
      </c>
      <c r="BC330" s="11">
        <v>0</v>
      </c>
      <c r="BD330" s="11">
        <v>0</v>
      </c>
      <c r="BE330" s="11">
        <v>25271112463</v>
      </c>
      <c r="BF330" s="11">
        <v>18122894458</v>
      </c>
      <c r="BG330" s="11">
        <v>71.709999999999994</v>
      </c>
      <c r="BH330" s="11">
        <v>1109788260941</v>
      </c>
      <c r="BI330" s="11">
        <v>724584217983</v>
      </c>
      <c r="BJ330" s="11">
        <v>65.290000000000006</v>
      </c>
      <c r="BK330" s="11">
        <v>251000000</v>
      </c>
      <c r="BL330" s="11">
        <v>19000000</v>
      </c>
      <c r="BM330" s="11">
        <v>7.57</v>
      </c>
      <c r="BN330" s="11">
        <v>0</v>
      </c>
      <c r="BO330" s="11">
        <v>0</v>
      </c>
      <c r="BP330" s="11">
        <v>0</v>
      </c>
      <c r="BQ330" s="11">
        <v>19528380183</v>
      </c>
      <c r="BR330" s="11">
        <v>7625119236.8400002</v>
      </c>
      <c r="BS330" s="11">
        <v>39.049999999999997</v>
      </c>
      <c r="BT330" s="11">
        <v>19779380183</v>
      </c>
      <c r="BU330" s="11">
        <v>7644119236.8400002</v>
      </c>
      <c r="BV330" s="11">
        <v>38.65</v>
      </c>
      <c r="BW330" s="11">
        <v>1200241052822</v>
      </c>
      <c r="BX330" s="11">
        <v>779392025953.77002</v>
      </c>
      <c r="BY330" s="11">
        <v>64.94</v>
      </c>
      <c r="BZ330" s="5"/>
      <c r="CA330" s="11">
        <v>550163985945</v>
      </c>
      <c r="CB330" s="11">
        <v>385269316851</v>
      </c>
      <c r="CC330" s="11">
        <v>70.03</v>
      </c>
      <c r="CD330" s="11">
        <v>274984168100</v>
      </c>
      <c r="CE330" s="11">
        <v>153958317630.85001</v>
      </c>
      <c r="CF330" s="11">
        <v>55.99</v>
      </c>
      <c r="CG330" s="11">
        <v>0</v>
      </c>
      <c r="CH330" s="11">
        <v>0</v>
      </c>
      <c r="CI330" s="11">
        <v>0</v>
      </c>
      <c r="CJ330" s="11">
        <v>0</v>
      </c>
      <c r="CK330" s="11">
        <v>0</v>
      </c>
      <c r="CL330" s="11">
        <v>0</v>
      </c>
      <c r="CM330" s="11">
        <v>22969700120</v>
      </c>
      <c r="CN330" s="11">
        <v>4279564670</v>
      </c>
      <c r="CO330" s="11">
        <v>18.63</v>
      </c>
      <c r="CP330" s="11">
        <v>0</v>
      </c>
      <c r="CQ330" s="11">
        <v>0</v>
      </c>
      <c r="CR330" s="11">
        <v>0</v>
      </c>
      <c r="CS330" s="11">
        <v>848117854165</v>
      </c>
      <c r="CT330" s="11">
        <v>543507199151.84998</v>
      </c>
      <c r="CU330" s="11">
        <v>64.08</v>
      </c>
      <c r="CV330" s="11">
        <v>0</v>
      </c>
      <c r="CW330" s="11">
        <v>0</v>
      </c>
      <c r="CX330" s="11">
        <v>0</v>
      </c>
      <c r="CY330" s="11">
        <v>64254016558</v>
      </c>
      <c r="CZ330" s="11">
        <v>36434983337</v>
      </c>
      <c r="DA330" s="11">
        <v>56.7</v>
      </c>
      <c r="DB330" s="11">
        <v>66845256073</v>
      </c>
      <c r="DC330" s="11">
        <v>41508632552</v>
      </c>
      <c r="DD330" s="11">
        <v>62.1</v>
      </c>
      <c r="DE330" s="11">
        <v>73878442874</v>
      </c>
      <c r="DF330" s="11">
        <v>48850294981</v>
      </c>
      <c r="DG330" s="11">
        <v>66.12</v>
      </c>
      <c r="DH330" s="11">
        <v>6071118588</v>
      </c>
      <c r="DI330" s="11">
        <v>0</v>
      </c>
      <c r="DJ330" s="11">
        <v>0</v>
      </c>
      <c r="DK330" s="11">
        <v>1068650000</v>
      </c>
      <c r="DL330" s="11">
        <v>304555000</v>
      </c>
      <c r="DM330" s="11">
        <v>28.5</v>
      </c>
      <c r="DN330" s="11">
        <f t="shared" si="120"/>
        <v>212117484093</v>
      </c>
      <c r="DO330" s="11">
        <f t="shared" si="121"/>
        <v>127098465870</v>
      </c>
      <c r="DP330" s="11">
        <f t="shared" si="122"/>
        <v>59.918901269956336</v>
      </c>
      <c r="DQ330" s="11">
        <v>1652000000</v>
      </c>
      <c r="DR330" s="11">
        <v>1443957834</v>
      </c>
      <c r="DS330" s="11">
        <v>87.41</v>
      </c>
      <c r="DT330" s="11">
        <v>2923784935</v>
      </c>
      <c r="DU330" s="11">
        <v>1826110162</v>
      </c>
      <c r="DV330" s="11">
        <v>62.46</v>
      </c>
      <c r="DW330" s="11">
        <v>204621866675</v>
      </c>
      <c r="DX330" s="11">
        <v>123466894311</v>
      </c>
      <c r="DY330" s="11">
        <v>60.34</v>
      </c>
      <c r="DZ330" s="11">
        <f t="shared" si="123"/>
        <v>207545651610</v>
      </c>
      <c r="EA330" s="11">
        <f t="shared" si="124"/>
        <v>125293004473</v>
      </c>
      <c r="EB330" s="11">
        <f t="shared" si="125"/>
        <v>60.368889206331659</v>
      </c>
      <c r="EC330" s="11">
        <f t="shared" si="126"/>
        <v>1269432989868</v>
      </c>
      <c r="ED330" s="11">
        <f t="shared" si="127"/>
        <v>797342627328.84998</v>
      </c>
      <c r="EE330" s="11">
        <f t="shared" si="128"/>
        <v>62.810926901447587</v>
      </c>
      <c r="EF330" s="5"/>
      <c r="EG330" s="11">
        <v>69191937046</v>
      </c>
      <c r="EH330" s="11">
        <v>69191937046.929993</v>
      </c>
      <c r="EI330" s="11">
        <v>100</v>
      </c>
      <c r="EJ330" s="11">
        <v>0</v>
      </c>
      <c r="EK330" s="11">
        <v>0</v>
      </c>
      <c r="EL330" s="11">
        <v>0</v>
      </c>
      <c r="EM330" s="11">
        <f t="shared" si="129"/>
        <v>69191937046</v>
      </c>
      <c r="EN330" s="11">
        <f t="shared" si="130"/>
        <v>69191937046.929993</v>
      </c>
      <c r="EO330" s="11">
        <f t="shared" si="131"/>
        <v>100.00000000134408</v>
      </c>
      <c r="EQ330" s="11">
        <f t="shared" si="132"/>
        <v>0</v>
      </c>
      <c r="ER330" s="11">
        <f t="shared" si="133"/>
        <v>51241335671.850037</v>
      </c>
      <c r="ET330" s="11">
        <f t="shared" si="134"/>
        <v>1269432989868</v>
      </c>
      <c r="EU330" s="11">
        <f t="shared" si="135"/>
        <v>848583963000.69995</v>
      </c>
      <c r="EV330" s="11">
        <f t="shared" si="136"/>
        <v>66.847479920065624</v>
      </c>
      <c r="EW330" s="11">
        <f t="shared" si="137"/>
        <v>1269432989868</v>
      </c>
      <c r="EX330" s="11">
        <f t="shared" si="138"/>
        <v>797342627328.84998</v>
      </c>
      <c r="EY330" s="11">
        <f t="shared" si="139"/>
        <v>62.810926901447587</v>
      </c>
      <c r="EZ330" s="5"/>
      <c r="FA330" s="38" t="s">
        <v>660</v>
      </c>
    </row>
    <row r="331" spans="1:157" ht="15.95" customHeight="1" x14ac:dyDescent="0.25">
      <c r="A331" s="9">
        <v>9</v>
      </c>
      <c r="B331" s="10" t="s">
        <v>555</v>
      </c>
      <c r="C331" s="11">
        <v>206516061415.89001</v>
      </c>
      <c r="D331" s="11">
        <v>183412904864.34</v>
      </c>
      <c r="E331" s="11">
        <v>88.81</v>
      </c>
      <c r="F331" s="11">
        <v>65186368392.129997</v>
      </c>
      <c r="G331" s="11">
        <v>60143091231</v>
      </c>
      <c r="H331" s="11">
        <v>92.26</v>
      </c>
      <c r="I331" s="11">
        <v>4087383999</v>
      </c>
      <c r="J331" s="11">
        <v>4087383999</v>
      </c>
      <c r="K331" s="11">
        <v>100</v>
      </c>
      <c r="L331" s="11">
        <v>5554932620.0500002</v>
      </c>
      <c r="M331" s="11">
        <v>5989232609.6400003</v>
      </c>
      <c r="N331" s="11">
        <v>107.82</v>
      </c>
      <c r="O331" s="11">
        <v>281344746427.07001</v>
      </c>
      <c r="P331" s="11">
        <v>253632612703.98001</v>
      </c>
      <c r="Q331" s="11">
        <v>90.15</v>
      </c>
      <c r="R331" s="11">
        <v>0</v>
      </c>
      <c r="S331" s="11">
        <v>0</v>
      </c>
      <c r="T331" s="11">
        <v>0</v>
      </c>
      <c r="U331" s="11">
        <v>0</v>
      </c>
      <c r="V331" s="11">
        <v>0</v>
      </c>
      <c r="W331" s="11">
        <v>0</v>
      </c>
      <c r="X331" s="11">
        <v>0</v>
      </c>
      <c r="Y331" s="11">
        <v>0</v>
      </c>
      <c r="Z331" s="11">
        <v>0</v>
      </c>
      <c r="AA331" s="11">
        <v>0</v>
      </c>
      <c r="AB331" s="11">
        <v>0</v>
      </c>
      <c r="AC331" s="11">
        <v>0</v>
      </c>
      <c r="AD331" s="11">
        <v>848513115800</v>
      </c>
      <c r="AE331" s="11">
        <v>731206991640</v>
      </c>
      <c r="AF331" s="11">
        <v>86.18</v>
      </c>
      <c r="AG331" s="11">
        <v>0</v>
      </c>
      <c r="AH331" s="11">
        <v>0</v>
      </c>
      <c r="AI331" s="11">
        <v>0</v>
      </c>
      <c r="AJ331" s="11">
        <v>0</v>
      </c>
      <c r="AK331" s="11">
        <v>0</v>
      </c>
      <c r="AL331" s="11">
        <v>0</v>
      </c>
      <c r="AM331" s="11">
        <v>0</v>
      </c>
      <c r="AN331" s="11">
        <v>0</v>
      </c>
      <c r="AO331" s="11">
        <v>0</v>
      </c>
      <c r="AP331" s="11">
        <v>0</v>
      </c>
      <c r="AQ331" s="11">
        <v>0</v>
      </c>
      <c r="AR331" s="11">
        <v>0</v>
      </c>
      <c r="AS331" s="11">
        <v>159085594000</v>
      </c>
      <c r="AT331" s="11">
        <v>138832169080</v>
      </c>
      <c r="AU331" s="11">
        <v>87.27</v>
      </c>
      <c r="AV331" s="11">
        <v>1007598709800</v>
      </c>
      <c r="AW331" s="11">
        <v>870039160720</v>
      </c>
      <c r="AX331" s="11">
        <v>86.35</v>
      </c>
      <c r="AY331" s="11">
        <v>0</v>
      </c>
      <c r="AZ331" s="11">
        <v>0</v>
      </c>
      <c r="BA331" s="11">
        <v>0</v>
      </c>
      <c r="BB331" s="11">
        <v>0</v>
      </c>
      <c r="BC331" s="11">
        <v>0</v>
      </c>
      <c r="BD331" s="11">
        <v>0</v>
      </c>
      <c r="BE331" s="11">
        <v>26034086917</v>
      </c>
      <c r="BF331" s="11">
        <v>17994397304</v>
      </c>
      <c r="BG331" s="11">
        <v>69.12</v>
      </c>
      <c r="BH331" s="11">
        <v>1033632796717</v>
      </c>
      <c r="BI331" s="11">
        <v>888033558024</v>
      </c>
      <c r="BJ331" s="11">
        <v>85.91</v>
      </c>
      <c r="BK331" s="11">
        <v>0</v>
      </c>
      <c r="BL331" s="11">
        <v>0</v>
      </c>
      <c r="BM331" s="11">
        <v>0</v>
      </c>
      <c r="BN331" s="11">
        <v>0</v>
      </c>
      <c r="BO331" s="11">
        <v>0</v>
      </c>
      <c r="BP331" s="11">
        <v>0</v>
      </c>
      <c r="BQ331" s="11">
        <v>19771005395</v>
      </c>
      <c r="BR331" s="11">
        <v>6651250395</v>
      </c>
      <c r="BS331" s="11">
        <v>33.64</v>
      </c>
      <c r="BT331" s="11">
        <v>19771005395</v>
      </c>
      <c r="BU331" s="11">
        <v>6651250395</v>
      </c>
      <c r="BV331" s="11">
        <v>33.64</v>
      </c>
      <c r="BW331" s="11">
        <v>1334748548539.0701</v>
      </c>
      <c r="BX331" s="11">
        <v>1148317421122.98</v>
      </c>
      <c r="BY331" s="11">
        <v>86.03</v>
      </c>
      <c r="BZ331" s="5"/>
      <c r="CA331" s="11">
        <v>542539890357.33002</v>
      </c>
      <c r="CB331" s="11">
        <v>499337006775.64001</v>
      </c>
      <c r="CC331" s="11">
        <v>92.04</v>
      </c>
      <c r="CD331" s="11">
        <v>404834421955.45001</v>
      </c>
      <c r="CE331" s="11">
        <v>258604645292</v>
      </c>
      <c r="CF331" s="11">
        <v>63.88</v>
      </c>
      <c r="CG331" s="11">
        <v>10758485696</v>
      </c>
      <c r="CH331" s="11">
        <v>10758485696</v>
      </c>
      <c r="CI331" s="11">
        <v>100</v>
      </c>
      <c r="CJ331" s="11">
        <v>0</v>
      </c>
      <c r="CK331" s="11">
        <v>0</v>
      </c>
      <c r="CL331" s="11">
        <v>0</v>
      </c>
      <c r="CM331" s="11">
        <v>30554890000</v>
      </c>
      <c r="CN331" s="11">
        <v>9174818000</v>
      </c>
      <c r="CO331" s="11">
        <v>30.03</v>
      </c>
      <c r="CP331" s="11">
        <v>21000000</v>
      </c>
      <c r="CQ331" s="11">
        <v>20247300</v>
      </c>
      <c r="CR331" s="11">
        <v>96.42</v>
      </c>
      <c r="CS331" s="11">
        <v>988708688008.78003</v>
      </c>
      <c r="CT331" s="11">
        <v>777895203063.64001</v>
      </c>
      <c r="CU331" s="11">
        <v>78.680000000000007</v>
      </c>
      <c r="CV331" s="11">
        <v>0</v>
      </c>
      <c r="CW331" s="11">
        <v>0</v>
      </c>
      <c r="CX331" s="11">
        <v>0</v>
      </c>
      <c r="CY331" s="11">
        <v>20376890469</v>
      </c>
      <c r="CZ331" s="11">
        <v>10342022588</v>
      </c>
      <c r="DA331" s="11">
        <v>50.75</v>
      </c>
      <c r="DB331" s="11">
        <v>54700989109</v>
      </c>
      <c r="DC331" s="11">
        <v>32321798039</v>
      </c>
      <c r="DD331" s="11">
        <v>59.09</v>
      </c>
      <c r="DE331" s="11">
        <v>43811163162</v>
      </c>
      <c r="DF331" s="11">
        <v>12466065508</v>
      </c>
      <c r="DG331" s="11">
        <v>28.45</v>
      </c>
      <c r="DH331" s="11">
        <v>3891773955</v>
      </c>
      <c r="DI331" s="11">
        <v>623679995</v>
      </c>
      <c r="DJ331" s="11">
        <v>16.03</v>
      </c>
      <c r="DK331" s="11">
        <v>0</v>
      </c>
      <c r="DL331" s="11">
        <v>0</v>
      </c>
      <c r="DM331" s="11">
        <v>0</v>
      </c>
      <c r="DN331" s="11">
        <f t="shared" si="120"/>
        <v>122780816695</v>
      </c>
      <c r="DO331" s="11">
        <f t="shared" si="121"/>
        <v>55753566130</v>
      </c>
      <c r="DP331" s="11">
        <f t="shared" si="122"/>
        <v>45.409020424173846</v>
      </c>
      <c r="DQ331" s="11">
        <v>4541494191.29</v>
      </c>
      <c r="DR331" s="11">
        <v>1629070832</v>
      </c>
      <c r="DS331" s="11">
        <v>35.869999999999997</v>
      </c>
      <c r="DT331" s="11">
        <v>10509531086</v>
      </c>
      <c r="DU331" s="11">
        <v>5129765543</v>
      </c>
      <c r="DV331" s="11">
        <v>48.81</v>
      </c>
      <c r="DW331" s="11">
        <v>205306235800</v>
      </c>
      <c r="DX331" s="11">
        <v>172786152920</v>
      </c>
      <c r="DY331" s="11">
        <v>84.16</v>
      </c>
      <c r="DZ331" s="11">
        <f t="shared" si="123"/>
        <v>215815766886</v>
      </c>
      <c r="EA331" s="11">
        <f t="shared" si="124"/>
        <v>177915918463</v>
      </c>
      <c r="EB331" s="11">
        <f t="shared" si="125"/>
        <v>82.438795380960386</v>
      </c>
      <c r="EC331" s="11">
        <f t="shared" si="126"/>
        <v>1331846765781.0701</v>
      </c>
      <c r="ED331" s="11">
        <f t="shared" si="127"/>
        <v>1013193758488.64</v>
      </c>
      <c r="EE331" s="11">
        <f t="shared" si="128"/>
        <v>76.074349130881131</v>
      </c>
      <c r="EF331" s="5"/>
      <c r="EG331" s="11">
        <v>33960109238</v>
      </c>
      <c r="EH331" s="11">
        <v>33960109238</v>
      </c>
      <c r="EI331" s="11">
        <v>100</v>
      </c>
      <c r="EJ331" s="11">
        <v>36861891996</v>
      </c>
      <c r="EK331" s="11">
        <v>36861891996</v>
      </c>
      <c r="EL331" s="11">
        <v>100</v>
      </c>
      <c r="EM331" s="11">
        <f t="shared" si="129"/>
        <v>-2901782758</v>
      </c>
      <c r="EN331" s="11">
        <f t="shared" si="130"/>
        <v>-2901782758</v>
      </c>
      <c r="EO331" s="11">
        <f t="shared" si="131"/>
        <v>100</v>
      </c>
      <c r="EQ331" s="11">
        <f t="shared" si="132"/>
        <v>0</v>
      </c>
      <c r="ER331" s="11">
        <f t="shared" si="133"/>
        <v>132221879876.33997</v>
      </c>
      <c r="ET331" s="11">
        <f t="shared" si="134"/>
        <v>1368708657777.0701</v>
      </c>
      <c r="EU331" s="11">
        <f t="shared" si="135"/>
        <v>1182277530360.98</v>
      </c>
      <c r="EV331" s="11">
        <f t="shared" si="136"/>
        <v>86.379049598555596</v>
      </c>
      <c r="EW331" s="11">
        <f t="shared" si="137"/>
        <v>1368708657777.0701</v>
      </c>
      <c r="EX331" s="11">
        <f t="shared" si="138"/>
        <v>1050055650484.64</v>
      </c>
      <c r="EY331" s="11">
        <f t="shared" si="139"/>
        <v>76.718711795835588</v>
      </c>
      <c r="EZ331" s="5"/>
      <c r="FA331" s="38" t="s">
        <v>660</v>
      </c>
    </row>
    <row r="332" spans="1:157" ht="15.95" customHeight="1" x14ac:dyDescent="0.25">
      <c r="A332" s="9">
        <v>8</v>
      </c>
      <c r="B332" s="10" t="s">
        <v>554</v>
      </c>
      <c r="C332" s="11">
        <v>45155336207</v>
      </c>
      <c r="D332" s="11">
        <v>26525702978</v>
      </c>
      <c r="E332" s="11">
        <v>58.74</v>
      </c>
      <c r="F332" s="11">
        <v>12360998398</v>
      </c>
      <c r="G332" s="11">
        <v>6399357944</v>
      </c>
      <c r="H332" s="11">
        <v>51.77</v>
      </c>
      <c r="I332" s="11">
        <v>5511802797</v>
      </c>
      <c r="J332" s="11">
        <v>5911802797</v>
      </c>
      <c r="K332" s="11">
        <v>107.26</v>
      </c>
      <c r="L332" s="11">
        <v>84736046978</v>
      </c>
      <c r="M332" s="11">
        <v>65703549608.449997</v>
      </c>
      <c r="N332" s="11">
        <v>77.540000000000006</v>
      </c>
      <c r="O332" s="11">
        <v>147764184380</v>
      </c>
      <c r="P332" s="11">
        <v>104540413327.45</v>
      </c>
      <c r="Q332" s="11">
        <v>70.75</v>
      </c>
      <c r="R332" s="11">
        <v>0</v>
      </c>
      <c r="S332" s="11">
        <v>0</v>
      </c>
      <c r="T332" s="11">
        <v>0</v>
      </c>
      <c r="U332" s="11">
        <v>0</v>
      </c>
      <c r="V332" s="11">
        <v>0</v>
      </c>
      <c r="W332" s="11">
        <v>0</v>
      </c>
      <c r="X332" s="11">
        <v>0</v>
      </c>
      <c r="Y332" s="11">
        <v>0</v>
      </c>
      <c r="Z332" s="11">
        <v>0</v>
      </c>
      <c r="AA332" s="11">
        <v>0</v>
      </c>
      <c r="AB332" s="11">
        <v>0</v>
      </c>
      <c r="AC332" s="11">
        <v>0</v>
      </c>
      <c r="AD332" s="11">
        <v>0</v>
      </c>
      <c r="AE332" s="11">
        <v>0</v>
      </c>
      <c r="AF332" s="11">
        <v>0</v>
      </c>
      <c r="AG332" s="11">
        <v>0</v>
      </c>
      <c r="AH332" s="11">
        <v>0</v>
      </c>
      <c r="AI332" s="11">
        <v>0</v>
      </c>
      <c r="AJ332" s="11">
        <v>0</v>
      </c>
      <c r="AK332" s="11">
        <v>0</v>
      </c>
      <c r="AL332" s="11">
        <v>0</v>
      </c>
      <c r="AM332" s="11">
        <v>0</v>
      </c>
      <c r="AN332" s="11">
        <v>0</v>
      </c>
      <c r="AO332" s="11">
        <v>0</v>
      </c>
      <c r="AP332" s="11">
        <v>0</v>
      </c>
      <c r="AQ332" s="11">
        <v>0</v>
      </c>
      <c r="AR332" s="11">
        <v>0</v>
      </c>
      <c r="AS332" s="11">
        <v>0</v>
      </c>
      <c r="AT332" s="11">
        <v>0</v>
      </c>
      <c r="AU332" s="11">
        <v>0</v>
      </c>
      <c r="AV332" s="11">
        <v>1073572574591</v>
      </c>
      <c r="AW332" s="11">
        <v>968876490111</v>
      </c>
      <c r="AX332" s="11">
        <v>90.25</v>
      </c>
      <c r="AY332" s="11">
        <v>0</v>
      </c>
      <c r="AZ332" s="11">
        <v>0</v>
      </c>
      <c r="BA332" s="11">
        <v>0</v>
      </c>
      <c r="BB332" s="11">
        <v>0</v>
      </c>
      <c r="BC332" s="11">
        <v>0</v>
      </c>
      <c r="BD332" s="11">
        <v>0</v>
      </c>
      <c r="BE332" s="11">
        <v>34184840117</v>
      </c>
      <c r="BF332" s="11">
        <v>19617509529</v>
      </c>
      <c r="BG332" s="11">
        <v>57.39</v>
      </c>
      <c r="BH332" s="11">
        <v>1107757414708</v>
      </c>
      <c r="BI332" s="11">
        <v>988493999640</v>
      </c>
      <c r="BJ332" s="11">
        <v>89.23</v>
      </c>
      <c r="BK332" s="11">
        <v>0</v>
      </c>
      <c r="BL332" s="11">
        <v>0</v>
      </c>
      <c r="BM332" s="11">
        <v>0</v>
      </c>
      <c r="BN332" s="11">
        <v>0</v>
      </c>
      <c r="BO332" s="11">
        <v>0</v>
      </c>
      <c r="BP332" s="11">
        <v>0</v>
      </c>
      <c r="BQ332" s="11">
        <v>18522268310</v>
      </c>
      <c r="BR332" s="11">
        <v>14458241765</v>
      </c>
      <c r="BS332" s="11">
        <v>78.06</v>
      </c>
      <c r="BT332" s="11">
        <v>18522268310</v>
      </c>
      <c r="BU332" s="11">
        <v>14458241765</v>
      </c>
      <c r="BV332" s="11">
        <v>78.06</v>
      </c>
      <c r="BW332" s="11">
        <v>1274043867398</v>
      </c>
      <c r="BX332" s="11">
        <v>1107492654732.45</v>
      </c>
      <c r="BY332" s="11">
        <v>86.93</v>
      </c>
      <c r="BZ332" s="5"/>
      <c r="CA332" s="11">
        <v>613112892177.56006</v>
      </c>
      <c r="CB332" s="11">
        <v>486578502879.01001</v>
      </c>
      <c r="CC332" s="11">
        <v>79.36</v>
      </c>
      <c r="CD332" s="11">
        <v>307526423889.44</v>
      </c>
      <c r="CE332" s="11">
        <v>219962491699.20999</v>
      </c>
      <c r="CF332" s="11">
        <v>71.53</v>
      </c>
      <c r="CG332" s="11">
        <v>0</v>
      </c>
      <c r="CH332" s="11">
        <v>0</v>
      </c>
      <c r="CI332" s="11">
        <v>0</v>
      </c>
      <c r="CJ332" s="11">
        <v>0</v>
      </c>
      <c r="CK332" s="11">
        <v>0</v>
      </c>
      <c r="CL332" s="11">
        <v>0</v>
      </c>
      <c r="CM332" s="11">
        <v>37279727000</v>
      </c>
      <c r="CN332" s="11">
        <v>27223459062</v>
      </c>
      <c r="CO332" s="11">
        <v>73.02</v>
      </c>
      <c r="CP332" s="11">
        <v>2707691738</v>
      </c>
      <c r="CQ332" s="11">
        <v>2260875476</v>
      </c>
      <c r="CR332" s="11">
        <v>83.5</v>
      </c>
      <c r="CS332" s="11">
        <v>960626734805</v>
      </c>
      <c r="CT332" s="11">
        <v>736025329116.21997</v>
      </c>
      <c r="CU332" s="11">
        <v>76.62</v>
      </c>
      <c r="CV332" s="11">
        <v>0</v>
      </c>
      <c r="CW332" s="11">
        <v>0</v>
      </c>
      <c r="CX332" s="11">
        <v>0</v>
      </c>
      <c r="CY332" s="11">
        <v>17733533650</v>
      </c>
      <c r="CZ332" s="11">
        <v>6418084178</v>
      </c>
      <c r="DA332" s="11">
        <v>36.19</v>
      </c>
      <c r="DB332" s="11">
        <v>10980360023</v>
      </c>
      <c r="DC332" s="11">
        <v>3381596240</v>
      </c>
      <c r="DD332" s="11">
        <v>30.8</v>
      </c>
      <c r="DE332" s="11">
        <v>97076650894</v>
      </c>
      <c r="DF332" s="11">
        <v>41732467436</v>
      </c>
      <c r="DG332" s="11">
        <v>42.99</v>
      </c>
      <c r="DH332" s="11">
        <v>7791833400</v>
      </c>
      <c r="DI332" s="11">
        <v>3089523670</v>
      </c>
      <c r="DJ332" s="11">
        <v>39.65</v>
      </c>
      <c r="DK332" s="11">
        <v>150000000</v>
      </c>
      <c r="DL332" s="11">
        <v>149850000</v>
      </c>
      <c r="DM332" s="11">
        <v>99.9</v>
      </c>
      <c r="DN332" s="11">
        <f t="shared" si="120"/>
        <v>133732377967</v>
      </c>
      <c r="DO332" s="11">
        <f t="shared" si="121"/>
        <v>54771521524</v>
      </c>
      <c r="DP332" s="11">
        <f t="shared" si="122"/>
        <v>40.956066404139989</v>
      </c>
      <c r="DQ332" s="11">
        <v>1325000000</v>
      </c>
      <c r="DR332" s="11">
        <v>1255990700</v>
      </c>
      <c r="DS332" s="11">
        <v>94.79</v>
      </c>
      <c r="DT332" s="11">
        <v>5750633461</v>
      </c>
      <c r="DU332" s="11">
        <v>0</v>
      </c>
      <c r="DV332" s="11">
        <v>0</v>
      </c>
      <c r="DW332" s="11">
        <v>193813661400</v>
      </c>
      <c r="DX332" s="11">
        <v>167802502000</v>
      </c>
      <c r="DY332" s="11">
        <v>86.58</v>
      </c>
      <c r="DZ332" s="11">
        <f t="shared" si="123"/>
        <v>199564294861</v>
      </c>
      <c r="EA332" s="11">
        <f t="shared" si="124"/>
        <v>167802502000</v>
      </c>
      <c r="EB332" s="11">
        <f t="shared" si="125"/>
        <v>84.084431093687044</v>
      </c>
      <c r="EC332" s="11">
        <f t="shared" si="126"/>
        <v>1295248407633</v>
      </c>
      <c r="ED332" s="11">
        <f t="shared" si="127"/>
        <v>959855343340.21997</v>
      </c>
      <c r="EE332" s="11">
        <f t="shared" si="128"/>
        <v>74.105888699319564</v>
      </c>
      <c r="EF332" s="5"/>
      <c r="EG332" s="11">
        <v>21204540235</v>
      </c>
      <c r="EH332" s="11">
        <v>21312871112.919998</v>
      </c>
      <c r="EI332" s="11">
        <v>100.51</v>
      </c>
      <c r="EJ332" s="11">
        <v>0</v>
      </c>
      <c r="EK332" s="11">
        <v>0</v>
      </c>
      <c r="EL332" s="11">
        <v>0</v>
      </c>
      <c r="EM332" s="11">
        <f t="shared" si="129"/>
        <v>21204540235</v>
      </c>
      <c r="EN332" s="11">
        <f t="shared" si="130"/>
        <v>21312871112.919998</v>
      </c>
      <c r="EO332" s="11">
        <f t="shared" si="131"/>
        <v>100.51088529493882</v>
      </c>
      <c r="EQ332" s="11">
        <f t="shared" si="132"/>
        <v>0</v>
      </c>
      <c r="ER332" s="11">
        <f t="shared" si="133"/>
        <v>168950182505.14996</v>
      </c>
      <c r="ET332" s="11">
        <f t="shared" si="134"/>
        <v>1295248407633</v>
      </c>
      <c r="EU332" s="11">
        <f t="shared" si="135"/>
        <v>1128805525845.3699</v>
      </c>
      <c r="EV332" s="11">
        <f t="shared" si="136"/>
        <v>87.149732761162326</v>
      </c>
      <c r="EW332" s="11">
        <f t="shared" si="137"/>
        <v>1295248407633</v>
      </c>
      <c r="EX332" s="11">
        <f t="shared" si="138"/>
        <v>959855343340.21997</v>
      </c>
      <c r="EY332" s="11">
        <f t="shared" si="139"/>
        <v>74.105888699319564</v>
      </c>
      <c r="EZ332" s="5"/>
      <c r="FA332" s="38" t="s">
        <v>661</v>
      </c>
    </row>
    <row r="333" spans="1:157" ht="15.95" customHeight="1" x14ac:dyDescent="0.25">
      <c r="A333" s="9">
        <v>11</v>
      </c>
      <c r="B333" s="10" t="s">
        <v>102</v>
      </c>
      <c r="C333" s="11">
        <v>69897795000</v>
      </c>
      <c r="D333" s="11">
        <v>41664173011</v>
      </c>
      <c r="E333" s="11">
        <v>59.61</v>
      </c>
      <c r="F333" s="11">
        <v>10350000000</v>
      </c>
      <c r="G333" s="11">
        <v>3153349144</v>
      </c>
      <c r="H333" s="11">
        <v>30.47</v>
      </c>
      <c r="I333" s="11">
        <v>15593024399</v>
      </c>
      <c r="J333" s="11">
        <v>15593024399</v>
      </c>
      <c r="K333" s="11">
        <v>100</v>
      </c>
      <c r="L333" s="11">
        <v>95892606659.190002</v>
      </c>
      <c r="M333" s="11">
        <v>84233066514.039993</v>
      </c>
      <c r="N333" s="11">
        <v>87.84</v>
      </c>
      <c r="O333" s="11">
        <v>191733426058.19</v>
      </c>
      <c r="P333" s="11">
        <v>144643613068.04001</v>
      </c>
      <c r="Q333" s="11">
        <v>75.44</v>
      </c>
      <c r="R333" s="11">
        <v>0</v>
      </c>
      <c r="S333" s="11">
        <v>0</v>
      </c>
      <c r="T333" s="11">
        <v>0</v>
      </c>
      <c r="U333" s="11">
        <v>0</v>
      </c>
      <c r="V333" s="11">
        <v>0</v>
      </c>
      <c r="W333" s="11">
        <v>0</v>
      </c>
      <c r="X333" s="11">
        <v>0</v>
      </c>
      <c r="Y333" s="11">
        <v>0</v>
      </c>
      <c r="Z333" s="11">
        <v>0</v>
      </c>
      <c r="AA333" s="11">
        <v>0</v>
      </c>
      <c r="AB333" s="11">
        <v>0</v>
      </c>
      <c r="AC333" s="11">
        <v>0</v>
      </c>
      <c r="AD333" s="11">
        <v>1285383062100</v>
      </c>
      <c r="AE333" s="11">
        <v>1178297497592</v>
      </c>
      <c r="AF333" s="11">
        <v>91.67</v>
      </c>
      <c r="AG333" s="11">
        <v>7118778000</v>
      </c>
      <c r="AH333" s="11">
        <v>7116040000</v>
      </c>
      <c r="AI333" s="11">
        <v>99.96</v>
      </c>
      <c r="AJ333" s="11">
        <v>0</v>
      </c>
      <c r="AK333" s="11">
        <v>0</v>
      </c>
      <c r="AL333" s="11">
        <v>0</v>
      </c>
      <c r="AM333" s="11">
        <v>0</v>
      </c>
      <c r="AN333" s="11">
        <v>0</v>
      </c>
      <c r="AO333" s="11">
        <v>0</v>
      </c>
      <c r="AP333" s="11">
        <v>298316313000</v>
      </c>
      <c r="AQ333" s="11">
        <v>153557693122</v>
      </c>
      <c r="AR333" s="11">
        <v>51.47</v>
      </c>
      <c r="AS333" s="11">
        <v>305435091000</v>
      </c>
      <c r="AT333" s="11">
        <v>160673733122</v>
      </c>
      <c r="AU333" s="11">
        <v>52.6</v>
      </c>
      <c r="AV333" s="11">
        <v>1590818153100</v>
      </c>
      <c r="AW333" s="11">
        <v>1338971230714</v>
      </c>
      <c r="AX333" s="11">
        <v>84.17</v>
      </c>
      <c r="AY333" s="11">
        <v>104126770936.86</v>
      </c>
      <c r="AZ333" s="11">
        <v>82042103393</v>
      </c>
      <c r="BA333" s="11">
        <v>78.790000000000006</v>
      </c>
      <c r="BB333" s="11">
        <v>0</v>
      </c>
      <c r="BC333" s="11">
        <v>0</v>
      </c>
      <c r="BD333" s="11">
        <v>0</v>
      </c>
      <c r="BE333" s="11">
        <v>104126770936.86</v>
      </c>
      <c r="BF333" s="11">
        <v>82042103393</v>
      </c>
      <c r="BG333" s="11">
        <v>78.790000000000006</v>
      </c>
      <c r="BH333" s="11">
        <v>1694944924036.8601</v>
      </c>
      <c r="BI333" s="11">
        <v>1421013334107</v>
      </c>
      <c r="BJ333" s="11">
        <v>83.84</v>
      </c>
      <c r="BK333" s="11">
        <v>0</v>
      </c>
      <c r="BL333" s="11">
        <v>0</v>
      </c>
      <c r="BM333" s="11">
        <v>0</v>
      </c>
      <c r="BN333" s="11">
        <v>0</v>
      </c>
      <c r="BO333" s="11">
        <v>0</v>
      </c>
      <c r="BP333" s="11">
        <v>0</v>
      </c>
      <c r="BQ333" s="11">
        <v>8031365063</v>
      </c>
      <c r="BR333" s="11">
        <v>8031365063</v>
      </c>
      <c r="BS333" s="11">
        <v>100</v>
      </c>
      <c r="BT333" s="11">
        <v>8031365063</v>
      </c>
      <c r="BU333" s="11">
        <v>8031365063</v>
      </c>
      <c r="BV333" s="11">
        <v>100</v>
      </c>
      <c r="BW333" s="11">
        <v>1894709715158.05</v>
      </c>
      <c r="BX333" s="11">
        <v>1573688312238.04</v>
      </c>
      <c r="BY333" s="11">
        <v>83.06</v>
      </c>
      <c r="BZ333" s="5"/>
      <c r="CA333" s="11">
        <v>974344047008</v>
      </c>
      <c r="CB333" s="11">
        <v>807550916115.33997</v>
      </c>
      <c r="CC333" s="11">
        <v>82.88</v>
      </c>
      <c r="CD333" s="11">
        <v>451387612599.76001</v>
      </c>
      <c r="CE333" s="11">
        <v>407086217295.01001</v>
      </c>
      <c r="CF333" s="11">
        <v>90.19</v>
      </c>
      <c r="CG333" s="11">
        <v>0</v>
      </c>
      <c r="CH333" s="11">
        <v>0</v>
      </c>
      <c r="CI333" s="11">
        <v>0</v>
      </c>
      <c r="CJ333" s="11">
        <v>0</v>
      </c>
      <c r="CK333" s="11">
        <v>0</v>
      </c>
      <c r="CL333" s="11">
        <v>0</v>
      </c>
      <c r="CM333" s="11">
        <v>4425260500</v>
      </c>
      <c r="CN333" s="11">
        <v>4279700000</v>
      </c>
      <c r="CO333" s="11">
        <v>96.71</v>
      </c>
      <c r="CP333" s="11">
        <v>4877500000</v>
      </c>
      <c r="CQ333" s="11">
        <v>3765046000</v>
      </c>
      <c r="CR333" s="11">
        <v>77.19</v>
      </c>
      <c r="CS333" s="11">
        <v>1435034420107.76</v>
      </c>
      <c r="CT333" s="11">
        <v>1222681879410.3501</v>
      </c>
      <c r="CU333" s="11">
        <v>85.2</v>
      </c>
      <c r="CV333" s="11">
        <v>7487500000</v>
      </c>
      <c r="CW333" s="11">
        <v>0</v>
      </c>
      <c r="CX333" s="11">
        <v>0</v>
      </c>
      <c r="CY333" s="11">
        <v>45305113760.5</v>
      </c>
      <c r="CZ333" s="11">
        <v>20859495612</v>
      </c>
      <c r="DA333" s="11">
        <v>46.04</v>
      </c>
      <c r="DB333" s="11">
        <v>41151612539.410004</v>
      </c>
      <c r="DC333" s="11">
        <v>14392772720</v>
      </c>
      <c r="DD333" s="11">
        <v>34.97</v>
      </c>
      <c r="DE333" s="11">
        <v>29294892469.139999</v>
      </c>
      <c r="DF333" s="11">
        <v>20890258046.799999</v>
      </c>
      <c r="DG333" s="11">
        <v>71.31</v>
      </c>
      <c r="DH333" s="11">
        <v>12366233550</v>
      </c>
      <c r="DI333" s="11">
        <v>52118000</v>
      </c>
      <c r="DJ333" s="11">
        <v>0.42</v>
      </c>
      <c r="DK333" s="11">
        <v>0</v>
      </c>
      <c r="DL333" s="11">
        <v>0</v>
      </c>
      <c r="DM333" s="11">
        <v>0</v>
      </c>
      <c r="DN333" s="11">
        <f t="shared" si="120"/>
        <v>135605352319.05</v>
      </c>
      <c r="DO333" s="11">
        <f t="shared" si="121"/>
        <v>56194644378.800003</v>
      </c>
      <c r="DP333" s="11">
        <f t="shared" si="122"/>
        <v>41.439842467711884</v>
      </c>
      <c r="DQ333" s="11">
        <v>5000000000</v>
      </c>
      <c r="DR333" s="11">
        <v>1082751000</v>
      </c>
      <c r="DS333" s="11">
        <v>21.66</v>
      </c>
      <c r="DT333" s="11">
        <v>6932090094</v>
      </c>
      <c r="DU333" s="11">
        <v>74819961</v>
      </c>
      <c r="DV333" s="11">
        <v>1.08</v>
      </c>
      <c r="DW333" s="11">
        <v>394050463638</v>
      </c>
      <c r="DX333" s="11">
        <v>209070489938</v>
      </c>
      <c r="DY333" s="11">
        <v>53.06</v>
      </c>
      <c r="DZ333" s="11">
        <f t="shared" si="123"/>
        <v>400982553732</v>
      </c>
      <c r="EA333" s="11">
        <f t="shared" si="124"/>
        <v>209145309899</v>
      </c>
      <c r="EB333" s="11">
        <f t="shared" si="125"/>
        <v>52.158206872706984</v>
      </c>
      <c r="EC333" s="11">
        <f t="shared" si="126"/>
        <v>1976622326158.8101</v>
      </c>
      <c r="ED333" s="11">
        <f t="shared" si="127"/>
        <v>1489104584688.1501</v>
      </c>
      <c r="EE333" s="11">
        <f t="shared" si="128"/>
        <v>75.335817317309278</v>
      </c>
      <c r="EF333" s="5"/>
      <c r="EG333" s="11">
        <v>81912611000.759995</v>
      </c>
      <c r="EH333" s="11">
        <v>74811197827.759995</v>
      </c>
      <c r="EI333" s="11">
        <v>91.33</v>
      </c>
      <c r="EJ333" s="11">
        <v>0</v>
      </c>
      <c r="EK333" s="11">
        <v>0</v>
      </c>
      <c r="EL333" s="11">
        <v>0</v>
      </c>
      <c r="EM333" s="11">
        <f t="shared" si="129"/>
        <v>81912611000.759995</v>
      </c>
      <c r="EN333" s="11">
        <f t="shared" si="130"/>
        <v>74811197827.759995</v>
      </c>
      <c r="EO333" s="11">
        <f t="shared" si="131"/>
        <v>91.330500778525888</v>
      </c>
      <c r="EQ333" s="11">
        <f t="shared" si="132"/>
        <v>0</v>
      </c>
      <c r="ER333" s="11">
        <f t="shared" si="133"/>
        <v>159394925377.6499</v>
      </c>
      <c r="ET333" s="11">
        <f t="shared" si="134"/>
        <v>1976622326158.8101</v>
      </c>
      <c r="EU333" s="11">
        <f t="shared" si="135"/>
        <v>1648499510065.8</v>
      </c>
      <c r="EV333" s="11">
        <f t="shared" si="136"/>
        <v>83.399822426843969</v>
      </c>
      <c r="EW333" s="11">
        <f t="shared" si="137"/>
        <v>1976622326158.8101</v>
      </c>
      <c r="EX333" s="11">
        <f t="shared" si="138"/>
        <v>1489104584688.1501</v>
      </c>
      <c r="EY333" s="11">
        <f t="shared" si="139"/>
        <v>75.335817317309278</v>
      </c>
      <c r="EZ333" s="5"/>
      <c r="FA333" s="38" t="s">
        <v>660</v>
      </c>
    </row>
    <row r="334" spans="1:157" ht="15.95" customHeight="1" x14ac:dyDescent="0.25">
      <c r="A334" s="9">
        <v>4</v>
      </c>
      <c r="B334" s="10" t="s">
        <v>445</v>
      </c>
      <c r="C334" s="11">
        <v>23965016835</v>
      </c>
      <c r="D334" s="11">
        <v>22563260674</v>
      </c>
      <c r="E334" s="11">
        <v>94.15</v>
      </c>
      <c r="F334" s="11">
        <v>36898921187</v>
      </c>
      <c r="G334" s="11">
        <v>29589915680</v>
      </c>
      <c r="H334" s="11">
        <v>80.19</v>
      </c>
      <c r="I334" s="11">
        <v>1980000000</v>
      </c>
      <c r="J334" s="11">
        <v>1162498116</v>
      </c>
      <c r="K334" s="11">
        <v>58.71</v>
      </c>
      <c r="L334" s="11">
        <v>2397998598</v>
      </c>
      <c r="M334" s="11">
        <v>2411698848</v>
      </c>
      <c r="N334" s="11">
        <v>100.57</v>
      </c>
      <c r="O334" s="11">
        <v>65241936620</v>
      </c>
      <c r="P334" s="11">
        <v>55727373318</v>
      </c>
      <c r="Q334" s="11">
        <v>85.42</v>
      </c>
      <c r="R334" s="11">
        <v>7604575000</v>
      </c>
      <c r="S334" s="11">
        <v>4409585100</v>
      </c>
      <c r="T334" s="11">
        <v>57.99</v>
      </c>
      <c r="U334" s="11">
        <v>361774134000</v>
      </c>
      <c r="V334" s="11">
        <v>359785726203</v>
      </c>
      <c r="W334" s="11">
        <v>99.45</v>
      </c>
      <c r="X334" s="11">
        <v>123121902000</v>
      </c>
      <c r="Y334" s="11">
        <v>105557929138</v>
      </c>
      <c r="Z334" s="11">
        <v>85.73</v>
      </c>
      <c r="AA334" s="11">
        <v>0</v>
      </c>
      <c r="AB334" s="11">
        <v>0</v>
      </c>
      <c r="AC334" s="11">
        <v>0</v>
      </c>
      <c r="AD334" s="11">
        <v>492500611000</v>
      </c>
      <c r="AE334" s="11">
        <v>469753240441</v>
      </c>
      <c r="AF334" s="11">
        <v>95.38</v>
      </c>
      <c r="AG334" s="11">
        <v>0</v>
      </c>
      <c r="AH334" s="11">
        <v>0</v>
      </c>
      <c r="AI334" s="11">
        <v>0</v>
      </c>
      <c r="AJ334" s="11">
        <v>0</v>
      </c>
      <c r="AK334" s="11">
        <v>0</v>
      </c>
      <c r="AL334" s="11">
        <v>0</v>
      </c>
      <c r="AM334" s="11">
        <v>0</v>
      </c>
      <c r="AN334" s="11">
        <v>0</v>
      </c>
      <c r="AO334" s="11">
        <v>0</v>
      </c>
      <c r="AP334" s="11">
        <v>50807179000</v>
      </c>
      <c r="AQ334" s="11">
        <v>47980745620</v>
      </c>
      <c r="AR334" s="11">
        <v>94.44</v>
      </c>
      <c r="AS334" s="11">
        <v>50807179000</v>
      </c>
      <c r="AT334" s="11">
        <v>47980745620</v>
      </c>
      <c r="AU334" s="11">
        <v>94.44</v>
      </c>
      <c r="AV334" s="11">
        <v>543307790000</v>
      </c>
      <c r="AW334" s="11">
        <v>517733986061</v>
      </c>
      <c r="AX334" s="11">
        <v>95.29</v>
      </c>
      <c r="AY334" s="11">
        <v>17263960605.48</v>
      </c>
      <c r="AZ334" s="11">
        <v>18963115442</v>
      </c>
      <c r="BA334" s="11">
        <v>109.84</v>
      </c>
      <c r="BB334" s="11">
        <v>0</v>
      </c>
      <c r="BC334" s="11">
        <v>0</v>
      </c>
      <c r="BD334" s="11">
        <v>0</v>
      </c>
      <c r="BE334" s="11">
        <v>17263960605.48</v>
      </c>
      <c r="BF334" s="11">
        <v>18963115442</v>
      </c>
      <c r="BG334" s="11">
        <v>109.84</v>
      </c>
      <c r="BH334" s="11">
        <v>560571750605.47998</v>
      </c>
      <c r="BI334" s="11">
        <v>536697101503</v>
      </c>
      <c r="BJ334" s="11">
        <v>95.74</v>
      </c>
      <c r="BK334" s="11">
        <v>0</v>
      </c>
      <c r="BL334" s="11">
        <v>0</v>
      </c>
      <c r="BM334" s="11">
        <v>0</v>
      </c>
      <c r="BN334" s="11">
        <v>0</v>
      </c>
      <c r="BO334" s="11">
        <v>0</v>
      </c>
      <c r="BP334" s="11">
        <v>0</v>
      </c>
      <c r="BQ334" s="11">
        <v>8339182911</v>
      </c>
      <c r="BR334" s="11">
        <v>6866166963</v>
      </c>
      <c r="BS334" s="11">
        <v>82.34</v>
      </c>
      <c r="BT334" s="11">
        <v>8339182911</v>
      </c>
      <c r="BU334" s="11">
        <v>6866166963</v>
      </c>
      <c r="BV334" s="11">
        <v>82.34</v>
      </c>
      <c r="BW334" s="11">
        <v>634152870136.47998</v>
      </c>
      <c r="BX334" s="11">
        <v>599290641784</v>
      </c>
      <c r="BY334" s="11">
        <v>94.5</v>
      </c>
      <c r="BZ334" s="5"/>
      <c r="CA334" s="11">
        <v>256322902842.45999</v>
      </c>
      <c r="CB334" s="11">
        <v>219912095343</v>
      </c>
      <c r="CC334" s="11">
        <v>85.79</v>
      </c>
      <c r="CD334" s="11">
        <v>195117291217.66</v>
      </c>
      <c r="CE334" s="11">
        <v>155185536345</v>
      </c>
      <c r="CF334" s="11">
        <v>79.53</v>
      </c>
      <c r="CG334" s="11">
        <v>0</v>
      </c>
      <c r="CH334" s="11">
        <v>0</v>
      </c>
      <c r="CI334" s="11">
        <v>0</v>
      </c>
      <c r="CJ334" s="11">
        <v>0</v>
      </c>
      <c r="CK334" s="11">
        <v>0</v>
      </c>
      <c r="CL334" s="11">
        <v>0</v>
      </c>
      <c r="CM334" s="11">
        <v>12118098779</v>
      </c>
      <c r="CN334" s="11">
        <v>8718026088</v>
      </c>
      <c r="CO334" s="11">
        <v>71.94</v>
      </c>
      <c r="CP334" s="11">
        <v>26000000</v>
      </c>
      <c r="CQ334" s="11">
        <v>18000000</v>
      </c>
      <c r="CR334" s="11">
        <v>69.23</v>
      </c>
      <c r="CS334" s="11">
        <v>463584292839.12</v>
      </c>
      <c r="CT334" s="11">
        <v>383833657776</v>
      </c>
      <c r="CU334" s="11">
        <v>82.8</v>
      </c>
      <c r="CV334" s="11">
        <v>8296028191</v>
      </c>
      <c r="CW334" s="11">
        <v>2473162317</v>
      </c>
      <c r="CX334" s="11">
        <v>29.81</v>
      </c>
      <c r="CY334" s="11">
        <v>15710129687.35</v>
      </c>
      <c r="CZ334" s="11">
        <v>9328409096</v>
      </c>
      <c r="DA334" s="11">
        <v>59.38</v>
      </c>
      <c r="DB334" s="11">
        <v>40498349634.879997</v>
      </c>
      <c r="DC334" s="11">
        <v>29705527046</v>
      </c>
      <c r="DD334" s="11">
        <v>73.349999999999994</v>
      </c>
      <c r="DE334" s="11">
        <v>24343704865.130001</v>
      </c>
      <c r="DF334" s="11">
        <v>15168669828</v>
      </c>
      <c r="DG334" s="11">
        <v>62.31</v>
      </c>
      <c r="DH334" s="11">
        <v>1624047090</v>
      </c>
      <c r="DI334" s="11">
        <v>379036817</v>
      </c>
      <c r="DJ334" s="11">
        <v>23.34</v>
      </c>
      <c r="DK334" s="11">
        <v>1458911903</v>
      </c>
      <c r="DL334" s="11">
        <v>785457347</v>
      </c>
      <c r="DM334" s="11">
        <v>53.84</v>
      </c>
      <c r="DN334" s="11">
        <f t="shared" si="120"/>
        <v>91931171371.360001</v>
      </c>
      <c r="DO334" s="11">
        <f t="shared" si="121"/>
        <v>57840262451</v>
      </c>
      <c r="DP334" s="11">
        <f t="shared" si="122"/>
        <v>62.916920983582081</v>
      </c>
      <c r="DQ334" s="11">
        <v>895000000</v>
      </c>
      <c r="DR334" s="11">
        <v>471829433</v>
      </c>
      <c r="DS334" s="11">
        <v>52.72</v>
      </c>
      <c r="DT334" s="11">
        <v>0</v>
      </c>
      <c r="DU334" s="11">
        <v>0</v>
      </c>
      <c r="DV334" s="11">
        <v>0</v>
      </c>
      <c r="DW334" s="11">
        <v>87616788800</v>
      </c>
      <c r="DX334" s="11">
        <v>83696389924</v>
      </c>
      <c r="DY334" s="11">
        <v>95.53</v>
      </c>
      <c r="DZ334" s="11">
        <f t="shared" si="123"/>
        <v>87616788800</v>
      </c>
      <c r="EA334" s="11">
        <f t="shared" si="124"/>
        <v>83696389924</v>
      </c>
      <c r="EB334" s="11">
        <f t="shared" si="125"/>
        <v>95.5255163654206</v>
      </c>
      <c r="EC334" s="11">
        <f t="shared" si="126"/>
        <v>644027253010.47998</v>
      </c>
      <c r="ED334" s="11">
        <f t="shared" si="127"/>
        <v>525842139584</v>
      </c>
      <c r="EE334" s="11">
        <f t="shared" si="128"/>
        <v>81.649050894348278</v>
      </c>
      <c r="EF334" s="5"/>
      <c r="EG334" s="11">
        <v>13874382874</v>
      </c>
      <c r="EH334" s="11">
        <v>13874382874.43</v>
      </c>
      <c r="EI334" s="11">
        <v>100</v>
      </c>
      <c r="EJ334" s="11">
        <v>4000000000</v>
      </c>
      <c r="EK334" s="11">
        <v>4000000000</v>
      </c>
      <c r="EL334" s="11">
        <v>100</v>
      </c>
      <c r="EM334" s="11">
        <f t="shared" si="129"/>
        <v>9874382874</v>
      </c>
      <c r="EN334" s="11">
        <f t="shared" si="130"/>
        <v>9874382874.4300003</v>
      </c>
      <c r="EO334" s="11">
        <f t="shared" si="131"/>
        <v>100.00000000435472</v>
      </c>
      <c r="EQ334" s="11">
        <f t="shared" si="132"/>
        <v>0</v>
      </c>
      <c r="ER334" s="11">
        <f t="shared" si="133"/>
        <v>83322885074.429993</v>
      </c>
      <c r="ET334" s="11">
        <f t="shared" si="134"/>
        <v>648027253010.47998</v>
      </c>
      <c r="EU334" s="11">
        <f t="shared" si="135"/>
        <v>613165024658.43005</v>
      </c>
      <c r="EV334" s="11">
        <f t="shared" si="136"/>
        <v>94.620252745529811</v>
      </c>
      <c r="EW334" s="11">
        <f t="shared" si="137"/>
        <v>648027253010.47998</v>
      </c>
      <c r="EX334" s="11">
        <f t="shared" si="138"/>
        <v>529842139584</v>
      </c>
      <c r="EY334" s="11">
        <f t="shared" si="139"/>
        <v>81.762323594040467</v>
      </c>
      <c r="EZ334" s="5"/>
      <c r="FA334" s="38" t="s">
        <v>661</v>
      </c>
    </row>
    <row r="335" spans="1:157" ht="15.95" customHeight="1" x14ac:dyDescent="0.25">
      <c r="A335" s="9">
        <v>3</v>
      </c>
      <c r="B335" s="10" t="s">
        <v>444</v>
      </c>
      <c r="C335" s="11">
        <v>53091875707</v>
      </c>
      <c r="D335" s="11">
        <v>54382123363</v>
      </c>
      <c r="E335" s="11">
        <v>102.43</v>
      </c>
      <c r="F335" s="11">
        <v>73577023656</v>
      </c>
      <c r="G335" s="11">
        <v>49284354118</v>
      </c>
      <c r="H335" s="11">
        <v>66.98</v>
      </c>
      <c r="I335" s="11">
        <v>4533776476</v>
      </c>
      <c r="J335" s="11">
        <v>4536483987</v>
      </c>
      <c r="K335" s="11">
        <v>100.06</v>
      </c>
      <c r="L335" s="11">
        <v>9172282030</v>
      </c>
      <c r="M335" s="11">
        <v>8494907588.4300003</v>
      </c>
      <c r="N335" s="11">
        <v>92.61</v>
      </c>
      <c r="O335" s="11">
        <v>140374957869</v>
      </c>
      <c r="P335" s="11">
        <v>116697869056.42999</v>
      </c>
      <c r="Q335" s="11">
        <v>83.13</v>
      </c>
      <c r="R335" s="11">
        <v>0</v>
      </c>
      <c r="S335" s="11">
        <v>0</v>
      </c>
      <c r="T335" s="11">
        <v>0</v>
      </c>
      <c r="U335" s="11">
        <v>0</v>
      </c>
      <c r="V335" s="11">
        <v>0</v>
      </c>
      <c r="W335" s="11">
        <v>0</v>
      </c>
      <c r="X335" s="11">
        <v>0</v>
      </c>
      <c r="Y335" s="11">
        <v>0</v>
      </c>
      <c r="Z335" s="11">
        <v>0</v>
      </c>
      <c r="AA335" s="11">
        <v>0</v>
      </c>
      <c r="AB335" s="11">
        <v>0</v>
      </c>
      <c r="AC335" s="11">
        <v>0</v>
      </c>
      <c r="AD335" s="11">
        <v>0</v>
      </c>
      <c r="AE335" s="11">
        <v>0</v>
      </c>
      <c r="AF335" s="11">
        <v>0</v>
      </c>
      <c r="AG335" s="11">
        <v>0</v>
      </c>
      <c r="AH335" s="11">
        <v>0</v>
      </c>
      <c r="AI335" s="11">
        <v>0</v>
      </c>
      <c r="AJ335" s="11">
        <v>0</v>
      </c>
      <c r="AK335" s="11">
        <v>0</v>
      </c>
      <c r="AL335" s="11">
        <v>0</v>
      </c>
      <c r="AM335" s="11">
        <v>0</v>
      </c>
      <c r="AN335" s="11">
        <v>0</v>
      </c>
      <c r="AO335" s="11">
        <v>0</v>
      </c>
      <c r="AP335" s="11">
        <v>0</v>
      </c>
      <c r="AQ335" s="11">
        <v>0</v>
      </c>
      <c r="AR335" s="11">
        <v>0</v>
      </c>
      <c r="AS335" s="11">
        <v>0</v>
      </c>
      <c r="AT335" s="11">
        <v>0</v>
      </c>
      <c r="AU335" s="11">
        <v>0</v>
      </c>
      <c r="AV335" s="11">
        <v>1008141780407</v>
      </c>
      <c r="AW335" s="11">
        <v>970993481295</v>
      </c>
      <c r="AX335" s="11">
        <v>96.32</v>
      </c>
      <c r="AY335" s="11">
        <v>0</v>
      </c>
      <c r="AZ335" s="11">
        <v>0</v>
      </c>
      <c r="BA335" s="11">
        <v>0</v>
      </c>
      <c r="BB335" s="11">
        <v>0</v>
      </c>
      <c r="BC335" s="11">
        <v>0</v>
      </c>
      <c r="BD335" s="11">
        <v>0</v>
      </c>
      <c r="BE335" s="11">
        <v>42441295452</v>
      </c>
      <c r="BF335" s="11">
        <v>37624387362</v>
      </c>
      <c r="BG335" s="11">
        <v>88.65</v>
      </c>
      <c r="BH335" s="11">
        <v>1050583075859</v>
      </c>
      <c r="BI335" s="11">
        <v>1008617868657</v>
      </c>
      <c r="BJ335" s="11">
        <v>96.01</v>
      </c>
      <c r="BK335" s="11">
        <v>0</v>
      </c>
      <c r="BL335" s="11">
        <v>0</v>
      </c>
      <c r="BM335" s="11">
        <v>0</v>
      </c>
      <c r="BN335" s="11">
        <v>0</v>
      </c>
      <c r="BO335" s="11">
        <v>0</v>
      </c>
      <c r="BP335" s="11">
        <v>0</v>
      </c>
      <c r="BQ335" s="11">
        <v>1955852999</v>
      </c>
      <c r="BR335" s="11">
        <v>1955852999</v>
      </c>
      <c r="BS335" s="11">
        <v>100</v>
      </c>
      <c r="BT335" s="11">
        <v>1955852999</v>
      </c>
      <c r="BU335" s="11">
        <v>1955852999</v>
      </c>
      <c r="BV335" s="11">
        <v>100</v>
      </c>
      <c r="BW335" s="11">
        <v>1192913886727</v>
      </c>
      <c r="BX335" s="11">
        <v>1127271590712.4299</v>
      </c>
      <c r="BY335" s="11">
        <v>94.5</v>
      </c>
      <c r="BZ335" s="5"/>
      <c r="CA335" s="11">
        <v>545725075754.44</v>
      </c>
      <c r="CB335" s="11">
        <v>505253978707</v>
      </c>
      <c r="CC335" s="11">
        <v>92.58</v>
      </c>
      <c r="CD335" s="11">
        <v>308192496920</v>
      </c>
      <c r="CE335" s="11">
        <v>237838813270</v>
      </c>
      <c r="CF335" s="11">
        <v>77.17</v>
      </c>
      <c r="CG335" s="11">
        <v>0</v>
      </c>
      <c r="CH335" s="11">
        <v>0</v>
      </c>
      <c r="CI335" s="11">
        <v>0</v>
      </c>
      <c r="CJ335" s="11">
        <v>0</v>
      </c>
      <c r="CK335" s="11">
        <v>0</v>
      </c>
      <c r="CL335" s="11">
        <v>0</v>
      </c>
      <c r="CM335" s="11">
        <v>15897288163</v>
      </c>
      <c r="CN335" s="11">
        <v>3701242144</v>
      </c>
      <c r="CO335" s="11">
        <v>23.28</v>
      </c>
      <c r="CP335" s="11">
        <v>0</v>
      </c>
      <c r="CQ335" s="11">
        <v>0</v>
      </c>
      <c r="CR335" s="11">
        <v>0</v>
      </c>
      <c r="CS335" s="11">
        <v>869814860837.43994</v>
      </c>
      <c r="CT335" s="11">
        <v>746794034121</v>
      </c>
      <c r="CU335" s="11">
        <v>85.86</v>
      </c>
      <c r="CV335" s="11">
        <v>270285000</v>
      </c>
      <c r="CW335" s="11">
        <v>261418280</v>
      </c>
      <c r="CX335" s="11">
        <v>96.72</v>
      </c>
      <c r="CY335" s="11">
        <v>46929723344</v>
      </c>
      <c r="CZ335" s="11">
        <v>34368279390</v>
      </c>
      <c r="DA335" s="11">
        <v>73.23</v>
      </c>
      <c r="DB335" s="11">
        <v>100586100988</v>
      </c>
      <c r="DC335" s="11">
        <v>57099519455</v>
      </c>
      <c r="DD335" s="11">
        <v>56.77</v>
      </c>
      <c r="DE335" s="11">
        <v>52467458576</v>
      </c>
      <c r="DF335" s="11">
        <v>33060761911</v>
      </c>
      <c r="DG335" s="11">
        <v>63.01</v>
      </c>
      <c r="DH335" s="11">
        <v>3838818500</v>
      </c>
      <c r="DI335" s="11">
        <v>937860940</v>
      </c>
      <c r="DJ335" s="11">
        <v>24.43</v>
      </c>
      <c r="DK335" s="11">
        <v>228277200</v>
      </c>
      <c r="DL335" s="11">
        <v>120879000</v>
      </c>
      <c r="DM335" s="11">
        <v>52.95</v>
      </c>
      <c r="DN335" s="11">
        <f t="shared" si="120"/>
        <v>204320663608</v>
      </c>
      <c r="DO335" s="11">
        <f t="shared" si="121"/>
        <v>125848718976</v>
      </c>
      <c r="DP335" s="11">
        <f t="shared" si="122"/>
        <v>61.593730537919264</v>
      </c>
      <c r="DQ335" s="11">
        <v>880000000</v>
      </c>
      <c r="DR335" s="11">
        <v>109293041</v>
      </c>
      <c r="DS335" s="11">
        <v>12.42</v>
      </c>
      <c r="DT335" s="11">
        <v>5994642057</v>
      </c>
      <c r="DU335" s="11">
        <v>4499155720</v>
      </c>
      <c r="DV335" s="11">
        <v>75.05</v>
      </c>
      <c r="DW335" s="11">
        <v>150864311800</v>
      </c>
      <c r="DX335" s="11">
        <v>134608858994</v>
      </c>
      <c r="DY335" s="11">
        <v>89.23</v>
      </c>
      <c r="DZ335" s="11">
        <f t="shared" si="123"/>
        <v>156858953857</v>
      </c>
      <c r="EA335" s="11">
        <f t="shared" si="124"/>
        <v>139108014714</v>
      </c>
      <c r="EB335" s="11">
        <f t="shared" si="125"/>
        <v>88.683502786087303</v>
      </c>
      <c r="EC335" s="11">
        <f t="shared" si="126"/>
        <v>1231874478302.4399</v>
      </c>
      <c r="ED335" s="11">
        <f t="shared" si="127"/>
        <v>1011860060852</v>
      </c>
      <c r="EE335" s="11">
        <f t="shared" si="128"/>
        <v>82.139867224652107</v>
      </c>
      <c r="EF335" s="5"/>
      <c r="EG335" s="11">
        <v>38960591575.440002</v>
      </c>
      <c r="EH335" s="11">
        <v>38960591575.440002</v>
      </c>
      <c r="EI335" s="11">
        <v>100</v>
      </c>
      <c r="EJ335" s="11">
        <v>0</v>
      </c>
      <c r="EK335" s="11">
        <v>0</v>
      </c>
      <c r="EL335" s="11">
        <v>0</v>
      </c>
      <c r="EM335" s="11">
        <f t="shared" si="129"/>
        <v>38960591575.440002</v>
      </c>
      <c r="EN335" s="11">
        <f t="shared" si="130"/>
        <v>38960591575.440002</v>
      </c>
      <c r="EO335" s="11">
        <f t="shared" si="131"/>
        <v>100</v>
      </c>
      <c r="EQ335" s="11">
        <f t="shared" si="132"/>
        <v>6.103515625E-5</v>
      </c>
      <c r="ER335" s="11">
        <f t="shared" si="133"/>
        <v>154372121435.86993</v>
      </c>
      <c r="ET335" s="11">
        <f t="shared" si="134"/>
        <v>1231874478302.4399</v>
      </c>
      <c r="EU335" s="11">
        <f t="shared" si="135"/>
        <v>1166232182287.8699</v>
      </c>
      <c r="EV335" s="11">
        <f t="shared" si="136"/>
        <v>94.671348650308346</v>
      </c>
      <c r="EW335" s="11">
        <f t="shared" si="137"/>
        <v>1231874478302.4399</v>
      </c>
      <c r="EX335" s="11">
        <f t="shared" si="138"/>
        <v>1011860060852</v>
      </c>
      <c r="EY335" s="11">
        <f t="shared" si="139"/>
        <v>82.139867224652107</v>
      </c>
      <c r="EZ335" s="5"/>
      <c r="FA335" s="38" t="s">
        <v>661</v>
      </c>
    </row>
    <row r="336" spans="1:157" ht="15.95" customHeight="1" x14ac:dyDescent="0.25">
      <c r="A336" s="9">
        <v>3</v>
      </c>
      <c r="B336" s="10" t="s">
        <v>636</v>
      </c>
      <c r="C336" s="11">
        <v>500000000</v>
      </c>
      <c r="D336" s="11">
        <v>114219222</v>
      </c>
      <c r="E336" s="11">
        <v>22.84</v>
      </c>
      <c r="F336" s="11">
        <v>69000000</v>
      </c>
      <c r="G336" s="11">
        <v>0</v>
      </c>
      <c r="H336" s="11">
        <v>0</v>
      </c>
      <c r="I336" s="11">
        <v>390017942</v>
      </c>
      <c r="J336" s="11">
        <v>505238852</v>
      </c>
      <c r="K336" s="11">
        <v>129.54</v>
      </c>
      <c r="L336" s="11">
        <v>15436106311</v>
      </c>
      <c r="M336" s="11">
        <v>16646621454</v>
      </c>
      <c r="N336" s="11">
        <v>107.84</v>
      </c>
      <c r="O336" s="11">
        <v>16395124253</v>
      </c>
      <c r="P336" s="11">
        <v>17266079528</v>
      </c>
      <c r="Q336" s="11">
        <v>105.31</v>
      </c>
      <c r="R336" s="11">
        <v>0</v>
      </c>
      <c r="S336" s="11">
        <v>0</v>
      </c>
      <c r="T336" s="11">
        <v>0</v>
      </c>
      <c r="U336" s="11">
        <v>0</v>
      </c>
      <c r="V336" s="11">
        <v>0</v>
      </c>
      <c r="W336" s="11">
        <v>0</v>
      </c>
      <c r="X336" s="11">
        <v>0</v>
      </c>
      <c r="Y336" s="11">
        <v>0</v>
      </c>
      <c r="Z336" s="11">
        <v>0</v>
      </c>
      <c r="AA336" s="11">
        <v>0</v>
      </c>
      <c r="AB336" s="11">
        <v>0</v>
      </c>
      <c r="AC336" s="11">
        <v>0</v>
      </c>
      <c r="AD336" s="11">
        <v>0</v>
      </c>
      <c r="AE336" s="11">
        <v>0</v>
      </c>
      <c r="AF336" s="11">
        <v>0</v>
      </c>
      <c r="AG336" s="11">
        <v>0</v>
      </c>
      <c r="AH336" s="11">
        <v>0</v>
      </c>
      <c r="AI336" s="11">
        <v>0</v>
      </c>
      <c r="AJ336" s="11">
        <v>0</v>
      </c>
      <c r="AK336" s="11">
        <v>0</v>
      </c>
      <c r="AL336" s="11">
        <v>0</v>
      </c>
      <c r="AM336" s="11">
        <v>0</v>
      </c>
      <c r="AN336" s="11">
        <v>0</v>
      </c>
      <c r="AO336" s="11">
        <v>0</v>
      </c>
      <c r="AP336" s="11">
        <v>0</v>
      </c>
      <c r="AQ336" s="11">
        <v>0</v>
      </c>
      <c r="AR336" s="11">
        <v>0</v>
      </c>
      <c r="AS336" s="11">
        <v>0</v>
      </c>
      <c r="AT336" s="11">
        <v>0</v>
      </c>
      <c r="AU336" s="11">
        <v>0</v>
      </c>
      <c r="AV336" s="11">
        <v>853287011000</v>
      </c>
      <c r="AW336" s="11">
        <v>807601540721</v>
      </c>
      <c r="AX336" s="11">
        <v>94.65</v>
      </c>
      <c r="AY336" s="11">
        <v>0</v>
      </c>
      <c r="AZ336" s="11">
        <v>0</v>
      </c>
      <c r="BA336" s="11">
        <v>0</v>
      </c>
      <c r="BB336" s="11">
        <v>0</v>
      </c>
      <c r="BC336" s="11">
        <v>0</v>
      </c>
      <c r="BD336" s="11">
        <v>0</v>
      </c>
      <c r="BE336" s="11">
        <v>5389142677</v>
      </c>
      <c r="BF336" s="11">
        <v>3856623013</v>
      </c>
      <c r="BG336" s="11">
        <v>71.56</v>
      </c>
      <c r="BH336" s="11">
        <v>858676153677</v>
      </c>
      <c r="BI336" s="11">
        <v>811458163734</v>
      </c>
      <c r="BJ336" s="11">
        <v>94.5</v>
      </c>
      <c r="BK336" s="11">
        <v>0</v>
      </c>
      <c r="BL336" s="11">
        <v>0</v>
      </c>
      <c r="BM336" s="11">
        <v>0</v>
      </c>
      <c r="BN336" s="11">
        <v>0</v>
      </c>
      <c r="BO336" s="11">
        <v>0</v>
      </c>
      <c r="BP336" s="11">
        <v>0</v>
      </c>
      <c r="BQ336" s="11">
        <v>0</v>
      </c>
      <c r="BR336" s="11">
        <v>0</v>
      </c>
      <c r="BS336" s="11">
        <v>0</v>
      </c>
      <c r="BT336" s="11">
        <v>0</v>
      </c>
      <c r="BU336" s="11">
        <v>0</v>
      </c>
      <c r="BV336" s="11">
        <v>0</v>
      </c>
      <c r="BW336" s="11">
        <v>875071277930</v>
      </c>
      <c r="BX336" s="11">
        <v>828724243262</v>
      </c>
      <c r="BY336" s="11">
        <v>94.7</v>
      </c>
      <c r="BZ336" s="5"/>
      <c r="CA336" s="11">
        <v>255921720857.85001</v>
      </c>
      <c r="CB336" s="11">
        <v>227752047116</v>
      </c>
      <c r="CC336" s="11">
        <v>88.99</v>
      </c>
      <c r="CD336" s="11">
        <v>351115943449.96002</v>
      </c>
      <c r="CE336" s="11">
        <v>350119478162</v>
      </c>
      <c r="CF336" s="11">
        <v>99.72</v>
      </c>
      <c r="CG336" s="11">
        <v>0</v>
      </c>
      <c r="CH336" s="11">
        <v>0</v>
      </c>
      <c r="CI336" s="11">
        <v>0</v>
      </c>
      <c r="CJ336" s="11">
        <v>0</v>
      </c>
      <c r="CK336" s="11">
        <v>0</v>
      </c>
      <c r="CL336" s="11">
        <v>0</v>
      </c>
      <c r="CM336" s="11">
        <v>28079436110</v>
      </c>
      <c r="CN336" s="11">
        <v>16075854783</v>
      </c>
      <c r="CO336" s="11">
        <v>57.25</v>
      </c>
      <c r="CP336" s="11">
        <v>49316029608</v>
      </c>
      <c r="CQ336" s="11">
        <v>48157433250</v>
      </c>
      <c r="CR336" s="11">
        <v>97.65</v>
      </c>
      <c r="CS336" s="11">
        <v>684433130025.81006</v>
      </c>
      <c r="CT336" s="11">
        <v>642104813311</v>
      </c>
      <c r="CU336" s="11">
        <v>93.82</v>
      </c>
      <c r="CV336" s="11">
        <v>690000000</v>
      </c>
      <c r="CW336" s="11">
        <v>690000000</v>
      </c>
      <c r="CX336" s="11">
        <v>100</v>
      </c>
      <c r="CY336" s="11">
        <v>27433720548</v>
      </c>
      <c r="CZ336" s="11">
        <v>26776242969</v>
      </c>
      <c r="DA336" s="11">
        <v>97.6</v>
      </c>
      <c r="DB336" s="11">
        <v>51315703814.190002</v>
      </c>
      <c r="DC336" s="11">
        <v>50051798901</v>
      </c>
      <c r="DD336" s="11">
        <v>97.54</v>
      </c>
      <c r="DE336" s="11">
        <v>31501447578</v>
      </c>
      <c r="DF336" s="11">
        <v>31257506110</v>
      </c>
      <c r="DG336" s="11">
        <v>99.23</v>
      </c>
      <c r="DH336" s="11">
        <v>1327688581</v>
      </c>
      <c r="DI336" s="11">
        <v>1324580000</v>
      </c>
      <c r="DJ336" s="11">
        <v>99.77</v>
      </c>
      <c r="DK336" s="11">
        <v>718048000</v>
      </c>
      <c r="DL336" s="11">
        <v>200000000</v>
      </c>
      <c r="DM336" s="11">
        <v>27.85</v>
      </c>
      <c r="DN336" s="11">
        <f t="shared" si="120"/>
        <v>112986608521.19</v>
      </c>
      <c r="DO336" s="11">
        <f t="shared" si="121"/>
        <v>110300127980</v>
      </c>
      <c r="DP336" s="11">
        <f t="shared" si="122"/>
        <v>97.622301814036518</v>
      </c>
      <c r="DQ336" s="11">
        <v>19800000000</v>
      </c>
      <c r="DR336" s="11">
        <v>19775000000</v>
      </c>
      <c r="DS336" s="11">
        <v>99.87</v>
      </c>
      <c r="DT336" s="11">
        <v>0</v>
      </c>
      <c r="DU336" s="11">
        <v>0</v>
      </c>
      <c r="DV336" s="11">
        <v>0</v>
      </c>
      <c r="DW336" s="11">
        <v>113577773300</v>
      </c>
      <c r="DX336" s="11">
        <v>99170442500</v>
      </c>
      <c r="DY336" s="11">
        <v>87.32</v>
      </c>
      <c r="DZ336" s="11">
        <f t="shared" si="123"/>
        <v>113577773300</v>
      </c>
      <c r="EA336" s="11">
        <f t="shared" si="124"/>
        <v>99170442500</v>
      </c>
      <c r="EB336" s="11">
        <f t="shared" si="125"/>
        <v>87.315008578355361</v>
      </c>
      <c r="EC336" s="11">
        <f t="shared" si="126"/>
        <v>930797511847</v>
      </c>
      <c r="ED336" s="11">
        <f t="shared" si="127"/>
        <v>871350383791</v>
      </c>
      <c r="EE336" s="11">
        <f t="shared" si="128"/>
        <v>93.613312530451665</v>
      </c>
      <c r="EF336" s="5"/>
      <c r="EG336" s="11">
        <v>55726233917</v>
      </c>
      <c r="EH336" s="11">
        <v>55726233917</v>
      </c>
      <c r="EI336" s="11">
        <v>100</v>
      </c>
      <c r="EJ336" s="11">
        <v>0</v>
      </c>
      <c r="EK336" s="11">
        <v>0</v>
      </c>
      <c r="EL336" s="11">
        <v>0</v>
      </c>
      <c r="EM336" s="11">
        <f t="shared" si="129"/>
        <v>55726233917</v>
      </c>
      <c r="EN336" s="11">
        <f t="shared" si="130"/>
        <v>55726233917</v>
      </c>
      <c r="EO336" s="11">
        <f t="shared" si="131"/>
        <v>100</v>
      </c>
      <c r="EQ336" s="11">
        <f t="shared" si="132"/>
        <v>0</v>
      </c>
      <c r="ER336" s="11">
        <f t="shared" si="133"/>
        <v>13100093388</v>
      </c>
      <c r="ET336" s="11">
        <f t="shared" si="134"/>
        <v>930797511847</v>
      </c>
      <c r="EU336" s="11">
        <f t="shared" si="135"/>
        <v>884450477179</v>
      </c>
      <c r="EV336" s="11">
        <f t="shared" si="136"/>
        <v>95.020717816914583</v>
      </c>
      <c r="EW336" s="11">
        <f t="shared" si="137"/>
        <v>930797511847</v>
      </c>
      <c r="EX336" s="11">
        <f t="shared" si="138"/>
        <v>871350383791</v>
      </c>
      <c r="EY336" s="11">
        <f t="shared" si="139"/>
        <v>93.613312530451665</v>
      </c>
      <c r="EZ336" s="5"/>
      <c r="FA336" s="38" t="s">
        <v>661</v>
      </c>
    </row>
    <row r="337" spans="1:157" ht="15.95" customHeight="1" x14ac:dyDescent="0.25">
      <c r="A337" s="9">
        <v>5</v>
      </c>
      <c r="B337" s="10" t="s">
        <v>600</v>
      </c>
      <c r="C337" s="11">
        <v>3338329360</v>
      </c>
      <c r="D337" s="11">
        <v>850861667</v>
      </c>
      <c r="E337" s="11">
        <v>25.49</v>
      </c>
      <c r="F337" s="11">
        <v>290000000</v>
      </c>
      <c r="G337" s="11">
        <v>340846500</v>
      </c>
      <c r="H337" s="11">
        <v>117.53</v>
      </c>
      <c r="I337" s="11">
        <v>2535947904</v>
      </c>
      <c r="J337" s="11">
        <v>2535947904</v>
      </c>
      <c r="K337" s="11">
        <v>100</v>
      </c>
      <c r="L337" s="11">
        <v>8744353218.0699997</v>
      </c>
      <c r="M337" s="11">
        <v>6820654714</v>
      </c>
      <c r="N337" s="11">
        <v>78</v>
      </c>
      <c r="O337" s="11">
        <v>14908630482.07</v>
      </c>
      <c r="P337" s="11">
        <v>10548310785</v>
      </c>
      <c r="Q337" s="11">
        <v>70.75</v>
      </c>
      <c r="R337" s="11">
        <v>0</v>
      </c>
      <c r="S337" s="11">
        <v>0</v>
      </c>
      <c r="T337" s="11">
        <v>0</v>
      </c>
      <c r="U337" s="11">
        <v>0</v>
      </c>
      <c r="V337" s="11">
        <v>0</v>
      </c>
      <c r="W337" s="11">
        <v>0</v>
      </c>
      <c r="X337" s="11">
        <v>0</v>
      </c>
      <c r="Y337" s="11">
        <v>0</v>
      </c>
      <c r="Z337" s="11">
        <v>0</v>
      </c>
      <c r="AA337" s="11">
        <v>0</v>
      </c>
      <c r="AB337" s="11">
        <v>0</v>
      </c>
      <c r="AC337" s="11">
        <v>0</v>
      </c>
      <c r="AD337" s="11">
        <v>980828503000</v>
      </c>
      <c r="AE337" s="11">
        <v>754733372344</v>
      </c>
      <c r="AF337" s="11">
        <v>76.95</v>
      </c>
      <c r="AG337" s="11">
        <v>0</v>
      </c>
      <c r="AH337" s="11">
        <v>0</v>
      </c>
      <c r="AI337" s="11">
        <v>0</v>
      </c>
      <c r="AJ337" s="11">
        <v>0</v>
      </c>
      <c r="AK337" s="11">
        <v>0</v>
      </c>
      <c r="AL337" s="11">
        <v>0</v>
      </c>
      <c r="AM337" s="11">
        <v>0</v>
      </c>
      <c r="AN337" s="11">
        <v>0</v>
      </c>
      <c r="AO337" s="11">
        <v>0</v>
      </c>
      <c r="AP337" s="11">
        <v>0</v>
      </c>
      <c r="AQ337" s="11">
        <v>0</v>
      </c>
      <c r="AR337" s="11">
        <v>0</v>
      </c>
      <c r="AS337" s="11">
        <v>0</v>
      </c>
      <c r="AT337" s="11">
        <v>0</v>
      </c>
      <c r="AU337" s="11">
        <v>0</v>
      </c>
      <c r="AV337" s="11">
        <v>980828503000</v>
      </c>
      <c r="AW337" s="11">
        <v>754733372344</v>
      </c>
      <c r="AX337" s="11">
        <v>76.95</v>
      </c>
      <c r="AY337" s="11">
        <v>6419096576</v>
      </c>
      <c r="AZ337" s="11">
        <v>0</v>
      </c>
      <c r="BA337" s="11">
        <v>0</v>
      </c>
      <c r="BB337" s="11">
        <v>0</v>
      </c>
      <c r="BC337" s="11">
        <v>0</v>
      </c>
      <c r="BD337" s="11">
        <v>0</v>
      </c>
      <c r="BE337" s="11">
        <v>6419096576</v>
      </c>
      <c r="BF337" s="11">
        <v>0</v>
      </c>
      <c r="BG337" s="11">
        <v>0</v>
      </c>
      <c r="BH337" s="11">
        <v>987247599576</v>
      </c>
      <c r="BI337" s="11">
        <v>754733372344</v>
      </c>
      <c r="BJ337" s="11">
        <v>76.45</v>
      </c>
      <c r="BK337" s="11">
        <v>0</v>
      </c>
      <c r="BL337" s="11">
        <v>0</v>
      </c>
      <c r="BM337" s="11">
        <v>0</v>
      </c>
      <c r="BN337" s="11">
        <v>0</v>
      </c>
      <c r="BO337" s="11">
        <v>0</v>
      </c>
      <c r="BP337" s="11">
        <v>0</v>
      </c>
      <c r="BQ337" s="11">
        <v>2717763841</v>
      </c>
      <c r="BR337" s="11">
        <v>0</v>
      </c>
      <c r="BS337" s="11">
        <v>0</v>
      </c>
      <c r="BT337" s="11">
        <v>2717763841</v>
      </c>
      <c r="BU337" s="11">
        <v>0</v>
      </c>
      <c r="BV337" s="11">
        <v>0</v>
      </c>
      <c r="BW337" s="11">
        <v>1004873993899.0699</v>
      </c>
      <c r="BX337" s="11">
        <v>765281683129</v>
      </c>
      <c r="BY337" s="11">
        <v>76.16</v>
      </c>
      <c r="BZ337" s="5"/>
      <c r="CA337" s="11">
        <v>250443459571.51999</v>
      </c>
      <c r="CB337" s="11">
        <v>194893434860</v>
      </c>
      <c r="CC337" s="11">
        <v>77.819999999999993</v>
      </c>
      <c r="CD337" s="11">
        <v>438464263650.03003</v>
      </c>
      <c r="CE337" s="11">
        <v>269905903966.91</v>
      </c>
      <c r="CF337" s="11">
        <v>61.56</v>
      </c>
      <c r="CG337" s="11">
        <v>0</v>
      </c>
      <c r="CH337" s="11">
        <v>0</v>
      </c>
      <c r="CI337" s="11">
        <v>0</v>
      </c>
      <c r="CJ337" s="11">
        <v>8600000000</v>
      </c>
      <c r="CK337" s="11">
        <v>7762530000</v>
      </c>
      <c r="CL337" s="11">
        <v>90.26</v>
      </c>
      <c r="CM337" s="11">
        <v>7596400000</v>
      </c>
      <c r="CN337" s="11">
        <v>3850000000</v>
      </c>
      <c r="CO337" s="11">
        <v>50.68</v>
      </c>
      <c r="CP337" s="11">
        <v>35196511847.779999</v>
      </c>
      <c r="CQ337" s="11">
        <v>23282633100</v>
      </c>
      <c r="CR337" s="11">
        <v>66.150000000000006</v>
      </c>
      <c r="CS337" s="11">
        <v>740300635069.32996</v>
      </c>
      <c r="CT337" s="11">
        <v>499694501926.90997</v>
      </c>
      <c r="CU337" s="11">
        <v>67.5</v>
      </c>
      <c r="CV337" s="11">
        <v>3179063759.79</v>
      </c>
      <c r="CW337" s="11">
        <v>1104452000</v>
      </c>
      <c r="CX337" s="11">
        <v>34.74</v>
      </c>
      <c r="CY337" s="11">
        <v>24676943339</v>
      </c>
      <c r="CZ337" s="11">
        <v>18782796936</v>
      </c>
      <c r="DA337" s="11">
        <v>76.11</v>
      </c>
      <c r="DB337" s="11">
        <v>36099512100</v>
      </c>
      <c r="DC337" s="11">
        <v>16118790600</v>
      </c>
      <c r="DD337" s="11">
        <v>44.65</v>
      </c>
      <c r="DE337" s="11">
        <v>60701828546.879997</v>
      </c>
      <c r="DF337" s="11">
        <v>34365003170</v>
      </c>
      <c r="DG337" s="11">
        <v>56.61</v>
      </c>
      <c r="DH337" s="11">
        <v>13600000</v>
      </c>
      <c r="DI337" s="11">
        <v>0</v>
      </c>
      <c r="DJ337" s="11">
        <v>0</v>
      </c>
      <c r="DK337" s="11">
        <v>0</v>
      </c>
      <c r="DL337" s="11">
        <v>0</v>
      </c>
      <c r="DM337" s="11">
        <v>0</v>
      </c>
      <c r="DN337" s="11">
        <f t="shared" ref="DN337:DN400" si="140">CV337+CY337+DB337+DE337+DH337+DK337</f>
        <v>124670947745.67</v>
      </c>
      <c r="DO337" s="11">
        <f t="shared" ref="DO337:DO400" si="141">CW337+CZ337+DC337+DF337+DI337+DL337</f>
        <v>70371042706</v>
      </c>
      <c r="DP337" s="11">
        <f t="shared" ref="DP337:DP400" si="142">IF(OR(DN337=0,DO337=0),0,(DO337/DN337)*100)</f>
        <v>56.445422111940339</v>
      </c>
      <c r="DQ337" s="11">
        <v>7485851767</v>
      </c>
      <c r="DR337" s="11">
        <v>5923245692</v>
      </c>
      <c r="DS337" s="11">
        <v>79.13</v>
      </c>
      <c r="DT337" s="11">
        <v>144659487100</v>
      </c>
      <c r="DU337" s="11">
        <v>43387201050</v>
      </c>
      <c r="DV337" s="11">
        <v>29.99</v>
      </c>
      <c r="DW337" s="11">
        <v>0</v>
      </c>
      <c r="DX337" s="11">
        <v>0</v>
      </c>
      <c r="DY337" s="11">
        <v>0</v>
      </c>
      <c r="DZ337" s="11">
        <f t="shared" ref="DZ337:DZ400" si="143">DT337+DW337</f>
        <v>144659487100</v>
      </c>
      <c r="EA337" s="11">
        <f t="shared" ref="EA337:EA400" si="144">DU337+DX337</f>
        <v>43387201050</v>
      </c>
      <c r="EB337" s="11">
        <f t="shared" ref="EB337:EB400" si="145">IF(OR(DZ337=0,EA337=0),0,(EA337/DZ337)*100)</f>
        <v>29.992641284568744</v>
      </c>
      <c r="EC337" s="11">
        <f t="shared" ref="EC337:EC400" si="146">CS337+DN337+DQ337+DZ337</f>
        <v>1017116921682</v>
      </c>
      <c r="ED337" s="11">
        <f t="shared" ref="ED337:ED400" si="147">CT337+DO337+DR337+EA337</f>
        <v>619375991374.90991</v>
      </c>
      <c r="EE337" s="11">
        <f t="shared" ref="EE337:EE400" si="148">IF(OR(EC337=0,ED337=0),0,(ED337/EC337)*100)</f>
        <v>60.895259745620166</v>
      </c>
      <c r="EF337" s="5"/>
      <c r="EG337" s="11">
        <v>12242927782.93</v>
      </c>
      <c r="EH337" s="11">
        <v>0</v>
      </c>
      <c r="EI337" s="11">
        <v>0</v>
      </c>
      <c r="EJ337" s="11">
        <v>0</v>
      </c>
      <c r="EK337" s="11">
        <v>0</v>
      </c>
      <c r="EL337" s="11">
        <v>0</v>
      </c>
      <c r="EM337" s="11">
        <f t="shared" ref="EM337:EM400" si="149">EG337-EJ337</f>
        <v>12242927782.93</v>
      </c>
      <c r="EN337" s="11">
        <f t="shared" ref="EN337:EN400" si="150">EH337-EK337</f>
        <v>0</v>
      </c>
      <c r="EO337" s="11">
        <f t="shared" ref="EO337:EO400" si="151">IF(OR(EM337=0,EN337=0),0,(EN337/EM337)*100)</f>
        <v>0</v>
      </c>
      <c r="EQ337" s="11">
        <f t="shared" ref="EQ337:EQ400" si="152">(BW337-EC337)+(EG337-EJ337)</f>
        <v>-5.340576171875E-5</v>
      </c>
      <c r="ER337" s="11">
        <f t="shared" ref="ER337:ER400" si="153">(BX337-ED337)+(EH337-EK337)</f>
        <v>145905691754.09009</v>
      </c>
      <c r="ET337" s="11">
        <f t="shared" ref="ET337:ET400" si="154">EG337+BW337</f>
        <v>1017116921682</v>
      </c>
      <c r="EU337" s="11">
        <f t="shared" ref="EU337:EU400" si="155">EH337+BX337</f>
        <v>765281683129</v>
      </c>
      <c r="EV337" s="11">
        <f t="shared" ref="EV337:EV400" si="156">IF(OR(ET337=0,EU337=0),0,(EU337/ET337)*100)</f>
        <v>75.240286226234289</v>
      </c>
      <c r="EW337" s="11">
        <f t="shared" ref="EW337:EW400" si="157">EJ337+EC337</f>
        <v>1017116921682</v>
      </c>
      <c r="EX337" s="11">
        <f t="shared" ref="EX337:EX400" si="158">EK337+ED337</f>
        <v>619375991374.90991</v>
      </c>
      <c r="EY337" s="11">
        <f t="shared" ref="EY337:EY400" si="159">IF(OR(EW337=0,EX337=0),0,(EX337/EW337)*100)</f>
        <v>60.895259745620166</v>
      </c>
      <c r="EZ337" s="5"/>
      <c r="FA337" s="38" t="s">
        <v>660</v>
      </c>
    </row>
    <row r="338" spans="1:157" ht="15.95" customHeight="1" x14ac:dyDescent="0.25">
      <c r="A338" s="9">
        <v>2</v>
      </c>
      <c r="B338" s="10" t="s">
        <v>443</v>
      </c>
      <c r="C338" s="11">
        <v>7389359063.29</v>
      </c>
      <c r="D338" s="11">
        <v>6071262113</v>
      </c>
      <c r="E338" s="11">
        <v>82.16</v>
      </c>
      <c r="F338" s="11">
        <v>6294173193.8400002</v>
      </c>
      <c r="G338" s="11">
        <v>2250501898</v>
      </c>
      <c r="H338" s="11">
        <v>35.76</v>
      </c>
      <c r="I338" s="11">
        <v>3531184401</v>
      </c>
      <c r="J338" s="11">
        <v>3531184401</v>
      </c>
      <c r="K338" s="11">
        <v>100</v>
      </c>
      <c r="L338" s="11">
        <v>60414624443.209999</v>
      </c>
      <c r="M338" s="11">
        <v>10443800589.780001</v>
      </c>
      <c r="N338" s="11">
        <v>17.29</v>
      </c>
      <c r="O338" s="11">
        <v>77629341101.339996</v>
      </c>
      <c r="P338" s="11">
        <v>22296749001.779999</v>
      </c>
      <c r="Q338" s="11">
        <v>28.72</v>
      </c>
      <c r="R338" s="11">
        <v>7959299000</v>
      </c>
      <c r="S338" s="11">
        <v>4545560000</v>
      </c>
      <c r="T338" s="11">
        <v>57.11</v>
      </c>
      <c r="U338" s="11">
        <v>517502654000</v>
      </c>
      <c r="V338" s="11">
        <v>502417634700</v>
      </c>
      <c r="W338" s="11">
        <v>97.09</v>
      </c>
      <c r="X338" s="11">
        <v>41304885000</v>
      </c>
      <c r="Y338" s="11">
        <v>28386273031</v>
      </c>
      <c r="Z338" s="11">
        <v>68.72</v>
      </c>
      <c r="AA338" s="11">
        <v>151558891000</v>
      </c>
      <c r="AB338" s="11">
        <v>92830151811</v>
      </c>
      <c r="AC338" s="11">
        <v>61.25</v>
      </c>
      <c r="AD338" s="11">
        <v>718325729000</v>
      </c>
      <c r="AE338" s="11">
        <v>628179619542</v>
      </c>
      <c r="AF338" s="11">
        <v>87.45</v>
      </c>
      <c r="AG338" s="11">
        <v>0</v>
      </c>
      <c r="AH338" s="11">
        <v>0</v>
      </c>
      <c r="AI338" s="11">
        <v>0</v>
      </c>
      <c r="AJ338" s="11">
        <v>0</v>
      </c>
      <c r="AK338" s="11">
        <v>0</v>
      </c>
      <c r="AL338" s="11">
        <v>0</v>
      </c>
      <c r="AM338" s="11">
        <v>0</v>
      </c>
      <c r="AN338" s="11">
        <v>0</v>
      </c>
      <c r="AO338" s="11">
        <v>0</v>
      </c>
      <c r="AP338" s="11">
        <v>133814520000</v>
      </c>
      <c r="AQ338" s="11">
        <v>111897348508</v>
      </c>
      <c r="AR338" s="11">
        <v>83.62</v>
      </c>
      <c r="AS338" s="11">
        <v>133814520000</v>
      </c>
      <c r="AT338" s="11">
        <v>111897348508</v>
      </c>
      <c r="AU338" s="11">
        <v>83.62</v>
      </c>
      <c r="AV338" s="11">
        <v>852140249000</v>
      </c>
      <c r="AW338" s="11">
        <v>740076968050</v>
      </c>
      <c r="AX338" s="11">
        <v>86.85</v>
      </c>
      <c r="AY338" s="11">
        <v>19865653569</v>
      </c>
      <c r="AZ338" s="11">
        <v>13539455576</v>
      </c>
      <c r="BA338" s="11">
        <v>68.16</v>
      </c>
      <c r="BB338" s="11">
        <v>0</v>
      </c>
      <c r="BC338" s="11">
        <v>0</v>
      </c>
      <c r="BD338" s="11">
        <v>0</v>
      </c>
      <c r="BE338" s="11">
        <v>19865653569</v>
      </c>
      <c r="BF338" s="11">
        <v>13539455576</v>
      </c>
      <c r="BG338" s="11">
        <v>68.16</v>
      </c>
      <c r="BH338" s="11">
        <v>872005902569</v>
      </c>
      <c r="BI338" s="11">
        <v>753616423626</v>
      </c>
      <c r="BJ338" s="11">
        <v>86.42</v>
      </c>
      <c r="BK338" s="11">
        <v>0</v>
      </c>
      <c r="BL338" s="11">
        <v>0</v>
      </c>
      <c r="BM338" s="11">
        <v>0</v>
      </c>
      <c r="BN338" s="11">
        <v>0</v>
      </c>
      <c r="BO338" s="11">
        <v>0</v>
      </c>
      <c r="BP338" s="11">
        <v>0</v>
      </c>
      <c r="BQ338" s="11">
        <v>15000000000</v>
      </c>
      <c r="BR338" s="11">
        <v>0</v>
      </c>
      <c r="BS338" s="11">
        <v>0</v>
      </c>
      <c r="BT338" s="11">
        <v>15000000000</v>
      </c>
      <c r="BU338" s="11">
        <v>0</v>
      </c>
      <c r="BV338" s="11">
        <v>0</v>
      </c>
      <c r="BW338" s="11">
        <v>964635243670.33997</v>
      </c>
      <c r="BX338" s="11">
        <v>775913172627.78003</v>
      </c>
      <c r="BY338" s="11">
        <v>80.44</v>
      </c>
      <c r="BZ338" s="5"/>
      <c r="CA338" s="11">
        <v>423414201338.75</v>
      </c>
      <c r="CB338" s="11">
        <v>368336096284</v>
      </c>
      <c r="CC338" s="11">
        <v>86.99</v>
      </c>
      <c r="CD338" s="11">
        <v>230822906429</v>
      </c>
      <c r="CE338" s="11">
        <v>95001666150</v>
      </c>
      <c r="CF338" s="11">
        <v>41.16</v>
      </c>
      <c r="CG338" s="11">
        <v>3407501545.5900002</v>
      </c>
      <c r="CH338" s="11">
        <v>2921302731</v>
      </c>
      <c r="CI338" s="11">
        <v>85.73</v>
      </c>
      <c r="CJ338" s="11">
        <v>0</v>
      </c>
      <c r="CK338" s="11">
        <v>0</v>
      </c>
      <c r="CL338" s="11">
        <v>0</v>
      </c>
      <c r="CM338" s="11">
        <v>22385074233</v>
      </c>
      <c r="CN338" s="11">
        <v>3421092712</v>
      </c>
      <c r="CO338" s="11">
        <v>15.28</v>
      </c>
      <c r="CP338" s="11">
        <v>0</v>
      </c>
      <c r="CQ338" s="11">
        <v>0</v>
      </c>
      <c r="CR338" s="11">
        <v>0</v>
      </c>
      <c r="CS338" s="11">
        <v>680029683546.33997</v>
      </c>
      <c r="CT338" s="11">
        <v>469680157877</v>
      </c>
      <c r="CU338" s="11">
        <v>69.069999999999993</v>
      </c>
      <c r="CV338" s="11">
        <v>0</v>
      </c>
      <c r="CW338" s="11">
        <v>0</v>
      </c>
      <c r="CX338" s="11">
        <v>0</v>
      </c>
      <c r="CY338" s="11">
        <v>17239053546</v>
      </c>
      <c r="CZ338" s="11">
        <v>6144038184</v>
      </c>
      <c r="DA338" s="11">
        <v>35.64</v>
      </c>
      <c r="DB338" s="11">
        <v>34162523760</v>
      </c>
      <c r="DC338" s="11">
        <v>20961066557</v>
      </c>
      <c r="DD338" s="11">
        <v>61.36</v>
      </c>
      <c r="DE338" s="11">
        <v>16786269420</v>
      </c>
      <c r="DF338" s="11">
        <v>6442688959</v>
      </c>
      <c r="DG338" s="11">
        <v>38.380000000000003</v>
      </c>
      <c r="DH338" s="11">
        <v>7717478500</v>
      </c>
      <c r="DI338" s="11">
        <v>75516000</v>
      </c>
      <c r="DJ338" s="11">
        <v>0.98</v>
      </c>
      <c r="DK338" s="11">
        <v>200000000</v>
      </c>
      <c r="DL338" s="11">
        <v>0</v>
      </c>
      <c r="DM338" s="11">
        <v>0</v>
      </c>
      <c r="DN338" s="11">
        <f t="shared" si="140"/>
        <v>76105325226</v>
      </c>
      <c r="DO338" s="11">
        <f t="shared" si="141"/>
        <v>33623309700</v>
      </c>
      <c r="DP338" s="11">
        <f t="shared" si="142"/>
        <v>44.179969798635341</v>
      </c>
      <c r="DQ338" s="11">
        <v>4300000000</v>
      </c>
      <c r="DR338" s="11">
        <v>3889149000</v>
      </c>
      <c r="DS338" s="11">
        <v>90.45</v>
      </c>
      <c r="DT338" s="11">
        <v>0</v>
      </c>
      <c r="DU338" s="11">
        <v>0</v>
      </c>
      <c r="DV338" s="11">
        <v>0</v>
      </c>
      <c r="DW338" s="11">
        <v>186009188400</v>
      </c>
      <c r="DX338" s="11">
        <v>154215017055</v>
      </c>
      <c r="DY338" s="11">
        <v>82.91</v>
      </c>
      <c r="DZ338" s="11">
        <f t="shared" si="143"/>
        <v>186009188400</v>
      </c>
      <c r="EA338" s="11">
        <f t="shared" si="144"/>
        <v>154215017055</v>
      </c>
      <c r="EB338" s="11">
        <f t="shared" si="145"/>
        <v>82.907203876064003</v>
      </c>
      <c r="EC338" s="11">
        <f t="shared" si="146"/>
        <v>946444197172.33997</v>
      </c>
      <c r="ED338" s="11">
        <f t="shared" si="147"/>
        <v>661407633632</v>
      </c>
      <c r="EE338" s="11">
        <f t="shared" si="148"/>
        <v>69.883426366611545</v>
      </c>
      <c r="EF338" s="5"/>
      <c r="EG338" s="11">
        <v>22563559318.549999</v>
      </c>
      <c r="EH338" s="11">
        <v>22563559318.549999</v>
      </c>
      <c r="EI338" s="11">
        <v>100</v>
      </c>
      <c r="EJ338" s="11">
        <v>45853565913</v>
      </c>
      <c r="EK338" s="11">
        <v>37870073344</v>
      </c>
      <c r="EL338" s="11">
        <v>82.59</v>
      </c>
      <c r="EM338" s="11">
        <f t="shared" si="149"/>
        <v>-23290006594.450001</v>
      </c>
      <c r="EN338" s="11">
        <f t="shared" si="150"/>
        <v>-15306514025.450001</v>
      </c>
      <c r="EO338" s="11">
        <f t="shared" si="151"/>
        <v>65.721381242964256</v>
      </c>
      <c r="EQ338" s="11">
        <f t="shared" si="152"/>
        <v>-5098960096.4500008</v>
      </c>
      <c r="ER338" s="11">
        <f t="shared" si="153"/>
        <v>99199024970.330032</v>
      </c>
      <c r="ET338" s="11">
        <f t="shared" si="154"/>
        <v>987198802988.89001</v>
      </c>
      <c r="EU338" s="11">
        <f t="shared" si="155"/>
        <v>798476731946.33008</v>
      </c>
      <c r="EV338" s="11">
        <f t="shared" si="156"/>
        <v>80.883073351469221</v>
      </c>
      <c r="EW338" s="11">
        <f t="shared" si="157"/>
        <v>992297763085.33997</v>
      </c>
      <c r="EX338" s="11">
        <f t="shared" si="158"/>
        <v>699277706976</v>
      </c>
      <c r="EY338" s="11">
        <f t="shared" si="159"/>
        <v>70.470551581386616</v>
      </c>
      <c r="EZ338" s="5"/>
      <c r="FA338" s="38">
        <v>45991</v>
      </c>
    </row>
    <row r="339" spans="1:157" ht="15.95" customHeight="1" x14ac:dyDescent="0.25">
      <c r="A339" s="9">
        <v>6</v>
      </c>
      <c r="B339" s="10" t="s">
        <v>576</v>
      </c>
      <c r="C339" s="11">
        <v>34206686657</v>
      </c>
      <c r="D339" s="11">
        <v>16673228351</v>
      </c>
      <c r="E339" s="11">
        <v>48.74</v>
      </c>
      <c r="F339" s="11">
        <v>3603063000</v>
      </c>
      <c r="G339" s="11">
        <v>1505459459</v>
      </c>
      <c r="H339" s="11">
        <v>41.78</v>
      </c>
      <c r="I339" s="11">
        <v>7737713197</v>
      </c>
      <c r="J339" s="11">
        <v>6737713197</v>
      </c>
      <c r="K339" s="11">
        <v>87.08</v>
      </c>
      <c r="L339" s="11">
        <v>36465000000</v>
      </c>
      <c r="M339" s="11">
        <v>3638842817.0900002</v>
      </c>
      <c r="N339" s="11">
        <v>9.98</v>
      </c>
      <c r="O339" s="11">
        <v>82012462854</v>
      </c>
      <c r="P339" s="11">
        <v>28555243824.09</v>
      </c>
      <c r="Q339" s="11">
        <v>34.82</v>
      </c>
      <c r="R339" s="11">
        <v>7293621000</v>
      </c>
      <c r="S339" s="11">
        <v>6825904600</v>
      </c>
      <c r="T339" s="11">
        <v>93.59</v>
      </c>
      <c r="U339" s="11">
        <v>477206075000</v>
      </c>
      <c r="V339" s="11">
        <v>459203259621</v>
      </c>
      <c r="W339" s="11">
        <v>96.23</v>
      </c>
      <c r="X339" s="11">
        <v>19638189000</v>
      </c>
      <c r="Y339" s="11">
        <v>11964863375</v>
      </c>
      <c r="Z339" s="11">
        <v>60.93</v>
      </c>
      <c r="AA339" s="11">
        <v>101556607000</v>
      </c>
      <c r="AB339" s="11">
        <v>26994430996</v>
      </c>
      <c r="AC339" s="11">
        <v>26.58</v>
      </c>
      <c r="AD339" s="11">
        <v>605694492000</v>
      </c>
      <c r="AE339" s="11">
        <v>504988458592</v>
      </c>
      <c r="AF339" s="11">
        <v>83.37</v>
      </c>
      <c r="AG339" s="11">
        <v>0</v>
      </c>
      <c r="AH339" s="11">
        <v>0</v>
      </c>
      <c r="AI339" s="11">
        <v>0</v>
      </c>
      <c r="AJ339" s="11">
        <v>0</v>
      </c>
      <c r="AK339" s="11">
        <v>0</v>
      </c>
      <c r="AL339" s="11">
        <v>0</v>
      </c>
      <c r="AM339" s="11">
        <v>0</v>
      </c>
      <c r="AN339" s="11">
        <v>0</v>
      </c>
      <c r="AO339" s="11">
        <v>0</v>
      </c>
      <c r="AP339" s="11">
        <v>139502390000</v>
      </c>
      <c r="AQ339" s="11">
        <v>73706726544</v>
      </c>
      <c r="AR339" s="11">
        <v>52.84</v>
      </c>
      <c r="AS339" s="11">
        <v>139502390000</v>
      </c>
      <c r="AT339" s="11">
        <v>73706726544</v>
      </c>
      <c r="AU339" s="11">
        <v>52.84</v>
      </c>
      <c r="AV339" s="11">
        <v>745196882000</v>
      </c>
      <c r="AW339" s="11">
        <v>578695185136</v>
      </c>
      <c r="AX339" s="11">
        <v>77.66</v>
      </c>
      <c r="AY339" s="11">
        <v>14933427937</v>
      </c>
      <c r="AZ339" s="11">
        <v>14763101730</v>
      </c>
      <c r="BA339" s="11">
        <v>98.86</v>
      </c>
      <c r="BB339" s="11">
        <v>0</v>
      </c>
      <c r="BC339" s="11">
        <v>0</v>
      </c>
      <c r="BD339" s="11">
        <v>0</v>
      </c>
      <c r="BE339" s="11">
        <v>14933427937</v>
      </c>
      <c r="BF339" s="11">
        <v>14763101730</v>
      </c>
      <c r="BG339" s="11">
        <v>98.86</v>
      </c>
      <c r="BH339" s="11">
        <v>760130309937</v>
      </c>
      <c r="BI339" s="11">
        <v>593458286866</v>
      </c>
      <c r="BJ339" s="11">
        <v>78.069999999999993</v>
      </c>
      <c r="BK339" s="11">
        <v>0</v>
      </c>
      <c r="BL339" s="11">
        <v>0</v>
      </c>
      <c r="BM339" s="11">
        <v>0</v>
      </c>
      <c r="BN339" s="11">
        <v>0</v>
      </c>
      <c r="BO339" s="11">
        <v>0</v>
      </c>
      <c r="BP339" s="11">
        <v>0</v>
      </c>
      <c r="BQ339" s="11">
        <v>6694317556</v>
      </c>
      <c r="BR339" s="11">
        <v>0</v>
      </c>
      <c r="BS339" s="11">
        <v>0</v>
      </c>
      <c r="BT339" s="11">
        <v>6694317556</v>
      </c>
      <c r="BU339" s="11">
        <v>0</v>
      </c>
      <c r="BV339" s="11">
        <v>0</v>
      </c>
      <c r="BW339" s="11">
        <v>848837090347</v>
      </c>
      <c r="BX339" s="11">
        <v>622013530690.08997</v>
      </c>
      <c r="BY339" s="11">
        <v>73.28</v>
      </c>
      <c r="BZ339" s="5"/>
      <c r="CA339" s="11">
        <v>319492928746.29999</v>
      </c>
      <c r="CB339" s="11">
        <v>247800392790</v>
      </c>
      <c r="CC339" s="11">
        <v>77.56</v>
      </c>
      <c r="CD339" s="11">
        <v>235463106285.16</v>
      </c>
      <c r="CE339" s="11">
        <v>111729765340.5</v>
      </c>
      <c r="CF339" s="11">
        <v>47.45</v>
      </c>
      <c r="CG339" s="11">
        <v>0</v>
      </c>
      <c r="CH339" s="11">
        <v>0</v>
      </c>
      <c r="CI339" s="11">
        <v>0</v>
      </c>
      <c r="CJ339" s="11">
        <v>0</v>
      </c>
      <c r="CK339" s="11">
        <v>0</v>
      </c>
      <c r="CL339" s="11">
        <v>0</v>
      </c>
      <c r="CM339" s="11">
        <v>37497482114</v>
      </c>
      <c r="CN339" s="11">
        <v>12417297500</v>
      </c>
      <c r="CO339" s="11">
        <v>33.119999999999997</v>
      </c>
      <c r="CP339" s="11">
        <v>1168000000</v>
      </c>
      <c r="CQ339" s="11">
        <v>641500000</v>
      </c>
      <c r="CR339" s="11">
        <v>54.92</v>
      </c>
      <c r="CS339" s="11">
        <v>593621517145.45996</v>
      </c>
      <c r="CT339" s="11">
        <v>372588955630.5</v>
      </c>
      <c r="CU339" s="11">
        <v>62.77</v>
      </c>
      <c r="CV339" s="11">
        <v>229610000</v>
      </c>
      <c r="CW339" s="11">
        <v>165610000</v>
      </c>
      <c r="CX339" s="11">
        <v>72.13</v>
      </c>
      <c r="CY339" s="11">
        <v>13518958291.16</v>
      </c>
      <c r="CZ339" s="11">
        <v>3680496650</v>
      </c>
      <c r="DA339" s="11">
        <v>27.22</v>
      </c>
      <c r="DB339" s="11">
        <v>20381364844</v>
      </c>
      <c r="DC339" s="11">
        <v>7413318986</v>
      </c>
      <c r="DD339" s="11">
        <v>36.369999999999997</v>
      </c>
      <c r="DE339" s="11">
        <v>17101679150</v>
      </c>
      <c r="DF339" s="11">
        <v>9104627441.6000004</v>
      </c>
      <c r="DG339" s="11">
        <v>53.24</v>
      </c>
      <c r="DH339" s="11">
        <v>257728000</v>
      </c>
      <c r="DI339" s="11">
        <v>0</v>
      </c>
      <c r="DJ339" s="11">
        <v>0</v>
      </c>
      <c r="DK339" s="11">
        <v>0</v>
      </c>
      <c r="DL339" s="11">
        <v>0</v>
      </c>
      <c r="DM339" s="11">
        <v>0</v>
      </c>
      <c r="DN339" s="11">
        <f t="shared" si="140"/>
        <v>51489340285.160004</v>
      </c>
      <c r="DO339" s="11">
        <f t="shared" si="141"/>
        <v>20364053077.599998</v>
      </c>
      <c r="DP339" s="11">
        <f t="shared" si="142"/>
        <v>39.550036890779936</v>
      </c>
      <c r="DQ339" s="11">
        <v>2400000000</v>
      </c>
      <c r="DR339" s="11">
        <v>1142514800</v>
      </c>
      <c r="DS339" s="11">
        <v>47.6</v>
      </c>
      <c r="DT339" s="11">
        <v>3000000000</v>
      </c>
      <c r="DU339" s="11">
        <v>2152725374</v>
      </c>
      <c r="DV339" s="11">
        <v>71.760000000000005</v>
      </c>
      <c r="DW339" s="11">
        <v>207422776187</v>
      </c>
      <c r="DX339" s="11">
        <v>125665190816</v>
      </c>
      <c r="DY339" s="11">
        <v>60.58</v>
      </c>
      <c r="DZ339" s="11">
        <f t="shared" si="143"/>
        <v>210422776187</v>
      </c>
      <c r="EA339" s="11">
        <f t="shared" si="144"/>
        <v>127817916190</v>
      </c>
      <c r="EB339" s="11">
        <f t="shared" si="145"/>
        <v>60.743384583240115</v>
      </c>
      <c r="EC339" s="11">
        <f t="shared" si="146"/>
        <v>857933633617.62</v>
      </c>
      <c r="ED339" s="11">
        <f t="shared" si="147"/>
        <v>521913439698.09998</v>
      </c>
      <c r="EE339" s="11">
        <f t="shared" si="148"/>
        <v>60.833777724433659</v>
      </c>
      <c r="EF339" s="5"/>
      <c r="EG339" s="11">
        <v>10096543270.620001</v>
      </c>
      <c r="EH339" s="11">
        <v>0</v>
      </c>
      <c r="EI339" s="11">
        <v>0</v>
      </c>
      <c r="EJ339" s="11">
        <v>1000000000</v>
      </c>
      <c r="EK339" s="11">
        <v>0</v>
      </c>
      <c r="EL339" s="11">
        <v>0</v>
      </c>
      <c r="EM339" s="11">
        <f t="shared" si="149"/>
        <v>9096543270.6200008</v>
      </c>
      <c r="EN339" s="11">
        <f t="shared" si="150"/>
        <v>0</v>
      </c>
      <c r="EO339" s="11">
        <f t="shared" si="151"/>
        <v>0</v>
      </c>
      <c r="EQ339" s="11">
        <f t="shared" si="152"/>
        <v>0</v>
      </c>
      <c r="ER339" s="11">
        <f t="shared" si="153"/>
        <v>100100090991.98999</v>
      </c>
      <c r="ET339" s="11">
        <f t="shared" si="154"/>
        <v>858933633617.62</v>
      </c>
      <c r="EU339" s="11">
        <f t="shared" si="155"/>
        <v>622013530690.08997</v>
      </c>
      <c r="EV339" s="11">
        <f t="shared" si="156"/>
        <v>72.416948917266168</v>
      </c>
      <c r="EW339" s="11">
        <f t="shared" si="157"/>
        <v>858933633617.62</v>
      </c>
      <c r="EX339" s="11">
        <f t="shared" si="158"/>
        <v>521913439698.09998</v>
      </c>
      <c r="EY339" s="11">
        <f t="shared" si="159"/>
        <v>60.762952953644067</v>
      </c>
      <c r="EZ339" s="5"/>
      <c r="FA339" s="38" t="s">
        <v>660</v>
      </c>
    </row>
    <row r="340" spans="1:157" ht="15.95" customHeight="1" x14ac:dyDescent="0.25">
      <c r="A340" s="9">
        <v>5</v>
      </c>
      <c r="B340" s="10" t="s">
        <v>575</v>
      </c>
      <c r="C340" s="11">
        <v>37510000000</v>
      </c>
      <c r="D340" s="11">
        <v>31742055352.799999</v>
      </c>
      <c r="E340" s="11">
        <v>84.62</v>
      </c>
      <c r="F340" s="11">
        <v>70072588000</v>
      </c>
      <c r="G340" s="11">
        <v>29709870239.040001</v>
      </c>
      <c r="H340" s="11">
        <v>42.4</v>
      </c>
      <c r="I340" s="11">
        <v>1901222000</v>
      </c>
      <c r="J340" s="11">
        <v>2712697779</v>
      </c>
      <c r="K340" s="11">
        <v>142.68</v>
      </c>
      <c r="L340" s="11">
        <v>3000000000</v>
      </c>
      <c r="M340" s="11">
        <v>2732801842.8499999</v>
      </c>
      <c r="N340" s="11">
        <v>91.09</v>
      </c>
      <c r="O340" s="11">
        <v>112483810000</v>
      </c>
      <c r="P340" s="11">
        <v>66897425213.690002</v>
      </c>
      <c r="Q340" s="11">
        <v>59.47</v>
      </c>
      <c r="R340" s="11">
        <v>19026229000</v>
      </c>
      <c r="S340" s="11">
        <v>17910787800</v>
      </c>
      <c r="T340" s="11">
        <v>94.14</v>
      </c>
      <c r="U340" s="11">
        <v>1058645730000</v>
      </c>
      <c r="V340" s="11">
        <v>983901329742</v>
      </c>
      <c r="W340" s="11">
        <v>92.94</v>
      </c>
      <c r="X340" s="11">
        <v>297455214000</v>
      </c>
      <c r="Y340" s="11">
        <v>191973099149</v>
      </c>
      <c r="Z340" s="11">
        <v>64.540000000000006</v>
      </c>
      <c r="AA340" s="11">
        <v>0</v>
      </c>
      <c r="AB340" s="11">
        <v>1442004000</v>
      </c>
      <c r="AC340" s="11">
        <v>0</v>
      </c>
      <c r="AD340" s="11">
        <v>1375127173000</v>
      </c>
      <c r="AE340" s="11">
        <v>1195227220691</v>
      </c>
      <c r="AF340" s="11">
        <v>86.92</v>
      </c>
      <c r="AG340" s="11">
        <v>0</v>
      </c>
      <c r="AH340" s="11">
        <v>0</v>
      </c>
      <c r="AI340" s="11">
        <v>0</v>
      </c>
      <c r="AJ340" s="11">
        <v>0</v>
      </c>
      <c r="AK340" s="11">
        <v>0</v>
      </c>
      <c r="AL340" s="11">
        <v>0</v>
      </c>
      <c r="AM340" s="11">
        <v>0</v>
      </c>
      <c r="AN340" s="11">
        <v>0</v>
      </c>
      <c r="AO340" s="11">
        <v>0</v>
      </c>
      <c r="AP340" s="11">
        <v>168094103000</v>
      </c>
      <c r="AQ340" s="11">
        <v>152696116451</v>
      </c>
      <c r="AR340" s="11">
        <v>90.84</v>
      </c>
      <c r="AS340" s="11">
        <v>168094103000</v>
      </c>
      <c r="AT340" s="11">
        <v>152696116451</v>
      </c>
      <c r="AU340" s="11">
        <v>90.84</v>
      </c>
      <c r="AV340" s="11">
        <v>1543221276000</v>
      </c>
      <c r="AW340" s="11">
        <v>1347923337142</v>
      </c>
      <c r="AX340" s="11">
        <v>87.34</v>
      </c>
      <c r="AY340" s="11">
        <v>40745983924</v>
      </c>
      <c r="AZ340" s="11">
        <v>32676000091</v>
      </c>
      <c r="BA340" s="11">
        <v>80.19</v>
      </c>
      <c r="BB340" s="11">
        <v>0</v>
      </c>
      <c r="BC340" s="11">
        <v>0</v>
      </c>
      <c r="BD340" s="11">
        <v>0</v>
      </c>
      <c r="BE340" s="11">
        <v>40745983924</v>
      </c>
      <c r="BF340" s="11">
        <v>32676000091</v>
      </c>
      <c r="BG340" s="11">
        <v>80.19</v>
      </c>
      <c r="BH340" s="11">
        <v>1583967259924</v>
      </c>
      <c r="BI340" s="11">
        <v>1380599337233</v>
      </c>
      <c r="BJ340" s="11">
        <v>87.16</v>
      </c>
      <c r="BK340" s="11">
        <v>25252486000</v>
      </c>
      <c r="BL340" s="11">
        <v>15495895129.709999</v>
      </c>
      <c r="BM340" s="11">
        <v>61.36</v>
      </c>
      <c r="BN340" s="11">
        <v>0</v>
      </c>
      <c r="BO340" s="11">
        <v>0</v>
      </c>
      <c r="BP340" s="11">
        <v>0</v>
      </c>
      <c r="BQ340" s="11">
        <v>0</v>
      </c>
      <c r="BR340" s="11">
        <v>0</v>
      </c>
      <c r="BS340" s="11">
        <v>0</v>
      </c>
      <c r="BT340" s="11">
        <v>25252486000</v>
      </c>
      <c r="BU340" s="11">
        <v>15495895129.709999</v>
      </c>
      <c r="BV340" s="11">
        <v>61.36</v>
      </c>
      <c r="BW340" s="11">
        <v>1721703555924</v>
      </c>
      <c r="BX340" s="11">
        <v>1462992657576.3999</v>
      </c>
      <c r="BY340" s="11">
        <v>84.97</v>
      </c>
      <c r="BZ340" s="5"/>
      <c r="CA340" s="11">
        <v>845354197923</v>
      </c>
      <c r="CB340" s="11">
        <v>750487158431</v>
      </c>
      <c r="CC340" s="11">
        <v>88.78</v>
      </c>
      <c r="CD340" s="11">
        <v>289581021700</v>
      </c>
      <c r="CE340" s="11">
        <v>221233738150</v>
      </c>
      <c r="CF340" s="11">
        <v>76.400000000000006</v>
      </c>
      <c r="CG340" s="11">
        <v>0</v>
      </c>
      <c r="CH340" s="11">
        <v>0</v>
      </c>
      <c r="CI340" s="11">
        <v>0</v>
      </c>
      <c r="CJ340" s="11">
        <v>11427676000</v>
      </c>
      <c r="CK340" s="11">
        <v>3832943492.4299998</v>
      </c>
      <c r="CL340" s="11">
        <v>33.54</v>
      </c>
      <c r="CM340" s="11">
        <v>92804197387</v>
      </c>
      <c r="CN340" s="11">
        <v>46748523764</v>
      </c>
      <c r="CO340" s="11">
        <v>50.37</v>
      </c>
      <c r="CP340" s="11">
        <v>10867157000</v>
      </c>
      <c r="CQ340" s="11">
        <v>9890639000</v>
      </c>
      <c r="CR340" s="11">
        <v>91.01</v>
      </c>
      <c r="CS340" s="11">
        <v>1250034250010</v>
      </c>
      <c r="CT340" s="11">
        <v>1032193002837.4301</v>
      </c>
      <c r="CU340" s="11">
        <v>82.57</v>
      </c>
      <c r="CV340" s="11">
        <v>0</v>
      </c>
      <c r="CW340" s="11">
        <v>0</v>
      </c>
      <c r="CX340" s="11">
        <v>0</v>
      </c>
      <c r="CY340" s="11">
        <v>49076098772</v>
      </c>
      <c r="CZ340" s="11">
        <v>16234136756</v>
      </c>
      <c r="DA340" s="11">
        <v>33.08</v>
      </c>
      <c r="DB340" s="11">
        <v>67441337526</v>
      </c>
      <c r="DC340" s="11">
        <v>41757452111</v>
      </c>
      <c r="DD340" s="11">
        <v>61.92</v>
      </c>
      <c r="DE340" s="11">
        <v>71495624916</v>
      </c>
      <c r="DF340" s="11">
        <v>44676736948</v>
      </c>
      <c r="DG340" s="11">
        <v>62.49</v>
      </c>
      <c r="DH340" s="11">
        <v>7000000</v>
      </c>
      <c r="DI340" s="11">
        <v>0</v>
      </c>
      <c r="DJ340" s="11">
        <v>0</v>
      </c>
      <c r="DK340" s="11">
        <v>0</v>
      </c>
      <c r="DL340" s="11">
        <v>0</v>
      </c>
      <c r="DM340" s="11">
        <v>0</v>
      </c>
      <c r="DN340" s="11">
        <f t="shared" si="140"/>
        <v>188020061214</v>
      </c>
      <c r="DO340" s="11">
        <f t="shared" si="141"/>
        <v>102668325815</v>
      </c>
      <c r="DP340" s="11">
        <f t="shared" si="142"/>
        <v>54.604984783057454</v>
      </c>
      <c r="DQ340" s="11">
        <v>5000000000</v>
      </c>
      <c r="DR340" s="11">
        <v>1609522309</v>
      </c>
      <c r="DS340" s="11">
        <v>32.19</v>
      </c>
      <c r="DT340" s="11">
        <v>0</v>
      </c>
      <c r="DU340" s="11">
        <v>0</v>
      </c>
      <c r="DV340" s="11">
        <v>0</v>
      </c>
      <c r="DW340" s="11">
        <v>289607632700</v>
      </c>
      <c r="DX340" s="11">
        <v>252004783800</v>
      </c>
      <c r="DY340" s="11">
        <v>87.02</v>
      </c>
      <c r="DZ340" s="11">
        <f t="shared" si="143"/>
        <v>289607632700</v>
      </c>
      <c r="EA340" s="11">
        <f t="shared" si="144"/>
        <v>252004783800</v>
      </c>
      <c r="EB340" s="11">
        <f t="shared" si="145"/>
        <v>87.015933057623457</v>
      </c>
      <c r="EC340" s="11">
        <f t="shared" si="146"/>
        <v>1732661943924</v>
      </c>
      <c r="ED340" s="11">
        <f t="shared" si="147"/>
        <v>1388475634761.4302</v>
      </c>
      <c r="EE340" s="11">
        <f t="shared" si="148"/>
        <v>80.135403194515646</v>
      </c>
      <c r="EF340" s="5"/>
      <c r="EG340" s="11">
        <v>14958388000</v>
      </c>
      <c r="EH340" s="11">
        <v>14958388536.26</v>
      </c>
      <c r="EI340" s="11">
        <v>100</v>
      </c>
      <c r="EJ340" s="11">
        <v>4000000000</v>
      </c>
      <c r="EK340" s="11">
        <v>0</v>
      </c>
      <c r="EL340" s="11">
        <v>0</v>
      </c>
      <c r="EM340" s="11">
        <f t="shared" si="149"/>
        <v>10958388000</v>
      </c>
      <c r="EN340" s="11">
        <f t="shared" si="150"/>
        <v>14958388536.26</v>
      </c>
      <c r="EO340" s="11">
        <f t="shared" si="151"/>
        <v>136.50172394206155</v>
      </c>
      <c r="EQ340" s="11">
        <f t="shared" si="152"/>
        <v>0</v>
      </c>
      <c r="ER340" s="11">
        <f t="shared" si="153"/>
        <v>89475411351.229721</v>
      </c>
      <c r="ET340" s="11">
        <f t="shared" si="154"/>
        <v>1736661943924</v>
      </c>
      <c r="EU340" s="11">
        <f t="shared" si="155"/>
        <v>1477951046112.6599</v>
      </c>
      <c r="EV340" s="11">
        <f t="shared" si="156"/>
        <v>85.102978808484693</v>
      </c>
      <c r="EW340" s="11">
        <f t="shared" si="157"/>
        <v>1736661943924</v>
      </c>
      <c r="EX340" s="11">
        <f t="shared" si="158"/>
        <v>1388475634761.4302</v>
      </c>
      <c r="EY340" s="11">
        <f t="shared" si="159"/>
        <v>79.950829786950919</v>
      </c>
      <c r="EZ340" s="5"/>
      <c r="FA340" s="38" t="s">
        <v>661</v>
      </c>
    </row>
    <row r="341" spans="1:157" ht="15.95" customHeight="1" x14ac:dyDescent="0.25">
      <c r="A341" s="9">
        <v>4</v>
      </c>
      <c r="B341" s="10" t="s">
        <v>574</v>
      </c>
      <c r="C341" s="11">
        <v>39107707220</v>
      </c>
      <c r="D341" s="11">
        <v>9615557415.4400005</v>
      </c>
      <c r="E341" s="11">
        <v>24.59</v>
      </c>
      <c r="F341" s="11">
        <v>7776923520</v>
      </c>
      <c r="G341" s="11">
        <v>3793930851</v>
      </c>
      <c r="H341" s="11">
        <v>48.78</v>
      </c>
      <c r="I341" s="11">
        <v>4302193641</v>
      </c>
      <c r="J341" s="11">
        <v>6001995266</v>
      </c>
      <c r="K341" s="11">
        <v>139.51</v>
      </c>
      <c r="L341" s="11">
        <v>49387138939.559998</v>
      </c>
      <c r="M341" s="11">
        <v>6882229396.5</v>
      </c>
      <c r="N341" s="11">
        <v>13.94</v>
      </c>
      <c r="O341" s="11">
        <v>100573963320.56</v>
      </c>
      <c r="P341" s="11">
        <v>26293712928.939999</v>
      </c>
      <c r="Q341" s="11">
        <v>26.14</v>
      </c>
      <c r="R341" s="11">
        <v>22053688000</v>
      </c>
      <c r="S341" s="11">
        <v>20846562615</v>
      </c>
      <c r="T341" s="11">
        <v>94.53</v>
      </c>
      <c r="U341" s="11">
        <v>521638197000</v>
      </c>
      <c r="V341" s="11">
        <v>480020860893</v>
      </c>
      <c r="W341" s="11">
        <v>92.02</v>
      </c>
      <c r="X341" s="11">
        <v>136309539000</v>
      </c>
      <c r="Y341" s="11">
        <v>105510160213</v>
      </c>
      <c r="Z341" s="11">
        <v>77.400000000000006</v>
      </c>
      <c r="AA341" s="11">
        <v>0</v>
      </c>
      <c r="AB341" s="11">
        <v>0</v>
      </c>
      <c r="AC341" s="11">
        <v>0</v>
      </c>
      <c r="AD341" s="11">
        <v>680001424000</v>
      </c>
      <c r="AE341" s="11">
        <v>606377583721</v>
      </c>
      <c r="AF341" s="11">
        <v>89.17</v>
      </c>
      <c r="AG341" s="11">
        <v>24951984000</v>
      </c>
      <c r="AH341" s="11">
        <v>24951984000</v>
      </c>
      <c r="AI341" s="11">
        <v>100</v>
      </c>
      <c r="AJ341" s="11">
        <v>0</v>
      </c>
      <c r="AK341" s="11">
        <v>0</v>
      </c>
      <c r="AL341" s="11">
        <v>0</v>
      </c>
      <c r="AM341" s="11">
        <v>0</v>
      </c>
      <c r="AN341" s="11">
        <v>0</v>
      </c>
      <c r="AO341" s="11">
        <v>0</v>
      </c>
      <c r="AP341" s="11">
        <v>96240189000</v>
      </c>
      <c r="AQ341" s="11">
        <v>52240105290</v>
      </c>
      <c r="AR341" s="11">
        <v>54.28</v>
      </c>
      <c r="AS341" s="11">
        <v>121192173000</v>
      </c>
      <c r="AT341" s="11">
        <v>77192089290</v>
      </c>
      <c r="AU341" s="11">
        <v>63.69</v>
      </c>
      <c r="AV341" s="11">
        <v>801193597000</v>
      </c>
      <c r="AW341" s="11">
        <v>683569673011</v>
      </c>
      <c r="AX341" s="11">
        <v>85.32</v>
      </c>
      <c r="AY341" s="11">
        <v>12119645835</v>
      </c>
      <c r="AZ341" s="11">
        <v>5701806389</v>
      </c>
      <c r="BA341" s="11">
        <v>47.05</v>
      </c>
      <c r="BB341" s="11">
        <v>0</v>
      </c>
      <c r="BC341" s="11">
        <v>0</v>
      </c>
      <c r="BD341" s="11">
        <v>0</v>
      </c>
      <c r="BE341" s="11">
        <v>12119645835</v>
      </c>
      <c r="BF341" s="11">
        <v>5701806389</v>
      </c>
      <c r="BG341" s="11">
        <v>47.05</v>
      </c>
      <c r="BH341" s="11">
        <v>813313242835</v>
      </c>
      <c r="BI341" s="11">
        <v>689271479400</v>
      </c>
      <c r="BJ341" s="11">
        <v>84.75</v>
      </c>
      <c r="BK341" s="11">
        <v>1000000000</v>
      </c>
      <c r="BL341" s="11">
        <v>0</v>
      </c>
      <c r="BM341" s="11">
        <v>0</v>
      </c>
      <c r="BN341" s="11">
        <v>0</v>
      </c>
      <c r="BO341" s="11">
        <v>0</v>
      </c>
      <c r="BP341" s="11">
        <v>0</v>
      </c>
      <c r="BQ341" s="11">
        <v>7437747486</v>
      </c>
      <c r="BR341" s="11">
        <v>1063489300</v>
      </c>
      <c r="BS341" s="11">
        <v>14.3</v>
      </c>
      <c r="BT341" s="11">
        <v>8437747486</v>
      </c>
      <c r="BU341" s="11">
        <v>1063489300</v>
      </c>
      <c r="BV341" s="11">
        <v>12.6</v>
      </c>
      <c r="BW341" s="11">
        <v>922324953641.56006</v>
      </c>
      <c r="BX341" s="11">
        <v>716628681628.93994</v>
      </c>
      <c r="BY341" s="11">
        <v>77.7</v>
      </c>
      <c r="BZ341" s="5"/>
      <c r="CA341" s="11">
        <v>350060042905.56</v>
      </c>
      <c r="CB341" s="11">
        <v>280389934980</v>
      </c>
      <c r="CC341" s="11">
        <v>80.099999999999994</v>
      </c>
      <c r="CD341" s="11">
        <v>212878265801</v>
      </c>
      <c r="CE341" s="11">
        <v>109823896279</v>
      </c>
      <c r="CF341" s="11">
        <v>51.59</v>
      </c>
      <c r="CG341" s="11">
        <v>10803735747</v>
      </c>
      <c r="CH341" s="11">
        <v>9076002901</v>
      </c>
      <c r="CI341" s="11">
        <v>84.01</v>
      </c>
      <c r="CJ341" s="11">
        <v>0</v>
      </c>
      <c r="CK341" s="11">
        <v>0</v>
      </c>
      <c r="CL341" s="11">
        <v>0</v>
      </c>
      <c r="CM341" s="11">
        <v>22318848971</v>
      </c>
      <c r="CN341" s="11">
        <v>19220593871</v>
      </c>
      <c r="CO341" s="11">
        <v>86.12</v>
      </c>
      <c r="CP341" s="11">
        <v>0</v>
      </c>
      <c r="CQ341" s="11">
        <v>0</v>
      </c>
      <c r="CR341" s="11">
        <v>0</v>
      </c>
      <c r="CS341" s="11">
        <v>596060893424.56006</v>
      </c>
      <c r="CT341" s="11">
        <v>418510428031</v>
      </c>
      <c r="CU341" s="11">
        <v>70.209999999999994</v>
      </c>
      <c r="CV341" s="11">
        <v>0</v>
      </c>
      <c r="CW341" s="11">
        <v>0</v>
      </c>
      <c r="CX341" s="11">
        <v>0</v>
      </c>
      <c r="CY341" s="11">
        <v>13369140785</v>
      </c>
      <c r="CZ341" s="11">
        <v>4974029843</v>
      </c>
      <c r="DA341" s="11">
        <v>37.21</v>
      </c>
      <c r="DB341" s="11">
        <v>43769137580</v>
      </c>
      <c r="DC341" s="11">
        <v>22249495905</v>
      </c>
      <c r="DD341" s="11">
        <v>50.83</v>
      </c>
      <c r="DE341" s="11">
        <v>143242047500</v>
      </c>
      <c r="DF341" s="11">
        <v>70794327804</v>
      </c>
      <c r="DG341" s="11">
        <v>49.42</v>
      </c>
      <c r="DH341" s="11">
        <v>2431684550</v>
      </c>
      <c r="DI341" s="11">
        <v>32605250</v>
      </c>
      <c r="DJ341" s="11">
        <v>1.34</v>
      </c>
      <c r="DK341" s="11">
        <v>4279837376</v>
      </c>
      <c r="DL341" s="11">
        <v>2181081686</v>
      </c>
      <c r="DM341" s="11">
        <v>50.96</v>
      </c>
      <c r="DN341" s="11">
        <f t="shared" si="140"/>
        <v>207091847791</v>
      </c>
      <c r="DO341" s="11">
        <f t="shared" si="141"/>
        <v>100231540488</v>
      </c>
      <c r="DP341" s="11">
        <f t="shared" si="142"/>
        <v>48.399558725824434</v>
      </c>
      <c r="DQ341" s="11">
        <v>1703198000</v>
      </c>
      <c r="DR341" s="11">
        <v>396200000</v>
      </c>
      <c r="DS341" s="11">
        <v>23.26</v>
      </c>
      <c r="DT341" s="11">
        <v>39593400</v>
      </c>
      <c r="DU341" s="11">
        <v>39593400</v>
      </c>
      <c r="DV341" s="11">
        <v>100</v>
      </c>
      <c r="DW341" s="11">
        <v>159687275400</v>
      </c>
      <c r="DX341" s="11">
        <v>95708169091</v>
      </c>
      <c r="DY341" s="11">
        <v>59.93</v>
      </c>
      <c r="DZ341" s="11">
        <f t="shared" si="143"/>
        <v>159726868800</v>
      </c>
      <c r="EA341" s="11">
        <f t="shared" si="144"/>
        <v>95747762491</v>
      </c>
      <c r="EB341" s="11">
        <f t="shared" si="145"/>
        <v>59.944681324022795</v>
      </c>
      <c r="EC341" s="11">
        <f t="shared" si="146"/>
        <v>964582808015.56006</v>
      </c>
      <c r="ED341" s="11">
        <f t="shared" si="147"/>
        <v>614885931010</v>
      </c>
      <c r="EE341" s="11">
        <f t="shared" si="148"/>
        <v>63.746308341842337</v>
      </c>
      <c r="EF341" s="5"/>
      <c r="EG341" s="11">
        <v>73389846478</v>
      </c>
      <c r="EH341" s="11">
        <v>11389846477.690001</v>
      </c>
      <c r="EI341" s="11">
        <v>15.52</v>
      </c>
      <c r="EJ341" s="11">
        <v>31131992104</v>
      </c>
      <c r="EK341" s="11">
        <v>31131992104</v>
      </c>
      <c r="EL341" s="11">
        <v>100</v>
      </c>
      <c r="EM341" s="11">
        <f t="shared" si="149"/>
        <v>42257854374</v>
      </c>
      <c r="EN341" s="11">
        <f t="shared" si="150"/>
        <v>-19742145626.309998</v>
      </c>
      <c r="EO341" s="11">
        <f t="shared" si="151"/>
        <v>-46.718286857594812</v>
      </c>
      <c r="EQ341" s="11">
        <f t="shared" si="152"/>
        <v>0</v>
      </c>
      <c r="ER341" s="11">
        <f t="shared" si="153"/>
        <v>82000604992.629944</v>
      </c>
      <c r="ET341" s="11">
        <f t="shared" si="154"/>
        <v>995714800119.56006</v>
      </c>
      <c r="EU341" s="11">
        <f t="shared" si="155"/>
        <v>728018528106.62988</v>
      </c>
      <c r="EV341" s="11">
        <f t="shared" si="156"/>
        <v>73.115165910882652</v>
      </c>
      <c r="EW341" s="11">
        <f t="shared" si="157"/>
        <v>995714800119.56006</v>
      </c>
      <c r="EX341" s="11">
        <f t="shared" si="158"/>
        <v>646017923114</v>
      </c>
      <c r="EY341" s="11">
        <f t="shared" si="159"/>
        <v>64.879815288115594</v>
      </c>
      <c r="EZ341" s="5"/>
      <c r="FA341" s="38" t="s">
        <v>660</v>
      </c>
    </row>
    <row r="342" spans="1:157" ht="15.95" customHeight="1" x14ac:dyDescent="0.25">
      <c r="A342" s="9">
        <v>2</v>
      </c>
      <c r="B342" s="10" t="s">
        <v>436</v>
      </c>
      <c r="C342" s="11">
        <v>27020426186.900002</v>
      </c>
      <c r="D342" s="11">
        <v>30556565009</v>
      </c>
      <c r="E342" s="11">
        <v>113.09</v>
      </c>
      <c r="F342" s="11">
        <v>43630777443</v>
      </c>
      <c r="G342" s="11">
        <v>29764969682</v>
      </c>
      <c r="H342" s="11">
        <v>68.22</v>
      </c>
      <c r="I342" s="11">
        <v>3180206897</v>
      </c>
      <c r="J342" s="11">
        <v>3216941137.6399999</v>
      </c>
      <c r="K342" s="11">
        <v>101.16</v>
      </c>
      <c r="L342" s="11">
        <v>54052694125.099998</v>
      </c>
      <c r="M342" s="11">
        <v>61808088452.029999</v>
      </c>
      <c r="N342" s="11">
        <v>114.35</v>
      </c>
      <c r="O342" s="11">
        <v>127884104652</v>
      </c>
      <c r="P342" s="11">
        <v>125346564280.67</v>
      </c>
      <c r="Q342" s="11">
        <v>98.02</v>
      </c>
      <c r="R342" s="11">
        <v>1598655747000</v>
      </c>
      <c r="S342" s="11">
        <v>1585941470200</v>
      </c>
      <c r="T342" s="11">
        <v>99.2</v>
      </c>
      <c r="U342" s="11">
        <v>733078216000</v>
      </c>
      <c r="V342" s="11">
        <v>726024228385</v>
      </c>
      <c r="W342" s="11">
        <v>99.04</v>
      </c>
      <c r="X342" s="11">
        <v>6297941000</v>
      </c>
      <c r="Y342" s="11">
        <v>5104690128</v>
      </c>
      <c r="Z342" s="11">
        <v>81.05</v>
      </c>
      <c r="AA342" s="11">
        <v>86346935000</v>
      </c>
      <c r="AB342" s="11">
        <v>70663912344</v>
      </c>
      <c r="AC342" s="11">
        <v>81.84</v>
      </c>
      <c r="AD342" s="11">
        <v>2424378839000</v>
      </c>
      <c r="AE342" s="11">
        <v>2387734301057</v>
      </c>
      <c r="AF342" s="11">
        <v>98.49</v>
      </c>
      <c r="AG342" s="11">
        <v>0</v>
      </c>
      <c r="AH342" s="11">
        <v>0</v>
      </c>
      <c r="AI342" s="11">
        <v>0</v>
      </c>
      <c r="AJ342" s="11">
        <v>0</v>
      </c>
      <c r="AK342" s="11">
        <v>0</v>
      </c>
      <c r="AL342" s="11">
        <v>0</v>
      </c>
      <c r="AM342" s="11">
        <v>0</v>
      </c>
      <c r="AN342" s="11">
        <v>0</v>
      </c>
      <c r="AO342" s="11">
        <v>0</v>
      </c>
      <c r="AP342" s="11">
        <v>111442231000</v>
      </c>
      <c r="AQ342" s="11">
        <v>98524967736</v>
      </c>
      <c r="AR342" s="11">
        <v>88.41</v>
      </c>
      <c r="AS342" s="11">
        <v>111442231000</v>
      </c>
      <c r="AT342" s="11">
        <v>98524967736</v>
      </c>
      <c r="AU342" s="11">
        <v>88.41</v>
      </c>
      <c r="AV342" s="11">
        <v>2535821070000</v>
      </c>
      <c r="AW342" s="11">
        <v>2486259268793</v>
      </c>
      <c r="AX342" s="11">
        <v>98.05</v>
      </c>
      <c r="AY342" s="11">
        <v>62566818692</v>
      </c>
      <c r="AZ342" s="11">
        <v>60411618891</v>
      </c>
      <c r="BA342" s="11">
        <v>96.56</v>
      </c>
      <c r="BB342" s="11">
        <v>3941849739</v>
      </c>
      <c r="BC342" s="11">
        <v>3415839739</v>
      </c>
      <c r="BD342" s="11">
        <v>86.66</v>
      </c>
      <c r="BE342" s="11">
        <v>66508668431</v>
      </c>
      <c r="BF342" s="11">
        <v>63827458630</v>
      </c>
      <c r="BG342" s="11">
        <v>95.97</v>
      </c>
      <c r="BH342" s="11">
        <v>2602329738431</v>
      </c>
      <c r="BI342" s="11">
        <v>2550086727423</v>
      </c>
      <c r="BJ342" s="11">
        <v>97.99</v>
      </c>
      <c r="BK342" s="11">
        <v>0</v>
      </c>
      <c r="BL342" s="11">
        <v>0</v>
      </c>
      <c r="BM342" s="11">
        <v>0</v>
      </c>
      <c r="BN342" s="11">
        <v>0</v>
      </c>
      <c r="BO342" s="11">
        <v>0</v>
      </c>
      <c r="BP342" s="11">
        <v>0</v>
      </c>
      <c r="BQ342" s="11">
        <v>2480016455</v>
      </c>
      <c r="BR342" s="11">
        <v>602506600</v>
      </c>
      <c r="BS342" s="11">
        <v>24.29</v>
      </c>
      <c r="BT342" s="11">
        <v>2480016455</v>
      </c>
      <c r="BU342" s="11">
        <v>602506600</v>
      </c>
      <c r="BV342" s="11">
        <v>24.29</v>
      </c>
      <c r="BW342" s="11">
        <v>2732693859538</v>
      </c>
      <c r="BX342" s="11">
        <v>2676035798303.6699</v>
      </c>
      <c r="BY342" s="11">
        <v>97.93</v>
      </c>
      <c r="BZ342" s="5"/>
      <c r="CA342" s="11">
        <v>918416838363.32996</v>
      </c>
      <c r="CB342" s="11">
        <v>678253374150.40002</v>
      </c>
      <c r="CC342" s="11">
        <v>73.849999999999994</v>
      </c>
      <c r="CD342" s="11">
        <v>969089058334.71997</v>
      </c>
      <c r="CE342" s="11">
        <v>682908238206</v>
      </c>
      <c r="CF342" s="11">
        <v>70.47</v>
      </c>
      <c r="CG342" s="11">
        <v>0</v>
      </c>
      <c r="CH342" s="11">
        <v>0</v>
      </c>
      <c r="CI342" s="11">
        <v>0</v>
      </c>
      <c r="CJ342" s="11">
        <v>77216663000</v>
      </c>
      <c r="CK342" s="11">
        <v>69186593335</v>
      </c>
      <c r="CL342" s="11">
        <v>89.6</v>
      </c>
      <c r="CM342" s="11">
        <v>107949477261.23</v>
      </c>
      <c r="CN342" s="11">
        <v>99599285219</v>
      </c>
      <c r="CO342" s="11">
        <v>92.26</v>
      </c>
      <c r="CP342" s="11">
        <v>1137600000</v>
      </c>
      <c r="CQ342" s="11">
        <v>640000000</v>
      </c>
      <c r="CR342" s="11">
        <v>56.26</v>
      </c>
      <c r="CS342" s="11">
        <v>2073809636959.28</v>
      </c>
      <c r="CT342" s="11">
        <v>1530587490910.3999</v>
      </c>
      <c r="CU342" s="11">
        <v>73.81</v>
      </c>
      <c r="CV342" s="11">
        <v>22553281832.27</v>
      </c>
      <c r="CW342" s="11">
        <v>647643374</v>
      </c>
      <c r="CX342" s="11">
        <v>2.87</v>
      </c>
      <c r="CY342" s="11">
        <v>177704001630.70001</v>
      </c>
      <c r="CZ342" s="11">
        <v>87007222989</v>
      </c>
      <c r="DA342" s="11">
        <v>48.96</v>
      </c>
      <c r="DB342" s="11">
        <v>200781185028.32999</v>
      </c>
      <c r="DC342" s="11">
        <v>66737266139</v>
      </c>
      <c r="DD342" s="11">
        <v>33.24</v>
      </c>
      <c r="DE342" s="11">
        <v>399783176720.71002</v>
      </c>
      <c r="DF342" s="11">
        <v>217556579234.10001</v>
      </c>
      <c r="DG342" s="11">
        <v>54.42</v>
      </c>
      <c r="DH342" s="11">
        <v>175000000</v>
      </c>
      <c r="DI342" s="11">
        <v>0</v>
      </c>
      <c r="DJ342" s="11">
        <v>0</v>
      </c>
      <c r="DK342" s="11">
        <v>4568732400</v>
      </c>
      <c r="DL342" s="11">
        <v>2970351500</v>
      </c>
      <c r="DM342" s="11">
        <v>65.010000000000005</v>
      </c>
      <c r="DN342" s="11">
        <f t="shared" si="140"/>
        <v>805565377612.01001</v>
      </c>
      <c r="DO342" s="11">
        <f t="shared" si="141"/>
        <v>374919063236.09998</v>
      </c>
      <c r="DP342" s="11">
        <f t="shared" si="142"/>
        <v>46.541109344532281</v>
      </c>
      <c r="DQ342" s="11">
        <v>20746323421.790001</v>
      </c>
      <c r="DR342" s="11">
        <v>7304955289</v>
      </c>
      <c r="DS342" s="11">
        <v>35.21</v>
      </c>
      <c r="DT342" s="11">
        <v>2972188776.8899999</v>
      </c>
      <c r="DU342" s="11">
        <v>2972188000</v>
      </c>
      <c r="DV342" s="11">
        <v>100</v>
      </c>
      <c r="DW342" s="11">
        <v>344177863500</v>
      </c>
      <c r="DX342" s="11">
        <v>331230455251</v>
      </c>
      <c r="DY342" s="11">
        <v>96.24</v>
      </c>
      <c r="DZ342" s="11">
        <f t="shared" si="143"/>
        <v>347150052276.89001</v>
      </c>
      <c r="EA342" s="11">
        <f t="shared" si="144"/>
        <v>334202643251</v>
      </c>
      <c r="EB342" s="11">
        <f t="shared" si="145"/>
        <v>96.270370999234927</v>
      </c>
      <c r="EC342" s="11">
        <f t="shared" si="146"/>
        <v>3247271390269.9702</v>
      </c>
      <c r="ED342" s="11">
        <f t="shared" si="147"/>
        <v>2247014152686.5</v>
      </c>
      <c r="EE342" s="11">
        <f t="shared" si="148"/>
        <v>69.196992878987203</v>
      </c>
      <c r="EF342" s="5"/>
      <c r="EG342" s="11">
        <v>714577530731.96997</v>
      </c>
      <c r="EH342" s="11">
        <v>714577530731.96997</v>
      </c>
      <c r="EI342" s="11">
        <v>100</v>
      </c>
      <c r="EJ342" s="11">
        <v>200000000000</v>
      </c>
      <c r="EK342" s="11">
        <v>200000000000</v>
      </c>
      <c r="EL342" s="11">
        <v>100</v>
      </c>
      <c r="EM342" s="11">
        <f t="shared" si="149"/>
        <v>514577530731.96997</v>
      </c>
      <c r="EN342" s="11">
        <f t="shared" si="150"/>
        <v>514577530731.96997</v>
      </c>
      <c r="EO342" s="11">
        <f t="shared" si="151"/>
        <v>100</v>
      </c>
      <c r="EQ342" s="11">
        <f t="shared" si="152"/>
        <v>0</v>
      </c>
      <c r="ER342" s="11">
        <f t="shared" si="153"/>
        <v>943599176349.13989</v>
      </c>
      <c r="ET342" s="11">
        <f t="shared" si="154"/>
        <v>3447271390269.9697</v>
      </c>
      <c r="EU342" s="11">
        <f t="shared" si="155"/>
        <v>3390613329035.6396</v>
      </c>
      <c r="EV342" s="11">
        <f t="shared" si="156"/>
        <v>98.356437459660157</v>
      </c>
      <c r="EW342" s="11">
        <f t="shared" si="157"/>
        <v>3447271390269.9702</v>
      </c>
      <c r="EX342" s="11">
        <f t="shared" si="158"/>
        <v>2447014152686.5</v>
      </c>
      <c r="EY342" s="11">
        <f t="shared" si="159"/>
        <v>70.984087867096065</v>
      </c>
      <c r="EZ342" s="5"/>
      <c r="FA342" s="38" t="s">
        <v>661</v>
      </c>
    </row>
    <row r="343" spans="1:157" ht="15.95" customHeight="1" x14ac:dyDescent="0.25">
      <c r="A343" s="9">
        <v>14</v>
      </c>
      <c r="B343" s="10" t="s">
        <v>338</v>
      </c>
      <c r="C343" s="11">
        <v>730200171372</v>
      </c>
      <c r="D343" s="11">
        <v>728375002516.80005</v>
      </c>
      <c r="E343" s="11">
        <v>99.75</v>
      </c>
      <c r="F343" s="11">
        <v>311806563592</v>
      </c>
      <c r="G343" s="11">
        <v>224121750413.35999</v>
      </c>
      <c r="H343" s="11">
        <v>71.88</v>
      </c>
      <c r="I343" s="11">
        <v>30190613000</v>
      </c>
      <c r="J343" s="11">
        <v>28438603509.950001</v>
      </c>
      <c r="K343" s="11">
        <v>94.2</v>
      </c>
      <c r="L343" s="11">
        <v>137954378973</v>
      </c>
      <c r="M343" s="11">
        <v>162486120644.57999</v>
      </c>
      <c r="N343" s="11">
        <v>117.78</v>
      </c>
      <c r="O343" s="11">
        <v>1210151726937</v>
      </c>
      <c r="P343" s="11">
        <v>1143421477084.6899</v>
      </c>
      <c r="Q343" s="11">
        <v>94.49</v>
      </c>
      <c r="R343" s="11">
        <v>0</v>
      </c>
      <c r="S343" s="11">
        <v>0</v>
      </c>
      <c r="T343" s="11">
        <v>0</v>
      </c>
      <c r="U343" s="11">
        <v>0</v>
      </c>
      <c r="V343" s="11">
        <v>0</v>
      </c>
      <c r="W343" s="11">
        <v>0</v>
      </c>
      <c r="X343" s="11">
        <v>0</v>
      </c>
      <c r="Y343" s="11">
        <v>0</v>
      </c>
      <c r="Z343" s="11">
        <v>0</v>
      </c>
      <c r="AA343" s="11">
        <v>0</v>
      </c>
      <c r="AB343" s="11">
        <v>0</v>
      </c>
      <c r="AC343" s="11">
        <v>0</v>
      </c>
      <c r="AD343" s="11">
        <v>0</v>
      </c>
      <c r="AE343" s="11">
        <v>0</v>
      </c>
      <c r="AF343" s="11">
        <v>0</v>
      </c>
      <c r="AG343" s="11">
        <v>0</v>
      </c>
      <c r="AH343" s="11">
        <v>0</v>
      </c>
      <c r="AI343" s="11">
        <v>0</v>
      </c>
      <c r="AJ343" s="11">
        <v>0</v>
      </c>
      <c r="AK343" s="11">
        <v>0</v>
      </c>
      <c r="AL343" s="11">
        <v>0</v>
      </c>
      <c r="AM343" s="11">
        <v>0</v>
      </c>
      <c r="AN343" s="11">
        <v>0</v>
      </c>
      <c r="AO343" s="11">
        <v>0</v>
      </c>
      <c r="AP343" s="11">
        <v>0</v>
      </c>
      <c r="AQ343" s="11">
        <v>0</v>
      </c>
      <c r="AR343" s="11">
        <v>0</v>
      </c>
      <c r="AS343" s="11">
        <v>0</v>
      </c>
      <c r="AT343" s="11">
        <v>0</v>
      </c>
      <c r="AU343" s="11">
        <v>0</v>
      </c>
      <c r="AV343" s="11">
        <v>3388304252000</v>
      </c>
      <c r="AW343" s="11">
        <v>3245245455223</v>
      </c>
      <c r="AX343" s="11">
        <v>95.78</v>
      </c>
      <c r="AY343" s="11">
        <v>0</v>
      </c>
      <c r="AZ343" s="11">
        <v>0</v>
      </c>
      <c r="BA343" s="11">
        <v>0</v>
      </c>
      <c r="BB343" s="11">
        <v>0</v>
      </c>
      <c r="BC343" s="11">
        <v>0</v>
      </c>
      <c r="BD343" s="11">
        <v>0</v>
      </c>
      <c r="BE343" s="11">
        <v>240903348800</v>
      </c>
      <c r="BF343" s="11">
        <v>221314232047</v>
      </c>
      <c r="BG343" s="11">
        <v>91.87</v>
      </c>
      <c r="BH343" s="11">
        <v>3629207600800</v>
      </c>
      <c r="BI343" s="11">
        <v>3466559687270</v>
      </c>
      <c r="BJ343" s="11">
        <v>95.52</v>
      </c>
      <c r="BK343" s="11">
        <v>11536000000</v>
      </c>
      <c r="BL343" s="11">
        <v>11178886000</v>
      </c>
      <c r="BM343" s="11">
        <v>96.9</v>
      </c>
      <c r="BN343" s="11">
        <v>0</v>
      </c>
      <c r="BO343" s="11">
        <v>0</v>
      </c>
      <c r="BP343" s="11">
        <v>0</v>
      </c>
      <c r="BQ343" s="11">
        <v>0</v>
      </c>
      <c r="BR343" s="11">
        <v>0</v>
      </c>
      <c r="BS343" s="11">
        <v>0</v>
      </c>
      <c r="BT343" s="11">
        <v>11536000000</v>
      </c>
      <c r="BU343" s="11">
        <v>11178886000</v>
      </c>
      <c r="BV343" s="11">
        <v>96.9</v>
      </c>
      <c r="BW343" s="11">
        <v>4850895327737</v>
      </c>
      <c r="BX343" s="11">
        <v>4621160050354.6904</v>
      </c>
      <c r="BY343" s="11">
        <v>95.26</v>
      </c>
      <c r="BZ343" s="5"/>
      <c r="CA343" s="11">
        <v>2062470347080.72</v>
      </c>
      <c r="CB343" s="11">
        <v>1672936857769.73</v>
      </c>
      <c r="CC343" s="11">
        <v>81.11</v>
      </c>
      <c r="CD343" s="11">
        <v>1197512151289.8301</v>
      </c>
      <c r="CE343" s="11">
        <v>898394066079.80005</v>
      </c>
      <c r="CF343" s="11">
        <v>75.02</v>
      </c>
      <c r="CG343" s="11">
        <v>0</v>
      </c>
      <c r="CH343" s="11">
        <v>0</v>
      </c>
      <c r="CI343" s="11">
        <v>0</v>
      </c>
      <c r="CJ343" s="11">
        <v>500000000</v>
      </c>
      <c r="CK343" s="11">
        <v>0</v>
      </c>
      <c r="CL343" s="11">
        <v>0</v>
      </c>
      <c r="CM343" s="11">
        <v>302696703088</v>
      </c>
      <c r="CN343" s="11">
        <v>194264377382</v>
      </c>
      <c r="CO343" s="11">
        <v>64.180000000000007</v>
      </c>
      <c r="CP343" s="11">
        <v>78953916000</v>
      </c>
      <c r="CQ343" s="11">
        <v>70733719004</v>
      </c>
      <c r="CR343" s="11">
        <v>89.59</v>
      </c>
      <c r="CS343" s="11">
        <v>3642133117458.5498</v>
      </c>
      <c r="CT343" s="11">
        <v>2836329020235.5298</v>
      </c>
      <c r="CU343" s="11">
        <v>77.88</v>
      </c>
      <c r="CV343" s="11">
        <v>32231304765</v>
      </c>
      <c r="CW343" s="11">
        <v>30825299818</v>
      </c>
      <c r="CX343" s="11">
        <v>95.64</v>
      </c>
      <c r="CY343" s="11">
        <v>113290306398.63</v>
      </c>
      <c r="CZ343" s="11">
        <v>69545837477.240005</v>
      </c>
      <c r="DA343" s="11">
        <v>61.39</v>
      </c>
      <c r="DB343" s="11">
        <v>113720470978</v>
      </c>
      <c r="DC343" s="11">
        <v>64409952259.290001</v>
      </c>
      <c r="DD343" s="11">
        <v>56.64</v>
      </c>
      <c r="DE343" s="11">
        <v>453302600540.82001</v>
      </c>
      <c r="DF343" s="11">
        <v>396545395229.64001</v>
      </c>
      <c r="DG343" s="11">
        <v>87.48</v>
      </c>
      <c r="DH343" s="11">
        <v>5933547061</v>
      </c>
      <c r="DI343" s="11">
        <v>2611090768</v>
      </c>
      <c r="DJ343" s="11">
        <v>44.01</v>
      </c>
      <c r="DK343" s="11">
        <v>2620130500</v>
      </c>
      <c r="DL343" s="11">
        <v>870299530</v>
      </c>
      <c r="DM343" s="11">
        <v>33.22</v>
      </c>
      <c r="DN343" s="11">
        <f t="shared" si="140"/>
        <v>721098360243.44995</v>
      </c>
      <c r="DO343" s="11">
        <f t="shared" si="141"/>
        <v>564807875082.17004</v>
      </c>
      <c r="DP343" s="11">
        <f t="shared" si="142"/>
        <v>78.326051787371327</v>
      </c>
      <c r="DQ343" s="11">
        <v>4679567472</v>
      </c>
      <c r="DR343" s="11">
        <v>1841735960.26</v>
      </c>
      <c r="DS343" s="11">
        <v>39.36</v>
      </c>
      <c r="DT343" s="11">
        <v>66169402151</v>
      </c>
      <c r="DU343" s="11">
        <v>33862836645.5</v>
      </c>
      <c r="DV343" s="11">
        <v>51.18</v>
      </c>
      <c r="DW343" s="11">
        <v>714902640600</v>
      </c>
      <c r="DX343" s="11">
        <v>685117375836</v>
      </c>
      <c r="DY343" s="11">
        <v>95.83</v>
      </c>
      <c r="DZ343" s="11">
        <f t="shared" si="143"/>
        <v>781072042751</v>
      </c>
      <c r="EA343" s="11">
        <f t="shared" si="144"/>
        <v>718980212481.5</v>
      </c>
      <c r="EB343" s="11">
        <f t="shared" si="145"/>
        <v>92.050434931609189</v>
      </c>
      <c r="EC343" s="11">
        <f t="shared" si="146"/>
        <v>5148983087925</v>
      </c>
      <c r="ED343" s="11">
        <f t="shared" si="147"/>
        <v>4121958843759.4595</v>
      </c>
      <c r="EE343" s="11">
        <f t="shared" si="148"/>
        <v>80.053843125372865</v>
      </c>
      <c r="EF343" s="5"/>
      <c r="EG343" s="11">
        <v>315087760188</v>
      </c>
      <c r="EH343" s="11">
        <v>315087760188</v>
      </c>
      <c r="EI343" s="11">
        <v>100</v>
      </c>
      <c r="EJ343" s="11">
        <v>17000000000</v>
      </c>
      <c r="EK343" s="11">
        <v>17000000000</v>
      </c>
      <c r="EL343" s="11">
        <v>100</v>
      </c>
      <c r="EM343" s="11">
        <f t="shared" si="149"/>
        <v>298087760188</v>
      </c>
      <c r="EN343" s="11">
        <f t="shared" si="150"/>
        <v>298087760188</v>
      </c>
      <c r="EO343" s="11">
        <f t="shared" si="151"/>
        <v>100</v>
      </c>
      <c r="EQ343" s="11">
        <f t="shared" si="152"/>
        <v>0</v>
      </c>
      <c r="ER343" s="11">
        <f t="shared" si="153"/>
        <v>797288966783.23096</v>
      </c>
      <c r="ET343" s="11">
        <f t="shared" si="154"/>
        <v>5165983087925</v>
      </c>
      <c r="EU343" s="11">
        <f t="shared" si="155"/>
        <v>4936247810542.6904</v>
      </c>
      <c r="EV343" s="11">
        <f t="shared" si="156"/>
        <v>95.552922387235554</v>
      </c>
      <c r="EW343" s="11">
        <f t="shared" si="157"/>
        <v>5165983087925</v>
      </c>
      <c r="EX343" s="11">
        <f t="shared" si="158"/>
        <v>4138958843759.4595</v>
      </c>
      <c r="EY343" s="11">
        <f t="shared" si="159"/>
        <v>80.119481100003725</v>
      </c>
      <c r="EZ343" s="5"/>
      <c r="FA343" s="38" t="s">
        <v>661</v>
      </c>
    </row>
    <row r="344" spans="1:157" ht="15.95" customHeight="1" x14ac:dyDescent="0.25">
      <c r="A344" s="9">
        <v>7</v>
      </c>
      <c r="B344" s="10" t="s">
        <v>553</v>
      </c>
      <c r="C344" s="11">
        <v>22112791023</v>
      </c>
      <c r="D344" s="11">
        <v>14054702201</v>
      </c>
      <c r="E344" s="11">
        <v>63.56</v>
      </c>
      <c r="F344" s="11">
        <v>30914241100</v>
      </c>
      <c r="G344" s="11">
        <v>30521795240.27</v>
      </c>
      <c r="H344" s="11">
        <v>98.73</v>
      </c>
      <c r="I344" s="11">
        <v>5423379166</v>
      </c>
      <c r="J344" s="11">
        <v>5423379166</v>
      </c>
      <c r="K344" s="11">
        <v>100</v>
      </c>
      <c r="L344" s="11">
        <v>9464240366.6100006</v>
      </c>
      <c r="M344" s="11">
        <v>10404280987.139999</v>
      </c>
      <c r="N344" s="11">
        <v>109.93</v>
      </c>
      <c r="O344" s="11">
        <v>67914651655.610001</v>
      </c>
      <c r="P344" s="11">
        <v>60404157594.410004</v>
      </c>
      <c r="Q344" s="11">
        <v>88.94</v>
      </c>
      <c r="R344" s="11">
        <v>3875948000</v>
      </c>
      <c r="S344" s="11">
        <v>3495485400</v>
      </c>
      <c r="T344" s="11">
        <v>90.18</v>
      </c>
      <c r="U344" s="11">
        <v>486009500000</v>
      </c>
      <c r="V344" s="11">
        <v>467591445963</v>
      </c>
      <c r="W344" s="11">
        <v>96.21</v>
      </c>
      <c r="X344" s="11">
        <v>53302620000</v>
      </c>
      <c r="Y344" s="11">
        <v>40801784965</v>
      </c>
      <c r="Z344" s="11">
        <v>76.55</v>
      </c>
      <c r="AA344" s="11">
        <v>130010344000</v>
      </c>
      <c r="AB344" s="11">
        <v>100665439345</v>
      </c>
      <c r="AC344" s="11">
        <v>77.430000000000007</v>
      </c>
      <c r="AD344" s="11">
        <v>673198412000</v>
      </c>
      <c r="AE344" s="11">
        <v>612554155673</v>
      </c>
      <c r="AF344" s="11">
        <v>90.99</v>
      </c>
      <c r="AG344" s="11">
        <v>0</v>
      </c>
      <c r="AH344" s="11">
        <v>0</v>
      </c>
      <c r="AI344" s="11">
        <v>0</v>
      </c>
      <c r="AJ344" s="11">
        <v>0</v>
      </c>
      <c r="AK344" s="11">
        <v>0</v>
      </c>
      <c r="AL344" s="11">
        <v>0</v>
      </c>
      <c r="AM344" s="11">
        <v>0</v>
      </c>
      <c r="AN344" s="11">
        <v>0</v>
      </c>
      <c r="AO344" s="11">
        <v>0</v>
      </c>
      <c r="AP344" s="11">
        <v>112132232000</v>
      </c>
      <c r="AQ344" s="11">
        <v>85191598484</v>
      </c>
      <c r="AR344" s="11">
        <v>75.97</v>
      </c>
      <c r="AS344" s="11">
        <v>112132232000</v>
      </c>
      <c r="AT344" s="11">
        <v>85191598484</v>
      </c>
      <c r="AU344" s="11">
        <v>75.97</v>
      </c>
      <c r="AV344" s="11">
        <v>785330644000</v>
      </c>
      <c r="AW344" s="11">
        <v>697745754157</v>
      </c>
      <c r="AX344" s="11">
        <v>88.85</v>
      </c>
      <c r="AY344" s="11">
        <v>23232563673</v>
      </c>
      <c r="AZ344" s="11">
        <v>17043057901</v>
      </c>
      <c r="BA344" s="11">
        <v>73.36</v>
      </c>
      <c r="BB344" s="11">
        <v>0</v>
      </c>
      <c r="BC344" s="11">
        <v>0</v>
      </c>
      <c r="BD344" s="11">
        <v>0</v>
      </c>
      <c r="BE344" s="11">
        <v>23232563673</v>
      </c>
      <c r="BF344" s="11">
        <v>17043057901</v>
      </c>
      <c r="BG344" s="11">
        <v>73.36</v>
      </c>
      <c r="BH344" s="11">
        <v>808563207673</v>
      </c>
      <c r="BI344" s="11">
        <v>714788812058</v>
      </c>
      <c r="BJ344" s="11">
        <v>88.4</v>
      </c>
      <c r="BK344" s="11">
        <v>0</v>
      </c>
      <c r="BL344" s="11">
        <v>0</v>
      </c>
      <c r="BM344" s="11">
        <v>0</v>
      </c>
      <c r="BN344" s="11">
        <v>0</v>
      </c>
      <c r="BO344" s="11">
        <v>0</v>
      </c>
      <c r="BP344" s="11">
        <v>0</v>
      </c>
      <c r="BQ344" s="11">
        <v>8000000000</v>
      </c>
      <c r="BR344" s="11">
        <v>7387696139.5699997</v>
      </c>
      <c r="BS344" s="11">
        <v>92.35</v>
      </c>
      <c r="BT344" s="11">
        <v>8000000000</v>
      </c>
      <c r="BU344" s="11">
        <v>7387696139.5699997</v>
      </c>
      <c r="BV344" s="11">
        <v>92.35</v>
      </c>
      <c r="BW344" s="11">
        <v>884477859328.60999</v>
      </c>
      <c r="BX344" s="11">
        <v>782580665791.97998</v>
      </c>
      <c r="BY344" s="11">
        <v>88.48</v>
      </c>
      <c r="BZ344" s="5"/>
      <c r="CA344" s="11">
        <v>345467965061.41998</v>
      </c>
      <c r="CB344" s="11">
        <v>300856176867.69</v>
      </c>
      <c r="CC344" s="11">
        <v>87.09</v>
      </c>
      <c r="CD344" s="11">
        <v>277715351180.45001</v>
      </c>
      <c r="CE344" s="11">
        <v>179328550268.39001</v>
      </c>
      <c r="CF344" s="11">
        <v>64.569999999999993</v>
      </c>
      <c r="CG344" s="11">
        <v>0</v>
      </c>
      <c r="CH344" s="11">
        <v>0</v>
      </c>
      <c r="CI344" s="11">
        <v>0</v>
      </c>
      <c r="CJ344" s="11">
        <v>0</v>
      </c>
      <c r="CK344" s="11">
        <v>0</v>
      </c>
      <c r="CL344" s="11">
        <v>0</v>
      </c>
      <c r="CM344" s="11">
        <v>24112090324</v>
      </c>
      <c r="CN344" s="11">
        <v>21735628630</v>
      </c>
      <c r="CO344" s="11">
        <v>90.14</v>
      </c>
      <c r="CP344" s="11">
        <v>1955600000</v>
      </c>
      <c r="CQ344" s="11">
        <v>0</v>
      </c>
      <c r="CR344" s="11">
        <v>0</v>
      </c>
      <c r="CS344" s="11">
        <v>649251006565.87</v>
      </c>
      <c r="CT344" s="11">
        <v>501920355766.08002</v>
      </c>
      <c r="CU344" s="11">
        <v>77.31</v>
      </c>
      <c r="CV344" s="11">
        <v>0</v>
      </c>
      <c r="CW344" s="11">
        <v>0</v>
      </c>
      <c r="CX344" s="11">
        <v>0</v>
      </c>
      <c r="CY344" s="11">
        <v>28355678017</v>
      </c>
      <c r="CZ344" s="11">
        <v>16394127484.5</v>
      </c>
      <c r="DA344" s="11">
        <v>57.82</v>
      </c>
      <c r="DB344" s="11">
        <v>31247063949</v>
      </c>
      <c r="DC344" s="11">
        <v>14201968556</v>
      </c>
      <c r="DD344" s="11">
        <v>45.45</v>
      </c>
      <c r="DE344" s="11">
        <v>41670626610</v>
      </c>
      <c r="DF344" s="11">
        <v>13962629319</v>
      </c>
      <c r="DG344" s="11">
        <v>33.51</v>
      </c>
      <c r="DH344" s="11">
        <v>1983447990</v>
      </c>
      <c r="DI344" s="11">
        <v>27546000</v>
      </c>
      <c r="DJ344" s="11">
        <v>1.39</v>
      </c>
      <c r="DK344" s="11">
        <v>0</v>
      </c>
      <c r="DL344" s="11">
        <v>0</v>
      </c>
      <c r="DM344" s="11">
        <v>0</v>
      </c>
      <c r="DN344" s="11">
        <f t="shared" si="140"/>
        <v>103256816566</v>
      </c>
      <c r="DO344" s="11">
        <f t="shared" si="141"/>
        <v>44586271359.5</v>
      </c>
      <c r="DP344" s="11">
        <f t="shared" si="142"/>
        <v>43.17997866126467</v>
      </c>
      <c r="DQ344" s="11">
        <v>13484678001</v>
      </c>
      <c r="DR344" s="11">
        <v>12786790000</v>
      </c>
      <c r="DS344" s="11">
        <v>94.82</v>
      </c>
      <c r="DT344" s="11">
        <v>2627183995</v>
      </c>
      <c r="DU344" s="11">
        <v>1445193606</v>
      </c>
      <c r="DV344" s="11">
        <v>55.01</v>
      </c>
      <c r="DW344" s="11">
        <v>161527056800</v>
      </c>
      <c r="DX344" s="11">
        <v>121981370209</v>
      </c>
      <c r="DY344" s="11">
        <v>75.52</v>
      </c>
      <c r="DZ344" s="11">
        <f t="shared" si="143"/>
        <v>164154240795</v>
      </c>
      <c r="EA344" s="11">
        <f t="shared" si="144"/>
        <v>123426563815</v>
      </c>
      <c r="EB344" s="11">
        <f t="shared" si="145"/>
        <v>75.189384823227471</v>
      </c>
      <c r="EC344" s="11">
        <f t="shared" si="146"/>
        <v>930146741927.87</v>
      </c>
      <c r="ED344" s="11">
        <f t="shared" si="147"/>
        <v>682719980940.58008</v>
      </c>
      <c r="EE344" s="11">
        <f t="shared" si="148"/>
        <v>73.399169202650711</v>
      </c>
      <c r="EF344" s="5"/>
      <c r="EG344" s="11">
        <v>5247553682.9099998</v>
      </c>
      <c r="EH344" s="11">
        <v>5247553682.9099998</v>
      </c>
      <c r="EI344" s="11">
        <v>100</v>
      </c>
      <c r="EJ344" s="11">
        <v>5000000000</v>
      </c>
      <c r="EK344" s="11">
        <v>5000000000</v>
      </c>
      <c r="EL344" s="11">
        <v>100</v>
      </c>
      <c r="EM344" s="11">
        <f t="shared" si="149"/>
        <v>247553682.90999985</v>
      </c>
      <c r="EN344" s="11">
        <f t="shared" si="150"/>
        <v>247553682.90999985</v>
      </c>
      <c r="EO344" s="11">
        <f t="shared" si="151"/>
        <v>100</v>
      </c>
      <c r="EQ344" s="11">
        <f t="shared" si="152"/>
        <v>-45421328916.350006</v>
      </c>
      <c r="ER344" s="11">
        <f t="shared" si="153"/>
        <v>100108238534.30991</v>
      </c>
      <c r="ET344" s="11">
        <f t="shared" si="154"/>
        <v>889725413011.52002</v>
      </c>
      <c r="EU344" s="11">
        <f t="shared" si="155"/>
        <v>787828219474.89001</v>
      </c>
      <c r="EV344" s="11">
        <f t="shared" si="156"/>
        <v>88.547343703297059</v>
      </c>
      <c r="EW344" s="11">
        <f t="shared" si="157"/>
        <v>935146741927.87</v>
      </c>
      <c r="EX344" s="11">
        <f t="shared" si="158"/>
        <v>687719980940.58008</v>
      </c>
      <c r="EY344" s="11">
        <f t="shared" si="159"/>
        <v>73.541397312981871</v>
      </c>
      <c r="EZ344" s="5"/>
      <c r="FA344" s="38" t="s">
        <v>661</v>
      </c>
    </row>
    <row r="345" spans="1:157" ht="15.95" customHeight="1" x14ac:dyDescent="0.25">
      <c r="A345" s="9">
        <v>1</v>
      </c>
      <c r="B345" s="10" t="s">
        <v>442</v>
      </c>
      <c r="C345" s="11">
        <v>24265113570</v>
      </c>
      <c r="D345" s="11">
        <v>15376161627</v>
      </c>
      <c r="E345" s="11">
        <v>63.37</v>
      </c>
      <c r="F345" s="11">
        <v>82889435754</v>
      </c>
      <c r="G345" s="11">
        <v>63018015227</v>
      </c>
      <c r="H345" s="11">
        <v>76.03</v>
      </c>
      <c r="I345" s="11">
        <v>3534611072</v>
      </c>
      <c r="J345" s="11">
        <v>3534611072</v>
      </c>
      <c r="K345" s="11">
        <v>100</v>
      </c>
      <c r="L345" s="11">
        <v>6269065647</v>
      </c>
      <c r="M345" s="11">
        <v>6156539898.1800003</v>
      </c>
      <c r="N345" s="11">
        <v>98.21</v>
      </c>
      <c r="O345" s="11">
        <v>116958226043</v>
      </c>
      <c r="P345" s="11">
        <v>88085327824.179993</v>
      </c>
      <c r="Q345" s="11">
        <v>75.31</v>
      </c>
      <c r="R345" s="11">
        <v>5826710000</v>
      </c>
      <c r="S345" s="11">
        <v>5249177600</v>
      </c>
      <c r="T345" s="11">
        <v>90.09</v>
      </c>
      <c r="U345" s="11">
        <v>535243742000</v>
      </c>
      <c r="V345" s="11">
        <v>517982532696</v>
      </c>
      <c r="W345" s="11">
        <v>96.78</v>
      </c>
      <c r="X345" s="11">
        <v>174618122000</v>
      </c>
      <c r="Y345" s="11">
        <v>146380041946</v>
      </c>
      <c r="Z345" s="11">
        <v>83.83</v>
      </c>
      <c r="AA345" s="11">
        <v>0</v>
      </c>
      <c r="AB345" s="11">
        <v>0</v>
      </c>
      <c r="AC345" s="11">
        <v>0</v>
      </c>
      <c r="AD345" s="11">
        <v>715688574000</v>
      </c>
      <c r="AE345" s="11">
        <v>669611752242</v>
      </c>
      <c r="AF345" s="11">
        <v>93.56</v>
      </c>
      <c r="AG345" s="11">
        <v>0</v>
      </c>
      <c r="AH345" s="11">
        <v>0</v>
      </c>
      <c r="AI345" s="11">
        <v>0</v>
      </c>
      <c r="AJ345" s="11">
        <v>0</v>
      </c>
      <c r="AK345" s="11">
        <v>0</v>
      </c>
      <c r="AL345" s="11">
        <v>0</v>
      </c>
      <c r="AM345" s="11">
        <v>0</v>
      </c>
      <c r="AN345" s="11">
        <v>0</v>
      </c>
      <c r="AO345" s="11">
        <v>0</v>
      </c>
      <c r="AP345" s="11">
        <v>52655853000</v>
      </c>
      <c r="AQ345" s="11">
        <v>47561518768</v>
      </c>
      <c r="AR345" s="11">
        <v>90.33</v>
      </c>
      <c r="AS345" s="11">
        <v>52655853000</v>
      </c>
      <c r="AT345" s="11">
        <v>47561518768</v>
      </c>
      <c r="AU345" s="11">
        <v>90.33</v>
      </c>
      <c r="AV345" s="11">
        <v>768344427000</v>
      </c>
      <c r="AW345" s="11">
        <v>717173271010</v>
      </c>
      <c r="AX345" s="11">
        <v>93.34</v>
      </c>
      <c r="AY345" s="11">
        <v>20924303174</v>
      </c>
      <c r="AZ345" s="11">
        <v>19101330683</v>
      </c>
      <c r="BA345" s="11">
        <v>91.29</v>
      </c>
      <c r="BB345" s="11">
        <v>0</v>
      </c>
      <c r="BC345" s="11">
        <v>0</v>
      </c>
      <c r="BD345" s="11">
        <v>0</v>
      </c>
      <c r="BE345" s="11">
        <v>20924303174</v>
      </c>
      <c r="BF345" s="11">
        <v>19101330683</v>
      </c>
      <c r="BG345" s="11">
        <v>91.29</v>
      </c>
      <c r="BH345" s="11">
        <v>789268730174</v>
      </c>
      <c r="BI345" s="11">
        <v>736274601693</v>
      </c>
      <c r="BJ345" s="11">
        <v>93.29</v>
      </c>
      <c r="BK345" s="11">
        <v>0</v>
      </c>
      <c r="BL345" s="11">
        <v>0</v>
      </c>
      <c r="BM345" s="11">
        <v>0</v>
      </c>
      <c r="BN345" s="11">
        <v>0</v>
      </c>
      <c r="BO345" s="11">
        <v>0</v>
      </c>
      <c r="BP345" s="11">
        <v>0</v>
      </c>
      <c r="BQ345" s="11">
        <v>0</v>
      </c>
      <c r="BR345" s="11">
        <v>0</v>
      </c>
      <c r="BS345" s="11">
        <v>0</v>
      </c>
      <c r="BT345" s="11">
        <v>0</v>
      </c>
      <c r="BU345" s="11">
        <v>0</v>
      </c>
      <c r="BV345" s="11">
        <v>0</v>
      </c>
      <c r="BW345" s="11">
        <v>906226956217</v>
      </c>
      <c r="BX345" s="11">
        <v>824359929517.18005</v>
      </c>
      <c r="BY345" s="11">
        <v>90.97</v>
      </c>
      <c r="BZ345" s="5"/>
      <c r="CA345" s="11">
        <v>467875356954</v>
      </c>
      <c r="CB345" s="11">
        <v>441421316612</v>
      </c>
      <c r="CC345" s="11">
        <v>94.35</v>
      </c>
      <c r="CD345" s="11">
        <v>276845340309.69</v>
      </c>
      <c r="CE345" s="11">
        <v>214522656737.78</v>
      </c>
      <c r="CF345" s="11">
        <v>77.489999999999995</v>
      </c>
      <c r="CG345" s="11">
        <v>0</v>
      </c>
      <c r="CH345" s="11">
        <v>0</v>
      </c>
      <c r="CI345" s="11">
        <v>0</v>
      </c>
      <c r="CJ345" s="11">
        <v>0</v>
      </c>
      <c r="CK345" s="11">
        <v>0</v>
      </c>
      <c r="CL345" s="11">
        <v>0</v>
      </c>
      <c r="CM345" s="11">
        <v>10156348000</v>
      </c>
      <c r="CN345" s="11">
        <v>5237757500</v>
      </c>
      <c r="CO345" s="11">
        <v>51.57</v>
      </c>
      <c r="CP345" s="11">
        <v>63360000</v>
      </c>
      <c r="CQ345" s="11">
        <v>59040000</v>
      </c>
      <c r="CR345" s="11">
        <v>93.18</v>
      </c>
      <c r="CS345" s="11">
        <v>754940405263.68994</v>
      </c>
      <c r="CT345" s="11">
        <v>661240770849.78003</v>
      </c>
      <c r="CU345" s="11">
        <v>87.59</v>
      </c>
      <c r="CV345" s="11">
        <v>861471700</v>
      </c>
      <c r="CW345" s="11">
        <v>723117400</v>
      </c>
      <c r="CX345" s="11">
        <v>83.94</v>
      </c>
      <c r="CY345" s="11">
        <v>8383182681</v>
      </c>
      <c r="CZ345" s="11">
        <v>3661595018</v>
      </c>
      <c r="DA345" s="11">
        <v>43.68</v>
      </c>
      <c r="DB345" s="11">
        <v>24642236887</v>
      </c>
      <c r="DC345" s="11">
        <v>16718633101</v>
      </c>
      <c r="DD345" s="11">
        <v>67.849999999999994</v>
      </c>
      <c r="DE345" s="11">
        <v>8963076421</v>
      </c>
      <c r="DF345" s="11">
        <v>7184700915</v>
      </c>
      <c r="DG345" s="11">
        <v>80.16</v>
      </c>
      <c r="DH345" s="11">
        <v>323285000</v>
      </c>
      <c r="DI345" s="11">
        <v>307465000</v>
      </c>
      <c r="DJ345" s="11">
        <v>95.11</v>
      </c>
      <c r="DK345" s="11">
        <v>40000000</v>
      </c>
      <c r="DL345" s="11">
        <v>40000000</v>
      </c>
      <c r="DM345" s="11">
        <v>100</v>
      </c>
      <c r="DN345" s="11">
        <f t="shared" si="140"/>
        <v>43213252689</v>
      </c>
      <c r="DO345" s="11">
        <f t="shared" si="141"/>
        <v>28635511434</v>
      </c>
      <c r="DP345" s="11">
        <f t="shared" si="142"/>
        <v>66.265577460891336</v>
      </c>
      <c r="DQ345" s="11">
        <v>3000000000</v>
      </c>
      <c r="DR345" s="11">
        <v>2449579085</v>
      </c>
      <c r="DS345" s="11">
        <v>81.650000000000006</v>
      </c>
      <c r="DT345" s="11">
        <v>2696704257</v>
      </c>
      <c r="DU345" s="11">
        <v>853100342</v>
      </c>
      <c r="DV345" s="11">
        <v>31.63</v>
      </c>
      <c r="DW345" s="11">
        <v>106712090704</v>
      </c>
      <c r="DX345" s="11">
        <v>99723015739</v>
      </c>
      <c r="DY345" s="11">
        <v>93.45</v>
      </c>
      <c r="DZ345" s="11">
        <f t="shared" si="143"/>
        <v>109408794961</v>
      </c>
      <c r="EA345" s="11">
        <f t="shared" si="144"/>
        <v>100576116081</v>
      </c>
      <c r="EB345" s="11">
        <f t="shared" si="145"/>
        <v>91.926902327049191</v>
      </c>
      <c r="EC345" s="11">
        <f t="shared" si="146"/>
        <v>910562452913.68994</v>
      </c>
      <c r="ED345" s="11">
        <f t="shared" si="147"/>
        <v>792901977449.78003</v>
      </c>
      <c r="EE345" s="11">
        <f t="shared" si="148"/>
        <v>87.078264089694173</v>
      </c>
      <c r="EF345" s="5"/>
      <c r="EG345" s="11">
        <v>4835496696.6899996</v>
      </c>
      <c r="EH345" s="11">
        <v>4835496696.6899996</v>
      </c>
      <c r="EI345" s="11">
        <v>100</v>
      </c>
      <c r="EJ345" s="11">
        <v>500000000</v>
      </c>
      <c r="EK345" s="11">
        <v>500000000</v>
      </c>
      <c r="EL345" s="11">
        <v>100</v>
      </c>
      <c r="EM345" s="11">
        <f t="shared" si="149"/>
        <v>4335496696.6899996</v>
      </c>
      <c r="EN345" s="11">
        <f t="shared" si="150"/>
        <v>4335496696.6899996</v>
      </c>
      <c r="EO345" s="11">
        <f t="shared" si="151"/>
        <v>100</v>
      </c>
      <c r="EQ345" s="11">
        <f t="shared" si="152"/>
        <v>5.817413330078125E-5</v>
      </c>
      <c r="ER345" s="11">
        <f t="shared" si="153"/>
        <v>35793448764.090027</v>
      </c>
      <c r="ET345" s="11">
        <f t="shared" si="154"/>
        <v>911062452913.68994</v>
      </c>
      <c r="EU345" s="11">
        <f t="shared" si="155"/>
        <v>829195426213.87</v>
      </c>
      <c r="EV345" s="11">
        <f t="shared" si="156"/>
        <v>91.014114736262144</v>
      </c>
      <c r="EW345" s="11">
        <f t="shared" si="157"/>
        <v>911062452913.68994</v>
      </c>
      <c r="EX345" s="11">
        <f t="shared" si="158"/>
        <v>793401977449.78003</v>
      </c>
      <c r="EY345" s="11">
        <f t="shared" si="159"/>
        <v>87.085355664958286</v>
      </c>
      <c r="EZ345" s="5"/>
      <c r="FA345" s="38" t="s">
        <v>661</v>
      </c>
    </row>
    <row r="346" spans="1:157" ht="15.95" customHeight="1" x14ac:dyDescent="0.25">
      <c r="A346" s="9">
        <v>12</v>
      </c>
      <c r="B346" s="10" t="s">
        <v>254</v>
      </c>
      <c r="C346" s="11">
        <v>261977543684</v>
      </c>
      <c r="D346" s="11">
        <v>234680608480</v>
      </c>
      <c r="E346" s="11">
        <v>89.58</v>
      </c>
      <c r="F346" s="11">
        <v>421111305021</v>
      </c>
      <c r="G346" s="11">
        <v>385591861704</v>
      </c>
      <c r="H346" s="11">
        <v>91.57</v>
      </c>
      <c r="I346" s="11">
        <v>8634406494</v>
      </c>
      <c r="J346" s="11">
        <v>7807541574</v>
      </c>
      <c r="K346" s="11">
        <v>90.42</v>
      </c>
      <c r="L346" s="11">
        <v>24061385259</v>
      </c>
      <c r="M346" s="11">
        <v>29300108486.700001</v>
      </c>
      <c r="N346" s="11">
        <v>121.77</v>
      </c>
      <c r="O346" s="11">
        <v>715784640458</v>
      </c>
      <c r="P346" s="11">
        <v>657380120244.69995</v>
      </c>
      <c r="Q346" s="11">
        <v>91.84</v>
      </c>
      <c r="R346" s="11">
        <v>98729921000</v>
      </c>
      <c r="S346" s="11">
        <v>84138259400</v>
      </c>
      <c r="T346" s="11">
        <v>85.22</v>
      </c>
      <c r="U346" s="11">
        <v>1239120108000</v>
      </c>
      <c r="V346" s="11">
        <v>1236710138630</v>
      </c>
      <c r="W346" s="11">
        <v>99.81</v>
      </c>
      <c r="X346" s="11">
        <v>48901516000</v>
      </c>
      <c r="Y346" s="11">
        <v>47414441116</v>
      </c>
      <c r="Z346" s="11">
        <v>96.96</v>
      </c>
      <c r="AA346" s="11">
        <v>522078931000</v>
      </c>
      <c r="AB346" s="11">
        <v>444085054239</v>
      </c>
      <c r="AC346" s="11">
        <v>85.06</v>
      </c>
      <c r="AD346" s="11">
        <v>1908830476000</v>
      </c>
      <c r="AE346" s="11">
        <v>1812347893385</v>
      </c>
      <c r="AF346" s="11">
        <v>94.95</v>
      </c>
      <c r="AG346" s="11">
        <v>13581637000</v>
      </c>
      <c r="AH346" s="11">
        <v>13581637000</v>
      </c>
      <c r="AI346" s="11">
        <v>100</v>
      </c>
      <c r="AJ346" s="11">
        <v>0</v>
      </c>
      <c r="AK346" s="11">
        <v>0</v>
      </c>
      <c r="AL346" s="11">
        <v>0</v>
      </c>
      <c r="AM346" s="11">
        <v>0</v>
      </c>
      <c r="AN346" s="11">
        <v>0</v>
      </c>
      <c r="AO346" s="11">
        <v>0</v>
      </c>
      <c r="AP346" s="11">
        <v>329095620000</v>
      </c>
      <c r="AQ346" s="11">
        <v>328430351200</v>
      </c>
      <c r="AR346" s="11">
        <v>99.8</v>
      </c>
      <c r="AS346" s="11">
        <v>342677257000</v>
      </c>
      <c r="AT346" s="11">
        <v>342011988200</v>
      </c>
      <c r="AU346" s="11">
        <v>99.81</v>
      </c>
      <c r="AV346" s="11">
        <v>2251507733000</v>
      </c>
      <c r="AW346" s="11">
        <v>2154359881585</v>
      </c>
      <c r="AX346" s="11">
        <v>95.69</v>
      </c>
      <c r="AY346" s="11">
        <v>136988801624</v>
      </c>
      <c r="AZ346" s="11">
        <v>110787593174</v>
      </c>
      <c r="BA346" s="11">
        <v>80.87</v>
      </c>
      <c r="BB346" s="11">
        <v>27432200000</v>
      </c>
      <c r="BC346" s="11">
        <v>27367200000</v>
      </c>
      <c r="BD346" s="11">
        <v>99.76</v>
      </c>
      <c r="BE346" s="11">
        <v>164421001624</v>
      </c>
      <c r="BF346" s="11">
        <v>138154793174</v>
      </c>
      <c r="BG346" s="11">
        <v>84.03</v>
      </c>
      <c r="BH346" s="11">
        <v>2415928734624</v>
      </c>
      <c r="BI346" s="11">
        <v>2292514674759</v>
      </c>
      <c r="BJ346" s="11">
        <v>94.89</v>
      </c>
      <c r="BK346" s="11">
        <v>0</v>
      </c>
      <c r="BL346" s="11">
        <v>0</v>
      </c>
      <c r="BM346" s="11">
        <v>0</v>
      </c>
      <c r="BN346" s="11">
        <v>0</v>
      </c>
      <c r="BO346" s="11">
        <v>0</v>
      </c>
      <c r="BP346" s="11">
        <v>0</v>
      </c>
      <c r="BQ346" s="11">
        <v>0</v>
      </c>
      <c r="BR346" s="11">
        <v>0</v>
      </c>
      <c r="BS346" s="11">
        <v>0</v>
      </c>
      <c r="BT346" s="11">
        <v>0</v>
      </c>
      <c r="BU346" s="11">
        <v>0</v>
      </c>
      <c r="BV346" s="11">
        <v>0</v>
      </c>
      <c r="BW346" s="11">
        <v>3131713375082</v>
      </c>
      <c r="BX346" s="11">
        <v>2949894795003.7002</v>
      </c>
      <c r="BY346" s="11">
        <v>94.19</v>
      </c>
      <c r="BZ346" s="5"/>
      <c r="CA346" s="11">
        <v>1411573421611</v>
      </c>
      <c r="CB346" s="11">
        <v>1267608139712</v>
      </c>
      <c r="CC346" s="11">
        <v>89.8</v>
      </c>
      <c r="CD346" s="11">
        <v>944861609509</v>
      </c>
      <c r="CE346" s="11">
        <v>719227197203</v>
      </c>
      <c r="CF346" s="11">
        <v>76.12</v>
      </c>
      <c r="CG346" s="11">
        <v>0</v>
      </c>
      <c r="CH346" s="11">
        <v>0</v>
      </c>
      <c r="CI346" s="11">
        <v>0</v>
      </c>
      <c r="CJ346" s="11">
        <v>0</v>
      </c>
      <c r="CK346" s="11">
        <v>0</v>
      </c>
      <c r="CL346" s="11">
        <v>0</v>
      </c>
      <c r="CM346" s="11">
        <v>55109107535</v>
      </c>
      <c r="CN346" s="11">
        <v>42187467575</v>
      </c>
      <c r="CO346" s="11">
        <v>76.55</v>
      </c>
      <c r="CP346" s="11">
        <v>2250000000</v>
      </c>
      <c r="CQ346" s="11">
        <v>2210000000</v>
      </c>
      <c r="CR346" s="11">
        <v>98.22</v>
      </c>
      <c r="CS346" s="11">
        <v>2413794138655</v>
      </c>
      <c r="CT346" s="11">
        <v>2031232804490</v>
      </c>
      <c r="CU346" s="11">
        <v>84.15</v>
      </c>
      <c r="CV346" s="11">
        <v>1890000365</v>
      </c>
      <c r="CW346" s="11">
        <v>19980000</v>
      </c>
      <c r="CX346" s="11">
        <v>1.06</v>
      </c>
      <c r="CY346" s="11">
        <v>76369113379</v>
      </c>
      <c r="CZ346" s="11">
        <v>56931168671</v>
      </c>
      <c r="DA346" s="11">
        <v>74.55</v>
      </c>
      <c r="DB346" s="11">
        <v>52373186672</v>
      </c>
      <c r="DC346" s="11">
        <v>30341635749</v>
      </c>
      <c r="DD346" s="11">
        <v>57.93</v>
      </c>
      <c r="DE346" s="11">
        <v>93339645050</v>
      </c>
      <c r="DF346" s="11">
        <v>59028776073</v>
      </c>
      <c r="DG346" s="11">
        <v>63.24</v>
      </c>
      <c r="DH346" s="11">
        <v>15916919003</v>
      </c>
      <c r="DI346" s="11">
        <v>11477914223</v>
      </c>
      <c r="DJ346" s="11">
        <v>72.11</v>
      </c>
      <c r="DK346" s="11">
        <v>927855000</v>
      </c>
      <c r="DL346" s="11">
        <v>53416500</v>
      </c>
      <c r="DM346" s="11">
        <v>5.76</v>
      </c>
      <c r="DN346" s="11">
        <f t="shared" si="140"/>
        <v>240816719469</v>
      </c>
      <c r="DO346" s="11">
        <f t="shared" si="141"/>
        <v>157852891216</v>
      </c>
      <c r="DP346" s="11">
        <f t="shared" si="142"/>
        <v>65.548974989803483</v>
      </c>
      <c r="DQ346" s="11">
        <v>2980679530</v>
      </c>
      <c r="DR346" s="11">
        <v>104335623</v>
      </c>
      <c r="DS346" s="11">
        <v>3.5</v>
      </c>
      <c r="DT346" s="11">
        <v>26289968358</v>
      </c>
      <c r="DU346" s="11">
        <v>0</v>
      </c>
      <c r="DV346" s="11">
        <v>0</v>
      </c>
      <c r="DW346" s="11">
        <v>459872553900</v>
      </c>
      <c r="DX346" s="11">
        <v>452506960498</v>
      </c>
      <c r="DY346" s="11">
        <v>98.4</v>
      </c>
      <c r="DZ346" s="11">
        <f t="shared" si="143"/>
        <v>486162522258</v>
      </c>
      <c r="EA346" s="11">
        <f t="shared" si="144"/>
        <v>452506960498</v>
      </c>
      <c r="EB346" s="11">
        <f t="shared" si="145"/>
        <v>93.077302297247115</v>
      </c>
      <c r="EC346" s="11">
        <f t="shared" si="146"/>
        <v>3143754059912</v>
      </c>
      <c r="ED346" s="11">
        <f t="shared" si="147"/>
        <v>2641696991827</v>
      </c>
      <c r="EE346" s="11">
        <f t="shared" si="148"/>
        <v>84.030014482142619</v>
      </c>
      <c r="EF346" s="5"/>
      <c r="EG346" s="11">
        <v>16915684830</v>
      </c>
      <c r="EH346" s="11">
        <v>12040684829.92</v>
      </c>
      <c r="EI346" s="11">
        <v>71.180000000000007</v>
      </c>
      <c r="EJ346" s="11">
        <v>4875000000</v>
      </c>
      <c r="EK346" s="11">
        <v>0</v>
      </c>
      <c r="EL346" s="11">
        <v>0</v>
      </c>
      <c r="EM346" s="11">
        <f t="shared" si="149"/>
        <v>12040684830</v>
      </c>
      <c r="EN346" s="11">
        <f t="shared" si="150"/>
        <v>12040684829.92</v>
      </c>
      <c r="EO346" s="11">
        <f t="shared" si="151"/>
        <v>99.999999999335586</v>
      </c>
      <c r="EQ346" s="11">
        <f t="shared" si="152"/>
        <v>0</v>
      </c>
      <c r="ER346" s="11">
        <f t="shared" si="153"/>
        <v>320238488006.62018</v>
      </c>
      <c r="ET346" s="11">
        <f t="shared" si="154"/>
        <v>3148629059912</v>
      </c>
      <c r="EU346" s="11">
        <f t="shared" si="155"/>
        <v>2961935479833.6201</v>
      </c>
      <c r="EV346" s="11">
        <f t="shared" si="156"/>
        <v>94.070639109085846</v>
      </c>
      <c r="EW346" s="11">
        <f t="shared" si="157"/>
        <v>3148629059912</v>
      </c>
      <c r="EX346" s="11">
        <f t="shared" si="158"/>
        <v>2641696991827</v>
      </c>
      <c r="EY346" s="11">
        <f t="shared" si="159"/>
        <v>83.899911407818621</v>
      </c>
      <c r="EZ346" s="5"/>
      <c r="FA346" s="38" t="s">
        <v>661</v>
      </c>
    </row>
    <row r="347" spans="1:157" ht="15.95" customHeight="1" x14ac:dyDescent="0.25">
      <c r="A347" s="9">
        <v>5</v>
      </c>
      <c r="B347" s="10" t="s">
        <v>427</v>
      </c>
      <c r="C347" s="11">
        <v>6189141548.96</v>
      </c>
      <c r="D347" s="11">
        <v>4170374868</v>
      </c>
      <c r="E347" s="11">
        <v>67.38</v>
      </c>
      <c r="F347" s="11">
        <v>1651290000</v>
      </c>
      <c r="G347" s="11">
        <v>1157214042</v>
      </c>
      <c r="H347" s="11">
        <v>70.08</v>
      </c>
      <c r="I347" s="11">
        <v>278732980</v>
      </c>
      <c r="J347" s="11">
        <v>1059736324.0700001</v>
      </c>
      <c r="K347" s="11">
        <v>380.2</v>
      </c>
      <c r="L347" s="11">
        <v>11051431308</v>
      </c>
      <c r="M347" s="11">
        <v>54469991085.809998</v>
      </c>
      <c r="N347" s="11">
        <v>492.88</v>
      </c>
      <c r="O347" s="11">
        <v>19170595836.959999</v>
      </c>
      <c r="P347" s="11">
        <v>60857316319.879997</v>
      </c>
      <c r="Q347" s="11">
        <v>317.45</v>
      </c>
      <c r="R347" s="11">
        <v>1515393380028.04</v>
      </c>
      <c r="S347" s="11">
        <v>1157116255302</v>
      </c>
      <c r="T347" s="11">
        <v>76.36</v>
      </c>
      <c r="U347" s="11">
        <v>386609196000</v>
      </c>
      <c r="V347" s="11">
        <v>262051372532</v>
      </c>
      <c r="W347" s="11">
        <v>67.78</v>
      </c>
      <c r="X347" s="11">
        <v>35368566000</v>
      </c>
      <c r="Y347" s="11">
        <v>0</v>
      </c>
      <c r="Z347" s="11">
        <v>0</v>
      </c>
      <c r="AA347" s="11">
        <v>30793990000</v>
      </c>
      <c r="AB347" s="11">
        <v>1514600340</v>
      </c>
      <c r="AC347" s="11">
        <v>4.92</v>
      </c>
      <c r="AD347" s="11">
        <v>1968165132028.04</v>
      </c>
      <c r="AE347" s="11">
        <v>1420682228174</v>
      </c>
      <c r="AF347" s="11">
        <v>72.180000000000007</v>
      </c>
      <c r="AG347" s="11">
        <v>0</v>
      </c>
      <c r="AH347" s="11">
        <v>0</v>
      </c>
      <c r="AI347" s="11">
        <v>0</v>
      </c>
      <c r="AJ347" s="11">
        <v>0</v>
      </c>
      <c r="AK347" s="11">
        <v>0</v>
      </c>
      <c r="AL347" s="11">
        <v>0</v>
      </c>
      <c r="AM347" s="11">
        <v>0</v>
      </c>
      <c r="AN347" s="11">
        <v>0</v>
      </c>
      <c r="AO347" s="11">
        <v>0</v>
      </c>
      <c r="AP347" s="11">
        <v>52246187000</v>
      </c>
      <c r="AQ347" s="11">
        <v>22637701710</v>
      </c>
      <c r="AR347" s="11">
        <v>43.33</v>
      </c>
      <c r="AS347" s="11">
        <v>52246187000</v>
      </c>
      <c r="AT347" s="11">
        <v>22637701710</v>
      </c>
      <c r="AU347" s="11">
        <v>43.33</v>
      </c>
      <c r="AV347" s="11">
        <v>2020411319028.04</v>
      </c>
      <c r="AW347" s="11">
        <v>1443319929884</v>
      </c>
      <c r="AX347" s="11">
        <v>71.44</v>
      </c>
      <c r="AY347" s="11">
        <v>142782635668</v>
      </c>
      <c r="AZ347" s="11">
        <v>107851715089</v>
      </c>
      <c r="BA347" s="11">
        <v>75.540000000000006</v>
      </c>
      <c r="BB347" s="11">
        <v>50800000000</v>
      </c>
      <c r="BC347" s="11">
        <v>50800000000</v>
      </c>
      <c r="BD347" s="11">
        <v>100</v>
      </c>
      <c r="BE347" s="11">
        <v>193582635668</v>
      </c>
      <c r="BF347" s="11">
        <v>158651715089</v>
      </c>
      <c r="BG347" s="11">
        <v>81.96</v>
      </c>
      <c r="BH347" s="11">
        <v>2213993954696.04</v>
      </c>
      <c r="BI347" s="11">
        <v>1601971644973</v>
      </c>
      <c r="BJ347" s="11">
        <v>72.36</v>
      </c>
      <c r="BK347" s="11">
        <v>0</v>
      </c>
      <c r="BL347" s="11">
        <v>0</v>
      </c>
      <c r="BM347" s="11">
        <v>0</v>
      </c>
      <c r="BN347" s="11">
        <v>0</v>
      </c>
      <c r="BO347" s="11">
        <v>0</v>
      </c>
      <c r="BP347" s="11">
        <v>0</v>
      </c>
      <c r="BQ347" s="11">
        <v>16137931167</v>
      </c>
      <c r="BR347" s="11">
        <v>13203878146</v>
      </c>
      <c r="BS347" s="11">
        <v>81.819999999999993</v>
      </c>
      <c r="BT347" s="11">
        <v>16137931167</v>
      </c>
      <c r="BU347" s="11">
        <v>13203878146</v>
      </c>
      <c r="BV347" s="11">
        <v>81.819999999999993</v>
      </c>
      <c r="BW347" s="11">
        <v>2249302481700</v>
      </c>
      <c r="BX347" s="11">
        <v>1676032839438.8799</v>
      </c>
      <c r="BY347" s="11">
        <v>74.510000000000005</v>
      </c>
      <c r="BZ347" s="5"/>
      <c r="CA347" s="11">
        <v>413139214162</v>
      </c>
      <c r="CB347" s="11">
        <v>299473604680</v>
      </c>
      <c r="CC347" s="11">
        <v>72.489999999999995</v>
      </c>
      <c r="CD347" s="11">
        <v>925541441739.83997</v>
      </c>
      <c r="CE347" s="11">
        <v>484239636085.37</v>
      </c>
      <c r="CF347" s="11">
        <v>52.32</v>
      </c>
      <c r="CG347" s="11">
        <v>0</v>
      </c>
      <c r="CH347" s="11">
        <v>0</v>
      </c>
      <c r="CI347" s="11">
        <v>0</v>
      </c>
      <c r="CJ347" s="11">
        <v>0</v>
      </c>
      <c r="CK347" s="11">
        <v>0</v>
      </c>
      <c r="CL347" s="11">
        <v>0</v>
      </c>
      <c r="CM347" s="11">
        <v>52329629210</v>
      </c>
      <c r="CN347" s="11">
        <v>18245114610</v>
      </c>
      <c r="CO347" s="11">
        <v>34.869999999999997</v>
      </c>
      <c r="CP347" s="11">
        <v>3727088573</v>
      </c>
      <c r="CQ347" s="11">
        <v>133084525</v>
      </c>
      <c r="CR347" s="11">
        <v>3.57</v>
      </c>
      <c r="CS347" s="11">
        <v>1394737373684.8401</v>
      </c>
      <c r="CT347" s="11">
        <v>802091439900.37</v>
      </c>
      <c r="CU347" s="11">
        <v>57.51</v>
      </c>
      <c r="CV347" s="11">
        <v>6114920000</v>
      </c>
      <c r="CW347" s="11">
        <v>22985763</v>
      </c>
      <c r="CX347" s="11">
        <v>0.38</v>
      </c>
      <c r="CY347" s="11">
        <v>88996989248</v>
      </c>
      <c r="CZ347" s="11">
        <v>31714646761</v>
      </c>
      <c r="DA347" s="11">
        <v>35.64</v>
      </c>
      <c r="DB347" s="11">
        <v>321328346613.40997</v>
      </c>
      <c r="DC347" s="11">
        <v>120844844017</v>
      </c>
      <c r="DD347" s="11">
        <v>37.61</v>
      </c>
      <c r="DE347" s="11">
        <v>862042825966.73999</v>
      </c>
      <c r="DF347" s="11">
        <v>511414352327</v>
      </c>
      <c r="DG347" s="11">
        <v>59.33</v>
      </c>
      <c r="DH347" s="11">
        <v>116922000</v>
      </c>
      <c r="DI347" s="11">
        <v>0</v>
      </c>
      <c r="DJ347" s="11">
        <v>0</v>
      </c>
      <c r="DK347" s="11">
        <v>66112345215</v>
      </c>
      <c r="DL347" s="11">
        <v>39607121495</v>
      </c>
      <c r="DM347" s="11">
        <v>59.91</v>
      </c>
      <c r="DN347" s="11">
        <f t="shared" si="140"/>
        <v>1344712349043.1499</v>
      </c>
      <c r="DO347" s="11">
        <f t="shared" si="141"/>
        <v>703603950363</v>
      </c>
      <c r="DP347" s="11">
        <f t="shared" si="142"/>
        <v>52.323751682927565</v>
      </c>
      <c r="DQ347" s="11">
        <v>4953070758.5699997</v>
      </c>
      <c r="DR347" s="11">
        <v>1961607074</v>
      </c>
      <c r="DS347" s="11">
        <v>39.6</v>
      </c>
      <c r="DT347" s="11">
        <v>0</v>
      </c>
      <c r="DU347" s="11">
        <v>0</v>
      </c>
      <c r="DV347" s="11">
        <v>0</v>
      </c>
      <c r="DW347" s="11">
        <v>231229627900</v>
      </c>
      <c r="DX347" s="11">
        <v>119039607363</v>
      </c>
      <c r="DY347" s="11">
        <v>51.48</v>
      </c>
      <c r="DZ347" s="11">
        <f t="shared" si="143"/>
        <v>231229627900</v>
      </c>
      <c r="EA347" s="11">
        <f t="shared" si="144"/>
        <v>119039607363</v>
      </c>
      <c r="EB347" s="11">
        <f t="shared" si="145"/>
        <v>51.481122226465338</v>
      </c>
      <c r="EC347" s="11">
        <f t="shared" si="146"/>
        <v>2975632421386.5601</v>
      </c>
      <c r="ED347" s="11">
        <f t="shared" si="147"/>
        <v>1626696604700.3701</v>
      </c>
      <c r="EE347" s="11">
        <f t="shared" si="148"/>
        <v>54.667256379145634</v>
      </c>
      <c r="EF347" s="5"/>
      <c r="EG347" s="11">
        <v>726329939686.56006</v>
      </c>
      <c r="EH347" s="11">
        <v>726329939413.56006</v>
      </c>
      <c r="EI347" s="11">
        <v>100</v>
      </c>
      <c r="EJ347" s="11">
        <v>0</v>
      </c>
      <c r="EK347" s="11">
        <v>0</v>
      </c>
      <c r="EL347" s="11">
        <v>0</v>
      </c>
      <c r="EM347" s="11">
        <f t="shared" si="149"/>
        <v>726329939686.56006</v>
      </c>
      <c r="EN347" s="11">
        <f t="shared" si="150"/>
        <v>726329939413.56006</v>
      </c>
      <c r="EO347" s="11">
        <f t="shared" si="151"/>
        <v>99.999999962413781</v>
      </c>
      <c r="EQ347" s="11">
        <f t="shared" si="152"/>
        <v>0</v>
      </c>
      <c r="ER347" s="11">
        <f t="shared" si="153"/>
        <v>775666174152.06982</v>
      </c>
      <c r="ET347" s="11">
        <f t="shared" si="154"/>
        <v>2975632421386.5601</v>
      </c>
      <c r="EU347" s="11">
        <f t="shared" si="155"/>
        <v>2402362778852.4399</v>
      </c>
      <c r="EV347" s="11">
        <f t="shared" si="156"/>
        <v>80.7345276112097</v>
      </c>
      <c r="EW347" s="11">
        <f t="shared" si="157"/>
        <v>2975632421386.5601</v>
      </c>
      <c r="EX347" s="11">
        <f t="shared" si="158"/>
        <v>1626696604700.3701</v>
      </c>
      <c r="EY347" s="11">
        <f t="shared" si="159"/>
        <v>54.667256379145634</v>
      </c>
      <c r="EZ347" s="5"/>
      <c r="FA347" s="38" t="s">
        <v>659</v>
      </c>
    </row>
    <row r="348" spans="1:157" ht="15.95" customHeight="1" x14ac:dyDescent="0.25">
      <c r="A348" s="9">
        <v>13</v>
      </c>
      <c r="B348" s="10" t="s">
        <v>337</v>
      </c>
      <c r="C348" s="11">
        <v>140871418143</v>
      </c>
      <c r="D348" s="11">
        <v>146642678183.20001</v>
      </c>
      <c r="E348" s="11">
        <v>104.1</v>
      </c>
      <c r="F348" s="11">
        <v>160972095807</v>
      </c>
      <c r="G348" s="11">
        <v>157819168131</v>
      </c>
      <c r="H348" s="11">
        <v>98.04</v>
      </c>
      <c r="I348" s="11">
        <v>4777735848.3699999</v>
      </c>
      <c r="J348" s="11">
        <v>4777735848.3599997</v>
      </c>
      <c r="K348" s="11">
        <v>100</v>
      </c>
      <c r="L348" s="11">
        <v>48376804296</v>
      </c>
      <c r="M348" s="11">
        <v>48222887225.760002</v>
      </c>
      <c r="N348" s="11">
        <v>99.68</v>
      </c>
      <c r="O348" s="11">
        <v>354998054094.37</v>
      </c>
      <c r="P348" s="11">
        <v>357462469388.32001</v>
      </c>
      <c r="Q348" s="11">
        <v>100.69</v>
      </c>
      <c r="R348" s="11">
        <v>96446792000</v>
      </c>
      <c r="S348" s="11">
        <v>83315113800</v>
      </c>
      <c r="T348" s="11">
        <v>86.38</v>
      </c>
      <c r="U348" s="11">
        <v>962366146000</v>
      </c>
      <c r="V348" s="11">
        <v>958379479151</v>
      </c>
      <c r="W348" s="11">
        <v>99.59</v>
      </c>
      <c r="X348" s="11">
        <v>285978037810</v>
      </c>
      <c r="Y348" s="11">
        <v>261691191185</v>
      </c>
      <c r="Z348" s="11">
        <v>91.51</v>
      </c>
      <c r="AA348" s="11">
        <v>0</v>
      </c>
      <c r="AB348" s="11">
        <v>0</v>
      </c>
      <c r="AC348" s="11">
        <v>0</v>
      </c>
      <c r="AD348" s="11">
        <v>1344790975810</v>
      </c>
      <c r="AE348" s="11">
        <v>1303385784136</v>
      </c>
      <c r="AF348" s="11">
        <v>96.92</v>
      </c>
      <c r="AG348" s="11">
        <v>21162508000</v>
      </c>
      <c r="AH348" s="11">
        <v>18195664500</v>
      </c>
      <c r="AI348" s="11">
        <v>85.98</v>
      </c>
      <c r="AJ348" s="11">
        <v>0</v>
      </c>
      <c r="AK348" s="11">
        <v>0</v>
      </c>
      <c r="AL348" s="11">
        <v>0</v>
      </c>
      <c r="AM348" s="11">
        <v>0</v>
      </c>
      <c r="AN348" s="11">
        <v>0</v>
      </c>
      <c r="AO348" s="11">
        <v>0</v>
      </c>
      <c r="AP348" s="11">
        <v>188322845000</v>
      </c>
      <c r="AQ348" s="11">
        <v>183797244040</v>
      </c>
      <c r="AR348" s="11">
        <v>97.6</v>
      </c>
      <c r="AS348" s="11">
        <v>209485353000</v>
      </c>
      <c r="AT348" s="11">
        <v>201992908540</v>
      </c>
      <c r="AU348" s="11">
        <v>96.42</v>
      </c>
      <c r="AV348" s="11">
        <v>1554276328810</v>
      </c>
      <c r="AW348" s="11">
        <v>1505378692676</v>
      </c>
      <c r="AX348" s="11">
        <v>96.85</v>
      </c>
      <c r="AY348" s="11">
        <v>103632175400</v>
      </c>
      <c r="AZ348" s="11">
        <v>92431869650</v>
      </c>
      <c r="BA348" s="11">
        <v>89.19</v>
      </c>
      <c r="BB348" s="11">
        <v>5395827000</v>
      </c>
      <c r="BC348" s="11">
        <v>5395827000</v>
      </c>
      <c r="BD348" s="11">
        <v>100</v>
      </c>
      <c r="BE348" s="11">
        <v>109028002400</v>
      </c>
      <c r="BF348" s="11">
        <v>97827696650</v>
      </c>
      <c r="BG348" s="11">
        <v>89.73</v>
      </c>
      <c r="BH348" s="11">
        <v>1663304331210</v>
      </c>
      <c r="BI348" s="11">
        <v>1603206389326</v>
      </c>
      <c r="BJ348" s="11">
        <v>96.39</v>
      </c>
      <c r="BK348" s="11">
        <v>0</v>
      </c>
      <c r="BL348" s="11">
        <v>0</v>
      </c>
      <c r="BM348" s="11">
        <v>0</v>
      </c>
      <c r="BN348" s="11">
        <v>0</v>
      </c>
      <c r="BO348" s="11">
        <v>0</v>
      </c>
      <c r="BP348" s="11">
        <v>0</v>
      </c>
      <c r="BQ348" s="11">
        <v>0</v>
      </c>
      <c r="BR348" s="11">
        <v>0</v>
      </c>
      <c r="BS348" s="11">
        <v>0</v>
      </c>
      <c r="BT348" s="11">
        <v>0</v>
      </c>
      <c r="BU348" s="11">
        <v>0</v>
      </c>
      <c r="BV348" s="11">
        <v>0</v>
      </c>
      <c r="BW348" s="11">
        <v>2018302385304.3701</v>
      </c>
      <c r="BX348" s="11">
        <v>1960668858714.3201</v>
      </c>
      <c r="BY348" s="11">
        <v>97.14</v>
      </c>
      <c r="BZ348" s="5"/>
      <c r="CA348" s="11">
        <v>885212381033.63</v>
      </c>
      <c r="CB348" s="11">
        <v>773187374242</v>
      </c>
      <c r="CC348" s="11">
        <v>87.34</v>
      </c>
      <c r="CD348" s="11">
        <v>583349348385.29004</v>
      </c>
      <c r="CE348" s="11">
        <v>474346025779.67999</v>
      </c>
      <c r="CF348" s="11">
        <v>81.31</v>
      </c>
      <c r="CG348" s="11">
        <v>0</v>
      </c>
      <c r="CH348" s="11">
        <v>0</v>
      </c>
      <c r="CI348" s="11">
        <v>0</v>
      </c>
      <c r="CJ348" s="11">
        <v>176334272</v>
      </c>
      <c r="CK348" s="11">
        <v>115985000</v>
      </c>
      <c r="CL348" s="11">
        <v>65.78</v>
      </c>
      <c r="CM348" s="11">
        <v>94930409000</v>
      </c>
      <c r="CN348" s="11">
        <v>73340366168</v>
      </c>
      <c r="CO348" s="11">
        <v>77.260000000000005</v>
      </c>
      <c r="CP348" s="11">
        <v>8028500000</v>
      </c>
      <c r="CQ348" s="11">
        <v>6133200000</v>
      </c>
      <c r="CR348" s="11">
        <v>76.39</v>
      </c>
      <c r="CS348" s="11">
        <v>1571696972690.9199</v>
      </c>
      <c r="CT348" s="11">
        <v>1327122951189.6799</v>
      </c>
      <c r="CU348" s="11">
        <v>84.44</v>
      </c>
      <c r="CV348" s="11">
        <v>243846125</v>
      </c>
      <c r="CW348" s="11">
        <v>141209718</v>
      </c>
      <c r="CX348" s="11">
        <v>57.91</v>
      </c>
      <c r="CY348" s="11">
        <v>61139907384.800003</v>
      </c>
      <c r="CZ348" s="11">
        <v>41657953178</v>
      </c>
      <c r="DA348" s="11">
        <v>68.14</v>
      </c>
      <c r="DB348" s="11">
        <v>61639609401</v>
      </c>
      <c r="DC348" s="11">
        <v>42192173468</v>
      </c>
      <c r="DD348" s="11">
        <v>68.45</v>
      </c>
      <c r="DE348" s="11">
        <v>78986348436.589996</v>
      </c>
      <c r="DF348" s="11">
        <v>38424259239</v>
      </c>
      <c r="DG348" s="11">
        <v>48.65</v>
      </c>
      <c r="DH348" s="11">
        <v>5966929913</v>
      </c>
      <c r="DI348" s="11">
        <v>809188242</v>
      </c>
      <c r="DJ348" s="11">
        <v>13.56</v>
      </c>
      <c r="DK348" s="11">
        <v>192400000</v>
      </c>
      <c r="DL348" s="11">
        <v>186724200</v>
      </c>
      <c r="DM348" s="11">
        <v>97.05</v>
      </c>
      <c r="DN348" s="11">
        <f t="shared" si="140"/>
        <v>208169041260.39001</v>
      </c>
      <c r="DO348" s="11">
        <f t="shared" si="141"/>
        <v>123411508045</v>
      </c>
      <c r="DP348" s="11">
        <f t="shared" si="142"/>
        <v>59.284275556916114</v>
      </c>
      <c r="DQ348" s="11">
        <v>3470814610</v>
      </c>
      <c r="DR348" s="11">
        <v>2462677802</v>
      </c>
      <c r="DS348" s="11">
        <v>70.95</v>
      </c>
      <c r="DT348" s="11">
        <v>17738745538</v>
      </c>
      <c r="DU348" s="11">
        <v>17677190758</v>
      </c>
      <c r="DV348" s="11">
        <v>99.65</v>
      </c>
      <c r="DW348" s="11">
        <v>335273466305</v>
      </c>
      <c r="DX348" s="11">
        <v>324211447235</v>
      </c>
      <c r="DY348" s="11">
        <v>96.7</v>
      </c>
      <c r="DZ348" s="11">
        <f t="shared" si="143"/>
        <v>353012211843</v>
      </c>
      <c r="EA348" s="11">
        <f t="shared" si="144"/>
        <v>341888637993</v>
      </c>
      <c r="EB348" s="11">
        <f t="shared" si="145"/>
        <v>96.848954943534039</v>
      </c>
      <c r="EC348" s="11">
        <f t="shared" si="146"/>
        <v>2136349040404.3101</v>
      </c>
      <c r="ED348" s="11">
        <f t="shared" si="147"/>
        <v>1794885775029.6799</v>
      </c>
      <c r="EE348" s="11">
        <f t="shared" si="148"/>
        <v>84.016503908462113</v>
      </c>
      <c r="EF348" s="5"/>
      <c r="EG348" s="11">
        <v>121296655099.94</v>
      </c>
      <c r="EH348" s="11">
        <v>112929709699.94</v>
      </c>
      <c r="EI348" s="11">
        <v>93.1</v>
      </c>
      <c r="EJ348" s="11">
        <v>3250000000</v>
      </c>
      <c r="EK348" s="11">
        <v>0</v>
      </c>
      <c r="EL348" s="11">
        <v>0</v>
      </c>
      <c r="EM348" s="11">
        <f t="shared" si="149"/>
        <v>118046655099.94</v>
      </c>
      <c r="EN348" s="11">
        <f t="shared" si="150"/>
        <v>112929709699.94</v>
      </c>
      <c r="EO348" s="11">
        <f t="shared" si="151"/>
        <v>95.665319448765473</v>
      </c>
      <c r="EQ348" s="11">
        <f t="shared" si="152"/>
        <v>0</v>
      </c>
      <c r="ER348" s="11">
        <f t="shared" si="153"/>
        <v>278712793384.58014</v>
      </c>
      <c r="ET348" s="11">
        <f t="shared" si="154"/>
        <v>2139599040404.3101</v>
      </c>
      <c r="EU348" s="11">
        <f t="shared" si="155"/>
        <v>2073598568414.26</v>
      </c>
      <c r="EV348" s="11">
        <f t="shared" si="156"/>
        <v>96.915287829930122</v>
      </c>
      <c r="EW348" s="11">
        <f t="shared" si="157"/>
        <v>2139599040404.3101</v>
      </c>
      <c r="EX348" s="11">
        <f t="shared" si="158"/>
        <v>1794885775029.6799</v>
      </c>
      <c r="EY348" s="11">
        <f t="shared" si="159"/>
        <v>83.888884839400035</v>
      </c>
      <c r="EZ348" s="5"/>
      <c r="FA348" s="38" t="s">
        <v>661</v>
      </c>
    </row>
    <row r="349" spans="1:157" ht="15.95" customHeight="1" x14ac:dyDescent="0.25">
      <c r="A349" s="9">
        <v>16</v>
      </c>
      <c r="B349" s="10" t="s">
        <v>297</v>
      </c>
      <c r="C349" s="11">
        <v>319684057443</v>
      </c>
      <c r="D349" s="11">
        <v>356529818070</v>
      </c>
      <c r="E349" s="11">
        <v>111.53</v>
      </c>
      <c r="F349" s="11">
        <v>275165360309</v>
      </c>
      <c r="G349" s="11">
        <v>264416649853</v>
      </c>
      <c r="H349" s="11">
        <v>96.09</v>
      </c>
      <c r="I349" s="11">
        <v>33356051347</v>
      </c>
      <c r="J349" s="11">
        <v>33514349528</v>
      </c>
      <c r="K349" s="11">
        <v>100.47</v>
      </c>
      <c r="L349" s="11">
        <v>20319913279</v>
      </c>
      <c r="M349" s="11">
        <v>22501593383</v>
      </c>
      <c r="N349" s="11">
        <v>110.74</v>
      </c>
      <c r="O349" s="11">
        <v>648525382378</v>
      </c>
      <c r="P349" s="11">
        <v>676962410834</v>
      </c>
      <c r="Q349" s="11">
        <v>104.38</v>
      </c>
      <c r="R349" s="11">
        <v>0</v>
      </c>
      <c r="S349" s="11">
        <v>0</v>
      </c>
      <c r="T349" s="11">
        <v>0</v>
      </c>
      <c r="U349" s="11">
        <v>0</v>
      </c>
      <c r="V349" s="11">
        <v>0</v>
      </c>
      <c r="W349" s="11">
        <v>0</v>
      </c>
      <c r="X349" s="11">
        <v>0</v>
      </c>
      <c r="Y349" s="11">
        <v>0</v>
      </c>
      <c r="Z349" s="11">
        <v>0</v>
      </c>
      <c r="AA349" s="11">
        <v>0</v>
      </c>
      <c r="AB349" s="11">
        <v>0</v>
      </c>
      <c r="AC349" s="11">
        <v>0</v>
      </c>
      <c r="AD349" s="11">
        <v>0</v>
      </c>
      <c r="AE349" s="11">
        <v>0</v>
      </c>
      <c r="AF349" s="11">
        <v>0</v>
      </c>
      <c r="AG349" s="11">
        <v>0</v>
      </c>
      <c r="AH349" s="11">
        <v>0</v>
      </c>
      <c r="AI349" s="11">
        <v>0</v>
      </c>
      <c r="AJ349" s="11">
        <v>0</v>
      </c>
      <c r="AK349" s="11">
        <v>0</v>
      </c>
      <c r="AL349" s="11">
        <v>0</v>
      </c>
      <c r="AM349" s="11">
        <v>0</v>
      </c>
      <c r="AN349" s="11">
        <v>0</v>
      </c>
      <c r="AO349" s="11">
        <v>0</v>
      </c>
      <c r="AP349" s="11">
        <v>0</v>
      </c>
      <c r="AQ349" s="11">
        <v>0</v>
      </c>
      <c r="AR349" s="11">
        <v>0</v>
      </c>
      <c r="AS349" s="11">
        <v>0</v>
      </c>
      <c r="AT349" s="11">
        <v>0</v>
      </c>
      <c r="AU349" s="11">
        <v>0</v>
      </c>
      <c r="AV349" s="11">
        <v>1931015349888</v>
      </c>
      <c r="AW349" s="11">
        <v>1706395488416</v>
      </c>
      <c r="AX349" s="11">
        <v>88.37</v>
      </c>
      <c r="AY349" s="11">
        <v>0</v>
      </c>
      <c r="AZ349" s="11">
        <v>0</v>
      </c>
      <c r="BA349" s="11">
        <v>0</v>
      </c>
      <c r="BB349" s="11">
        <v>0</v>
      </c>
      <c r="BC349" s="11">
        <v>0</v>
      </c>
      <c r="BD349" s="11">
        <v>0</v>
      </c>
      <c r="BE349" s="11">
        <v>157348731777</v>
      </c>
      <c r="BF349" s="11">
        <v>120777851076</v>
      </c>
      <c r="BG349" s="11">
        <v>76.760000000000005</v>
      </c>
      <c r="BH349" s="11">
        <v>2088364081665</v>
      </c>
      <c r="BI349" s="11">
        <v>1827173339492</v>
      </c>
      <c r="BJ349" s="11">
        <v>87.49</v>
      </c>
      <c r="BK349" s="11">
        <v>12504200000</v>
      </c>
      <c r="BL349" s="11">
        <v>9962280475</v>
      </c>
      <c r="BM349" s="11">
        <v>79.67</v>
      </c>
      <c r="BN349" s="11">
        <v>0</v>
      </c>
      <c r="BO349" s="11">
        <v>0</v>
      </c>
      <c r="BP349" s="11">
        <v>0</v>
      </c>
      <c r="BQ349" s="11">
        <v>0</v>
      </c>
      <c r="BR349" s="11">
        <v>0</v>
      </c>
      <c r="BS349" s="11">
        <v>0</v>
      </c>
      <c r="BT349" s="11">
        <v>12504200000</v>
      </c>
      <c r="BU349" s="11">
        <v>9962280475</v>
      </c>
      <c r="BV349" s="11">
        <v>79.67</v>
      </c>
      <c r="BW349" s="11">
        <v>2749393664043</v>
      </c>
      <c r="BX349" s="11">
        <v>2514098030801</v>
      </c>
      <c r="BY349" s="11">
        <v>91.44</v>
      </c>
      <c r="BZ349" s="5"/>
      <c r="CA349" s="11">
        <v>1192235718392</v>
      </c>
      <c r="CB349" s="11">
        <v>1031831767045</v>
      </c>
      <c r="CC349" s="11">
        <v>86.55</v>
      </c>
      <c r="CD349" s="11">
        <v>643259894307.63</v>
      </c>
      <c r="CE349" s="11">
        <v>483909827891</v>
      </c>
      <c r="CF349" s="11">
        <v>75.23</v>
      </c>
      <c r="CG349" s="11">
        <v>0</v>
      </c>
      <c r="CH349" s="11">
        <v>0</v>
      </c>
      <c r="CI349" s="11">
        <v>0</v>
      </c>
      <c r="CJ349" s="11">
        <v>0</v>
      </c>
      <c r="CK349" s="11">
        <v>0</v>
      </c>
      <c r="CL349" s="11">
        <v>0</v>
      </c>
      <c r="CM349" s="11">
        <v>109492657447.38</v>
      </c>
      <c r="CN349" s="11">
        <v>44856684396</v>
      </c>
      <c r="CO349" s="11">
        <v>40.97</v>
      </c>
      <c r="CP349" s="11">
        <v>12544935990</v>
      </c>
      <c r="CQ349" s="11">
        <v>11132877000</v>
      </c>
      <c r="CR349" s="11">
        <v>88.74</v>
      </c>
      <c r="CS349" s="11">
        <v>1957533206137.01</v>
      </c>
      <c r="CT349" s="11">
        <v>1571731156332</v>
      </c>
      <c r="CU349" s="11">
        <v>80.290000000000006</v>
      </c>
      <c r="CV349" s="11">
        <v>2498663335</v>
      </c>
      <c r="CW349" s="11">
        <v>172083385</v>
      </c>
      <c r="CX349" s="11">
        <v>6.89</v>
      </c>
      <c r="CY349" s="11">
        <v>102707818015.10001</v>
      </c>
      <c r="CZ349" s="11">
        <v>58589928545</v>
      </c>
      <c r="DA349" s="11">
        <v>57.05</v>
      </c>
      <c r="DB349" s="11">
        <v>59557452805.510002</v>
      </c>
      <c r="DC349" s="11">
        <v>35560037355</v>
      </c>
      <c r="DD349" s="11">
        <v>59.71</v>
      </c>
      <c r="DE349" s="11">
        <v>41335144307.529999</v>
      </c>
      <c r="DF349" s="11">
        <v>17145358723</v>
      </c>
      <c r="DG349" s="11">
        <v>41.48</v>
      </c>
      <c r="DH349" s="11">
        <v>9147056576.4699993</v>
      </c>
      <c r="DI349" s="11">
        <v>1752347284</v>
      </c>
      <c r="DJ349" s="11">
        <v>19.16</v>
      </c>
      <c r="DK349" s="11">
        <v>5594432201</v>
      </c>
      <c r="DL349" s="11">
        <v>2868336794</v>
      </c>
      <c r="DM349" s="11">
        <v>51.27</v>
      </c>
      <c r="DN349" s="11">
        <f t="shared" si="140"/>
        <v>220840567240.61002</v>
      </c>
      <c r="DO349" s="11">
        <f t="shared" si="141"/>
        <v>116088092086</v>
      </c>
      <c r="DP349" s="11">
        <f t="shared" si="142"/>
        <v>52.566470706226632</v>
      </c>
      <c r="DQ349" s="11">
        <v>9891309362.8799992</v>
      </c>
      <c r="DR349" s="11">
        <v>3597357939</v>
      </c>
      <c r="DS349" s="11">
        <v>36.369999999999997</v>
      </c>
      <c r="DT349" s="11">
        <v>35037221444.5</v>
      </c>
      <c r="DU349" s="11">
        <v>33344976689</v>
      </c>
      <c r="DV349" s="11">
        <v>95.17</v>
      </c>
      <c r="DW349" s="11">
        <v>626782457871</v>
      </c>
      <c r="DX349" s="11">
        <v>570646811997</v>
      </c>
      <c r="DY349" s="11">
        <v>91.04</v>
      </c>
      <c r="DZ349" s="11">
        <f t="shared" si="143"/>
        <v>661819679315.5</v>
      </c>
      <c r="EA349" s="11">
        <f t="shared" si="144"/>
        <v>603991788686</v>
      </c>
      <c r="EB349" s="11">
        <f t="shared" si="145"/>
        <v>91.262289043851098</v>
      </c>
      <c r="EC349" s="11">
        <f t="shared" si="146"/>
        <v>2850084762056</v>
      </c>
      <c r="ED349" s="11">
        <f t="shared" si="147"/>
        <v>2295408395043</v>
      </c>
      <c r="EE349" s="11">
        <f t="shared" si="148"/>
        <v>80.538250146186314</v>
      </c>
      <c r="EF349" s="5"/>
      <c r="EG349" s="11">
        <v>100691098013</v>
      </c>
      <c r="EH349" s="11">
        <v>100691098013</v>
      </c>
      <c r="EI349" s="11">
        <v>100</v>
      </c>
      <c r="EJ349" s="11">
        <v>0</v>
      </c>
      <c r="EK349" s="11">
        <v>0</v>
      </c>
      <c r="EL349" s="11">
        <v>0</v>
      </c>
      <c r="EM349" s="11">
        <f t="shared" si="149"/>
        <v>100691098013</v>
      </c>
      <c r="EN349" s="11">
        <f t="shared" si="150"/>
        <v>100691098013</v>
      </c>
      <c r="EO349" s="11">
        <f t="shared" si="151"/>
        <v>100</v>
      </c>
      <c r="EQ349" s="11">
        <f t="shared" si="152"/>
        <v>0</v>
      </c>
      <c r="ER349" s="11">
        <f t="shared" si="153"/>
        <v>319380733771</v>
      </c>
      <c r="ET349" s="11">
        <f t="shared" si="154"/>
        <v>2850084762056</v>
      </c>
      <c r="EU349" s="11">
        <f t="shared" si="155"/>
        <v>2614789128814</v>
      </c>
      <c r="EV349" s="11">
        <f t="shared" si="156"/>
        <v>91.744258403309303</v>
      </c>
      <c r="EW349" s="11">
        <f t="shared" si="157"/>
        <v>2850084762056</v>
      </c>
      <c r="EX349" s="11">
        <f t="shared" si="158"/>
        <v>2295408395043</v>
      </c>
      <c r="EY349" s="11">
        <f t="shared" si="159"/>
        <v>80.538250146186314</v>
      </c>
      <c r="EZ349" s="5"/>
      <c r="FA349" s="38" t="s">
        <v>661</v>
      </c>
    </row>
    <row r="350" spans="1:157" ht="15.95" customHeight="1" x14ac:dyDescent="0.25">
      <c r="A350" s="9">
        <v>12</v>
      </c>
      <c r="B350" s="10" t="s">
        <v>336</v>
      </c>
      <c r="C350" s="36">
        <v>174326454169</v>
      </c>
      <c r="D350" s="36">
        <v>175303414536.25</v>
      </c>
      <c r="E350" s="11">
        <v>100.56</v>
      </c>
      <c r="F350" s="36">
        <v>238733312928</v>
      </c>
      <c r="G350" s="36">
        <v>214496796889</v>
      </c>
      <c r="H350" s="11">
        <v>89.85</v>
      </c>
      <c r="I350" s="11">
        <v>8411177620</v>
      </c>
      <c r="J350" s="11">
        <v>8448705526.3400002</v>
      </c>
      <c r="K350" s="11">
        <v>100.45</v>
      </c>
      <c r="L350" s="11">
        <v>16849986420</v>
      </c>
      <c r="M350" s="11">
        <v>19639255931.450001</v>
      </c>
      <c r="N350" s="11">
        <v>116.55</v>
      </c>
      <c r="O350" s="11">
        <v>438320931137</v>
      </c>
      <c r="P350" s="11">
        <v>417888172883.03998</v>
      </c>
      <c r="Q350" s="11">
        <v>95.34</v>
      </c>
      <c r="R350" s="11">
        <v>0</v>
      </c>
      <c r="S350" s="11">
        <v>0</v>
      </c>
      <c r="T350" s="11">
        <v>0</v>
      </c>
      <c r="U350" s="11">
        <v>0</v>
      </c>
      <c r="V350" s="11">
        <v>0</v>
      </c>
      <c r="W350" s="11">
        <v>0</v>
      </c>
      <c r="X350" s="11">
        <v>0</v>
      </c>
      <c r="Y350" s="11">
        <v>0</v>
      </c>
      <c r="Z350" s="11">
        <v>0</v>
      </c>
      <c r="AA350" s="11">
        <v>0</v>
      </c>
      <c r="AB350" s="11">
        <v>0</v>
      </c>
      <c r="AC350" s="11">
        <v>0</v>
      </c>
      <c r="AD350" s="11">
        <v>0</v>
      </c>
      <c r="AE350" s="11">
        <v>0</v>
      </c>
      <c r="AF350" s="11">
        <v>0</v>
      </c>
      <c r="AG350" s="11">
        <v>0</v>
      </c>
      <c r="AH350" s="11">
        <v>0</v>
      </c>
      <c r="AI350" s="11">
        <v>0</v>
      </c>
      <c r="AJ350" s="11">
        <v>0</v>
      </c>
      <c r="AK350" s="11">
        <v>0</v>
      </c>
      <c r="AL350" s="11">
        <v>0</v>
      </c>
      <c r="AM350" s="11">
        <v>0</v>
      </c>
      <c r="AN350" s="11">
        <v>0</v>
      </c>
      <c r="AO350" s="11">
        <v>0</v>
      </c>
      <c r="AP350" s="11">
        <v>0</v>
      </c>
      <c r="AQ350" s="11">
        <v>0</v>
      </c>
      <c r="AR350" s="11">
        <v>0</v>
      </c>
      <c r="AS350" s="11">
        <v>0</v>
      </c>
      <c r="AT350" s="11">
        <v>0</v>
      </c>
      <c r="AU350" s="11">
        <v>0</v>
      </c>
      <c r="AV350" s="11">
        <v>1582602303456</v>
      </c>
      <c r="AW350" s="11">
        <v>1561786622833</v>
      </c>
      <c r="AX350" s="11">
        <v>98.68</v>
      </c>
      <c r="AY350" s="11">
        <v>0</v>
      </c>
      <c r="AZ350" s="11">
        <v>0</v>
      </c>
      <c r="BA350" s="11">
        <v>0</v>
      </c>
      <c r="BB350" s="11">
        <v>0</v>
      </c>
      <c r="BC350" s="11">
        <v>0</v>
      </c>
      <c r="BD350" s="11">
        <v>0</v>
      </c>
      <c r="BE350" s="11">
        <v>62517637638</v>
      </c>
      <c r="BF350" s="11">
        <v>98834057350</v>
      </c>
      <c r="BG350" s="11">
        <v>158.09</v>
      </c>
      <c r="BH350" s="11">
        <v>1645119941094</v>
      </c>
      <c r="BI350" s="11">
        <v>1660620680183</v>
      </c>
      <c r="BJ350" s="11">
        <v>100.94</v>
      </c>
      <c r="BK350" s="11">
        <v>0</v>
      </c>
      <c r="BL350" s="11">
        <v>0</v>
      </c>
      <c r="BM350" s="11">
        <v>0</v>
      </c>
      <c r="BN350" s="11">
        <v>0</v>
      </c>
      <c r="BO350" s="11">
        <v>0</v>
      </c>
      <c r="BP350" s="11">
        <v>0</v>
      </c>
      <c r="BQ350" s="11">
        <v>0</v>
      </c>
      <c r="BR350" s="11">
        <v>0</v>
      </c>
      <c r="BS350" s="11">
        <v>0</v>
      </c>
      <c r="BT350" s="11">
        <v>0</v>
      </c>
      <c r="BU350" s="11">
        <v>0</v>
      </c>
      <c r="BV350" s="11">
        <v>0</v>
      </c>
      <c r="BW350" s="11">
        <v>2083440872231</v>
      </c>
      <c r="BX350" s="11">
        <v>2078508853066.04</v>
      </c>
      <c r="BY350" s="11">
        <v>99.76</v>
      </c>
      <c r="BZ350" s="5"/>
      <c r="CA350" s="11">
        <v>892050126272.59998</v>
      </c>
      <c r="CB350" s="11">
        <v>823199518468</v>
      </c>
      <c r="CC350" s="11">
        <v>92.28</v>
      </c>
      <c r="CD350" s="11">
        <v>594344188219.45996</v>
      </c>
      <c r="CE350" s="11">
        <v>512913586580.76001</v>
      </c>
      <c r="CF350" s="11">
        <v>86.3</v>
      </c>
      <c r="CG350" s="11">
        <v>0</v>
      </c>
      <c r="CH350" s="11">
        <v>0</v>
      </c>
      <c r="CI350" s="11">
        <v>0</v>
      </c>
      <c r="CJ350" s="11">
        <v>460000000</v>
      </c>
      <c r="CK350" s="11">
        <v>357685000</v>
      </c>
      <c r="CL350" s="11">
        <v>77.760000000000005</v>
      </c>
      <c r="CM350" s="11">
        <v>68573824383</v>
      </c>
      <c r="CN350" s="11">
        <v>51823865558</v>
      </c>
      <c r="CO350" s="11">
        <v>75.569999999999993</v>
      </c>
      <c r="CP350" s="11">
        <v>10332810380</v>
      </c>
      <c r="CQ350" s="11">
        <v>8484800000</v>
      </c>
      <c r="CR350" s="11">
        <v>82.12</v>
      </c>
      <c r="CS350" s="11">
        <v>1565760949255.0601</v>
      </c>
      <c r="CT350" s="11">
        <v>1396779455606.76</v>
      </c>
      <c r="CU350" s="11">
        <v>89.21</v>
      </c>
      <c r="CV350" s="11">
        <v>0</v>
      </c>
      <c r="CW350" s="11">
        <v>0</v>
      </c>
      <c r="CX350" s="11">
        <v>0</v>
      </c>
      <c r="CY350" s="11">
        <v>57107989778.410004</v>
      </c>
      <c r="CZ350" s="11">
        <v>33653323929</v>
      </c>
      <c r="DA350" s="11">
        <v>58.93</v>
      </c>
      <c r="DB350" s="11">
        <v>65180618133.720001</v>
      </c>
      <c r="DC350" s="11">
        <v>28454396798.139999</v>
      </c>
      <c r="DD350" s="11">
        <v>43.65</v>
      </c>
      <c r="DE350" s="11">
        <v>103767890763.55</v>
      </c>
      <c r="DF350" s="11">
        <v>62872672346</v>
      </c>
      <c r="DG350" s="11">
        <v>60.59</v>
      </c>
      <c r="DH350" s="11">
        <v>6632276058</v>
      </c>
      <c r="DI350" s="11">
        <v>1729602100</v>
      </c>
      <c r="DJ350" s="11">
        <v>26.08</v>
      </c>
      <c r="DK350" s="11">
        <v>1100465790</v>
      </c>
      <c r="DL350" s="11">
        <v>570353233</v>
      </c>
      <c r="DM350" s="11">
        <v>51.83</v>
      </c>
      <c r="DN350" s="11">
        <f t="shared" si="140"/>
        <v>233789240523.67999</v>
      </c>
      <c r="DO350" s="11">
        <f t="shared" si="141"/>
        <v>127280348406.14</v>
      </c>
      <c r="DP350" s="11">
        <f t="shared" si="142"/>
        <v>54.442346500222307</v>
      </c>
      <c r="DQ350" s="11">
        <v>8397444232.6199999</v>
      </c>
      <c r="DR350" s="11">
        <v>7175077592</v>
      </c>
      <c r="DS350" s="11">
        <v>85.44</v>
      </c>
      <c r="DT350" s="11">
        <v>12732287368</v>
      </c>
      <c r="DU350" s="11">
        <v>12156513095</v>
      </c>
      <c r="DV350" s="11">
        <v>95.48</v>
      </c>
      <c r="DW350" s="11">
        <v>406554734000</v>
      </c>
      <c r="DX350" s="11">
        <v>401723099000</v>
      </c>
      <c r="DY350" s="11">
        <v>98.81</v>
      </c>
      <c r="DZ350" s="11">
        <f t="shared" si="143"/>
        <v>419287021368</v>
      </c>
      <c r="EA350" s="11">
        <f t="shared" si="144"/>
        <v>413879612095</v>
      </c>
      <c r="EB350" s="11">
        <f t="shared" si="145"/>
        <v>98.710332302832242</v>
      </c>
      <c r="EC350" s="11">
        <f t="shared" si="146"/>
        <v>2227234655379.3604</v>
      </c>
      <c r="ED350" s="11">
        <f t="shared" si="147"/>
        <v>1945114493699.8999</v>
      </c>
      <c r="EE350" s="11">
        <f t="shared" si="148"/>
        <v>87.333163975422806</v>
      </c>
      <c r="EF350" s="5"/>
      <c r="EG350" s="11">
        <v>147386169648.35999</v>
      </c>
      <c r="EH350" s="11">
        <v>147402319648.35999</v>
      </c>
      <c r="EI350" s="11">
        <v>100.01</v>
      </c>
      <c r="EJ350" s="11">
        <v>3592386500</v>
      </c>
      <c r="EK350" s="11">
        <v>3497544214</v>
      </c>
      <c r="EL350" s="11">
        <v>97.36</v>
      </c>
      <c r="EM350" s="11">
        <f t="shared" si="149"/>
        <v>143793783148.35999</v>
      </c>
      <c r="EN350" s="11">
        <f t="shared" si="150"/>
        <v>143904775434.35999</v>
      </c>
      <c r="EO350" s="11">
        <f t="shared" si="151"/>
        <v>100.07718851508724</v>
      </c>
      <c r="EQ350" s="11">
        <f t="shared" si="152"/>
        <v>-3.662109375E-4</v>
      </c>
      <c r="ER350" s="11">
        <f t="shared" si="153"/>
        <v>277299134800.50012</v>
      </c>
      <c r="ET350" s="11">
        <f t="shared" si="154"/>
        <v>2230827041879.3599</v>
      </c>
      <c r="EU350" s="11">
        <f t="shared" si="155"/>
        <v>2225911172714.3999</v>
      </c>
      <c r="EV350" s="11">
        <f t="shared" si="156"/>
        <v>99.779639161948722</v>
      </c>
      <c r="EW350" s="11">
        <f t="shared" si="157"/>
        <v>2230827041879.3604</v>
      </c>
      <c r="EX350" s="11">
        <f t="shared" si="158"/>
        <v>1948612037913.8999</v>
      </c>
      <c r="EY350" s="11">
        <f t="shared" si="159"/>
        <v>87.349310427593323</v>
      </c>
      <c r="EZ350" s="5"/>
      <c r="FA350" s="38" t="s">
        <v>661</v>
      </c>
    </row>
    <row r="351" spans="1:157" ht="15.95" customHeight="1" x14ac:dyDescent="0.25">
      <c r="A351" s="9">
        <v>10</v>
      </c>
      <c r="B351" s="10" t="s">
        <v>499</v>
      </c>
      <c r="C351" s="11">
        <v>49427166597</v>
      </c>
      <c r="D351" s="11">
        <v>42196007089</v>
      </c>
      <c r="E351" s="11">
        <v>85.37</v>
      </c>
      <c r="F351" s="11">
        <v>58173971621</v>
      </c>
      <c r="G351" s="11">
        <v>44871764033</v>
      </c>
      <c r="H351" s="11">
        <v>77.13</v>
      </c>
      <c r="I351" s="11">
        <v>3516250000</v>
      </c>
      <c r="J351" s="11">
        <v>3303739118</v>
      </c>
      <c r="K351" s="11">
        <v>93.96</v>
      </c>
      <c r="L351" s="11">
        <v>8503600000</v>
      </c>
      <c r="M351" s="11">
        <v>3052020833.9899998</v>
      </c>
      <c r="N351" s="11">
        <v>35.89</v>
      </c>
      <c r="O351" s="11">
        <v>119620988218</v>
      </c>
      <c r="P351" s="11">
        <v>93423531073.990005</v>
      </c>
      <c r="Q351" s="11">
        <v>78.099999999999994</v>
      </c>
      <c r="R351" s="11">
        <v>24683472000</v>
      </c>
      <c r="S351" s="11">
        <v>22756199600</v>
      </c>
      <c r="T351" s="11">
        <v>92.19</v>
      </c>
      <c r="U351" s="11">
        <v>765811542200</v>
      </c>
      <c r="V351" s="11">
        <v>651061833878</v>
      </c>
      <c r="W351" s="11">
        <v>85.02</v>
      </c>
      <c r="X351" s="11">
        <v>221311441000</v>
      </c>
      <c r="Y351" s="11">
        <v>95016578357</v>
      </c>
      <c r="Z351" s="11">
        <v>42.93</v>
      </c>
      <c r="AA351" s="11">
        <v>0</v>
      </c>
      <c r="AB351" s="11">
        <v>0</v>
      </c>
      <c r="AC351" s="11">
        <v>0</v>
      </c>
      <c r="AD351" s="11">
        <v>1011806455200</v>
      </c>
      <c r="AE351" s="11">
        <v>768834611835</v>
      </c>
      <c r="AF351" s="11">
        <v>75.989999999999995</v>
      </c>
      <c r="AG351" s="11">
        <v>22622237000</v>
      </c>
      <c r="AH351" s="11">
        <v>11311118500</v>
      </c>
      <c r="AI351" s="11">
        <v>50</v>
      </c>
      <c r="AJ351" s="11">
        <v>0</v>
      </c>
      <c r="AK351" s="11">
        <v>0</v>
      </c>
      <c r="AL351" s="11">
        <v>0</v>
      </c>
      <c r="AM351" s="11">
        <v>0</v>
      </c>
      <c r="AN351" s="11">
        <v>0</v>
      </c>
      <c r="AO351" s="11">
        <v>0</v>
      </c>
      <c r="AP351" s="11">
        <v>147144463000</v>
      </c>
      <c r="AQ351" s="11">
        <v>147144463000</v>
      </c>
      <c r="AR351" s="11">
        <v>100</v>
      </c>
      <c r="AS351" s="11">
        <v>169766700000</v>
      </c>
      <c r="AT351" s="11">
        <v>158455581500</v>
      </c>
      <c r="AU351" s="11">
        <v>93.34</v>
      </c>
      <c r="AV351" s="11">
        <v>1181573155200</v>
      </c>
      <c r="AW351" s="11">
        <v>927290193335</v>
      </c>
      <c r="AX351" s="11">
        <v>78.48</v>
      </c>
      <c r="AY351" s="11">
        <v>73815320000</v>
      </c>
      <c r="AZ351" s="11">
        <v>33302144572</v>
      </c>
      <c r="BA351" s="11">
        <v>45.12</v>
      </c>
      <c r="BB351" s="11">
        <v>26856690000</v>
      </c>
      <c r="BC351" s="11">
        <v>500000000</v>
      </c>
      <c r="BD351" s="11">
        <v>1.86</v>
      </c>
      <c r="BE351" s="11">
        <v>100672010000</v>
      </c>
      <c r="BF351" s="11">
        <v>33802144572</v>
      </c>
      <c r="BG351" s="11">
        <v>33.58</v>
      </c>
      <c r="BH351" s="11">
        <v>1282245165200</v>
      </c>
      <c r="BI351" s="11">
        <v>961092337907</v>
      </c>
      <c r="BJ351" s="11">
        <v>74.95</v>
      </c>
      <c r="BK351" s="11">
        <v>0</v>
      </c>
      <c r="BL351" s="11">
        <v>0</v>
      </c>
      <c r="BM351" s="11">
        <v>0</v>
      </c>
      <c r="BN351" s="11">
        <v>0</v>
      </c>
      <c r="BO351" s="11">
        <v>0</v>
      </c>
      <c r="BP351" s="11">
        <v>0</v>
      </c>
      <c r="BQ351" s="11">
        <v>32072226242</v>
      </c>
      <c r="BR351" s="11">
        <v>13653218975</v>
      </c>
      <c r="BS351" s="11">
        <v>42.57</v>
      </c>
      <c r="BT351" s="11">
        <v>32072226242</v>
      </c>
      <c r="BU351" s="11">
        <v>13653218975</v>
      </c>
      <c r="BV351" s="11">
        <v>42.57</v>
      </c>
      <c r="BW351" s="11">
        <v>1433938379660</v>
      </c>
      <c r="BX351" s="11">
        <v>1068169087955.99</v>
      </c>
      <c r="BY351" s="11">
        <v>74.489999999999995</v>
      </c>
      <c r="BZ351" s="5"/>
      <c r="CA351" s="11">
        <v>662658278784.51001</v>
      </c>
      <c r="CB351" s="11">
        <v>571991835612</v>
      </c>
      <c r="CC351" s="11">
        <v>86.32</v>
      </c>
      <c r="CD351" s="11">
        <v>321542347490.44</v>
      </c>
      <c r="CE351" s="11">
        <v>154348575292.5</v>
      </c>
      <c r="CF351" s="11">
        <v>48</v>
      </c>
      <c r="CG351" s="11">
        <v>5860050700</v>
      </c>
      <c r="CH351" s="11">
        <v>4402782409</v>
      </c>
      <c r="CI351" s="11">
        <v>75.13</v>
      </c>
      <c r="CJ351" s="11">
        <v>0</v>
      </c>
      <c r="CK351" s="11">
        <v>0</v>
      </c>
      <c r="CL351" s="11">
        <v>0</v>
      </c>
      <c r="CM351" s="11">
        <v>21126147000</v>
      </c>
      <c r="CN351" s="11">
        <v>4911225000</v>
      </c>
      <c r="CO351" s="11">
        <v>23.25</v>
      </c>
      <c r="CP351" s="11">
        <v>4844350000</v>
      </c>
      <c r="CQ351" s="11">
        <v>287520000</v>
      </c>
      <c r="CR351" s="11">
        <v>5.94</v>
      </c>
      <c r="CS351" s="11">
        <v>1016031173974.95</v>
      </c>
      <c r="CT351" s="11">
        <v>735941938313.5</v>
      </c>
      <c r="CU351" s="11">
        <v>72.430000000000007</v>
      </c>
      <c r="CV351" s="11">
        <v>0</v>
      </c>
      <c r="CW351" s="11">
        <v>0</v>
      </c>
      <c r="CX351" s="11">
        <v>0</v>
      </c>
      <c r="CY351" s="11">
        <v>74477018176</v>
      </c>
      <c r="CZ351" s="11">
        <v>56743600563</v>
      </c>
      <c r="DA351" s="11">
        <v>76.19</v>
      </c>
      <c r="DB351" s="11">
        <v>16280664895</v>
      </c>
      <c r="DC351" s="11">
        <v>5494235819</v>
      </c>
      <c r="DD351" s="11">
        <v>33.75</v>
      </c>
      <c r="DE351" s="11">
        <v>58480899434</v>
      </c>
      <c r="DF351" s="11">
        <v>23279240181</v>
      </c>
      <c r="DG351" s="11">
        <v>39.81</v>
      </c>
      <c r="DH351" s="11">
        <v>557730000</v>
      </c>
      <c r="DI351" s="11">
        <v>164931600</v>
      </c>
      <c r="DJ351" s="11">
        <v>29.57</v>
      </c>
      <c r="DK351" s="11">
        <v>0</v>
      </c>
      <c r="DL351" s="11">
        <v>0</v>
      </c>
      <c r="DM351" s="11">
        <v>0</v>
      </c>
      <c r="DN351" s="11">
        <f t="shared" si="140"/>
        <v>149796312505</v>
      </c>
      <c r="DO351" s="11">
        <f t="shared" si="141"/>
        <v>85682008163</v>
      </c>
      <c r="DP351" s="11">
        <f t="shared" si="142"/>
        <v>57.199010262779368</v>
      </c>
      <c r="DQ351" s="11">
        <v>14401604000</v>
      </c>
      <c r="DR351" s="11">
        <v>12266612400</v>
      </c>
      <c r="DS351" s="11">
        <v>85.18</v>
      </c>
      <c r="DT351" s="11">
        <v>5701708000</v>
      </c>
      <c r="DU351" s="11">
        <v>3546232184</v>
      </c>
      <c r="DV351" s="11">
        <v>62.2</v>
      </c>
      <c r="DW351" s="11">
        <v>223970790000</v>
      </c>
      <c r="DX351" s="11">
        <v>204227432949</v>
      </c>
      <c r="DY351" s="11">
        <v>91.18</v>
      </c>
      <c r="DZ351" s="11">
        <f t="shared" si="143"/>
        <v>229672498000</v>
      </c>
      <c r="EA351" s="11">
        <f t="shared" si="144"/>
        <v>207773665133</v>
      </c>
      <c r="EB351" s="11">
        <f t="shared" si="145"/>
        <v>90.465191497590624</v>
      </c>
      <c r="EC351" s="11">
        <f t="shared" si="146"/>
        <v>1409901588479.95</v>
      </c>
      <c r="ED351" s="11">
        <f t="shared" si="147"/>
        <v>1041664224009.5</v>
      </c>
      <c r="EE351" s="11">
        <f t="shared" si="148"/>
        <v>73.882051947508216</v>
      </c>
      <c r="EF351" s="5"/>
      <c r="EG351" s="11">
        <v>12908208819.950001</v>
      </c>
      <c r="EH351" s="11">
        <v>2908208819.9499998</v>
      </c>
      <c r="EI351" s="11">
        <v>22.53</v>
      </c>
      <c r="EJ351" s="11">
        <v>36945000000</v>
      </c>
      <c r="EK351" s="11">
        <v>32890391341</v>
      </c>
      <c r="EL351" s="11">
        <v>89.03</v>
      </c>
      <c r="EM351" s="11">
        <f t="shared" si="149"/>
        <v>-24036791180.049999</v>
      </c>
      <c r="EN351" s="11">
        <f t="shared" si="150"/>
        <v>-29982182521.049999</v>
      </c>
      <c r="EO351" s="11">
        <f t="shared" si="151"/>
        <v>124.73454670577885</v>
      </c>
      <c r="EQ351" s="11">
        <f t="shared" si="152"/>
        <v>4.9591064453125E-5</v>
      </c>
      <c r="ER351" s="11">
        <f t="shared" si="153"/>
        <v>-3477318574.560009</v>
      </c>
      <c r="ET351" s="11">
        <f t="shared" si="154"/>
        <v>1446846588479.95</v>
      </c>
      <c r="EU351" s="11">
        <f t="shared" si="155"/>
        <v>1071077296775.9399</v>
      </c>
      <c r="EV351" s="11">
        <f t="shared" si="156"/>
        <v>74.028394254376934</v>
      </c>
      <c r="EW351" s="11">
        <f t="shared" si="157"/>
        <v>1446846588479.95</v>
      </c>
      <c r="EX351" s="11">
        <f t="shared" si="158"/>
        <v>1074554615350.5</v>
      </c>
      <c r="EY351" s="11">
        <f t="shared" si="159"/>
        <v>74.268732006993361</v>
      </c>
      <c r="EZ351" s="5"/>
      <c r="FA351" s="38" t="s">
        <v>659</v>
      </c>
    </row>
    <row r="352" spans="1:157" ht="15.95" customHeight="1" x14ac:dyDescent="0.25">
      <c r="A352" s="9">
        <v>9</v>
      </c>
      <c r="B352" s="10" t="s">
        <v>498</v>
      </c>
      <c r="C352" s="11">
        <v>276067959992</v>
      </c>
      <c r="D352" s="11">
        <v>257255276107.70999</v>
      </c>
      <c r="E352" s="11">
        <v>93.19</v>
      </c>
      <c r="F352" s="11">
        <v>118374695991</v>
      </c>
      <c r="G352" s="11">
        <v>59637081666</v>
      </c>
      <c r="H352" s="11">
        <v>50.38</v>
      </c>
      <c r="I352" s="11">
        <v>27134093819</v>
      </c>
      <c r="J352" s="11">
        <v>27134093819</v>
      </c>
      <c r="K352" s="11">
        <v>100</v>
      </c>
      <c r="L352" s="11">
        <v>60642313658</v>
      </c>
      <c r="M352" s="11">
        <v>33173631622.900002</v>
      </c>
      <c r="N352" s="11">
        <v>54.7</v>
      </c>
      <c r="O352" s="11">
        <v>482219063460</v>
      </c>
      <c r="P352" s="11">
        <v>377200083215.60999</v>
      </c>
      <c r="Q352" s="11">
        <v>78.22</v>
      </c>
      <c r="R352" s="11">
        <v>0</v>
      </c>
      <c r="S352" s="11">
        <v>0</v>
      </c>
      <c r="T352" s="11">
        <v>0</v>
      </c>
      <c r="U352" s="11">
        <v>0</v>
      </c>
      <c r="V352" s="11">
        <v>0</v>
      </c>
      <c r="W352" s="11">
        <v>0</v>
      </c>
      <c r="X352" s="11">
        <v>0</v>
      </c>
      <c r="Y352" s="11">
        <v>0</v>
      </c>
      <c r="Z352" s="11">
        <v>0</v>
      </c>
      <c r="AA352" s="11">
        <v>0</v>
      </c>
      <c r="AB352" s="11">
        <v>0</v>
      </c>
      <c r="AC352" s="11">
        <v>0</v>
      </c>
      <c r="AD352" s="11">
        <v>0</v>
      </c>
      <c r="AE352" s="11">
        <v>0</v>
      </c>
      <c r="AF352" s="11">
        <v>0</v>
      </c>
      <c r="AG352" s="11">
        <v>0</v>
      </c>
      <c r="AH352" s="11">
        <v>0</v>
      </c>
      <c r="AI352" s="11">
        <v>0</v>
      </c>
      <c r="AJ352" s="11">
        <v>0</v>
      </c>
      <c r="AK352" s="11">
        <v>0</v>
      </c>
      <c r="AL352" s="11">
        <v>0</v>
      </c>
      <c r="AM352" s="11">
        <v>0</v>
      </c>
      <c r="AN352" s="11">
        <v>0</v>
      </c>
      <c r="AO352" s="11">
        <v>0</v>
      </c>
      <c r="AP352" s="11">
        <v>0</v>
      </c>
      <c r="AQ352" s="11">
        <v>0</v>
      </c>
      <c r="AR352" s="11">
        <v>0</v>
      </c>
      <c r="AS352" s="11">
        <v>0</v>
      </c>
      <c r="AT352" s="11">
        <v>0</v>
      </c>
      <c r="AU352" s="11">
        <v>0</v>
      </c>
      <c r="AV352" s="11">
        <v>1192824295213</v>
      </c>
      <c r="AW352" s="11">
        <v>970767563360</v>
      </c>
      <c r="AX352" s="11">
        <v>81.38</v>
      </c>
      <c r="AY352" s="11">
        <v>0</v>
      </c>
      <c r="AZ352" s="11">
        <v>0</v>
      </c>
      <c r="BA352" s="11">
        <v>0</v>
      </c>
      <c r="BB352" s="11">
        <v>0</v>
      </c>
      <c r="BC352" s="11">
        <v>0</v>
      </c>
      <c r="BD352" s="11">
        <v>0</v>
      </c>
      <c r="BE352" s="11">
        <v>415182717549.58002</v>
      </c>
      <c r="BF352" s="11">
        <v>162159135973</v>
      </c>
      <c r="BG352" s="11">
        <v>39.06</v>
      </c>
      <c r="BH352" s="11">
        <v>1608007012762.5801</v>
      </c>
      <c r="BI352" s="11">
        <v>1132926699333</v>
      </c>
      <c r="BJ352" s="11">
        <v>70.459999999999994</v>
      </c>
      <c r="BK352" s="11">
        <v>32833333970</v>
      </c>
      <c r="BL352" s="11">
        <v>8984241946</v>
      </c>
      <c r="BM352" s="11">
        <v>27.36</v>
      </c>
      <c r="BN352" s="11">
        <v>0</v>
      </c>
      <c r="BO352" s="11">
        <v>0</v>
      </c>
      <c r="BP352" s="11">
        <v>0</v>
      </c>
      <c r="BQ352" s="11">
        <v>0</v>
      </c>
      <c r="BR352" s="11">
        <v>0</v>
      </c>
      <c r="BS352" s="11">
        <v>0</v>
      </c>
      <c r="BT352" s="11">
        <v>32833333970</v>
      </c>
      <c r="BU352" s="11">
        <v>8984241946</v>
      </c>
      <c r="BV352" s="11">
        <v>27.36</v>
      </c>
      <c r="BW352" s="11">
        <v>2123059410192.5801</v>
      </c>
      <c r="BX352" s="11">
        <v>1519111024494.6101</v>
      </c>
      <c r="BY352" s="11">
        <v>71.55</v>
      </c>
      <c r="BZ352" s="5"/>
      <c r="CA352" s="11">
        <v>735685002012.62</v>
      </c>
      <c r="CB352" s="11">
        <v>585657712339</v>
      </c>
      <c r="CC352" s="11">
        <v>79.61</v>
      </c>
      <c r="CD352" s="11">
        <v>636126566577</v>
      </c>
      <c r="CE352" s="11">
        <v>393398917329.06</v>
      </c>
      <c r="CF352" s="11">
        <v>61.84</v>
      </c>
      <c r="CG352" s="11">
        <v>0</v>
      </c>
      <c r="CH352" s="11">
        <v>0</v>
      </c>
      <c r="CI352" s="11">
        <v>0</v>
      </c>
      <c r="CJ352" s="11">
        <v>0</v>
      </c>
      <c r="CK352" s="11">
        <v>0</v>
      </c>
      <c r="CL352" s="11">
        <v>0</v>
      </c>
      <c r="CM352" s="11">
        <v>67305227406</v>
      </c>
      <c r="CN352" s="11">
        <v>41410679406.830002</v>
      </c>
      <c r="CO352" s="11">
        <v>61.53</v>
      </c>
      <c r="CP352" s="11">
        <v>15228900000</v>
      </c>
      <c r="CQ352" s="11">
        <v>9193200000</v>
      </c>
      <c r="CR352" s="11">
        <v>60.37</v>
      </c>
      <c r="CS352" s="11">
        <v>1454345695995.6201</v>
      </c>
      <c r="CT352" s="11">
        <v>1029660509074.89</v>
      </c>
      <c r="CU352" s="11">
        <v>70.8</v>
      </c>
      <c r="CV352" s="11">
        <v>9735460000</v>
      </c>
      <c r="CW352" s="11">
        <v>2203635227</v>
      </c>
      <c r="CX352" s="11">
        <v>22.64</v>
      </c>
      <c r="CY352" s="11">
        <v>79745279978</v>
      </c>
      <c r="CZ352" s="11">
        <v>47169159283</v>
      </c>
      <c r="DA352" s="11">
        <v>59.15</v>
      </c>
      <c r="DB352" s="11">
        <v>160365089071</v>
      </c>
      <c r="DC352" s="11">
        <v>90536698880.479996</v>
      </c>
      <c r="DD352" s="11">
        <v>56.46</v>
      </c>
      <c r="DE352" s="11">
        <v>127916895982</v>
      </c>
      <c r="DF352" s="11">
        <v>68386530925.019997</v>
      </c>
      <c r="DG352" s="11">
        <v>53.46</v>
      </c>
      <c r="DH352" s="11">
        <v>4169466675</v>
      </c>
      <c r="DI352" s="11">
        <v>415755572</v>
      </c>
      <c r="DJ352" s="11">
        <v>9.9700000000000006</v>
      </c>
      <c r="DK352" s="11">
        <v>40800000</v>
      </c>
      <c r="DL352" s="11">
        <v>0</v>
      </c>
      <c r="DM352" s="11">
        <v>0</v>
      </c>
      <c r="DN352" s="11">
        <f t="shared" si="140"/>
        <v>381972991706</v>
      </c>
      <c r="DO352" s="11">
        <f t="shared" si="141"/>
        <v>208711779887.49997</v>
      </c>
      <c r="DP352" s="11">
        <f t="shared" si="142"/>
        <v>54.640454801616677</v>
      </c>
      <c r="DQ352" s="11">
        <v>4500000000</v>
      </c>
      <c r="DR352" s="11">
        <v>4118191000</v>
      </c>
      <c r="DS352" s="11">
        <v>91.52</v>
      </c>
      <c r="DT352" s="11">
        <v>26132567566.299999</v>
      </c>
      <c r="DU352" s="11">
        <v>25548584459.259998</v>
      </c>
      <c r="DV352" s="11">
        <v>97.77</v>
      </c>
      <c r="DW352" s="11">
        <v>239645515238</v>
      </c>
      <c r="DX352" s="11">
        <v>225972254881.89001</v>
      </c>
      <c r="DY352" s="11">
        <v>94.29</v>
      </c>
      <c r="DZ352" s="11">
        <f t="shared" si="143"/>
        <v>265778082804.29999</v>
      </c>
      <c r="EA352" s="11">
        <f t="shared" si="144"/>
        <v>251520839341.15002</v>
      </c>
      <c r="EB352" s="11">
        <f t="shared" si="145"/>
        <v>94.635658699649809</v>
      </c>
      <c r="EC352" s="11">
        <f t="shared" si="146"/>
        <v>2106596770505.9202</v>
      </c>
      <c r="ED352" s="11">
        <f t="shared" si="147"/>
        <v>1494011319303.54</v>
      </c>
      <c r="EE352" s="11">
        <f t="shared" si="148"/>
        <v>70.920611871285573</v>
      </c>
      <c r="EF352" s="5"/>
      <c r="EG352" s="11">
        <v>20961360313.34</v>
      </c>
      <c r="EH352" s="11">
        <v>0</v>
      </c>
      <c r="EI352" s="11">
        <v>0</v>
      </c>
      <c r="EJ352" s="11">
        <v>37424000000</v>
      </c>
      <c r="EK352" s="11">
        <v>13424000000</v>
      </c>
      <c r="EL352" s="11">
        <v>35.869999999999997</v>
      </c>
      <c r="EM352" s="11">
        <f t="shared" si="149"/>
        <v>-16462639686.66</v>
      </c>
      <c r="EN352" s="11">
        <f t="shared" si="150"/>
        <v>-13424000000</v>
      </c>
      <c r="EO352" s="11">
        <f t="shared" si="151"/>
        <v>81.542208634243082</v>
      </c>
      <c r="EQ352" s="11">
        <f t="shared" si="152"/>
        <v>-8.7738037109375E-5</v>
      </c>
      <c r="ER352" s="11">
        <f t="shared" si="153"/>
        <v>11675705191.070068</v>
      </c>
      <c r="ET352" s="11">
        <f t="shared" si="154"/>
        <v>2144020770505.9202</v>
      </c>
      <c r="EU352" s="11">
        <f t="shared" si="155"/>
        <v>1519111024494.6101</v>
      </c>
      <c r="EV352" s="11">
        <f t="shared" si="156"/>
        <v>70.853372569527323</v>
      </c>
      <c r="EW352" s="11">
        <f t="shared" si="157"/>
        <v>2144020770505.9202</v>
      </c>
      <c r="EX352" s="11">
        <f t="shared" si="158"/>
        <v>1507435319303.54</v>
      </c>
      <c r="EY352" s="11">
        <f t="shared" si="159"/>
        <v>70.308802043360501</v>
      </c>
      <c r="EZ352" s="5"/>
      <c r="FA352" s="38" t="s">
        <v>661</v>
      </c>
    </row>
    <row r="353" spans="1:157" ht="15.95" customHeight="1" x14ac:dyDescent="0.25">
      <c r="A353" s="9">
        <v>8</v>
      </c>
      <c r="B353" s="10" t="s">
        <v>497</v>
      </c>
      <c r="C353" s="11">
        <v>72833386943</v>
      </c>
      <c r="D353" s="11">
        <v>76634637855</v>
      </c>
      <c r="E353" s="11">
        <v>105.22</v>
      </c>
      <c r="F353" s="11">
        <v>138255640000</v>
      </c>
      <c r="G353" s="11">
        <v>113906407054.92</v>
      </c>
      <c r="H353" s="11">
        <v>82.39</v>
      </c>
      <c r="I353" s="11">
        <v>5500000000</v>
      </c>
      <c r="J353" s="11">
        <v>6358187925</v>
      </c>
      <c r="K353" s="11">
        <v>115.6</v>
      </c>
      <c r="L353" s="11">
        <v>12573467666</v>
      </c>
      <c r="M353" s="11">
        <v>16322428147.33</v>
      </c>
      <c r="N353" s="11">
        <v>129.82</v>
      </c>
      <c r="O353" s="11">
        <v>229162494609</v>
      </c>
      <c r="P353" s="11">
        <v>213221660982.25</v>
      </c>
      <c r="Q353" s="11">
        <v>93.04</v>
      </c>
      <c r="R353" s="11">
        <v>0</v>
      </c>
      <c r="S353" s="11">
        <v>0</v>
      </c>
      <c r="T353" s="11">
        <v>0</v>
      </c>
      <c r="U353" s="11">
        <v>0</v>
      </c>
      <c r="V353" s="11">
        <v>0</v>
      </c>
      <c r="W353" s="11">
        <v>0</v>
      </c>
      <c r="X353" s="11">
        <v>0</v>
      </c>
      <c r="Y353" s="11">
        <v>0</v>
      </c>
      <c r="Z353" s="11">
        <v>0</v>
      </c>
      <c r="AA353" s="11">
        <v>0</v>
      </c>
      <c r="AB353" s="11">
        <v>0</v>
      </c>
      <c r="AC353" s="11">
        <v>0</v>
      </c>
      <c r="AD353" s="11">
        <v>0</v>
      </c>
      <c r="AE353" s="11">
        <v>0</v>
      </c>
      <c r="AF353" s="11">
        <v>0</v>
      </c>
      <c r="AG353" s="11">
        <v>0</v>
      </c>
      <c r="AH353" s="11">
        <v>0</v>
      </c>
      <c r="AI353" s="11">
        <v>0</v>
      </c>
      <c r="AJ353" s="11">
        <v>0</v>
      </c>
      <c r="AK353" s="11">
        <v>0</v>
      </c>
      <c r="AL353" s="11">
        <v>0</v>
      </c>
      <c r="AM353" s="11">
        <v>0</v>
      </c>
      <c r="AN353" s="11">
        <v>0</v>
      </c>
      <c r="AO353" s="11">
        <v>0</v>
      </c>
      <c r="AP353" s="11">
        <v>0</v>
      </c>
      <c r="AQ353" s="11">
        <v>0</v>
      </c>
      <c r="AR353" s="11">
        <v>0</v>
      </c>
      <c r="AS353" s="11">
        <v>0</v>
      </c>
      <c r="AT353" s="11">
        <v>0</v>
      </c>
      <c r="AU353" s="11">
        <v>0</v>
      </c>
      <c r="AV353" s="11">
        <v>1201743686000</v>
      </c>
      <c r="AW353" s="11">
        <v>1092389983742</v>
      </c>
      <c r="AX353" s="11">
        <v>90.9</v>
      </c>
      <c r="AY353" s="11">
        <v>0</v>
      </c>
      <c r="AZ353" s="11">
        <v>0</v>
      </c>
      <c r="BA353" s="11">
        <v>0</v>
      </c>
      <c r="BB353" s="11">
        <v>0</v>
      </c>
      <c r="BC353" s="11">
        <v>0</v>
      </c>
      <c r="BD353" s="11">
        <v>0</v>
      </c>
      <c r="BE353" s="11">
        <v>119302058631</v>
      </c>
      <c r="BF353" s="11">
        <v>64894841040</v>
      </c>
      <c r="BG353" s="11">
        <v>54.4</v>
      </c>
      <c r="BH353" s="11">
        <v>1321045744631</v>
      </c>
      <c r="BI353" s="11">
        <v>1157284824782</v>
      </c>
      <c r="BJ353" s="11">
        <v>87.6</v>
      </c>
      <c r="BK353" s="11">
        <v>0</v>
      </c>
      <c r="BL353" s="11">
        <v>0</v>
      </c>
      <c r="BM353" s="11">
        <v>0</v>
      </c>
      <c r="BN353" s="11">
        <v>0</v>
      </c>
      <c r="BO353" s="11">
        <v>0</v>
      </c>
      <c r="BP353" s="11">
        <v>0</v>
      </c>
      <c r="BQ353" s="11">
        <v>25796323942</v>
      </c>
      <c r="BR353" s="11">
        <v>17457890312</v>
      </c>
      <c r="BS353" s="11">
        <v>67.680000000000007</v>
      </c>
      <c r="BT353" s="11">
        <v>25796323942</v>
      </c>
      <c r="BU353" s="11">
        <v>17457890312</v>
      </c>
      <c r="BV353" s="11">
        <v>67.680000000000007</v>
      </c>
      <c r="BW353" s="11">
        <v>1576004563182</v>
      </c>
      <c r="BX353" s="11">
        <v>1387964376076.25</v>
      </c>
      <c r="BY353" s="11">
        <v>88.07</v>
      </c>
      <c r="BZ353" s="5"/>
      <c r="CA353" s="11">
        <v>694765591675.19995</v>
      </c>
      <c r="CB353" s="11">
        <v>621902879482</v>
      </c>
      <c r="CC353" s="11">
        <v>89.51</v>
      </c>
      <c r="CD353" s="11">
        <v>428753456227.29999</v>
      </c>
      <c r="CE353" s="11">
        <v>318600157686.40997</v>
      </c>
      <c r="CF353" s="11">
        <v>74.31</v>
      </c>
      <c r="CG353" s="11">
        <v>0</v>
      </c>
      <c r="CH353" s="11">
        <v>0</v>
      </c>
      <c r="CI353" s="11">
        <v>0</v>
      </c>
      <c r="CJ353" s="11">
        <v>0</v>
      </c>
      <c r="CK353" s="11">
        <v>0</v>
      </c>
      <c r="CL353" s="11">
        <v>0</v>
      </c>
      <c r="CM353" s="11">
        <v>20307358540.279999</v>
      </c>
      <c r="CN353" s="11">
        <v>14507699308</v>
      </c>
      <c r="CO353" s="11">
        <v>71.44</v>
      </c>
      <c r="CP353" s="11">
        <v>213000000</v>
      </c>
      <c r="CQ353" s="11">
        <v>147000000</v>
      </c>
      <c r="CR353" s="11">
        <v>69.010000000000005</v>
      </c>
      <c r="CS353" s="11">
        <v>1144039406442.78</v>
      </c>
      <c r="CT353" s="11">
        <v>955157736476.41003</v>
      </c>
      <c r="CU353" s="11">
        <v>83.49</v>
      </c>
      <c r="CV353" s="11">
        <v>0</v>
      </c>
      <c r="CW353" s="11">
        <v>0</v>
      </c>
      <c r="CX353" s="11">
        <v>0</v>
      </c>
      <c r="CY353" s="11">
        <v>47322145653</v>
      </c>
      <c r="CZ353" s="11">
        <v>32080952546</v>
      </c>
      <c r="DA353" s="11">
        <v>67.790000000000006</v>
      </c>
      <c r="DB353" s="11">
        <v>66834696453</v>
      </c>
      <c r="DC353" s="11">
        <v>48913084270</v>
      </c>
      <c r="DD353" s="11">
        <v>73.19</v>
      </c>
      <c r="DE353" s="11">
        <v>76662825351.259995</v>
      </c>
      <c r="DF353" s="11">
        <v>47231806201</v>
      </c>
      <c r="DG353" s="11">
        <v>61.61</v>
      </c>
      <c r="DH353" s="11">
        <v>4036720544</v>
      </c>
      <c r="DI353" s="11">
        <v>2046994000</v>
      </c>
      <c r="DJ353" s="11">
        <v>50.71</v>
      </c>
      <c r="DK353" s="11">
        <v>1410000000</v>
      </c>
      <c r="DL353" s="11">
        <v>884869400</v>
      </c>
      <c r="DM353" s="11">
        <v>62.76</v>
      </c>
      <c r="DN353" s="11">
        <f t="shared" si="140"/>
        <v>196266388001.26001</v>
      </c>
      <c r="DO353" s="11">
        <f t="shared" si="141"/>
        <v>131157706417</v>
      </c>
      <c r="DP353" s="11">
        <f t="shared" si="142"/>
        <v>66.826371928828678</v>
      </c>
      <c r="DQ353" s="11">
        <v>4740467094</v>
      </c>
      <c r="DR353" s="11">
        <v>1909668250</v>
      </c>
      <c r="DS353" s="11">
        <v>40.28</v>
      </c>
      <c r="DT353" s="11">
        <v>8808932706</v>
      </c>
      <c r="DU353" s="11">
        <v>5176101172</v>
      </c>
      <c r="DV353" s="11">
        <v>58.76</v>
      </c>
      <c r="DW353" s="11">
        <v>250351851000</v>
      </c>
      <c r="DX353" s="11">
        <v>200448201798</v>
      </c>
      <c r="DY353" s="11">
        <v>80.069999999999993</v>
      </c>
      <c r="DZ353" s="11">
        <f t="shared" si="143"/>
        <v>259160783706</v>
      </c>
      <c r="EA353" s="11">
        <f t="shared" si="144"/>
        <v>205624302970</v>
      </c>
      <c r="EB353" s="11">
        <f t="shared" si="145"/>
        <v>79.342368096581524</v>
      </c>
      <c r="EC353" s="11">
        <f t="shared" si="146"/>
        <v>1604207045244.04</v>
      </c>
      <c r="ED353" s="11">
        <f t="shared" si="147"/>
        <v>1293849414113.4102</v>
      </c>
      <c r="EE353" s="11">
        <f t="shared" si="148"/>
        <v>80.653517758150926</v>
      </c>
      <c r="EF353" s="5"/>
      <c r="EG353" s="11">
        <v>28202482062.040001</v>
      </c>
      <c r="EH353" s="11">
        <v>28202482062.040001</v>
      </c>
      <c r="EI353" s="11">
        <v>100</v>
      </c>
      <c r="EJ353" s="11">
        <v>0</v>
      </c>
      <c r="EK353" s="11">
        <v>0</v>
      </c>
      <c r="EL353" s="11">
        <v>0</v>
      </c>
      <c r="EM353" s="11">
        <f t="shared" si="149"/>
        <v>28202482062.040001</v>
      </c>
      <c r="EN353" s="11">
        <f t="shared" si="150"/>
        <v>28202482062.040001</v>
      </c>
      <c r="EO353" s="11">
        <f t="shared" si="151"/>
        <v>100</v>
      </c>
      <c r="EQ353" s="11">
        <f t="shared" si="152"/>
        <v>-3.814697265625E-5</v>
      </c>
      <c r="ER353" s="11">
        <f t="shared" si="153"/>
        <v>122317444024.87985</v>
      </c>
      <c r="ET353" s="11">
        <f t="shared" si="154"/>
        <v>1604207045244.04</v>
      </c>
      <c r="EU353" s="11">
        <f t="shared" si="155"/>
        <v>1416166858138.29</v>
      </c>
      <c r="EV353" s="11">
        <f t="shared" si="156"/>
        <v>88.278309357683668</v>
      </c>
      <c r="EW353" s="11">
        <f t="shared" si="157"/>
        <v>1604207045244.04</v>
      </c>
      <c r="EX353" s="11">
        <f t="shared" si="158"/>
        <v>1293849414113.4102</v>
      </c>
      <c r="EY353" s="11">
        <f t="shared" si="159"/>
        <v>80.653517758150926</v>
      </c>
      <c r="EZ353" s="5"/>
      <c r="FA353" s="38" t="s">
        <v>661</v>
      </c>
    </row>
    <row r="354" spans="1:157" ht="15.95" customHeight="1" x14ac:dyDescent="0.25">
      <c r="A354" s="9">
        <v>11</v>
      </c>
      <c r="B354" s="10" t="s">
        <v>335</v>
      </c>
      <c r="C354" s="11">
        <v>171794657379</v>
      </c>
      <c r="D354" s="11">
        <v>165585983860.20001</v>
      </c>
      <c r="E354" s="11">
        <v>96.39</v>
      </c>
      <c r="F354" s="11">
        <v>256434827914</v>
      </c>
      <c r="G354" s="11">
        <v>239856734781.31</v>
      </c>
      <c r="H354" s="11">
        <v>93.54</v>
      </c>
      <c r="I354" s="11">
        <v>5865835557.3999996</v>
      </c>
      <c r="J354" s="11">
        <v>5909911408.1999998</v>
      </c>
      <c r="K354" s="11">
        <v>100.75</v>
      </c>
      <c r="L354" s="11">
        <v>5879799023</v>
      </c>
      <c r="M354" s="11">
        <v>16174233891.33</v>
      </c>
      <c r="N354" s="11">
        <v>275.08</v>
      </c>
      <c r="O354" s="11">
        <v>439975119873.40002</v>
      </c>
      <c r="P354" s="11">
        <v>427526863941.03998</v>
      </c>
      <c r="Q354" s="11">
        <v>97.17</v>
      </c>
      <c r="R354" s="11">
        <v>93933811000</v>
      </c>
      <c r="S354" s="11">
        <v>87670518000</v>
      </c>
      <c r="T354" s="11">
        <v>93.33</v>
      </c>
      <c r="U354" s="11">
        <v>961861827000</v>
      </c>
      <c r="V354" s="11">
        <v>928531669119</v>
      </c>
      <c r="W354" s="11">
        <v>96.53</v>
      </c>
      <c r="X354" s="11">
        <v>342410673097.53998</v>
      </c>
      <c r="Y354" s="11">
        <v>245704766847</v>
      </c>
      <c r="Z354" s="11">
        <v>71.760000000000005</v>
      </c>
      <c r="AA354" s="11">
        <v>0</v>
      </c>
      <c r="AB354" s="11">
        <v>0</v>
      </c>
      <c r="AC354" s="11">
        <v>0</v>
      </c>
      <c r="AD354" s="11">
        <v>1398206311097.54</v>
      </c>
      <c r="AE354" s="11">
        <v>1261906953966</v>
      </c>
      <c r="AF354" s="11">
        <v>90.25</v>
      </c>
      <c r="AG354" s="11">
        <v>0</v>
      </c>
      <c r="AH354" s="11">
        <v>0</v>
      </c>
      <c r="AI354" s="11">
        <v>0</v>
      </c>
      <c r="AJ354" s="11">
        <v>0</v>
      </c>
      <c r="AK354" s="11">
        <v>0</v>
      </c>
      <c r="AL354" s="11">
        <v>0</v>
      </c>
      <c r="AM354" s="11">
        <v>0</v>
      </c>
      <c r="AN354" s="11">
        <v>0</v>
      </c>
      <c r="AO354" s="11">
        <v>0</v>
      </c>
      <c r="AP354" s="11">
        <v>0</v>
      </c>
      <c r="AQ354" s="11">
        <v>0</v>
      </c>
      <c r="AR354" s="11">
        <v>0</v>
      </c>
      <c r="AS354" s="11">
        <v>247675400000</v>
      </c>
      <c r="AT354" s="11">
        <v>207277349886</v>
      </c>
      <c r="AU354" s="11">
        <v>83.69</v>
      </c>
      <c r="AV354" s="11">
        <v>1645881711097.54</v>
      </c>
      <c r="AW354" s="11">
        <v>1469184303852</v>
      </c>
      <c r="AX354" s="11">
        <v>89.26</v>
      </c>
      <c r="AY354" s="11">
        <v>102802143000</v>
      </c>
      <c r="AZ354" s="11">
        <v>96639583200</v>
      </c>
      <c r="BA354" s="11">
        <v>94.01</v>
      </c>
      <c r="BB354" s="11">
        <v>12900454000</v>
      </c>
      <c r="BC354" s="11">
        <v>12900254000</v>
      </c>
      <c r="BD354" s="11">
        <v>100</v>
      </c>
      <c r="BE354" s="11">
        <v>115702597000</v>
      </c>
      <c r="BF354" s="11">
        <v>109539837200</v>
      </c>
      <c r="BG354" s="11">
        <v>94.67</v>
      </c>
      <c r="BH354" s="11">
        <v>1761584308097.54</v>
      </c>
      <c r="BI354" s="11">
        <v>1578724141052</v>
      </c>
      <c r="BJ354" s="11">
        <v>89.62</v>
      </c>
      <c r="BK354" s="11">
        <v>0</v>
      </c>
      <c r="BL354" s="11">
        <v>236217354</v>
      </c>
      <c r="BM354" s="11">
        <v>0</v>
      </c>
      <c r="BN354" s="11">
        <v>0</v>
      </c>
      <c r="BO354" s="11">
        <v>0</v>
      </c>
      <c r="BP354" s="11">
        <v>0</v>
      </c>
      <c r="BQ354" s="11">
        <v>0</v>
      </c>
      <c r="BR354" s="11">
        <v>18172877</v>
      </c>
      <c r="BS354" s="11">
        <v>0</v>
      </c>
      <c r="BT354" s="11">
        <v>0</v>
      </c>
      <c r="BU354" s="11">
        <v>254390231</v>
      </c>
      <c r="BV354" s="11">
        <v>0</v>
      </c>
      <c r="BW354" s="11">
        <v>2201559427970.9399</v>
      </c>
      <c r="BX354" s="11">
        <v>2006505395224.04</v>
      </c>
      <c r="BY354" s="11">
        <v>91.14</v>
      </c>
      <c r="BZ354" s="5"/>
      <c r="CA354" s="11">
        <v>930747063220.56995</v>
      </c>
      <c r="CB354" s="11">
        <v>642326297670</v>
      </c>
      <c r="CC354" s="11">
        <v>69.010000000000005</v>
      </c>
      <c r="CD354" s="11">
        <v>707184672709.70996</v>
      </c>
      <c r="CE354" s="11">
        <v>468507186901.03003</v>
      </c>
      <c r="CF354" s="11">
        <v>66.25</v>
      </c>
      <c r="CG354" s="11">
        <v>0</v>
      </c>
      <c r="CH354" s="11">
        <v>0</v>
      </c>
      <c r="CI354" s="11">
        <v>0</v>
      </c>
      <c r="CJ354" s="11">
        <v>0</v>
      </c>
      <c r="CK354" s="11">
        <v>0</v>
      </c>
      <c r="CL354" s="11">
        <v>0</v>
      </c>
      <c r="CM354" s="11">
        <v>116068736948.89999</v>
      </c>
      <c r="CN354" s="11">
        <v>61955000280</v>
      </c>
      <c r="CO354" s="11">
        <v>53.38</v>
      </c>
      <c r="CP354" s="11">
        <v>12036253575.25</v>
      </c>
      <c r="CQ354" s="11">
        <v>10275513370</v>
      </c>
      <c r="CR354" s="11">
        <v>85.37</v>
      </c>
      <c r="CS354" s="11">
        <v>1766036726454.4299</v>
      </c>
      <c r="CT354" s="11">
        <v>1183063998221.03</v>
      </c>
      <c r="CU354" s="11">
        <v>66.989999999999995</v>
      </c>
      <c r="CV354" s="11">
        <v>3795295600</v>
      </c>
      <c r="CW354" s="11">
        <v>425646000</v>
      </c>
      <c r="CX354" s="11">
        <v>11.22</v>
      </c>
      <c r="CY354" s="11">
        <v>92243793587.929993</v>
      </c>
      <c r="CZ354" s="11">
        <v>46911412533</v>
      </c>
      <c r="DA354" s="11">
        <v>50.86</v>
      </c>
      <c r="DB354" s="11">
        <v>33644623889.139999</v>
      </c>
      <c r="DC354" s="11">
        <v>5984943001.7700005</v>
      </c>
      <c r="DD354" s="11">
        <v>17.79</v>
      </c>
      <c r="DE354" s="11">
        <v>106622865165.99001</v>
      </c>
      <c r="DF354" s="11">
        <v>26920552894.869999</v>
      </c>
      <c r="DG354" s="11">
        <v>25.25</v>
      </c>
      <c r="DH354" s="11">
        <v>12004682648</v>
      </c>
      <c r="DI354" s="11">
        <v>1844969300</v>
      </c>
      <c r="DJ354" s="11">
        <v>15.37</v>
      </c>
      <c r="DK354" s="11">
        <v>3751134000.48</v>
      </c>
      <c r="DL354" s="11">
        <v>2047958818</v>
      </c>
      <c r="DM354" s="11">
        <v>54.6</v>
      </c>
      <c r="DN354" s="11">
        <f t="shared" si="140"/>
        <v>252062394891.54001</v>
      </c>
      <c r="DO354" s="11">
        <f t="shared" si="141"/>
        <v>84135482547.639999</v>
      </c>
      <c r="DP354" s="11">
        <f t="shared" si="142"/>
        <v>33.37883169119403</v>
      </c>
      <c r="DQ354" s="11">
        <v>15232257213</v>
      </c>
      <c r="DR354" s="11">
        <v>2145198250</v>
      </c>
      <c r="DS354" s="11">
        <v>14.08</v>
      </c>
      <c r="DT354" s="11">
        <v>23431036609</v>
      </c>
      <c r="DU354" s="11">
        <v>12693142962</v>
      </c>
      <c r="DV354" s="11">
        <v>54.17</v>
      </c>
      <c r="DW354" s="11">
        <v>389431890200</v>
      </c>
      <c r="DX354" s="11">
        <v>335305708245</v>
      </c>
      <c r="DY354" s="11">
        <v>86.1</v>
      </c>
      <c r="DZ354" s="11">
        <f t="shared" si="143"/>
        <v>412862926809</v>
      </c>
      <c r="EA354" s="11">
        <f t="shared" si="144"/>
        <v>347998851207</v>
      </c>
      <c r="EB354" s="11">
        <f t="shared" si="145"/>
        <v>84.289198329496017</v>
      </c>
      <c r="EC354" s="11">
        <f t="shared" si="146"/>
        <v>2446194305367.9697</v>
      </c>
      <c r="ED354" s="11">
        <f t="shared" si="147"/>
        <v>1617343530225.6699</v>
      </c>
      <c r="EE354" s="11">
        <f t="shared" si="148"/>
        <v>66.116723707374518</v>
      </c>
      <c r="EF354" s="5"/>
      <c r="EG354" s="11">
        <v>259634877397.03</v>
      </c>
      <c r="EH354" s="11">
        <v>259640377397.03</v>
      </c>
      <c r="EI354" s="11">
        <v>100</v>
      </c>
      <c r="EJ354" s="11">
        <v>15000000000</v>
      </c>
      <c r="EK354" s="11">
        <v>15000000000</v>
      </c>
      <c r="EL354" s="11">
        <v>100</v>
      </c>
      <c r="EM354" s="11">
        <f t="shared" si="149"/>
        <v>244634877397.03</v>
      </c>
      <c r="EN354" s="11">
        <f t="shared" si="150"/>
        <v>244640377397.03</v>
      </c>
      <c r="EO354" s="11">
        <f t="shared" si="151"/>
        <v>100.00224824851571</v>
      </c>
      <c r="EQ354" s="11">
        <f t="shared" si="152"/>
        <v>0</v>
      </c>
      <c r="ER354" s="11">
        <f t="shared" si="153"/>
        <v>633802242395.40015</v>
      </c>
      <c r="ET354" s="11">
        <f t="shared" si="154"/>
        <v>2461194305367.9697</v>
      </c>
      <c r="EU354" s="11">
        <f t="shared" si="155"/>
        <v>2266145772621.0698</v>
      </c>
      <c r="EV354" s="11">
        <f t="shared" si="156"/>
        <v>92.075045341950826</v>
      </c>
      <c r="EW354" s="11">
        <f t="shared" si="157"/>
        <v>2461194305367.9697</v>
      </c>
      <c r="EX354" s="11">
        <f t="shared" si="158"/>
        <v>1632343530225.6699</v>
      </c>
      <c r="EY354" s="11">
        <f t="shared" si="159"/>
        <v>66.323228794470197</v>
      </c>
      <c r="EZ354" s="5"/>
      <c r="FA354" s="38" t="s">
        <v>660</v>
      </c>
    </row>
    <row r="355" spans="1:157" ht="15.95" customHeight="1" x14ac:dyDescent="0.25">
      <c r="A355" s="9">
        <v>5</v>
      </c>
      <c r="B355" s="10" t="s">
        <v>539</v>
      </c>
      <c r="C355" s="11">
        <v>194193487298</v>
      </c>
      <c r="D355" s="11">
        <v>224615383742.19</v>
      </c>
      <c r="E355" s="11">
        <v>115.67</v>
      </c>
      <c r="F355" s="11">
        <v>21212987286</v>
      </c>
      <c r="G355" s="11">
        <v>19611190672.18</v>
      </c>
      <c r="H355" s="11">
        <v>92.45</v>
      </c>
      <c r="I355" s="11">
        <v>7881207373</v>
      </c>
      <c r="J355" s="11">
        <v>8773013054</v>
      </c>
      <c r="K355" s="11">
        <v>111.32</v>
      </c>
      <c r="L355" s="11">
        <v>83944449637.940002</v>
      </c>
      <c r="M355" s="11">
        <v>66739775701.830002</v>
      </c>
      <c r="N355" s="11">
        <v>79.5</v>
      </c>
      <c r="O355" s="11">
        <v>307232131594.94</v>
      </c>
      <c r="P355" s="11">
        <v>319739363170.20001</v>
      </c>
      <c r="Q355" s="11">
        <v>104.07</v>
      </c>
      <c r="R355" s="11">
        <v>0</v>
      </c>
      <c r="S355" s="11">
        <v>0</v>
      </c>
      <c r="T355" s="11">
        <v>0</v>
      </c>
      <c r="U355" s="11">
        <v>0</v>
      </c>
      <c r="V355" s="11">
        <v>0</v>
      </c>
      <c r="W355" s="11">
        <v>0</v>
      </c>
      <c r="X355" s="11">
        <v>0</v>
      </c>
      <c r="Y355" s="11">
        <v>0</v>
      </c>
      <c r="Z355" s="11">
        <v>0</v>
      </c>
      <c r="AA355" s="11">
        <v>0</v>
      </c>
      <c r="AB355" s="11">
        <v>0</v>
      </c>
      <c r="AC355" s="11">
        <v>0</v>
      </c>
      <c r="AD355" s="11">
        <v>0</v>
      </c>
      <c r="AE355" s="11">
        <v>0</v>
      </c>
      <c r="AF355" s="11">
        <v>0</v>
      </c>
      <c r="AG355" s="11">
        <v>0</v>
      </c>
      <c r="AH355" s="11">
        <v>0</v>
      </c>
      <c r="AI355" s="11">
        <v>0</v>
      </c>
      <c r="AJ355" s="11">
        <v>0</v>
      </c>
      <c r="AK355" s="11">
        <v>0</v>
      </c>
      <c r="AL355" s="11">
        <v>0</v>
      </c>
      <c r="AM355" s="11">
        <v>0</v>
      </c>
      <c r="AN355" s="11">
        <v>0</v>
      </c>
      <c r="AO355" s="11">
        <v>0</v>
      </c>
      <c r="AP355" s="11">
        <v>0</v>
      </c>
      <c r="AQ355" s="11">
        <v>0</v>
      </c>
      <c r="AR355" s="11">
        <v>0</v>
      </c>
      <c r="AS355" s="11">
        <v>0</v>
      </c>
      <c r="AT355" s="11">
        <v>0</v>
      </c>
      <c r="AU355" s="11">
        <v>0</v>
      </c>
      <c r="AV355" s="11">
        <v>807343939600</v>
      </c>
      <c r="AW355" s="11">
        <v>772950344766</v>
      </c>
      <c r="AX355" s="11">
        <v>95.74</v>
      </c>
      <c r="AY355" s="11">
        <v>0</v>
      </c>
      <c r="AZ355" s="11">
        <v>0</v>
      </c>
      <c r="BA355" s="11">
        <v>0</v>
      </c>
      <c r="BB355" s="11">
        <v>0</v>
      </c>
      <c r="BC355" s="11">
        <v>0</v>
      </c>
      <c r="BD355" s="11">
        <v>0</v>
      </c>
      <c r="BE355" s="11">
        <v>45063328197</v>
      </c>
      <c r="BF355" s="11">
        <v>44280257616</v>
      </c>
      <c r="BG355" s="11">
        <v>98.26</v>
      </c>
      <c r="BH355" s="11">
        <v>852407267797</v>
      </c>
      <c r="BI355" s="11">
        <v>817230602382</v>
      </c>
      <c r="BJ355" s="11">
        <v>95.87</v>
      </c>
      <c r="BK355" s="11">
        <v>0</v>
      </c>
      <c r="BL355" s="11">
        <v>0</v>
      </c>
      <c r="BM355" s="11">
        <v>0</v>
      </c>
      <c r="BN355" s="11">
        <v>0</v>
      </c>
      <c r="BO355" s="11">
        <v>0</v>
      </c>
      <c r="BP355" s="11">
        <v>0</v>
      </c>
      <c r="BQ355" s="11">
        <v>26924521293</v>
      </c>
      <c r="BR355" s="11">
        <v>26324521293</v>
      </c>
      <c r="BS355" s="11">
        <v>97.77</v>
      </c>
      <c r="BT355" s="11">
        <v>26924521293</v>
      </c>
      <c r="BU355" s="11">
        <v>26324521293</v>
      </c>
      <c r="BV355" s="11">
        <v>97.77</v>
      </c>
      <c r="BW355" s="11">
        <v>1186563920684.9399</v>
      </c>
      <c r="BX355" s="11">
        <v>1163294486845.2</v>
      </c>
      <c r="BY355" s="11">
        <v>98.04</v>
      </c>
      <c r="BZ355" s="5"/>
      <c r="CA355" s="11">
        <v>447968008738.76001</v>
      </c>
      <c r="CB355" s="11">
        <v>307624659871</v>
      </c>
      <c r="CC355" s="11">
        <v>68.67</v>
      </c>
      <c r="CD355" s="11">
        <v>516463958311.94</v>
      </c>
      <c r="CE355" s="11">
        <v>302538640889.06</v>
      </c>
      <c r="CF355" s="11">
        <v>58.58</v>
      </c>
      <c r="CG355" s="11">
        <v>0</v>
      </c>
      <c r="CH355" s="11">
        <v>0</v>
      </c>
      <c r="CI355" s="11">
        <v>0</v>
      </c>
      <c r="CJ355" s="11">
        <v>3000000000</v>
      </c>
      <c r="CK355" s="11">
        <v>2420980000</v>
      </c>
      <c r="CL355" s="11">
        <v>80.7</v>
      </c>
      <c r="CM355" s="11">
        <v>3760135192</v>
      </c>
      <c r="CN355" s="11">
        <v>4957060257</v>
      </c>
      <c r="CO355" s="11">
        <v>131.83000000000001</v>
      </c>
      <c r="CP355" s="11">
        <v>0</v>
      </c>
      <c r="CQ355" s="11">
        <v>0</v>
      </c>
      <c r="CR355" s="11">
        <v>0</v>
      </c>
      <c r="CS355" s="11">
        <v>971192102242.69995</v>
      </c>
      <c r="CT355" s="11">
        <v>617541341017.06006</v>
      </c>
      <c r="CU355" s="11">
        <v>63.59</v>
      </c>
      <c r="CV355" s="11">
        <v>6405800000</v>
      </c>
      <c r="CW355" s="11">
        <v>3397998141</v>
      </c>
      <c r="CX355" s="11">
        <v>53.05</v>
      </c>
      <c r="CY355" s="11">
        <v>36711593359</v>
      </c>
      <c r="CZ355" s="11">
        <v>14154825646</v>
      </c>
      <c r="DA355" s="11">
        <v>38.56</v>
      </c>
      <c r="DB355" s="11">
        <v>54350073950</v>
      </c>
      <c r="DC355" s="11">
        <v>31891619156.34</v>
      </c>
      <c r="DD355" s="11">
        <v>58.68</v>
      </c>
      <c r="DE355" s="11">
        <v>82950135291</v>
      </c>
      <c r="DF355" s="11">
        <v>45678403074</v>
      </c>
      <c r="DG355" s="11">
        <v>55.07</v>
      </c>
      <c r="DH355" s="11">
        <v>3800801504</v>
      </c>
      <c r="DI355" s="11">
        <v>1646182751</v>
      </c>
      <c r="DJ355" s="11">
        <v>43.31</v>
      </c>
      <c r="DK355" s="11">
        <v>150510000</v>
      </c>
      <c r="DL355" s="11">
        <v>67501000</v>
      </c>
      <c r="DM355" s="11">
        <v>44.85</v>
      </c>
      <c r="DN355" s="11">
        <f t="shared" si="140"/>
        <v>184368914104</v>
      </c>
      <c r="DO355" s="11">
        <f t="shared" si="141"/>
        <v>96836529768.339996</v>
      </c>
      <c r="DP355" s="11">
        <f t="shared" si="142"/>
        <v>52.523241371219356</v>
      </c>
      <c r="DQ355" s="11">
        <v>3427000000</v>
      </c>
      <c r="DR355" s="11">
        <v>831400000</v>
      </c>
      <c r="DS355" s="11">
        <v>24.26</v>
      </c>
      <c r="DT355" s="11">
        <v>21549647558</v>
      </c>
      <c r="DU355" s="11">
        <v>16005508468</v>
      </c>
      <c r="DV355" s="11">
        <v>74.27</v>
      </c>
      <c r="DW355" s="11">
        <v>111304014800</v>
      </c>
      <c r="DX355" s="11">
        <v>108741686820</v>
      </c>
      <c r="DY355" s="11">
        <v>97.7</v>
      </c>
      <c r="DZ355" s="11">
        <f t="shared" si="143"/>
        <v>132853662358</v>
      </c>
      <c r="EA355" s="11">
        <f t="shared" si="144"/>
        <v>124747195288</v>
      </c>
      <c r="EB355" s="11">
        <f t="shared" si="145"/>
        <v>93.898198268591543</v>
      </c>
      <c r="EC355" s="11">
        <f t="shared" si="146"/>
        <v>1291841678704.7</v>
      </c>
      <c r="ED355" s="11">
        <f t="shared" si="147"/>
        <v>839956466073.40002</v>
      </c>
      <c r="EE355" s="11">
        <f t="shared" si="148"/>
        <v>65.020077918186161</v>
      </c>
      <c r="EF355" s="5"/>
      <c r="EG355" s="11">
        <v>110277758019.75999</v>
      </c>
      <c r="EH355" s="11">
        <v>0</v>
      </c>
      <c r="EI355" s="11">
        <v>0</v>
      </c>
      <c r="EJ355" s="11">
        <v>5000000000</v>
      </c>
      <c r="EK355" s="11">
        <v>3000000000</v>
      </c>
      <c r="EL355" s="11">
        <v>60</v>
      </c>
      <c r="EM355" s="11">
        <f t="shared" si="149"/>
        <v>105277758019.75999</v>
      </c>
      <c r="EN355" s="11">
        <f t="shared" si="150"/>
        <v>-3000000000</v>
      </c>
      <c r="EO355" s="11">
        <f t="shared" si="151"/>
        <v>-2.8496047564357498</v>
      </c>
      <c r="EQ355" s="11">
        <f t="shared" si="152"/>
        <v>0</v>
      </c>
      <c r="ER355" s="11">
        <f t="shared" si="153"/>
        <v>320338020771.79993</v>
      </c>
      <c r="ET355" s="11">
        <f t="shared" si="154"/>
        <v>1296841678704.7</v>
      </c>
      <c r="EU355" s="11">
        <f t="shared" si="155"/>
        <v>1163294486845.2</v>
      </c>
      <c r="EV355" s="11">
        <f t="shared" si="156"/>
        <v>89.702120617152858</v>
      </c>
      <c r="EW355" s="11">
        <f t="shared" si="157"/>
        <v>1296841678704.7</v>
      </c>
      <c r="EX355" s="11">
        <f t="shared" si="158"/>
        <v>842956466073.40002</v>
      </c>
      <c r="EY355" s="11">
        <f t="shared" si="159"/>
        <v>65.000722903612598</v>
      </c>
      <c r="EZ355" s="5"/>
      <c r="FA355" s="38" t="s">
        <v>660</v>
      </c>
    </row>
    <row r="356" spans="1:157" ht="15.95" customHeight="1" x14ac:dyDescent="0.25">
      <c r="A356" s="9">
        <v>4</v>
      </c>
      <c r="B356" s="10" t="s">
        <v>538</v>
      </c>
      <c r="C356" s="11">
        <v>184419607718</v>
      </c>
      <c r="D356" s="11">
        <v>175589738931.13</v>
      </c>
      <c r="E356" s="11">
        <v>95.21</v>
      </c>
      <c r="F356" s="11">
        <v>340344371870</v>
      </c>
      <c r="G356" s="11">
        <v>285455351762.69</v>
      </c>
      <c r="H356" s="11">
        <v>83.87</v>
      </c>
      <c r="I356" s="11">
        <v>19486979800</v>
      </c>
      <c r="J356" s="11">
        <v>18750425567</v>
      </c>
      <c r="K356" s="11">
        <v>96.22</v>
      </c>
      <c r="L356" s="11">
        <v>12327711050</v>
      </c>
      <c r="M356" s="11">
        <v>6758715024.1899996</v>
      </c>
      <c r="N356" s="11">
        <v>54.83</v>
      </c>
      <c r="O356" s="11">
        <v>556578670438</v>
      </c>
      <c r="P356" s="11">
        <v>486554231285.01001</v>
      </c>
      <c r="Q356" s="11">
        <v>87.42</v>
      </c>
      <c r="R356" s="11">
        <v>0</v>
      </c>
      <c r="S356" s="11">
        <v>0</v>
      </c>
      <c r="T356" s="11">
        <v>0</v>
      </c>
      <c r="U356" s="11">
        <v>0</v>
      </c>
      <c r="V356" s="11">
        <v>0</v>
      </c>
      <c r="W356" s="11">
        <v>0</v>
      </c>
      <c r="X356" s="11">
        <v>0</v>
      </c>
      <c r="Y356" s="11">
        <v>0</v>
      </c>
      <c r="Z356" s="11">
        <v>0</v>
      </c>
      <c r="AA356" s="11">
        <v>0</v>
      </c>
      <c r="AB356" s="11">
        <v>0</v>
      </c>
      <c r="AC356" s="11">
        <v>0</v>
      </c>
      <c r="AD356" s="11">
        <v>0</v>
      </c>
      <c r="AE356" s="11">
        <v>0</v>
      </c>
      <c r="AF356" s="11">
        <v>0</v>
      </c>
      <c r="AG356" s="11">
        <v>0</v>
      </c>
      <c r="AH356" s="11">
        <v>0</v>
      </c>
      <c r="AI356" s="11">
        <v>0</v>
      </c>
      <c r="AJ356" s="11">
        <v>0</v>
      </c>
      <c r="AK356" s="11">
        <v>0</v>
      </c>
      <c r="AL356" s="11">
        <v>0</v>
      </c>
      <c r="AM356" s="11">
        <v>0</v>
      </c>
      <c r="AN356" s="11">
        <v>0</v>
      </c>
      <c r="AO356" s="11">
        <v>0</v>
      </c>
      <c r="AP356" s="11">
        <v>0</v>
      </c>
      <c r="AQ356" s="11">
        <v>0</v>
      </c>
      <c r="AR356" s="11">
        <v>0</v>
      </c>
      <c r="AS356" s="11">
        <v>0</v>
      </c>
      <c r="AT356" s="11">
        <v>0</v>
      </c>
      <c r="AU356" s="11">
        <v>0</v>
      </c>
      <c r="AV356" s="11">
        <v>2718415909000</v>
      </c>
      <c r="AW356" s="11">
        <v>2605196116753</v>
      </c>
      <c r="AX356" s="11">
        <v>95.84</v>
      </c>
      <c r="AY356" s="11">
        <v>0</v>
      </c>
      <c r="AZ356" s="11">
        <v>0</v>
      </c>
      <c r="BA356" s="11">
        <v>0</v>
      </c>
      <c r="BB356" s="11">
        <v>0</v>
      </c>
      <c r="BC356" s="11">
        <v>0</v>
      </c>
      <c r="BD356" s="11">
        <v>0</v>
      </c>
      <c r="BE356" s="11">
        <v>134192912428</v>
      </c>
      <c r="BF356" s="11">
        <v>117495833496</v>
      </c>
      <c r="BG356" s="11">
        <v>87.56</v>
      </c>
      <c r="BH356" s="11">
        <v>2852608821428</v>
      </c>
      <c r="BI356" s="11">
        <v>2722691950249</v>
      </c>
      <c r="BJ356" s="11">
        <v>95.45</v>
      </c>
      <c r="BK356" s="11">
        <v>0</v>
      </c>
      <c r="BL356" s="11">
        <v>0</v>
      </c>
      <c r="BM356" s="11">
        <v>0</v>
      </c>
      <c r="BN356" s="11">
        <v>0</v>
      </c>
      <c r="BO356" s="11">
        <v>0</v>
      </c>
      <c r="BP356" s="11">
        <v>0</v>
      </c>
      <c r="BQ356" s="11">
        <v>27399521293</v>
      </c>
      <c r="BR356" s="11">
        <v>26571929395</v>
      </c>
      <c r="BS356" s="11">
        <v>96.98</v>
      </c>
      <c r="BT356" s="11">
        <v>27399521293</v>
      </c>
      <c r="BU356" s="11">
        <v>26571929395</v>
      </c>
      <c r="BV356" s="11">
        <v>96.98</v>
      </c>
      <c r="BW356" s="11">
        <v>3436587013159</v>
      </c>
      <c r="BX356" s="11">
        <v>3235818110929.0098</v>
      </c>
      <c r="BY356" s="11">
        <v>94.16</v>
      </c>
      <c r="BZ356" s="5"/>
      <c r="CA356" s="11">
        <v>1380908359764.6299</v>
      </c>
      <c r="CB356" s="11">
        <v>1292433930245.4099</v>
      </c>
      <c r="CC356" s="11">
        <v>93.59</v>
      </c>
      <c r="CD356" s="11">
        <v>1186636384276.3601</v>
      </c>
      <c r="CE356" s="11">
        <v>981686559453.63</v>
      </c>
      <c r="CF356" s="11">
        <v>82.73</v>
      </c>
      <c r="CG356" s="11">
        <v>1421000000</v>
      </c>
      <c r="CH356" s="11">
        <v>835083506.38</v>
      </c>
      <c r="CI356" s="11">
        <v>58.77</v>
      </c>
      <c r="CJ356" s="11">
        <v>2500000000</v>
      </c>
      <c r="CK356" s="11">
        <v>204948750</v>
      </c>
      <c r="CL356" s="11">
        <v>8.1999999999999993</v>
      </c>
      <c r="CM356" s="11">
        <v>82155775000</v>
      </c>
      <c r="CN356" s="11">
        <v>78596445500</v>
      </c>
      <c r="CO356" s="11">
        <v>95.67</v>
      </c>
      <c r="CP356" s="11">
        <v>8332000000</v>
      </c>
      <c r="CQ356" s="11">
        <v>6555000000</v>
      </c>
      <c r="CR356" s="11">
        <v>78.67</v>
      </c>
      <c r="CS356" s="11">
        <v>2661953519040.9902</v>
      </c>
      <c r="CT356" s="11">
        <v>2360311967455.4199</v>
      </c>
      <c r="CU356" s="11">
        <v>88.67</v>
      </c>
      <c r="CV356" s="11">
        <v>8306569000</v>
      </c>
      <c r="CW356" s="11">
        <v>1770545000</v>
      </c>
      <c r="CX356" s="11">
        <v>21.31</v>
      </c>
      <c r="CY356" s="11">
        <v>120449497213</v>
      </c>
      <c r="CZ356" s="11">
        <v>98455013019</v>
      </c>
      <c r="DA356" s="11">
        <v>81.739999999999995</v>
      </c>
      <c r="DB356" s="11">
        <v>108750310367</v>
      </c>
      <c r="DC356" s="11">
        <v>71353161499.740005</v>
      </c>
      <c r="DD356" s="11">
        <v>65.61</v>
      </c>
      <c r="DE356" s="11">
        <v>77850671377</v>
      </c>
      <c r="DF356" s="11">
        <v>16707527919</v>
      </c>
      <c r="DG356" s="11">
        <v>21.46</v>
      </c>
      <c r="DH356" s="11">
        <v>12605610335</v>
      </c>
      <c r="DI356" s="11">
        <v>11350170243</v>
      </c>
      <c r="DJ356" s="11">
        <v>90.04</v>
      </c>
      <c r="DK356" s="11">
        <v>559600000</v>
      </c>
      <c r="DL356" s="11">
        <v>439200000</v>
      </c>
      <c r="DM356" s="11">
        <v>78.48</v>
      </c>
      <c r="DN356" s="11">
        <f t="shared" si="140"/>
        <v>328522258292</v>
      </c>
      <c r="DO356" s="11">
        <f t="shared" si="141"/>
        <v>200075617680.73999</v>
      </c>
      <c r="DP356" s="11">
        <f t="shared" si="142"/>
        <v>60.901693151916383</v>
      </c>
      <c r="DQ356" s="11">
        <v>7000000000</v>
      </c>
      <c r="DR356" s="11">
        <v>2181885500</v>
      </c>
      <c r="DS356" s="11">
        <v>31.17</v>
      </c>
      <c r="DT356" s="11">
        <v>21409695834</v>
      </c>
      <c r="DU356" s="11">
        <v>21409695834</v>
      </c>
      <c r="DV356" s="11">
        <v>100</v>
      </c>
      <c r="DW356" s="11">
        <v>438546536400</v>
      </c>
      <c r="DX356" s="11">
        <v>437583508469</v>
      </c>
      <c r="DY356" s="11">
        <v>99.78</v>
      </c>
      <c r="DZ356" s="11">
        <f t="shared" si="143"/>
        <v>459956232234</v>
      </c>
      <c r="EA356" s="11">
        <f t="shared" si="144"/>
        <v>458993204303</v>
      </c>
      <c r="EB356" s="11">
        <f t="shared" si="145"/>
        <v>99.790626180599276</v>
      </c>
      <c r="EC356" s="11">
        <f t="shared" si="146"/>
        <v>3457432009566.9902</v>
      </c>
      <c r="ED356" s="11">
        <f t="shared" si="147"/>
        <v>3021562674939.1602</v>
      </c>
      <c r="EE356" s="11">
        <f t="shared" si="148"/>
        <v>87.393263745411488</v>
      </c>
      <c r="EF356" s="5"/>
      <c r="EG356" s="11">
        <v>109357126843.99001</v>
      </c>
      <c r="EH356" s="11">
        <v>101107126843.99001</v>
      </c>
      <c r="EI356" s="11">
        <v>92.46</v>
      </c>
      <c r="EJ356" s="11">
        <v>88512130436</v>
      </c>
      <c r="EK356" s="11">
        <v>62130329936.940002</v>
      </c>
      <c r="EL356" s="11">
        <v>70.19</v>
      </c>
      <c r="EM356" s="11">
        <f t="shared" si="149"/>
        <v>20844996407.990005</v>
      </c>
      <c r="EN356" s="11">
        <f t="shared" si="150"/>
        <v>38976796907.050003</v>
      </c>
      <c r="EO356" s="11">
        <f t="shared" si="151"/>
        <v>186.98394638297935</v>
      </c>
      <c r="EQ356" s="11">
        <f t="shared" si="152"/>
        <v>-2.288818359375E-4</v>
      </c>
      <c r="ER356" s="11">
        <f t="shared" si="153"/>
        <v>253232232896.8996</v>
      </c>
      <c r="ET356" s="11">
        <f t="shared" si="154"/>
        <v>3545944140002.9902</v>
      </c>
      <c r="EU356" s="11">
        <f t="shared" si="155"/>
        <v>3336925237773</v>
      </c>
      <c r="EV356" s="11">
        <f t="shared" si="156"/>
        <v>94.105409053910989</v>
      </c>
      <c r="EW356" s="11">
        <f t="shared" si="157"/>
        <v>3545944140002.9902</v>
      </c>
      <c r="EX356" s="11">
        <f t="shared" si="158"/>
        <v>3083693004876.1001</v>
      </c>
      <c r="EY356" s="11">
        <f t="shared" si="159"/>
        <v>86.963947629290615</v>
      </c>
      <c r="EZ356" s="5"/>
      <c r="FA356" s="38" t="s">
        <v>660</v>
      </c>
    </row>
    <row r="357" spans="1:157" ht="15.95" customHeight="1" x14ac:dyDescent="0.25">
      <c r="A357" s="9">
        <v>8</v>
      </c>
      <c r="B357" s="10" t="s">
        <v>542</v>
      </c>
      <c r="C357" s="11">
        <v>276329157274</v>
      </c>
      <c r="D357" s="11">
        <v>296555823996.76001</v>
      </c>
      <c r="E357" s="11">
        <v>107.32</v>
      </c>
      <c r="F357" s="11">
        <v>25964886316.889999</v>
      </c>
      <c r="G357" s="11">
        <v>52665710222.470001</v>
      </c>
      <c r="H357" s="11">
        <v>202.83</v>
      </c>
      <c r="I357" s="11">
        <v>13183615297</v>
      </c>
      <c r="J357" s="11">
        <v>13183615297</v>
      </c>
      <c r="K357" s="11">
        <v>100</v>
      </c>
      <c r="L357" s="11">
        <v>189129703491.60001</v>
      </c>
      <c r="M357" s="11">
        <v>47232214988.370003</v>
      </c>
      <c r="N357" s="11">
        <v>24.97</v>
      </c>
      <c r="O357" s="11">
        <v>504607362379.48999</v>
      </c>
      <c r="P357" s="11">
        <v>409637364504.59998</v>
      </c>
      <c r="Q357" s="11">
        <v>81.180000000000007</v>
      </c>
      <c r="R357" s="11">
        <v>0</v>
      </c>
      <c r="S357" s="11">
        <v>0</v>
      </c>
      <c r="T357" s="11">
        <v>0</v>
      </c>
      <c r="U357" s="11">
        <v>0</v>
      </c>
      <c r="V357" s="11">
        <v>0</v>
      </c>
      <c r="W357" s="11">
        <v>0</v>
      </c>
      <c r="X357" s="11">
        <v>0</v>
      </c>
      <c r="Y357" s="11">
        <v>0</v>
      </c>
      <c r="Z357" s="11">
        <v>0</v>
      </c>
      <c r="AA357" s="11">
        <v>0</v>
      </c>
      <c r="AB357" s="11">
        <v>0</v>
      </c>
      <c r="AC357" s="11">
        <v>0</v>
      </c>
      <c r="AD357" s="11">
        <v>0</v>
      </c>
      <c r="AE357" s="11">
        <v>0</v>
      </c>
      <c r="AF357" s="11">
        <v>0</v>
      </c>
      <c r="AG357" s="11">
        <v>0</v>
      </c>
      <c r="AH357" s="11">
        <v>0</v>
      </c>
      <c r="AI357" s="11">
        <v>0</v>
      </c>
      <c r="AJ357" s="11">
        <v>0</v>
      </c>
      <c r="AK357" s="11">
        <v>0</v>
      </c>
      <c r="AL357" s="11">
        <v>0</v>
      </c>
      <c r="AM357" s="11">
        <v>0</v>
      </c>
      <c r="AN357" s="11">
        <v>0</v>
      </c>
      <c r="AO357" s="11">
        <v>0</v>
      </c>
      <c r="AP357" s="11">
        <v>0</v>
      </c>
      <c r="AQ357" s="11">
        <v>0</v>
      </c>
      <c r="AR357" s="11">
        <v>0</v>
      </c>
      <c r="AS357" s="11">
        <v>0</v>
      </c>
      <c r="AT357" s="11">
        <v>0</v>
      </c>
      <c r="AU357" s="11">
        <v>0</v>
      </c>
      <c r="AV357" s="11">
        <v>2295656655953</v>
      </c>
      <c r="AW357" s="11">
        <v>1990844842145</v>
      </c>
      <c r="AX357" s="11">
        <v>86.72</v>
      </c>
      <c r="AY357" s="11">
        <v>0</v>
      </c>
      <c r="AZ357" s="11">
        <v>0</v>
      </c>
      <c r="BA357" s="11">
        <v>0</v>
      </c>
      <c r="BB357" s="11">
        <v>0</v>
      </c>
      <c r="BC357" s="11">
        <v>0</v>
      </c>
      <c r="BD357" s="11">
        <v>0</v>
      </c>
      <c r="BE357" s="11">
        <v>0</v>
      </c>
      <c r="BF357" s="11">
        <v>0</v>
      </c>
      <c r="BG357" s="11">
        <v>0</v>
      </c>
      <c r="BH357" s="11">
        <v>2295656655953</v>
      </c>
      <c r="BI357" s="11">
        <v>1990844842145</v>
      </c>
      <c r="BJ357" s="11">
        <v>86.72</v>
      </c>
      <c r="BK357" s="11">
        <v>302000000</v>
      </c>
      <c r="BL357" s="11">
        <v>104711200</v>
      </c>
      <c r="BM357" s="11">
        <v>34.67</v>
      </c>
      <c r="BN357" s="11">
        <v>0</v>
      </c>
      <c r="BO357" s="11">
        <v>0</v>
      </c>
      <c r="BP357" s="11">
        <v>0</v>
      </c>
      <c r="BQ357" s="11">
        <v>26324521293</v>
      </c>
      <c r="BR357" s="11">
        <v>26324521293</v>
      </c>
      <c r="BS357" s="11">
        <v>100</v>
      </c>
      <c r="BT357" s="11">
        <v>26626521293</v>
      </c>
      <c r="BU357" s="11">
        <v>26429232493</v>
      </c>
      <c r="BV357" s="11">
        <v>99.26</v>
      </c>
      <c r="BW357" s="11">
        <v>2826890539625.4902</v>
      </c>
      <c r="BX357" s="11">
        <v>2426911439142.6001</v>
      </c>
      <c r="BY357" s="11">
        <v>85.85</v>
      </c>
      <c r="BZ357" s="5"/>
      <c r="CA357" s="11">
        <v>1308837620073.48</v>
      </c>
      <c r="CB357" s="11">
        <v>1058494326722.26</v>
      </c>
      <c r="CC357" s="11">
        <v>80.87</v>
      </c>
      <c r="CD357" s="11">
        <v>793232912805.31006</v>
      </c>
      <c r="CE357" s="11">
        <v>583874101177.82996</v>
      </c>
      <c r="CF357" s="11">
        <v>73.61</v>
      </c>
      <c r="CG357" s="11">
        <v>9817569753</v>
      </c>
      <c r="CH357" s="11">
        <v>10190059684</v>
      </c>
      <c r="CI357" s="11">
        <v>103.79</v>
      </c>
      <c r="CJ357" s="11">
        <v>0</v>
      </c>
      <c r="CK357" s="11">
        <v>0</v>
      </c>
      <c r="CL357" s="11">
        <v>0</v>
      </c>
      <c r="CM357" s="11">
        <v>62657532502</v>
      </c>
      <c r="CN357" s="11">
        <v>39561041502</v>
      </c>
      <c r="CO357" s="11">
        <v>63.14</v>
      </c>
      <c r="CP357" s="11">
        <v>756000000</v>
      </c>
      <c r="CQ357" s="11">
        <v>637200000</v>
      </c>
      <c r="CR357" s="11">
        <v>84.29</v>
      </c>
      <c r="CS357" s="11">
        <v>2175301635133.79</v>
      </c>
      <c r="CT357" s="11">
        <v>1692756729086.0901</v>
      </c>
      <c r="CU357" s="11">
        <v>77.819999999999993</v>
      </c>
      <c r="CV357" s="11">
        <v>1270016600</v>
      </c>
      <c r="CW357" s="11">
        <v>1261109152</v>
      </c>
      <c r="CX357" s="11">
        <v>99.3</v>
      </c>
      <c r="CY357" s="11">
        <v>104694908450.31</v>
      </c>
      <c r="CZ357" s="11">
        <v>64698826342</v>
      </c>
      <c r="DA357" s="11">
        <v>61.8</v>
      </c>
      <c r="DB357" s="11">
        <v>148501231866.76999</v>
      </c>
      <c r="DC357" s="11">
        <v>112570015003.41</v>
      </c>
      <c r="DD357" s="11">
        <v>75.8</v>
      </c>
      <c r="DE357" s="11">
        <v>91394793044.119995</v>
      </c>
      <c r="DF357" s="11">
        <v>57813294200</v>
      </c>
      <c r="DG357" s="11">
        <v>63.26</v>
      </c>
      <c r="DH357" s="11">
        <v>14088692984</v>
      </c>
      <c r="DI357" s="11">
        <v>2351710255</v>
      </c>
      <c r="DJ357" s="11">
        <v>16.690000000000001</v>
      </c>
      <c r="DK357" s="11">
        <v>1871329848.8299999</v>
      </c>
      <c r="DL357" s="11">
        <v>0</v>
      </c>
      <c r="DM357" s="11">
        <v>0</v>
      </c>
      <c r="DN357" s="11">
        <f t="shared" si="140"/>
        <v>361820972794.02997</v>
      </c>
      <c r="DO357" s="11">
        <f t="shared" si="141"/>
        <v>238694954952.41</v>
      </c>
      <c r="DP357" s="11">
        <f t="shared" si="142"/>
        <v>65.970458569379105</v>
      </c>
      <c r="DQ357" s="11">
        <v>19556796096.119999</v>
      </c>
      <c r="DR357" s="11">
        <v>8959925740</v>
      </c>
      <c r="DS357" s="11">
        <v>45.81</v>
      </c>
      <c r="DT357" s="11">
        <v>368330208078.19</v>
      </c>
      <c r="DU357" s="11">
        <v>330893046606</v>
      </c>
      <c r="DV357" s="11">
        <v>89.84</v>
      </c>
      <c r="DW357" s="11">
        <v>0</v>
      </c>
      <c r="DX357" s="11">
        <v>0</v>
      </c>
      <c r="DY357" s="11">
        <v>0</v>
      </c>
      <c r="DZ357" s="11">
        <f t="shared" si="143"/>
        <v>368330208078.19</v>
      </c>
      <c r="EA357" s="11">
        <f t="shared" si="144"/>
        <v>330893046606</v>
      </c>
      <c r="EB357" s="11">
        <f t="shared" si="145"/>
        <v>89.835978518426941</v>
      </c>
      <c r="EC357" s="11">
        <f t="shared" si="146"/>
        <v>2925009612102.1299</v>
      </c>
      <c r="ED357" s="11">
        <f t="shared" si="147"/>
        <v>2271304656384.5</v>
      </c>
      <c r="EE357" s="11">
        <f t="shared" si="148"/>
        <v>77.651186067459491</v>
      </c>
      <c r="EF357" s="5"/>
      <c r="EG357" s="11">
        <v>153840110633.76001</v>
      </c>
      <c r="EH357" s="11">
        <v>140391103143.76001</v>
      </c>
      <c r="EI357" s="11">
        <v>91.26</v>
      </c>
      <c r="EJ357" s="11">
        <v>54629704830</v>
      </c>
      <c r="EK357" s="11">
        <v>38729406085</v>
      </c>
      <c r="EL357" s="11">
        <v>70.89</v>
      </c>
      <c r="EM357" s="11">
        <f t="shared" si="149"/>
        <v>99210405803.76001</v>
      </c>
      <c r="EN357" s="11">
        <f t="shared" si="150"/>
        <v>101661697058.76001</v>
      </c>
      <c r="EO357" s="11">
        <f t="shared" si="151"/>
        <v>102.4708005527653</v>
      </c>
      <c r="EQ357" s="11">
        <f t="shared" si="152"/>
        <v>1091333327.1203613</v>
      </c>
      <c r="ER357" s="11">
        <f t="shared" si="153"/>
        <v>257268479816.86011</v>
      </c>
      <c r="ET357" s="11">
        <f t="shared" si="154"/>
        <v>2980730650259.25</v>
      </c>
      <c r="EU357" s="11">
        <f t="shared" si="155"/>
        <v>2567302542286.3604</v>
      </c>
      <c r="EV357" s="11">
        <f t="shared" si="156"/>
        <v>86.129974275369975</v>
      </c>
      <c r="EW357" s="11">
        <f t="shared" si="157"/>
        <v>2979639316932.1299</v>
      </c>
      <c r="EX357" s="11">
        <f t="shared" si="158"/>
        <v>2310034062469.5</v>
      </c>
      <c r="EY357" s="11">
        <f t="shared" si="159"/>
        <v>77.527305044690337</v>
      </c>
      <c r="EZ357" s="5"/>
      <c r="FA357" s="38" t="s">
        <v>660</v>
      </c>
    </row>
    <row r="358" spans="1:157" ht="15.95" customHeight="1" x14ac:dyDescent="0.25">
      <c r="A358" s="9">
        <v>3</v>
      </c>
      <c r="B358" s="10" t="s">
        <v>537</v>
      </c>
      <c r="C358" s="11">
        <v>207486699874</v>
      </c>
      <c r="D358" s="11">
        <v>218066283731.5</v>
      </c>
      <c r="E358" s="11">
        <v>105.1</v>
      </c>
      <c r="F358" s="11">
        <v>246540507823</v>
      </c>
      <c r="G358" s="11">
        <v>211395588915.17001</v>
      </c>
      <c r="H358" s="11">
        <v>85.74</v>
      </c>
      <c r="I358" s="11">
        <v>20107000000</v>
      </c>
      <c r="J358" s="11">
        <v>22931698210</v>
      </c>
      <c r="K358" s="11">
        <v>114.05</v>
      </c>
      <c r="L358" s="11">
        <v>57635219707</v>
      </c>
      <c r="M358" s="11">
        <v>59393400400.760002</v>
      </c>
      <c r="N358" s="11">
        <v>103.05</v>
      </c>
      <c r="O358" s="11">
        <v>531769427404</v>
      </c>
      <c r="P358" s="11">
        <v>511786971257.42999</v>
      </c>
      <c r="Q358" s="11">
        <v>96.24</v>
      </c>
      <c r="R358" s="11">
        <v>107962959000</v>
      </c>
      <c r="S358" s="11">
        <v>104663943400</v>
      </c>
      <c r="T358" s="11">
        <v>96.94</v>
      </c>
      <c r="U358" s="11">
        <v>1003659155000</v>
      </c>
      <c r="V358" s="11">
        <v>1001767939951</v>
      </c>
      <c r="W358" s="11">
        <v>99.81</v>
      </c>
      <c r="X358" s="11">
        <v>343640151000</v>
      </c>
      <c r="Y358" s="11">
        <v>319356854046</v>
      </c>
      <c r="Z358" s="11">
        <v>92.93</v>
      </c>
      <c r="AA358" s="11">
        <v>0</v>
      </c>
      <c r="AB358" s="11">
        <v>0</v>
      </c>
      <c r="AC358" s="11">
        <v>0</v>
      </c>
      <c r="AD358" s="11">
        <v>1455262265000</v>
      </c>
      <c r="AE358" s="11">
        <v>1425788737397</v>
      </c>
      <c r="AF358" s="11">
        <v>97.97</v>
      </c>
      <c r="AG358" s="11">
        <v>16005532000</v>
      </c>
      <c r="AH358" s="11">
        <v>16005532000</v>
      </c>
      <c r="AI358" s="11">
        <v>100</v>
      </c>
      <c r="AJ358" s="11">
        <v>0</v>
      </c>
      <c r="AK358" s="11">
        <v>0</v>
      </c>
      <c r="AL358" s="11">
        <v>0</v>
      </c>
      <c r="AM358" s="11">
        <v>0</v>
      </c>
      <c r="AN358" s="11">
        <v>0</v>
      </c>
      <c r="AO358" s="11">
        <v>0</v>
      </c>
      <c r="AP358" s="11">
        <v>140197976000</v>
      </c>
      <c r="AQ358" s="11">
        <v>129843983174</v>
      </c>
      <c r="AR358" s="11">
        <v>92.61</v>
      </c>
      <c r="AS358" s="11">
        <v>156203508000</v>
      </c>
      <c r="AT358" s="11">
        <v>145849515174</v>
      </c>
      <c r="AU358" s="11">
        <v>93.37</v>
      </c>
      <c r="AV358" s="11">
        <v>1611465773000</v>
      </c>
      <c r="AW358" s="11">
        <v>1571638252571</v>
      </c>
      <c r="AX358" s="11">
        <v>97.53</v>
      </c>
      <c r="AY358" s="11">
        <v>70403295103</v>
      </c>
      <c r="AZ358" s="11">
        <v>88569517903</v>
      </c>
      <c r="BA358" s="11">
        <v>125.8</v>
      </c>
      <c r="BB358" s="11">
        <v>122000000</v>
      </c>
      <c r="BC358" s="11">
        <v>0</v>
      </c>
      <c r="BD358" s="11">
        <v>0</v>
      </c>
      <c r="BE358" s="11">
        <v>70525295103</v>
      </c>
      <c r="BF358" s="11">
        <v>88569517903</v>
      </c>
      <c r="BG358" s="11">
        <v>125.59</v>
      </c>
      <c r="BH358" s="11">
        <v>1681991068103</v>
      </c>
      <c r="BI358" s="11">
        <v>1660207770474</v>
      </c>
      <c r="BJ358" s="11">
        <v>98.7</v>
      </c>
      <c r="BK358" s="11">
        <v>0</v>
      </c>
      <c r="BL358" s="11">
        <v>0</v>
      </c>
      <c r="BM358" s="11">
        <v>0</v>
      </c>
      <c r="BN358" s="11">
        <v>0</v>
      </c>
      <c r="BO358" s="11">
        <v>0</v>
      </c>
      <c r="BP358" s="11">
        <v>0</v>
      </c>
      <c r="BQ358" s="11">
        <v>0</v>
      </c>
      <c r="BR358" s="11">
        <v>26324521293</v>
      </c>
      <c r="BS358" s="11">
        <v>0</v>
      </c>
      <c r="BT358" s="11">
        <v>0</v>
      </c>
      <c r="BU358" s="11">
        <v>26324521293</v>
      </c>
      <c r="BV358" s="11">
        <v>0</v>
      </c>
      <c r="BW358" s="11">
        <v>2213760495507</v>
      </c>
      <c r="BX358" s="11">
        <v>2198319263024.4299</v>
      </c>
      <c r="BY358" s="11">
        <v>99.3</v>
      </c>
      <c r="BZ358" s="5"/>
      <c r="CA358" s="11">
        <v>950412326310.30005</v>
      </c>
      <c r="CB358" s="11">
        <v>856658895013</v>
      </c>
      <c r="CC358" s="11">
        <v>90.14</v>
      </c>
      <c r="CD358" s="11">
        <v>679612772220.48999</v>
      </c>
      <c r="CE358" s="11">
        <v>534881936993.29999</v>
      </c>
      <c r="CF358" s="11">
        <v>78.7</v>
      </c>
      <c r="CG358" s="11">
        <v>0</v>
      </c>
      <c r="CH358" s="11">
        <v>0</v>
      </c>
      <c r="CI358" s="11">
        <v>0</v>
      </c>
      <c r="CJ358" s="11">
        <v>5200400000</v>
      </c>
      <c r="CK358" s="11">
        <v>1775238366</v>
      </c>
      <c r="CL358" s="11">
        <v>34.14</v>
      </c>
      <c r="CM358" s="11">
        <v>38918819400</v>
      </c>
      <c r="CN358" s="11">
        <v>36134329137</v>
      </c>
      <c r="CO358" s="11">
        <v>92.85</v>
      </c>
      <c r="CP358" s="11">
        <v>14047984900</v>
      </c>
      <c r="CQ358" s="11">
        <v>13933680900</v>
      </c>
      <c r="CR358" s="11">
        <v>99.19</v>
      </c>
      <c r="CS358" s="11">
        <v>1688192302830.79</v>
      </c>
      <c r="CT358" s="11">
        <v>1443384080409.3</v>
      </c>
      <c r="CU358" s="11">
        <v>85.5</v>
      </c>
      <c r="CV358" s="11">
        <v>83755793000</v>
      </c>
      <c r="CW358" s="11">
        <v>30771660</v>
      </c>
      <c r="CX358" s="11">
        <v>0.04</v>
      </c>
      <c r="CY358" s="11">
        <v>90026939817.059998</v>
      </c>
      <c r="CZ358" s="11">
        <v>76064807980</v>
      </c>
      <c r="DA358" s="11">
        <v>84.49</v>
      </c>
      <c r="DB358" s="11">
        <v>131275310712.75999</v>
      </c>
      <c r="DC358" s="11">
        <v>70647865555</v>
      </c>
      <c r="DD358" s="11">
        <v>53.82</v>
      </c>
      <c r="DE358" s="11">
        <v>82166744504.990005</v>
      </c>
      <c r="DF358" s="11">
        <v>43531306054</v>
      </c>
      <c r="DG358" s="11">
        <v>52.98</v>
      </c>
      <c r="DH358" s="11">
        <v>754759303</v>
      </c>
      <c r="DI358" s="11">
        <v>676425803</v>
      </c>
      <c r="DJ358" s="11">
        <v>89.62</v>
      </c>
      <c r="DK358" s="11">
        <v>0</v>
      </c>
      <c r="DL358" s="11">
        <v>0</v>
      </c>
      <c r="DM358" s="11">
        <v>0</v>
      </c>
      <c r="DN358" s="11">
        <f t="shared" si="140"/>
        <v>387979547337.81</v>
      </c>
      <c r="DO358" s="11">
        <f t="shared" si="141"/>
        <v>190951177052</v>
      </c>
      <c r="DP358" s="11">
        <f t="shared" si="142"/>
        <v>49.21681525798077</v>
      </c>
      <c r="DQ358" s="11">
        <v>9700000000</v>
      </c>
      <c r="DR358" s="11">
        <v>919726300</v>
      </c>
      <c r="DS358" s="11">
        <v>9.48</v>
      </c>
      <c r="DT358" s="11">
        <v>22596119436</v>
      </c>
      <c r="DU358" s="11">
        <v>16855363120</v>
      </c>
      <c r="DV358" s="11">
        <v>74.59</v>
      </c>
      <c r="DW358" s="11">
        <v>248470280200</v>
      </c>
      <c r="DX358" s="11">
        <v>238663632174</v>
      </c>
      <c r="DY358" s="11">
        <v>96.05</v>
      </c>
      <c r="DZ358" s="11">
        <f t="shared" si="143"/>
        <v>271066399636</v>
      </c>
      <c r="EA358" s="11">
        <f t="shared" si="144"/>
        <v>255518995294</v>
      </c>
      <c r="EB358" s="11">
        <f t="shared" si="145"/>
        <v>94.264355758265225</v>
      </c>
      <c r="EC358" s="11">
        <f t="shared" si="146"/>
        <v>2356938249804.6001</v>
      </c>
      <c r="ED358" s="11">
        <f t="shared" si="147"/>
        <v>1890773979055.3</v>
      </c>
      <c r="EE358" s="11">
        <f t="shared" si="148"/>
        <v>80.22161714300546</v>
      </c>
      <c r="EF358" s="5"/>
      <c r="EG358" s="11">
        <v>160507754297.60001</v>
      </c>
      <c r="EH358" s="11">
        <v>157751892647.60001</v>
      </c>
      <c r="EI358" s="11">
        <v>98.28</v>
      </c>
      <c r="EJ358" s="11">
        <v>15000000000</v>
      </c>
      <c r="EK358" s="11">
        <v>15000000000</v>
      </c>
      <c r="EL358" s="11">
        <v>100</v>
      </c>
      <c r="EM358" s="11">
        <f t="shared" si="149"/>
        <v>145507754297.60001</v>
      </c>
      <c r="EN358" s="11">
        <f t="shared" si="150"/>
        <v>142751892647.60001</v>
      </c>
      <c r="EO358" s="11">
        <f t="shared" si="151"/>
        <v>98.106037947391059</v>
      </c>
      <c r="EQ358" s="11">
        <f t="shared" si="152"/>
        <v>2329999999.9999084</v>
      </c>
      <c r="ER358" s="11">
        <f t="shared" si="153"/>
        <v>450297176616.72986</v>
      </c>
      <c r="ET358" s="11">
        <f t="shared" si="154"/>
        <v>2374268249804.6001</v>
      </c>
      <c r="EU358" s="11">
        <f t="shared" si="155"/>
        <v>2356071155672.0298</v>
      </c>
      <c r="EV358" s="11">
        <f t="shared" si="156"/>
        <v>99.233570421789196</v>
      </c>
      <c r="EW358" s="11">
        <f t="shared" si="157"/>
        <v>2371938249804.6001</v>
      </c>
      <c r="EX358" s="11">
        <f t="shared" si="158"/>
        <v>1905773979055.3</v>
      </c>
      <c r="EY358" s="11">
        <f t="shared" si="159"/>
        <v>80.346694489719425</v>
      </c>
      <c r="EZ358" s="5"/>
      <c r="FA358" s="38" t="s">
        <v>661</v>
      </c>
    </row>
    <row r="359" spans="1:157" ht="15.95" customHeight="1" x14ac:dyDescent="0.25">
      <c r="A359" s="9">
        <v>4</v>
      </c>
      <c r="B359" s="10" t="s">
        <v>165</v>
      </c>
      <c r="C359" s="11">
        <v>159535096984</v>
      </c>
      <c r="D359" s="11">
        <v>21644198459.400002</v>
      </c>
      <c r="E359" s="11">
        <v>13.57</v>
      </c>
      <c r="F359" s="11">
        <v>15906767560</v>
      </c>
      <c r="G359" s="11">
        <v>13408610232</v>
      </c>
      <c r="H359" s="11">
        <v>84.3</v>
      </c>
      <c r="I359" s="11">
        <v>1327396316</v>
      </c>
      <c r="J359" s="11">
        <v>1327396316</v>
      </c>
      <c r="K359" s="11">
        <v>100</v>
      </c>
      <c r="L359" s="11">
        <v>5030000000</v>
      </c>
      <c r="M359" s="11">
        <v>4978094061.4899998</v>
      </c>
      <c r="N359" s="11">
        <v>98.97</v>
      </c>
      <c r="O359" s="11">
        <v>181799260860</v>
      </c>
      <c r="P359" s="11">
        <v>41358299068.889999</v>
      </c>
      <c r="Q359" s="11">
        <v>22.75</v>
      </c>
      <c r="R359" s="11">
        <v>55596051000</v>
      </c>
      <c r="S359" s="11">
        <v>50824788600</v>
      </c>
      <c r="T359" s="11">
        <v>91.42</v>
      </c>
      <c r="U359" s="11">
        <v>463653664472</v>
      </c>
      <c r="V359" s="11">
        <v>397583888173</v>
      </c>
      <c r="W359" s="11">
        <v>85.75</v>
      </c>
      <c r="X359" s="11">
        <v>10789170000</v>
      </c>
      <c r="Y359" s="11">
        <v>7980256728</v>
      </c>
      <c r="Z359" s="11">
        <v>73.97</v>
      </c>
      <c r="AA359" s="11">
        <v>102622159751</v>
      </c>
      <c r="AB359" s="11">
        <v>20890523789</v>
      </c>
      <c r="AC359" s="11">
        <v>20.36</v>
      </c>
      <c r="AD359" s="11">
        <v>632661045223</v>
      </c>
      <c r="AE359" s="11">
        <v>477279457290</v>
      </c>
      <c r="AF359" s="11">
        <v>75.44</v>
      </c>
      <c r="AG359" s="11">
        <v>7349455000</v>
      </c>
      <c r="AH359" s="11">
        <v>3674727500</v>
      </c>
      <c r="AI359" s="11">
        <v>50</v>
      </c>
      <c r="AJ359" s="11">
        <v>0</v>
      </c>
      <c r="AK359" s="11">
        <v>0</v>
      </c>
      <c r="AL359" s="11">
        <v>0</v>
      </c>
      <c r="AM359" s="11">
        <v>0</v>
      </c>
      <c r="AN359" s="11">
        <v>0</v>
      </c>
      <c r="AO359" s="11">
        <v>0</v>
      </c>
      <c r="AP359" s="11">
        <v>59290486000</v>
      </c>
      <c r="AQ359" s="11">
        <v>51596946844</v>
      </c>
      <c r="AR359" s="11">
        <v>87.02</v>
      </c>
      <c r="AS359" s="11">
        <v>66639941000</v>
      </c>
      <c r="AT359" s="11">
        <v>55271674344</v>
      </c>
      <c r="AU359" s="11">
        <v>82.94</v>
      </c>
      <c r="AV359" s="11">
        <v>699300986223</v>
      </c>
      <c r="AW359" s="11">
        <v>532551131634</v>
      </c>
      <c r="AX359" s="11">
        <v>76.150000000000006</v>
      </c>
      <c r="AY359" s="11">
        <v>36320744968</v>
      </c>
      <c r="AZ359" s="11">
        <v>43811465345</v>
      </c>
      <c r="BA359" s="11">
        <v>120.62</v>
      </c>
      <c r="BB359" s="11">
        <v>364000000</v>
      </c>
      <c r="BC359" s="11">
        <v>364000000</v>
      </c>
      <c r="BD359" s="11">
        <v>100</v>
      </c>
      <c r="BE359" s="11">
        <v>36684744968</v>
      </c>
      <c r="BF359" s="11">
        <v>44175465345</v>
      </c>
      <c r="BG359" s="11">
        <v>120.42</v>
      </c>
      <c r="BH359" s="11">
        <v>735985731191</v>
      </c>
      <c r="BI359" s="11">
        <v>576726596979</v>
      </c>
      <c r="BJ359" s="11">
        <v>78.36</v>
      </c>
      <c r="BK359" s="11">
        <v>0</v>
      </c>
      <c r="BL359" s="11">
        <v>0</v>
      </c>
      <c r="BM359" s="11">
        <v>0</v>
      </c>
      <c r="BN359" s="11">
        <v>0</v>
      </c>
      <c r="BO359" s="11">
        <v>0</v>
      </c>
      <c r="BP359" s="11">
        <v>0</v>
      </c>
      <c r="BQ359" s="11">
        <v>6049592045</v>
      </c>
      <c r="BR359" s="11">
        <v>4668836425</v>
      </c>
      <c r="BS359" s="11">
        <v>77.180000000000007</v>
      </c>
      <c r="BT359" s="11">
        <v>6049592045</v>
      </c>
      <c r="BU359" s="11">
        <v>4668836425</v>
      </c>
      <c r="BV359" s="11">
        <v>77.180000000000007</v>
      </c>
      <c r="BW359" s="11">
        <v>923834584096</v>
      </c>
      <c r="BX359" s="11">
        <v>622753732472.89001</v>
      </c>
      <c r="BY359" s="11">
        <v>67.41</v>
      </c>
      <c r="BZ359" s="5"/>
      <c r="CA359" s="11">
        <v>471586188562.09998</v>
      </c>
      <c r="CB359" s="11">
        <v>347769951507</v>
      </c>
      <c r="CC359" s="11">
        <v>73.739999999999995</v>
      </c>
      <c r="CD359" s="11">
        <v>258849848672.70001</v>
      </c>
      <c r="CE359" s="11">
        <v>156872079583.03</v>
      </c>
      <c r="CF359" s="11">
        <v>60.6</v>
      </c>
      <c r="CG359" s="11">
        <v>0</v>
      </c>
      <c r="CH359" s="11">
        <v>0</v>
      </c>
      <c r="CI359" s="11">
        <v>0</v>
      </c>
      <c r="CJ359" s="11">
        <v>0</v>
      </c>
      <c r="CK359" s="11">
        <v>0</v>
      </c>
      <c r="CL359" s="11">
        <v>0</v>
      </c>
      <c r="CM359" s="11">
        <v>6184407561</v>
      </c>
      <c r="CN359" s="11">
        <v>4062030645</v>
      </c>
      <c r="CO359" s="11">
        <v>65.680000000000007</v>
      </c>
      <c r="CP359" s="11">
        <v>1306000000</v>
      </c>
      <c r="CQ359" s="11">
        <v>1174000000</v>
      </c>
      <c r="CR359" s="11">
        <v>89.89</v>
      </c>
      <c r="CS359" s="11">
        <v>737926444795.80005</v>
      </c>
      <c r="CT359" s="11">
        <v>509878061735.03003</v>
      </c>
      <c r="CU359" s="11">
        <v>69.099999999999994</v>
      </c>
      <c r="CV359" s="11">
        <v>182500000</v>
      </c>
      <c r="CW359" s="11">
        <v>182383665</v>
      </c>
      <c r="CX359" s="11">
        <v>99.94</v>
      </c>
      <c r="CY359" s="11">
        <v>16079808498.99</v>
      </c>
      <c r="CZ359" s="11">
        <v>7251471890</v>
      </c>
      <c r="DA359" s="11">
        <v>45.1</v>
      </c>
      <c r="DB359" s="11">
        <v>33064074720.279999</v>
      </c>
      <c r="DC359" s="11">
        <v>12979697515.92</v>
      </c>
      <c r="DD359" s="11">
        <v>39.26</v>
      </c>
      <c r="DE359" s="11">
        <v>14548535468.93</v>
      </c>
      <c r="DF359" s="11">
        <v>5002693334.0799999</v>
      </c>
      <c r="DG359" s="11">
        <v>34.39</v>
      </c>
      <c r="DH359" s="11">
        <v>2129384300</v>
      </c>
      <c r="DI359" s="11">
        <v>331723300</v>
      </c>
      <c r="DJ359" s="11">
        <v>15.58</v>
      </c>
      <c r="DK359" s="11">
        <v>199000000</v>
      </c>
      <c r="DL359" s="11">
        <v>0</v>
      </c>
      <c r="DM359" s="11">
        <v>0</v>
      </c>
      <c r="DN359" s="11">
        <f t="shared" si="140"/>
        <v>66203302988.199997</v>
      </c>
      <c r="DO359" s="11">
        <f t="shared" si="141"/>
        <v>25747969705</v>
      </c>
      <c r="DP359" s="11">
        <f t="shared" si="142"/>
        <v>38.892273561621678</v>
      </c>
      <c r="DQ359" s="11">
        <v>3000000000</v>
      </c>
      <c r="DR359" s="11">
        <v>233321003</v>
      </c>
      <c r="DS359" s="11">
        <v>7.78</v>
      </c>
      <c r="DT359" s="11">
        <v>16184186454</v>
      </c>
      <c r="DU359" s="11">
        <v>8087241972</v>
      </c>
      <c r="DV359" s="11">
        <v>49.97</v>
      </c>
      <c r="DW359" s="11">
        <v>111244116200</v>
      </c>
      <c r="DX359" s="11">
        <v>89389820472</v>
      </c>
      <c r="DY359" s="11">
        <v>80.349999999999994</v>
      </c>
      <c r="DZ359" s="11">
        <f t="shared" si="143"/>
        <v>127428302654</v>
      </c>
      <c r="EA359" s="11">
        <f t="shared" si="144"/>
        <v>97477062444</v>
      </c>
      <c r="EB359" s="11">
        <f t="shared" si="145"/>
        <v>76.495613936469681</v>
      </c>
      <c r="EC359" s="11">
        <f t="shared" si="146"/>
        <v>934558050438</v>
      </c>
      <c r="ED359" s="11">
        <f t="shared" si="147"/>
        <v>633336414887.03003</v>
      </c>
      <c r="EE359" s="11">
        <f t="shared" si="148"/>
        <v>67.768547346010649</v>
      </c>
      <c r="EF359" s="5"/>
      <c r="EG359" s="11">
        <v>10723466342</v>
      </c>
      <c r="EH359" s="11">
        <v>10723466342.459999</v>
      </c>
      <c r="EI359" s="11">
        <v>100</v>
      </c>
      <c r="EJ359" s="11">
        <v>0</v>
      </c>
      <c r="EK359" s="11">
        <v>0</v>
      </c>
      <c r="EL359" s="11">
        <v>0</v>
      </c>
      <c r="EM359" s="11">
        <f t="shared" si="149"/>
        <v>10723466342</v>
      </c>
      <c r="EN359" s="11">
        <f t="shared" si="150"/>
        <v>10723466342.459999</v>
      </c>
      <c r="EO359" s="11">
        <f t="shared" si="151"/>
        <v>100.00000000428966</v>
      </c>
      <c r="EQ359" s="11">
        <f t="shared" si="152"/>
        <v>0</v>
      </c>
      <c r="ER359" s="11">
        <f t="shared" si="153"/>
        <v>140783928.31998444</v>
      </c>
      <c r="ET359" s="11">
        <f t="shared" si="154"/>
        <v>934558050438</v>
      </c>
      <c r="EU359" s="11">
        <f t="shared" si="155"/>
        <v>633477198815.34998</v>
      </c>
      <c r="EV359" s="11">
        <f t="shared" si="156"/>
        <v>67.783611571101204</v>
      </c>
      <c r="EW359" s="11">
        <f t="shared" si="157"/>
        <v>934558050438</v>
      </c>
      <c r="EX359" s="11">
        <f t="shared" si="158"/>
        <v>633336414887.03003</v>
      </c>
      <c r="EY359" s="11">
        <f t="shared" si="159"/>
        <v>67.768547346010649</v>
      </c>
      <c r="EZ359" s="5"/>
      <c r="FA359" s="38" t="s">
        <v>660</v>
      </c>
    </row>
    <row r="360" spans="1:157" ht="15.95" customHeight="1" x14ac:dyDescent="0.25">
      <c r="A360" s="9">
        <v>4</v>
      </c>
      <c r="B360" s="10" t="s">
        <v>130</v>
      </c>
      <c r="C360" s="11">
        <v>63463838243</v>
      </c>
      <c r="D360" s="11">
        <v>54604508644</v>
      </c>
      <c r="E360" s="11">
        <v>86.04</v>
      </c>
      <c r="F360" s="11">
        <v>49759515029</v>
      </c>
      <c r="G360" s="11">
        <v>34126728353</v>
      </c>
      <c r="H360" s="11">
        <v>68.58</v>
      </c>
      <c r="I360" s="11">
        <v>4844398220</v>
      </c>
      <c r="J360" s="11">
        <v>4794398220</v>
      </c>
      <c r="K360" s="11">
        <v>98.97</v>
      </c>
      <c r="L360" s="11">
        <v>31365450745</v>
      </c>
      <c r="M360" s="11">
        <v>6983715476.7600002</v>
      </c>
      <c r="N360" s="11">
        <v>22.27</v>
      </c>
      <c r="O360" s="11">
        <v>149433202237</v>
      </c>
      <c r="P360" s="11">
        <v>100509350693.75999</v>
      </c>
      <c r="Q360" s="11">
        <v>67.260000000000005</v>
      </c>
      <c r="R360" s="11">
        <v>0</v>
      </c>
      <c r="S360" s="11">
        <v>0</v>
      </c>
      <c r="T360" s="11">
        <v>0</v>
      </c>
      <c r="U360" s="11">
        <v>0</v>
      </c>
      <c r="V360" s="11">
        <v>0</v>
      </c>
      <c r="W360" s="11">
        <v>0</v>
      </c>
      <c r="X360" s="11">
        <v>0</v>
      </c>
      <c r="Y360" s="11">
        <v>0</v>
      </c>
      <c r="Z360" s="11">
        <v>0</v>
      </c>
      <c r="AA360" s="11">
        <v>0</v>
      </c>
      <c r="AB360" s="11">
        <v>0</v>
      </c>
      <c r="AC360" s="11">
        <v>0</v>
      </c>
      <c r="AD360" s="11">
        <v>0</v>
      </c>
      <c r="AE360" s="11">
        <v>0</v>
      </c>
      <c r="AF360" s="11">
        <v>0</v>
      </c>
      <c r="AG360" s="11">
        <v>0</v>
      </c>
      <c r="AH360" s="11">
        <v>0</v>
      </c>
      <c r="AI360" s="11">
        <v>0</v>
      </c>
      <c r="AJ360" s="11">
        <v>0</v>
      </c>
      <c r="AK360" s="11">
        <v>0</v>
      </c>
      <c r="AL360" s="11">
        <v>0</v>
      </c>
      <c r="AM360" s="11">
        <v>0</v>
      </c>
      <c r="AN360" s="11">
        <v>0</v>
      </c>
      <c r="AO360" s="11">
        <v>0</v>
      </c>
      <c r="AP360" s="11">
        <v>0</v>
      </c>
      <c r="AQ360" s="11">
        <v>0</v>
      </c>
      <c r="AR360" s="11">
        <v>0</v>
      </c>
      <c r="AS360" s="11">
        <v>0</v>
      </c>
      <c r="AT360" s="11">
        <v>0</v>
      </c>
      <c r="AU360" s="11">
        <v>0</v>
      </c>
      <c r="AV360" s="11">
        <v>1095729342843</v>
      </c>
      <c r="AW360" s="11">
        <v>1076010427628</v>
      </c>
      <c r="AX360" s="11">
        <v>98.2</v>
      </c>
      <c r="AY360" s="11">
        <v>0</v>
      </c>
      <c r="AZ360" s="11">
        <v>0</v>
      </c>
      <c r="BA360" s="11">
        <v>0</v>
      </c>
      <c r="BB360" s="11">
        <v>0</v>
      </c>
      <c r="BC360" s="11">
        <v>0</v>
      </c>
      <c r="BD360" s="11">
        <v>0</v>
      </c>
      <c r="BE360" s="11">
        <v>49355738719</v>
      </c>
      <c r="BF360" s="11">
        <v>44405585633</v>
      </c>
      <c r="BG360" s="11">
        <v>89.97</v>
      </c>
      <c r="BH360" s="11">
        <v>1145085081562</v>
      </c>
      <c r="BI360" s="11">
        <v>1120416013261</v>
      </c>
      <c r="BJ360" s="11">
        <v>97.85</v>
      </c>
      <c r="BK360" s="11">
        <v>0</v>
      </c>
      <c r="BL360" s="11">
        <v>0</v>
      </c>
      <c r="BM360" s="11">
        <v>0</v>
      </c>
      <c r="BN360" s="11">
        <v>0</v>
      </c>
      <c r="BO360" s="11">
        <v>0</v>
      </c>
      <c r="BP360" s="11">
        <v>0</v>
      </c>
      <c r="BQ360" s="11">
        <v>2197899046</v>
      </c>
      <c r="BR360" s="11">
        <v>0</v>
      </c>
      <c r="BS360" s="11">
        <v>0</v>
      </c>
      <c r="BT360" s="11">
        <v>2197899046</v>
      </c>
      <c r="BU360" s="11">
        <v>0</v>
      </c>
      <c r="BV360" s="11">
        <v>0</v>
      </c>
      <c r="BW360" s="11">
        <v>1296716182845</v>
      </c>
      <c r="BX360" s="11">
        <v>1220925363954.76</v>
      </c>
      <c r="BY360" s="11">
        <v>94.16</v>
      </c>
      <c r="BZ360" s="5"/>
      <c r="CA360" s="11">
        <v>787182135836</v>
      </c>
      <c r="CB360" s="11">
        <v>655735171289.31995</v>
      </c>
      <c r="CC360" s="11">
        <v>83.3</v>
      </c>
      <c r="CD360" s="11">
        <v>243249766545</v>
      </c>
      <c r="CE360" s="11">
        <v>153992440687.26001</v>
      </c>
      <c r="CF360" s="11">
        <v>63.31</v>
      </c>
      <c r="CG360" s="11">
        <v>0</v>
      </c>
      <c r="CH360" s="11">
        <v>0</v>
      </c>
      <c r="CI360" s="11">
        <v>0</v>
      </c>
      <c r="CJ360" s="11">
        <v>0</v>
      </c>
      <c r="CK360" s="11">
        <v>0</v>
      </c>
      <c r="CL360" s="11">
        <v>0</v>
      </c>
      <c r="CM360" s="11">
        <v>29942781077</v>
      </c>
      <c r="CN360" s="11">
        <v>16407793951</v>
      </c>
      <c r="CO360" s="11">
        <v>54.8</v>
      </c>
      <c r="CP360" s="11">
        <v>2300150000</v>
      </c>
      <c r="CQ360" s="11">
        <v>2135750511</v>
      </c>
      <c r="CR360" s="11">
        <v>92.85</v>
      </c>
      <c r="CS360" s="11">
        <v>1062674833458</v>
      </c>
      <c r="CT360" s="11">
        <v>828271156438.57996</v>
      </c>
      <c r="CU360" s="11">
        <v>77.94</v>
      </c>
      <c r="CV360" s="11">
        <v>1115500000</v>
      </c>
      <c r="CW360" s="11">
        <v>0</v>
      </c>
      <c r="CX360" s="11">
        <v>0</v>
      </c>
      <c r="CY360" s="11">
        <v>28051187132</v>
      </c>
      <c r="CZ360" s="11">
        <v>13735226986</v>
      </c>
      <c r="DA360" s="11">
        <v>48.96</v>
      </c>
      <c r="DB360" s="11">
        <v>36004814602</v>
      </c>
      <c r="DC360" s="11">
        <v>21594311464</v>
      </c>
      <c r="DD360" s="11">
        <v>59.98</v>
      </c>
      <c r="DE360" s="11">
        <v>10763597840</v>
      </c>
      <c r="DF360" s="11">
        <v>5628157596</v>
      </c>
      <c r="DG360" s="11">
        <v>52.29</v>
      </c>
      <c r="DH360" s="11">
        <v>6796258015</v>
      </c>
      <c r="DI360" s="11">
        <v>2357114798</v>
      </c>
      <c r="DJ360" s="11">
        <v>34.68</v>
      </c>
      <c r="DK360" s="11">
        <v>75650000</v>
      </c>
      <c r="DL360" s="11">
        <v>0</v>
      </c>
      <c r="DM360" s="11">
        <v>0</v>
      </c>
      <c r="DN360" s="11">
        <f t="shared" si="140"/>
        <v>82807007589</v>
      </c>
      <c r="DO360" s="11">
        <f t="shared" si="141"/>
        <v>43314810844</v>
      </c>
      <c r="DP360" s="11">
        <f t="shared" si="142"/>
        <v>52.308146502511576</v>
      </c>
      <c r="DQ360" s="11">
        <v>3984928498</v>
      </c>
      <c r="DR360" s="11">
        <v>1053545252</v>
      </c>
      <c r="DS360" s="11">
        <v>26.44</v>
      </c>
      <c r="DT360" s="11">
        <v>6881613308</v>
      </c>
      <c r="DU360" s="11">
        <v>1834357356</v>
      </c>
      <c r="DV360" s="11">
        <v>26.66</v>
      </c>
      <c r="DW360" s="11">
        <v>163380615300</v>
      </c>
      <c r="DX360" s="11">
        <v>151981312572</v>
      </c>
      <c r="DY360" s="11">
        <v>93.02</v>
      </c>
      <c r="DZ360" s="11">
        <f t="shared" si="143"/>
        <v>170262228608</v>
      </c>
      <c r="EA360" s="11">
        <f t="shared" si="144"/>
        <v>153815669928</v>
      </c>
      <c r="EB360" s="11">
        <f t="shared" si="145"/>
        <v>90.340453772712308</v>
      </c>
      <c r="EC360" s="11">
        <f t="shared" si="146"/>
        <v>1319728998153</v>
      </c>
      <c r="ED360" s="11">
        <f t="shared" si="147"/>
        <v>1026455182462.58</v>
      </c>
      <c r="EE360" s="11">
        <f t="shared" si="148"/>
        <v>77.777724358495917</v>
      </c>
      <c r="EF360" s="5"/>
      <c r="EG360" s="11">
        <v>23012815308</v>
      </c>
      <c r="EH360" s="11">
        <v>23012815308.310001</v>
      </c>
      <c r="EI360" s="11">
        <v>100</v>
      </c>
      <c r="EJ360" s="11">
        <v>0</v>
      </c>
      <c r="EK360" s="11">
        <v>0</v>
      </c>
      <c r="EL360" s="11">
        <v>0</v>
      </c>
      <c r="EM360" s="11">
        <f t="shared" si="149"/>
        <v>23012815308</v>
      </c>
      <c r="EN360" s="11">
        <f t="shared" si="150"/>
        <v>23012815308.310001</v>
      </c>
      <c r="EO360" s="11">
        <f t="shared" si="151"/>
        <v>100.00000000134708</v>
      </c>
      <c r="EQ360" s="11">
        <f t="shared" si="152"/>
        <v>0</v>
      </c>
      <c r="ER360" s="11">
        <f t="shared" si="153"/>
        <v>217482996800.49005</v>
      </c>
      <c r="ET360" s="11">
        <f t="shared" si="154"/>
        <v>1319728998153</v>
      </c>
      <c r="EU360" s="11">
        <f t="shared" si="155"/>
        <v>1243938179263.0701</v>
      </c>
      <c r="EV360" s="11">
        <f t="shared" si="156"/>
        <v>94.25709225181825</v>
      </c>
      <c r="EW360" s="11">
        <f t="shared" si="157"/>
        <v>1319728998153</v>
      </c>
      <c r="EX360" s="11">
        <f t="shared" si="158"/>
        <v>1026455182462.58</v>
      </c>
      <c r="EY360" s="11">
        <f t="shared" si="159"/>
        <v>77.777724358495917</v>
      </c>
      <c r="EZ360" s="5"/>
      <c r="FA360" s="38" t="s">
        <v>660</v>
      </c>
    </row>
    <row r="361" spans="1:157" ht="15.95" customHeight="1" x14ac:dyDescent="0.25">
      <c r="A361" s="9">
        <v>6</v>
      </c>
      <c r="B361" s="10" t="s">
        <v>552</v>
      </c>
      <c r="C361" s="11">
        <v>13379409840</v>
      </c>
      <c r="D361" s="11">
        <v>8599795135</v>
      </c>
      <c r="E361" s="11">
        <v>64.28</v>
      </c>
      <c r="F361" s="11">
        <v>19583068784</v>
      </c>
      <c r="G361" s="11">
        <v>19269388995.91</v>
      </c>
      <c r="H361" s="11">
        <v>98.4</v>
      </c>
      <c r="I361" s="11">
        <v>3896492897</v>
      </c>
      <c r="J361" s="11">
        <v>3896492897</v>
      </c>
      <c r="K361" s="11">
        <v>100</v>
      </c>
      <c r="L361" s="11">
        <v>2296401967</v>
      </c>
      <c r="M361" s="11">
        <v>1979821791.3399999</v>
      </c>
      <c r="N361" s="11">
        <v>86.21</v>
      </c>
      <c r="O361" s="11">
        <v>39155373488</v>
      </c>
      <c r="P361" s="11">
        <v>33745498819.25</v>
      </c>
      <c r="Q361" s="11">
        <v>86.18</v>
      </c>
      <c r="R361" s="11">
        <v>0</v>
      </c>
      <c r="S361" s="11">
        <v>0</v>
      </c>
      <c r="T361" s="11">
        <v>0</v>
      </c>
      <c r="U361" s="11">
        <v>0</v>
      </c>
      <c r="V361" s="11">
        <v>0</v>
      </c>
      <c r="W361" s="11">
        <v>0</v>
      </c>
      <c r="X361" s="11">
        <v>0</v>
      </c>
      <c r="Y361" s="11">
        <v>0</v>
      </c>
      <c r="Z361" s="11">
        <v>0</v>
      </c>
      <c r="AA361" s="11">
        <v>0</v>
      </c>
      <c r="AB361" s="11">
        <v>0</v>
      </c>
      <c r="AC361" s="11">
        <v>0</v>
      </c>
      <c r="AD361" s="11">
        <v>768748987017</v>
      </c>
      <c r="AE361" s="11">
        <v>641182131896</v>
      </c>
      <c r="AF361" s="11">
        <v>83.41</v>
      </c>
      <c r="AG361" s="11">
        <v>0</v>
      </c>
      <c r="AH361" s="11">
        <v>0</v>
      </c>
      <c r="AI361" s="11">
        <v>0</v>
      </c>
      <c r="AJ361" s="11">
        <v>0</v>
      </c>
      <c r="AK361" s="11">
        <v>0</v>
      </c>
      <c r="AL361" s="11">
        <v>0</v>
      </c>
      <c r="AM361" s="11">
        <v>0</v>
      </c>
      <c r="AN361" s="11">
        <v>0</v>
      </c>
      <c r="AO361" s="11">
        <v>0</v>
      </c>
      <c r="AP361" s="11">
        <v>0</v>
      </c>
      <c r="AQ361" s="11">
        <v>0</v>
      </c>
      <c r="AR361" s="11">
        <v>0</v>
      </c>
      <c r="AS361" s="11">
        <v>0</v>
      </c>
      <c r="AT361" s="11">
        <v>0</v>
      </c>
      <c r="AU361" s="11">
        <v>0</v>
      </c>
      <c r="AV361" s="11">
        <v>768748987017</v>
      </c>
      <c r="AW361" s="11">
        <v>641182131896</v>
      </c>
      <c r="AX361" s="11">
        <v>83.41</v>
      </c>
      <c r="AY361" s="11">
        <v>0</v>
      </c>
      <c r="AZ361" s="11">
        <v>0</v>
      </c>
      <c r="BA361" s="11">
        <v>0</v>
      </c>
      <c r="BB361" s="11">
        <v>0</v>
      </c>
      <c r="BC361" s="11">
        <v>0</v>
      </c>
      <c r="BD361" s="11">
        <v>0</v>
      </c>
      <c r="BE361" s="11">
        <v>18529240602</v>
      </c>
      <c r="BF361" s="11">
        <v>13250666610</v>
      </c>
      <c r="BG361" s="11">
        <v>71.510000000000005</v>
      </c>
      <c r="BH361" s="11">
        <v>787278227619</v>
      </c>
      <c r="BI361" s="11">
        <v>654432798506</v>
      </c>
      <c r="BJ361" s="11">
        <v>83.13</v>
      </c>
      <c r="BK361" s="11">
        <v>0</v>
      </c>
      <c r="BL361" s="11">
        <v>0</v>
      </c>
      <c r="BM361" s="11">
        <v>0</v>
      </c>
      <c r="BN361" s="11">
        <v>0</v>
      </c>
      <c r="BO361" s="11">
        <v>0</v>
      </c>
      <c r="BP361" s="11">
        <v>0</v>
      </c>
      <c r="BQ361" s="11">
        <v>9328637857</v>
      </c>
      <c r="BR361" s="11">
        <v>6472947783</v>
      </c>
      <c r="BS361" s="11">
        <v>69.39</v>
      </c>
      <c r="BT361" s="11">
        <v>9328637857</v>
      </c>
      <c r="BU361" s="11">
        <v>6472947783</v>
      </c>
      <c r="BV361" s="11">
        <v>69.39</v>
      </c>
      <c r="BW361" s="11">
        <v>835762238964</v>
      </c>
      <c r="BX361" s="11">
        <v>694651245108.25</v>
      </c>
      <c r="BY361" s="11">
        <v>83.12</v>
      </c>
      <c r="BZ361" s="5"/>
      <c r="CA361" s="11">
        <v>410111816803</v>
      </c>
      <c r="CB361" s="11">
        <v>362456085998</v>
      </c>
      <c r="CC361" s="11">
        <v>88.38</v>
      </c>
      <c r="CD361" s="11">
        <v>170473900575</v>
      </c>
      <c r="CE361" s="11">
        <v>117781944433.98</v>
      </c>
      <c r="CF361" s="11">
        <v>69.09</v>
      </c>
      <c r="CG361" s="11">
        <v>9276440251</v>
      </c>
      <c r="CH361" s="11">
        <v>8659470713</v>
      </c>
      <c r="CI361" s="11">
        <v>93.35</v>
      </c>
      <c r="CJ361" s="11">
        <v>900000000</v>
      </c>
      <c r="CK361" s="11">
        <v>0</v>
      </c>
      <c r="CL361" s="11">
        <v>0</v>
      </c>
      <c r="CM361" s="11">
        <v>9779061284</v>
      </c>
      <c r="CN361" s="11">
        <v>1032206724</v>
      </c>
      <c r="CO361" s="11">
        <v>10.56</v>
      </c>
      <c r="CP361" s="11">
        <v>800000000</v>
      </c>
      <c r="CQ361" s="11">
        <v>800000000</v>
      </c>
      <c r="CR361" s="11">
        <v>100</v>
      </c>
      <c r="CS361" s="11">
        <v>601341218913</v>
      </c>
      <c r="CT361" s="11">
        <v>490729707868.97998</v>
      </c>
      <c r="CU361" s="11">
        <v>81.61</v>
      </c>
      <c r="CV361" s="11">
        <v>0</v>
      </c>
      <c r="CW361" s="11">
        <v>0</v>
      </c>
      <c r="CX361" s="11">
        <v>0</v>
      </c>
      <c r="CY361" s="11">
        <v>13219524126</v>
      </c>
      <c r="CZ361" s="11">
        <v>8052173187</v>
      </c>
      <c r="DA361" s="11">
        <v>60.91</v>
      </c>
      <c r="DB361" s="11">
        <v>25847389427</v>
      </c>
      <c r="DC361" s="11">
        <v>11143286035</v>
      </c>
      <c r="DD361" s="11">
        <v>43.11</v>
      </c>
      <c r="DE361" s="11">
        <v>10458152275</v>
      </c>
      <c r="DF361" s="11">
        <v>3130760687</v>
      </c>
      <c r="DG361" s="11">
        <v>29.94</v>
      </c>
      <c r="DH361" s="11">
        <v>1778434500</v>
      </c>
      <c r="DI361" s="11">
        <v>575031200</v>
      </c>
      <c r="DJ361" s="11">
        <v>32.33</v>
      </c>
      <c r="DK361" s="11">
        <v>0</v>
      </c>
      <c r="DL361" s="11">
        <v>0</v>
      </c>
      <c r="DM361" s="11">
        <v>0</v>
      </c>
      <c r="DN361" s="11">
        <f t="shared" si="140"/>
        <v>51303500328</v>
      </c>
      <c r="DO361" s="11">
        <f t="shared" si="141"/>
        <v>22901251109</v>
      </c>
      <c r="DP361" s="11">
        <f t="shared" si="142"/>
        <v>44.638769211817589</v>
      </c>
      <c r="DQ361" s="11">
        <v>5056604909</v>
      </c>
      <c r="DR361" s="11">
        <v>632040550</v>
      </c>
      <c r="DS361" s="11">
        <v>12.5</v>
      </c>
      <c r="DT361" s="11">
        <v>4101488363</v>
      </c>
      <c r="DU361" s="11">
        <v>2790624699</v>
      </c>
      <c r="DV361" s="11">
        <v>68.040000000000006</v>
      </c>
      <c r="DW361" s="11">
        <v>161690726900</v>
      </c>
      <c r="DX361" s="11">
        <v>134771165566</v>
      </c>
      <c r="DY361" s="11">
        <v>83.35</v>
      </c>
      <c r="DZ361" s="11">
        <f t="shared" si="143"/>
        <v>165792215263</v>
      </c>
      <c r="EA361" s="11">
        <f t="shared" si="144"/>
        <v>137561790265</v>
      </c>
      <c r="EB361" s="11">
        <f t="shared" si="145"/>
        <v>82.972406181305061</v>
      </c>
      <c r="EC361" s="11">
        <f t="shared" si="146"/>
        <v>823493539413</v>
      </c>
      <c r="ED361" s="11">
        <f t="shared" si="147"/>
        <v>651824789792.97998</v>
      </c>
      <c r="EE361" s="11">
        <f t="shared" si="148"/>
        <v>79.153600920489509</v>
      </c>
      <c r="EF361" s="5"/>
      <c r="EG361" s="11">
        <v>11506108375</v>
      </c>
      <c r="EH361" s="11">
        <v>11506108375.67</v>
      </c>
      <c r="EI361" s="11">
        <v>100</v>
      </c>
      <c r="EJ361" s="11">
        <v>23774807926</v>
      </c>
      <c r="EK361" s="11">
        <v>22774807926</v>
      </c>
      <c r="EL361" s="11">
        <v>95.79</v>
      </c>
      <c r="EM361" s="11">
        <f t="shared" si="149"/>
        <v>-12268699551</v>
      </c>
      <c r="EN361" s="11">
        <f t="shared" si="150"/>
        <v>-11268699550.33</v>
      </c>
      <c r="EO361" s="11">
        <f t="shared" si="151"/>
        <v>91.849176870677454</v>
      </c>
      <c r="EQ361" s="11">
        <f t="shared" si="152"/>
        <v>0</v>
      </c>
      <c r="ER361" s="11">
        <f t="shared" si="153"/>
        <v>31557755764.940018</v>
      </c>
      <c r="ET361" s="11">
        <f t="shared" si="154"/>
        <v>847268347339</v>
      </c>
      <c r="EU361" s="11">
        <f t="shared" si="155"/>
        <v>706157353483.92004</v>
      </c>
      <c r="EV361" s="11">
        <f t="shared" si="156"/>
        <v>83.3451828693631</v>
      </c>
      <c r="EW361" s="11">
        <f t="shared" si="157"/>
        <v>847268347339</v>
      </c>
      <c r="EX361" s="11">
        <f t="shared" si="158"/>
        <v>674599597718.97998</v>
      </c>
      <c r="EY361" s="11">
        <f t="shared" si="159"/>
        <v>79.620535788653314</v>
      </c>
      <c r="EZ361" s="5"/>
      <c r="FA361" s="38" t="s">
        <v>660</v>
      </c>
    </row>
    <row r="362" spans="1:157" ht="15.95" customHeight="1" x14ac:dyDescent="0.25">
      <c r="A362" s="9">
        <v>6</v>
      </c>
      <c r="B362" s="10" t="s">
        <v>189</v>
      </c>
      <c r="C362" s="11">
        <v>15308843039</v>
      </c>
      <c r="D362" s="11">
        <v>11970766109</v>
      </c>
      <c r="E362" s="11">
        <v>78.2</v>
      </c>
      <c r="F362" s="11">
        <v>25194000000</v>
      </c>
      <c r="G362" s="11">
        <v>19558873666</v>
      </c>
      <c r="H362" s="11">
        <v>77.63</v>
      </c>
      <c r="I362" s="11">
        <v>2650000000</v>
      </c>
      <c r="J362" s="11">
        <v>2608588004.9000001</v>
      </c>
      <c r="K362" s="11">
        <v>98.44</v>
      </c>
      <c r="L362" s="11">
        <v>24552690816.93</v>
      </c>
      <c r="M362" s="11">
        <v>19519600770.41</v>
      </c>
      <c r="N362" s="11">
        <v>79.5</v>
      </c>
      <c r="O362" s="11">
        <v>67705533855.93</v>
      </c>
      <c r="P362" s="11">
        <v>53657828550.309998</v>
      </c>
      <c r="Q362" s="11">
        <v>79.25</v>
      </c>
      <c r="R362" s="11">
        <v>74099688000</v>
      </c>
      <c r="S362" s="11">
        <v>72620977200</v>
      </c>
      <c r="T362" s="11">
        <v>98</v>
      </c>
      <c r="U362" s="11">
        <v>385341274000</v>
      </c>
      <c r="V362" s="11">
        <v>362369395500</v>
      </c>
      <c r="W362" s="11">
        <v>94.04</v>
      </c>
      <c r="X362" s="11">
        <v>23752956000</v>
      </c>
      <c r="Y362" s="11">
        <v>15184907998</v>
      </c>
      <c r="Z362" s="11">
        <v>63.93</v>
      </c>
      <c r="AA362" s="11">
        <v>71224237000</v>
      </c>
      <c r="AB362" s="11">
        <v>56433036915</v>
      </c>
      <c r="AC362" s="11">
        <v>79.23</v>
      </c>
      <c r="AD362" s="11">
        <v>554418155000</v>
      </c>
      <c r="AE362" s="11">
        <v>506608317613</v>
      </c>
      <c r="AF362" s="11">
        <v>91.38</v>
      </c>
      <c r="AG362" s="11">
        <v>7247559000</v>
      </c>
      <c r="AH362" s="11">
        <v>7247559000</v>
      </c>
      <c r="AI362" s="11">
        <v>100</v>
      </c>
      <c r="AJ362" s="11">
        <v>0</v>
      </c>
      <c r="AK362" s="11">
        <v>0</v>
      </c>
      <c r="AL362" s="11">
        <v>0</v>
      </c>
      <c r="AM362" s="11">
        <v>0</v>
      </c>
      <c r="AN362" s="11">
        <v>0</v>
      </c>
      <c r="AO362" s="11">
        <v>0</v>
      </c>
      <c r="AP362" s="11">
        <v>71041841000</v>
      </c>
      <c r="AQ362" s="11">
        <v>39698075658</v>
      </c>
      <c r="AR362" s="11">
        <v>55.88</v>
      </c>
      <c r="AS362" s="11">
        <v>78289400000</v>
      </c>
      <c r="AT362" s="11">
        <v>46945634658</v>
      </c>
      <c r="AU362" s="11">
        <v>59.96</v>
      </c>
      <c r="AV362" s="11">
        <v>632707555000</v>
      </c>
      <c r="AW362" s="11">
        <v>553553952271</v>
      </c>
      <c r="AX362" s="11">
        <v>87.49</v>
      </c>
      <c r="AY362" s="11">
        <v>33528009579.5</v>
      </c>
      <c r="AZ362" s="11">
        <v>11085341930</v>
      </c>
      <c r="BA362" s="11">
        <v>33.06</v>
      </c>
      <c r="BB362" s="11">
        <v>0</v>
      </c>
      <c r="BC362" s="11">
        <v>0</v>
      </c>
      <c r="BD362" s="11">
        <v>0</v>
      </c>
      <c r="BE362" s="11">
        <v>33528009579.5</v>
      </c>
      <c r="BF362" s="11">
        <v>11085341930</v>
      </c>
      <c r="BG362" s="11">
        <v>33.06</v>
      </c>
      <c r="BH362" s="11">
        <v>666235564579.5</v>
      </c>
      <c r="BI362" s="11">
        <v>564639294201</v>
      </c>
      <c r="BJ362" s="11">
        <v>84.75</v>
      </c>
      <c r="BK362" s="11">
        <v>0</v>
      </c>
      <c r="BL362" s="11">
        <v>0</v>
      </c>
      <c r="BM362" s="11">
        <v>0</v>
      </c>
      <c r="BN362" s="11">
        <v>0</v>
      </c>
      <c r="BO362" s="11">
        <v>0</v>
      </c>
      <c r="BP362" s="11">
        <v>0</v>
      </c>
      <c r="BQ362" s="11">
        <v>0</v>
      </c>
      <c r="BR362" s="11">
        <v>0</v>
      </c>
      <c r="BS362" s="11">
        <v>0</v>
      </c>
      <c r="BT362" s="11">
        <v>0</v>
      </c>
      <c r="BU362" s="11">
        <v>0</v>
      </c>
      <c r="BV362" s="11">
        <v>0</v>
      </c>
      <c r="BW362" s="11">
        <v>733941098435.43005</v>
      </c>
      <c r="BX362" s="11">
        <v>618297122751.31006</v>
      </c>
      <c r="BY362" s="11">
        <v>84.24</v>
      </c>
      <c r="BZ362" s="5"/>
      <c r="CA362" s="11">
        <v>324668226079.84003</v>
      </c>
      <c r="CB362" s="11">
        <v>268240500488.63</v>
      </c>
      <c r="CC362" s="11">
        <v>82.62</v>
      </c>
      <c r="CD362" s="11">
        <v>214318085862.29999</v>
      </c>
      <c r="CE362" s="11">
        <v>149732357161</v>
      </c>
      <c r="CF362" s="11">
        <v>69.86</v>
      </c>
      <c r="CG362" s="11">
        <v>0</v>
      </c>
      <c r="CH362" s="11">
        <v>0</v>
      </c>
      <c r="CI362" s="11">
        <v>0</v>
      </c>
      <c r="CJ362" s="11">
        <v>0</v>
      </c>
      <c r="CK362" s="11">
        <v>0</v>
      </c>
      <c r="CL362" s="11">
        <v>0</v>
      </c>
      <c r="CM362" s="11">
        <v>7103749100</v>
      </c>
      <c r="CN362" s="11">
        <v>5862106820</v>
      </c>
      <c r="CO362" s="11">
        <v>82.52</v>
      </c>
      <c r="CP362" s="11">
        <v>175000000</v>
      </c>
      <c r="CQ362" s="11">
        <v>175000000</v>
      </c>
      <c r="CR362" s="11">
        <v>100</v>
      </c>
      <c r="CS362" s="11">
        <v>546265061042.14001</v>
      </c>
      <c r="CT362" s="11">
        <v>424009964469.63</v>
      </c>
      <c r="CU362" s="11">
        <v>77.62</v>
      </c>
      <c r="CV362" s="11">
        <v>1223900000</v>
      </c>
      <c r="CW362" s="11">
        <v>478380000</v>
      </c>
      <c r="CX362" s="11">
        <v>39.090000000000003</v>
      </c>
      <c r="CY362" s="11">
        <v>15193577805</v>
      </c>
      <c r="CZ362" s="11">
        <v>7017592369</v>
      </c>
      <c r="DA362" s="11">
        <v>46.19</v>
      </c>
      <c r="DB362" s="11">
        <v>27923871622</v>
      </c>
      <c r="DC362" s="11">
        <v>13002184002</v>
      </c>
      <c r="DD362" s="11">
        <v>46.56</v>
      </c>
      <c r="DE362" s="11">
        <v>26166929461</v>
      </c>
      <c r="DF362" s="11">
        <v>10402802700</v>
      </c>
      <c r="DG362" s="11">
        <v>39.76</v>
      </c>
      <c r="DH362" s="11">
        <v>2576211400</v>
      </c>
      <c r="DI362" s="11">
        <v>34000000</v>
      </c>
      <c r="DJ362" s="11">
        <v>1.32</v>
      </c>
      <c r="DK362" s="11">
        <v>0</v>
      </c>
      <c r="DL362" s="11">
        <v>0</v>
      </c>
      <c r="DM362" s="11">
        <v>0</v>
      </c>
      <c r="DN362" s="11">
        <f t="shared" si="140"/>
        <v>73084490288</v>
      </c>
      <c r="DO362" s="11">
        <f t="shared" si="141"/>
        <v>30934959071</v>
      </c>
      <c r="DP362" s="11">
        <f t="shared" si="142"/>
        <v>42.32766616979378</v>
      </c>
      <c r="DQ362" s="11">
        <v>2800000000</v>
      </c>
      <c r="DR362" s="11">
        <v>71409008</v>
      </c>
      <c r="DS362" s="11">
        <v>2.5499999999999998</v>
      </c>
      <c r="DT362" s="11">
        <v>0</v>
      </c>
      <c r="DU362" s="11">
        <v>0</v>
      </c>
      <c r="DV362" s="11">
        <v>0</v>
      </c>
      <c r="DW362" s="11">
        <v>115032838300</v>
      </c>
      <c r="DX362" s="11">
        <v>82340249638</v>
      </c>
      <c r="DY362" s="11">
        <v>71.58</v>
      </c>
      <c r="DZ362" s="11">
        <f t="shared" si="143"/>
        <v>115032838300</v>
      </c>
      <c r="EA362" s="11">
        <f t="shared" si="144"/>
        <v>82340249638</v>
      </c>
      <c r="EB362" s="11">
        <f t="shared" si="145"/>
        <v>71.579777439952124</v>
      </c>
      <c r="EC362" s="11">
        <f t="shared" si="146"/>
        <v>737182389630.14001</v>
      </c>
      <c r="ED362" s="11">
        <f t="shared" si="147"/>
        <v>537356582186.63</v>
      </c>
      <c r="EE362" s="11">
        <f t="shared" si="148"/>
        <v>72.893301541865796</v>
      </c>
      <c r="EF362" s="5"/>
      <c r="EG362" s="11">
        <v>3241291194.71</v>
      </c>
      <c r="EH362" s="11">
        <v>0</v>
      </c>
      <c r="EI362" s="11">
        <v>0</v>
      </c>
      <c r="EJ362" s="11">
        <v>0</v>
      </c>
      <c r="EK362" s="11">
        <v>0</v>
      </c>
      <c r="EL362" s="11">
        <v>0</v>
      </c>
      <c r="EM362" s="11">
        <f t="shared" si="149"/>
        <v>3241291194.71</v>
      </c>
      <c r="EN362" s="11">
        <f t="shared" si="150"/>
        <v>0</v>
      </c>
      <c r="EO362" s="11">
        <f t="shared" si="151"/>
        <v>0</v>
      </c>
      <c r="EQ362" s="11">
        <f t="shared" si="152"/>
        <v>3.910064697265625E-5</v>
      </c>
      <c r="ER362" s="11">
        <f t="shared" si="153"/>
        <v>80940540564.680054</v>
      </c>
      <c r="ET362" s="11">
        <f t="shared" si="154"/>
        <v>737182389630.14001</v>
      </c>
      <c r="EU362" s="11">
        <f t="shared" si="155"/>
        <v>618297122751.31006</v>
      </c>
      <c r="EV362" s="11">
        <f t="shared" si="156"/>
        <v>83.873018597408816</v>
      </c>
      <c r="EW362" s="11">
        <f t="shared" si="157"/>
        <v>737182389630.14001</v>
      </c>
      <c r="EX362" s="11">
        <f t="shared" si="158"/>
        <v>537356582186.63</v>
      </c>
      <c r="EY362" s="11">
        <f t="shared" si="159"/>
        <v>72.893301541865796</v>
      </c>
      <c r="EZ362" s="5"/>
      <c r="FA362" s="38" t="s">
        <v>660</v>
      </c>
    </row>
    <row r="363" spans="1:157" ht="15.95" customHeight="1" x14ac:dyDescent="0.25">
      <c r="A363" s="9">
        <v>1</v>
      </c>
      <c r="B363" s="10" t="s">
        <v>272</v>
      </c>
      <c r="C363" s="11">
        <v>232237758261</v>
      </c>
      <c r="D363" s="11">
        <v>223967676155.32001</v>
      </c>
      <c r="E363" s="11">
        <v>96.44</v>
      </c>
      <c r="F363" s="11">
        <v>270552059520</v>
      </c>
      <c r="G363" s="11">
        <v>227709368651</v>
      </c>
      <c r="H363" s="11">
        <v>84.16</v>
      </c>
      <c r="I363" s="11">
        <v>5335978126</v>
      </c>
      <c r="J363" s="11">
        <v>5335978126</v>
      </c>
      <c r="K363" s="11">
        <v>100</v>
      </c>
      <c r="L363" s="11">
        <v>7958390302</v>
      </c>
      <c r="M363" s="11">
        <v>12013924776.15</v>
      </c>
      <c r="N363" s="11">
        <v>150.96</v>
      </c>
      <c r="O363" s="11">
        <v>516084186209</v>
      </c>
      <c r="P363" s="11">
        <v>469026947708.46997</v>
      </c>
      <c r="Q363" s="11">
        <v>90.88</v>
      </c>
      <c r="R363" s="11">
        <v>130624363000</v>
      </c>
      <c r="S363" s="11">
        <v>102337367800</v>
      </c>
      <c r="T363" s="11">
        <v>78.34</v>
      </c>
      <c r="U363" s="11">
        <v>1138031304000</v>
      </c>
      <c r="V363" s="11">
        <v>1133655269732</v>
      </c>
      <c r="W363" s="11">
        <v>99.62</v>
      </c>
      <c r="X363" s="11">
        <v>24291965000</v>
      </c>
      <c r="Y363" s="11">
        <v>18831288164</v>
      </c>
      <c r="Z363" s="11">
        <v>77.52</v>
      </c>
      <c r="AA363" s="11">
        <v>559978759971</v>
      </c>
      <c r="AB363" s="11">
        <v>507915629857</v>
      </c>
      <c r="AC363" s="11">
        <v>90.7</v>
      </c>
      <c r="AD363" s="11">
        <v>1852926391971</v>
      </c>
      <c r="AE363" s="11">
        <v>1762739555553</v>
      </c>
      <c r="AF363" s="11">
        <v>95.13</v>
      </c>
      <c r="AG363" s="11">
        <v>0</v>
      </c>
      <c r="AH363" s="11">
        <v>0</v>
      </c>
      <c r="AI363" s="11">
        <v>0</v>
      </c>
      <c r="AJ363" s="11">
        <v>0</v>
      </c>
      <c r="AK363" s="11">
        <v>0</v>
      </c>
      <c r="AL363" s="11">
        <v>0</v>
      </c>
      <c r="AM363" s="11">
        <v>0</v>
      </c>
      <c r="AN363" s="11">
        <v>0</v>
      </c>
      <c r="AO363" s="11">
        <v>0</v>
      </c>
      <c r="AP363" s="11">
        <v>354287813000</v>
      </c>
      <c r="AQ363" s="11">
        <v>353136261000</v>
      </c>
      <c r="AR363" s="11">
        <v>99.67</v>
      </c>
      <c r="AS363" s="11">
        <v>354287813000</v>
      </c>
      <c r="AT363" s="11">
        <v>353136261000</v>
      </c>
      <c r="AU363" s="11">
        <v>99.67</v>
      </c>
      <c r="AV363" s="11">
        <v>2207214204971</v>
      </c>
      <c r="AW363" s="11">
        <v>2115875816553</v>
      </c>
      <c r="AX363" s="11">
        <v>95.86</v>
      </c>
      <c r="AY363" s="11">
        <v>144581347933</v>
      </c>
      <c r="AZ363" s="11">
        <v>126625351450</v>
      </c>
      <c r="BA363" s="11">
        <v>87.58</v>
      </c>
      <c r="BB363" s="11">
        <v>0</v>
      </c>
      <c r="BC363" s="11">
        <v>0</v>
      </c>
      <c r="BD363" s="11">
        <v>0</v>
      </c>
      <c r="BE363" s="11">
        <v>144581347933</v>
      </c>
      <c r="BF363" s="11">
        <v>126625351450</v>
      </c>
      <c r="BG363" s="11">
        <v>87.58</v>
      </c>
      <c r="BH363" s="11">
        <v>2351795552904</v>
      </c>
      <c r="BI363" s="11">
        <v>2242501168003</v>
      </c>
      <c r="BJ363" s="11">
        <v>95.35</v>
      </c>
      <c r="BK363" s="11">
        <v>8190000000</v>
      </c>
      <c r="BL363" s="11">
        <v>4610525095</v>
      </c>
      <c r="BM363" s="11">
        <v>56.29</v>
      </c>
      <c r="BN363" s="11">
        <v>0</v>
      </c>
      <c r="BO363" s="11">
        <v>0</v>
      </c>
      <c r="BP363" s="11">
        <v>0</v>
      </c>
      <c r="BQ363" s="11">
        <v>0</v>
      </c>
      <c r="BR363" s="11">
        <v>3843533</v>
      </c>
      <c r="BS363" s="11">
        <v>0</v>
      </c>
      <c r="BT363" s="11">
        <v>8190000000</v>
      </c>
      <c r="BU363" s="11">
        <v>4614368628</v>
      </c>
      <c r="BV363" s="11">
        <v>56.34</v>
      </c>
      <c r="BW363" s="11">
        <v>2876069739113</v>
      </c>
      <c r="BX363" s="11">
        <v>2716142484339.4702</v>
      </c>
      <c r="BY363" s="11">
        <v>94.44</v>
      </c>
      <c r="BZ363" s="5"/>
      <c r="CA363" s="11">
        <v>1380377462995</v>
      </c>
      <c r="CB363" s="11">
        <v>1166296489629</v>
      </c>
      <c r="CC363" s="11">
        <v>84.49</v>
      </c>
      <c r="CD363" s="11">
        <v>733701058273</v>
      </c>
      <c r="CE363" s="11">
        <v>631964881767.97998</v>
      </c>
      <c r="CF363" s="11">
        <v>86.13</v>
      </c>
      <c r="CG363" s="11">
        <v>0</v>
      </c>
      <c r="CH363" s="11">
        <v>0</v>
      </c>
      <c r="CI363" s="11">
        <v>0</v>
      </c>
      <c r="CJ363" s="11">
        <v>255000500</v>
      </c>
      <c r="CK363" s="11">
        <v>219000000</v>
      </c>
      <c r="CL363" s="11">
        <v>85.88</v>
      </c>
      <c r="CM363" s="11">
        <v>92573701340</v>
      </c>
      <c r="CN363" s="11">
        <v>109773587197</v>
      </c>
      <c r="CO363" s="11">
        <v>118.58</v>
      </c>
      <c r="CP363" s="11">
        <v>6092800000</v>
      </c>
      <c r="CQ363" s="11">
        <v>6073000000</v>
      </c>
      <c r="CR363" s="11">
        <v>99.68</v>
      </c>
      <c r="CS363" s="11">
        <v>2213000023108</v>
      </c>
      <c r="CT363" s="11">
        <v>1914326958593.98</v>
      </c>
      <c r="CU363" s="11">
        <v>86.5</v>
      </c>
      <c r="CV363" s="11">
        <v>342250000</v>
      </c>
      <c r="CW363" s="11">
        <v>342249716</v>
      </c>
      <c r="CX363" s="11">
        <v>100</v>
      </c>
      <c r="CY363" s="11">
        <v>59270163786</v>
      </c>
      <c r="CZ363" s="11">
        <v>48502042828</v>
      </c>
      <c r="DA363" s="11">
        <v>81.83</v>
      </c>
      <c r="DB363" s="11">
        <v>58515405340</v>
      </c>
      <c r="DC363" s="11">
        <v>49405352986</v>
      </c>
      <c r="DD363" s="11">
        <v>84.43</v>
      </c>
      <c r="DE363" s="11">
        <v>61027753950</v>
      </c>
      <c r="DF363" s="11">
        <v>54712987302</v>
      </c>
      <c r="DG363" s="11">
        <v>89.65</v>
      </c>
      <c r="DH363" s="11">
        <v>7974546945</v>
      </c>
      <c r="DI363" s="11">
        <v>11230530960</v>
      </c>
      <c r="DJ363" s="11">
        <v>140.83000000000001</v>
      </c>
      <c r="DK363" s="11">
        <v>199800000</v>
      </c>
      <c r="DL363" s="11">
        <v>0</v>
      </c>
      <c r="DM363" s="11">
        <v>0</v>
      </c>
      <c r="DN363" s="11">
        <f t="shared" si="140"/>
        <v>187329920021</v>
      </c>
      <c r="DO363" s="11">
        <f t="shared" si="141"/>
        <v>164193163792</v>
      </c>
      <c r="DP363" s="11">
        <f t="shared" si="142"/>
        <v>87.649193344871804</v>
      </c>
      <c r="DQ363" s="11">
        <v>11979088567</v>
      </c>
      <c r="DR363" s="11">
        <v>7760022000</v>
      </c>
      <c r="DS363" s="11">
        <v>64.78</v>
      </c>
      <c r="DT363" s="11">
        <v>25549634809</v>
      </c>
      <c r="DU363" s="11">
        <v>15195549665</v>
      </c>
      <c r="DV363" s="11">
        <v>59.47</v>
      </c>
      <c r="DW363" s="11">
        <v>481953379700</v>
      </c>
      <c r="DX363" s="11">
        <v>465671757663</v>
      </c>
      <c r="DY363" s="11">
        <v>96.62</v>
      </c>
      <c r="DZ363" s="11">
        <f t="shared" si="143"/>
        <v>507503014509</v>
      </c>
      <c r="EA363" s="11">
        <f t="shared" si="144"/>
        <v>480867307328</v>
      </c>
      <c r="EB363" s="11">
        <f t="shared" si="145"/>
        <v>94.751615966898328</v>
      </c>
      <c r="EC363" s="11">
        <f t="shared" si="146"/>
        <v>2919812046205</v>
      </c>
      <c r="ED363" s="11">
        <f t="shared" si="147"/>
        <v>2567147451713.98</v>
      </c>
      <c r="EE363" s="11">
        <f t="shared" si="148"/>
        <v>87.921667939229422</v>
      </c>
      <c r="EF363" s="5"/>
      <c r="EG363" s="11">
        <v>45567307092</v>
      </c>
      <c r="EH363" s="11">
        <v>45567307092</v>
      </c>
      <c r="EI363" s="11">
        <v>100</v>
      </c>
      <c r="EJ363" s="11">
        <v>1825000000</v>
      </c>
      <c r="EK363" s="11">
        <v>1825000000</v>
      </c>
      <c r="EL363" s="11">
        <v>100</v>
      </c>
      <c r="EM363" s="11">
        <f t="shared" si="149"/>
        <v>43742307092</v>
      </c>
      <c r="EN363" s="11">
        <f t="shared" si="150"/>
        <v>43742307092</v>
      </c>
      <c r="EO363" s="11">
        <f t="shared" si="151"/>
        <v>100</v>
      </c>
      <c r="EQ363" s="11">
        <f t="shared" si="152"/>
        <v>0</v>
      </c>
      <c r="ER363" s="11">
        <f t="shared" si="153"/>
        <v>192737339717.49023</v>
      </c>
      <c r="ET363" s="11">
        <f t="shared" si="154"/>
        <v>2921637046205</v>
      </c>
      <c r="EU363" s="11">
        <f t="shared" si="155"/>
        <v>2761709791431.4702</v>
      </c>
      <c r="EV363" s="11">
        <f t="shared" si="156"/>
        <v>94.526108060504498</v>
      </c>
      <c r="EW363" s="11">
        <f t="shared" si="157"/>
        <v>2921637046205</v>
      </c>
      <c r="EX363" s="11">
        <f t="shared" si="158"/>
        <v>2568972451713.98</v>
      </c>
      <c r="EY363" s="11">
        <f t="shared" si="159"/>
        <v>87.929212666949624</v>
      </c>
      <c r="EZ363" s="5"/>
      <c r="FA363" s="38" t="s">
        <v>661</v>
      </c>
    </row>
    <row r="364" spans="1:157" ht="15.95" customHeight="1" x14ac:dyDescent="0.25">
      <c r="A364" s="9">
        <v>2</v>
      </c>
      <c r="B364" s="10" t="s">
        <v>635</v>
      </c>
      <c r="C364" s="11">
        <v>4000000000</v>
      </c>
      <c r="D364" s="11">
        <v>1907295582</v>
      </c>
      <c r="E364" s="11">
        <v>47.68</v>
      </c>
      <c r="F364" s="11">
        <v>20000000</v>
      </c>
      <c r="G364" s="11">
        <v>0</v>
      </c>
      <c r="H364" s="11">
        <v>0</v>
      </c>
      <c r="I364" s="11">
        <v>1219205723</v>
      </c>
      <c r="J364" s="11">
        <v>1219205723</v>
      </c>
      <c r="K364" s="11">
        <v>100</v>
      </c>
      <c r="L364" s="11">
        <v>9737940734</v>
      </c>
      <c r="M364" s="11">
        <v>9558634424</v>
      </c>
      <c r="N364" s="11">
        <v>98.16</v>
      </c>
      <c r="O364" s="11">
        <v>14977146457</v>
      </c>
      <c r="P364" s="11">
        <v>12685135729</v>
      </c>
      <c r="Q364" s="11">
        <v>84.7</v>
      </c>
      <c r="R364" s="11">
        <v>4567025000</v>
      </c>
      <c r="S364" s="11">
        <v>3091304000</v>
      </c>
      <c r="T364" s="11">
        <v>67.69</v>
      </c>
      <c r="U364" s="11">
        <v>655264165000</v>
      </c>
      <c r="V364" s="11">
        <v>625534914707</v>
      </c>
      <c r="W364" s="11">
        <v>95.46</v>
      </c>
      <c r="X364" s="11">
        <v>122170241000</v>
      </c>
      <c r="Y364" s="11">
        <v>104153501089</v>
      </c>
      <c r="Z364" s="11">
        <v>85.25</v>
      </c>
      <c r="AA364" s="11">
        <v>0</v>
      </c>
      <c r="AB364" s="11">
        <v>0</v>
      </c>
      <c r="AC364" s="11">
        <v>0</v>
      </c>
      <c r="AD364" s="11">
        <v>782001431000</v>
      </c>
      <c r="AE364" s="11">
        <v>732779719796</v>
      </c>
      <c r="AF364" s="11">
        <v>93.71</v>
      </c>
      <c r="AG364" s="11">
        <v>0</v>
      </c>
      <c r="AH364" s="11">
        <v>0</v>
      </c>
      <c r="AI364" s="11">
        <v>0</v>
      </c>
      <c r="AJ364" s="11">
        <v>202842227000</v>
      </c>
      <c r="AK364" s="11">
        <v>152131670250</v>
      </c>
      <c r="AL364" s="11">
        <v>75</v>
      </c>
      <c r="AM364" s="11">
        <v>0</v>
      </c>
      <c r="AN364" s="11">
        <v>0</v>
      </c>
      <c r="AO364" s="11">
        <v>0</v>
      </c>
      <c r="AP364" s="11">
        <v>304670202000</v>
      </c>
      <c r="AQ364" s="11">
        <v>155191283592</v>
      </c>
      <c r="AR364" s="11">
        <v>50.94</v>
      </c>
      <c r="AS364" s="11">
        <v>507512429000</v>
      </c>
      <c r="AT364" s="11">
        <v>307322953842</v>
      </c>
      <c r="AU364" s="11">
        <v>60.55</v>
      </c>
      <c r="AV364" s="11">
        <v>1289513860000</v>
      </c>
      <c r="AW364" s="11">
        <v>1040102673638</v>
      </c>
      <c r="AX364" s="11">
        <v>80.66</v>
      </c>
      <c r="AY364" s="11">
        <v>13173233241</v>
      </c>
      <c r="AZ364" s="11">
        <v>10792069346</v>
      </c>
      <c r="BA364" s="11">
        <v>81.92</v>
      </c>
      <c r="BB364" s="11">
        <v>0</v>
      </c>
      <c r="BC364" s="11">
        <v>0</v>
      </c>
      <c r="BD364" s="11">
        <v>0</v>
      </c>
      <c r="BE364" s="11">
        <v>13173233241</v>
      </c>
      <c r="BF364" s="11">
        <v>10792069346</v>
      </c>
      <c r="BG364" s="11">
        <v>81.92</v>
      </c>
      <c r="BH364" s="11">
        <v>1302687093241</v>
      </c>
      <c r="BI364" s="11">
        <v>1050894742984</v>
      </c>
      <c r="BJ364" s="11">
        <v>80.67</v>
      </c>
      <c r="BK364" s="11">
        <v>0</v>
      </c>
      <c r="BL364" s="11">
        <v>0</v>
      </c>
      <c r="BM364" s="11">
        <v>0</v>
      </c>
      <c r="BN364" s="11">
        <v>0</v>
      </c>
      <c r="BO364" s="11">
        <v>0</v>
      </c>
      <c r="BP364" s="11">
        <v>0</v>
      </c>
      <c r="BQ364" s="11">
        <v>8000000000</v>
      </c>
      <c r="BR364" s="11">
        <v>8000000000</v>
      </c>
      <c r="BS364" s="11">
        <v>100</v>
      </c>
      <c r="BT364" s="11">
        <v>8000000000</v>
      </c>
      <c r="BU364" s="11">
        <v>8000000000</v>
      </c>
      <c r="BV364" s="11">
        <v>100</v>
      </c>
      <c r="BW364" s="11">
        <v>1325664239698</v>
      </c>
      <c r="BX364" s="11">
        <v>1071579878713</v>
      </c>
      <c r="BY364" s="11">
        <v>80.83</v>
      </c>
      <c r="BZ364" s="5"/>
      <c r="CA364" s="11">
        <v>312010103186</v>
      </c>
      <c r="CB364" s="11">
        <v>294805023570</v>
      </c>
      <c r="CC364" s="11">
        <v>94.49</v>
      </c>
      <c r="CD364" s="11">
        <v>427799127458</v>
      </c>
      <c r="CE364" s="11">
        <v>391662937121.20001</v>
      </c>
      <c r="CF364" s="11">
        <v>91.55</v>
      </c>
      <c r="CG364" s="11">
        <v>6000000000</v>
      </c>
      <c r="CH364" s="11">
        <v>5284318639</v>
      </c>
      <c r="CI364" s="11">
        <v>88.07</v>
      </c>
      <c r="CJ364" s="11">
        <v>0</v>
      </c>
      <c r="CK364" s="11">
        <v>0</v>
      </c>
      <c r="CL364" s="11">
        <v>0</v>
      </c>
      <c r="CM364" s="11">
        <v>34345494265</v>
      </c>
      <c r="CN364" s="11">
        <v>33345494265</v>
      </c>
      <c r="CO364" s="11">
        <v>97.09</v>
      </c>
      <c r="CP364" s="11">
        <v>72159557378</v>
      </c>
      <c r="CQ364" s="11">
        <v>69024680600</v>
      </c>
      <c r="CR364" s="11">
        <v>95.66</v>
      </c>
      <c r="CS364" s="11">
        <v>852314282287</v>
      </c>
      <c r="CT364" s="11">
        <v>794122454195.19995</v>
      </c>
      <c r="CU364" s="11">
        <v>93.17</v>
      </c>
      <c r="CV364" s="11">
        <v>5250000000</v>
      </c>
      <c r="CW364" s="11">
        <v>5200000000</v>
      </c>
      <c r="CX364" s="11">
        <v>99.05</v>
      </c>
      <c r="CY364" s="11">
        <v>25533571125</v>
      </c>
      <c r="CZ364" s="11">
        <v>20784275200</v>
      </c>
      <c r="DA364" s="11">
        <v>81.400000000000006</v>
      </c>
      <c r="DB364" s="11">
        <v>40203160667</v>
      </c>
      <c r="DC364" s="11">
        <v>38991377600</v>
      </c>
      <c r="DD364" s="11">
        <v>96.99</v>
      </c>
      <c r="DE364" s="11">
        <v>30003806786</v>
      </c>
      <c r="DF364" s="11">
        <v>25440183000</v>
      </c>
      <c r="DG364" s="11">
        <v>84.79</v>
      </c>
      <c r="DH364" s="11">
        <v>211086600</v>
      </c>
      <c r="DI364" s="11">
        <v>211086600</v>
      </c>
      <c r="DJ364" s="11">
        <v>100</v>
      </c>
      <c r="DK364" s="11">
        <v>1125000000</v>
      </c>
      <c r="DL364" s="11">
        <v>1124700000</v>
      </c>
      <c r="DM364" s="11">
        <v>99.97</v>
      </c>
      <c r="DN364" s="11">
        <f t="shared" si="140"/>
        <v>102326625178</v>
      </c>
      <c r="DO364" s="11">
        <f t="shared" si="141"/>
        <v>91751622400</v>
      </c>
      <c r="DP364" s="11">
        <f t="shared" si="142"/>
        <v>89.665443612936031</v>
      </c>
      <c r="DQ364" s="11">
        <v>9000000000</v>
      </c>
      <c r="DR364" s="11">
        <v>9000000000</v>
      </c>
      <c r="DS364" s="11">
        <v>100</v>
      </c>
      <c r="DT364" s="11">
        <v>0</v>
      </c>
      <c r="DU364" s="11">
        <v>0</v>
      </c>
      <c r="DV364" s="11">
        <v>0</v>
      </c>
      <c r="DW364" s="11">
        <v>374170202000</v>
      </c>
      <c r="DX364" s="11">
        <v>191191283592</v>
      </c>
      <c r="DY364" s="11">
        <v>51.1</v>
      </c>
      <c r="DZ364" s="11">
        <f t="shared" si="143"/>
        <v>374170202000</v>
      </c>
      <c r="EA364" s="11">
        <f t="shared" si="144"/>
        <v>191191283592</v>
      </c>
      <c r="EB364" s="11">
        <f t="shared" si="145"/>
        <v>51.097410368343546</v>
      </c>
      <c r="EC364" s="11">
        <f t="shared" si="146"/>
        <v>1337811109465</v>
      </c>
      <c r="ED364" s="11">
        <f t="shared" si="147"/>
        <v>1086065360187.2</v>
      </c>
      <c r="EE364" s="11">
        <f t="shared" si="148"/>
        <v>81.182265007615698</v>
      </c>
      <c r="EF364" s="5"/>
      <c r="EG364" s="11">
        <v>12146869767</v>
      </c>
      <c r="EH364" s="11">
        <v>12146869767</v>
      </c>
      <c r="EI364" s="11">
        <v>100</v>
      </c>
      <c r="EJ364" s="11">
        <v>0</v>
      </c>
      <c r="EK364" s="11">
        <v>0</v>
      </c>
      <c r="EL364" s="11">
        <v>0</v>
      </c>
      <c r="EM364" s="11">
        <f t="shared" si="149"/>
        <v>12146869767</v>
      </c>
      <c r="EN364" s="11">
        <f t="shared" si="150"/>
        <v>12146869767</v>
      </c>
      <c r="EO364" s="11">
        <f t="shared" si="151"/>
        <v>100</v>
      </c>
      <c r="EQ364" s="11">
        <f t="shared" si="152"/>
        <v>0</v>
      </c>
      <c r="ER364" s="11">
        <f t="shared" si="153"/>
        <v>-2338611707.1999512</v>
      </c>
      <c r="ET364" s="11">
        <f t="shared" si="154"/>
        <v>1337811109465</v>
      </c>
      <c r="EU364" s="11">
        <f t="shared" si="155"/>
        <v>1083726748480</v>
      </c>
      <c r="EV364" s="11">
        <f t="shared" si="156"/>
        <v>81.007456195620165</v>
      </c>
      <c r="EW364" s="11">
        <f t="shared" si="157"/>
        <v>1337811109465</v>
      </c>
      <c r="EX364" s="11">
        <f t="shared" si="158"/>
        <v>1086065360187.2</v>
      </c>
      <c r="EY364" s="11">
        <f t="shared" si="159"/>
        <v>81.182265007615698</v>
      </c>
      <c r="EZ364" s="5"/>
      <c r="FA364" s="38" t="s">
        <v>660</v>
      </c>
    </row>
    <row r="365" spans="1:157" ht="15.95" customHeight="1" x14ac:dyDescent="0.25">
      <c r="A365" s="9">
        <v>10</v>
      </c>
      <c r="B365" s="10" t="s">
        <v>101</v>
      </c>
      <c r="C365" s="11">
        <v>212340000000</v>
      </c>
      <c r="D365" s="11">
        <v>163426888445</v>
      </c>
      <c r="E365" s="11">
        <v>76.959999999999994</v>
      </c>
      <c r="F365" s="11">
        <v>9072600000</v>
      </c>
      <c r="G365" s="11">
        <v>6331715205</v>
      </c>
      <c r="H365" s="11">
        <v>69.790000000000006</v>
      </c>
      <c r="I365" s="11">
        <v>10950000000</v>
      </c>
      <c r="J365" s="11">
        <v>10442422162</v>
      </c>
      <c r="K365" s="11">
        <v>95.36</v>
      </c>
      <c r="L365" s="11">
        <v>46318766365</v>
      </c>
      <c r="M365" s="11">
        <v>36674024301.040001</v>
      </c>
      <c r="N365" s="11">
        <v>79.180000000000007</v>
      </c>
      <c r="O365" s="11">
        <v>278681366365</v>
      </c>
      <c r="P365" s="11">
        <v>216875050113.04001</v>
      </c>
      <c r="Q365" s="11">
        <v>77.819999999999993</v>
      </c>
      <c r="R365" s="11">
        <v>0</v>
      </c>
      <c r="S365" s="11">
        <v>0</v>
      </c>
      <c r="T365" s="11">
        <v>0</v>
      </c>
      <c r="U365" s="11">
        <v>0</v>
      </c>
      <c r="V365" s="11">
        <v>0</v>
      </c>
      <c r="W365" s="11">
        <v>0</v>
      </c>
      <c r="X365" s="11">
        <v>0</v>
      </c>
      <c r="Y365" s="11">
        <v>0</v>
      </c>
      <c r="Z365" s="11">
        <v>0</v>
      </c>
      <c r="AA365" s="11">
        <v>0</v>
      </c>
      <c r="AB365" s="11">
        <v>0</v>
      </c>
      <c r="AC365" s="11">
        <v>0</v>
      </c>
      <c r="AD365" s="11">
        <v>1884504803900</v>
      </c>
      <c r="AE365" s="11">
        <v>1580233467030</v>
      </c>
      <c r="AF365" s="11">
        <v>83.85</v>
      </c>
      <c r="AG365" s="11">
        <v>0</v>
      </c>
      <c r="AH365" s="11">
        <v>0</v>
      </c>
      <c r="AI365" s="11">
        <v>0</v>
      </c>
      <c r="AJ365" s="11">
        <v>0</v>
      </c>
      <c r="AK365" s="11">
        <v>0</v>
      </c>
      <c r="AL365" s="11">
        <v>0</v>
      </c>
      <c r="AM365" s="11">
        <v>0</v>
      </c>
      <c r="AN365" s="11">
        <v>0</v>
      </c>
      <c r="AO365" s="11">
        <v>0</v>
      </c>
      <c r="AP365" s="11">
        <v>239815472000</v>
      </c>
      <c r="AQ365" s="11">
        <v>202080730708</v>
      </c>
      <c r="AR365" s="11">
        <v>84.27</v>
      </c>
      <c r="AS365" s="11">
        <v>239815472000</v>
      </c>
      <c r="AT365" s="11">
        <v>202080730708</v>
      </c>
      <c r="AU365" s="11">
        <v>84.27</v>
      </c>
      <c r="AV365" s="11">
        <v>2124320275900</v>
      </c>
      <c r="AW365" s="11">
        <v>1782314197738</v>
      </c>
      <c r="AX365" s="11">
        <v>83.9</v>
      </c>
      <c r="AY365" s="11">
        <v>162066248184</v>
      </c>
      <c r="AZ365" s="11">
        <v>192063534165</v>
      </c>
      <c r="BA365" s="11">
        <v>118.51</v>
      </c>
      <c r="BB365" s="11">
        <v>1729459600</v>
      </c>
      <c r="BC365" s="11">
        <v>0</v>
      </c>
      <c r="BD365" s="11">
        <v>0</v>
      </c>
      <c r="BE365" s="11">
        <v>163795707784</v>
      </c>
      <c r="BF365" s="11">
        <v>192063534165</v>
      </c>
      <c r="BG365" s="11">
        <v>117.26</v>
      </c>
      <c r="BH365" s="11">
        <v>2288115983684</v>
      </c>
      <c r="BI365" s="11">
        <v>1974377731903</v>
      </c>
      <c r="BJ365" s="11">
        <v>86.29</v>
      </c>
      <c r="BK365" s="11">
        <v>0</v>
      </c>
      <c r="BL365" s="11">
        <v>0</v>
      </c>
      <c r="BM365" s="11">
        <v>0</v>
      </c>
      <c r="BN365" s="11">
        <v>0</v>
      </c>
      <c r="BO365" s="11">
        <v>0</v>
      </c>
      <c r="BP365" s="11">
        <v>0</v>
      </c>
      <c r="BQ365" s="11">
        <v>52299582488</v>
      </c>
      <c r="BR365" s="11">
        <v>0</v>
      </c>
      <c r="BS365" s="11">
        <v>0</v>
      </c>
      <c r="BT365" s="11">
        <v>52299582488</v>
      </c>
      <c r="BU365" s="11">
        <v>0</v>
      </c>
      <c r="BV365" s="11">
        <v>0</v>
      </c>
      <c r="BW365" s="11">
        <v>2619096932537</v>
      </c>
      <c r="BX365" s="11">
        <v>2191252782016.04</v>
      </c>
      <c r="BY365" s="11">
        <v>83.66</v>
      </c>
      <c r="BZ365" s="5"/>
      <c r="CA365" s="11">
        <v>1239001263092</v>
      </c>
      <c r="CB365" s="11">
        <v>884473940514</v>
      </c>
      <c r="CC365" s="11">
        <v>71.39</v>
      </c>
      <c r="CD365" s="11">
        <v>611823909414</v>
      </c>
      <c r="CE365" s="11">
        <v>374198433744.20001</v>
      </c>
      <c r="CF365" s="11">
        <v>61.16</v>
      </c>
      <c r="CG365" s="11">
        <v>0</v>
      </c>
      <c r="CH365" s="11">
        <v>0</v>
      </c>
      <c r="CI365" s="11">
        <v>0</v>
      </c>
      <c r="CJ365" s="11">
        <v>0</v>
      </c>
      <c r="CK365" s="11">
        <v>0</v>
      </c>
      <c r="CL365" s="11">
        <v>0</v>
      </c>
      <c r="CM365" s="11">
        <v>54848472700</v>
      </c>
      <c r="CN365" s="11">
        <v>9819610000</v>
      </c>
      <c r="CO365" s="11">
        <v>17.899999999999999</v>
      </c>
      <c r="CP365" s="11">
        <v>11467650000</v>
      </c>
      <c r="CQ365" s="11">
        <v>11263250000</v>
      </c>
      <c r="CR365" s="11">
        <v>98.22</v>
      </c>
      <c r="CS365" s="11">
        <v>1917141295206</v>
      </c>
      <c r="CT365" s="11">
        <v>1279755234258.2</v>
      </c>
      <c r="CU365" s="11">
        <v>66.75</v>
      </c>
      <c r="CV365" s="11">
        <v>0</v>
      </c>
      <c r="CW365" s="11">
        <v>0</v>
      </c>
      <c r="CX365" s="11">
        <v>0</v>
      </c>
      <c r="CY365" s="11">
        <v>98113273834</v>
      </c>
      <c r="CZ365" s="11">
        <v>46783964465</v>
      </c>
      <c r="DA365" s="11">
        <v>47.68</v>
      </c>
      <c r="DB365" s="11">
        <v>59826311199</v>
      </c>
      <c r="DC365" s="11">
        <v>10273307993</v>
      </c>
      <c r="DD365" s="11">
        <v>17.170000000000002</v>
      </c>
      <c r="DE365" s="11">
        <v>154173154962</v>
      </c>
      <c r="DF365" s="11">
        <v>50342240120</v>
      </c>
      <c r="DG365" s="11">
        <v>32.65</v>
      </c>
      <c r="DH365" s="11">
        <v>22104016749</v>
      </c>
      <c r="DI365" s="11">
        <v>110484500</v>
      </c>
      <c r="DJ365" s="11">
        <v>0.5</v>
      </c>
      <c r="DK365" s="11">
        <v>0</v>
      </c>
      <c r="DL365" s="11">
        <v>0</v>
      </c>
      <c r="DM365" s="11">
        <v>0</v>
      </c>
      <c r="DN365" s="11">
        <f t="shared" si="140"/>
        <v>334216756744</v>
      </c>
      <c r="DO365" s="11">
        <f t="shared" si="141"/>
        <v>107509997078</v>
      </c>
      <c r="DP365" s="11">
        <f t="shared" si="142"/>
        <v>32.167745904000085</v>
      </c>
      <c r="DQ365" s="11">
        <v>6358763105.5900002</v>
      </c>
      <c r="DR365" s="11">
        <v>0</v>
      </c>
      <c r="DS365" s="11">
        <v>0</v>
      </c>
      <c r="DT365" s="11">
        <v>17441260000</v>
      </c>
      <c r="DU365" s="11">
        <v>17441260000</v>
      </c>
      <c r="DV365" s="11">
        <v>100</v>
      </c>
      <c r="DW365" s="11">
        <v>390460612900</v>
      </c>
      <c r="DX365" s="11">
        <v>352725871608</v>
      </c>
      <c r="DY365" s="11">
        <v>90.34</v>
      </c>
      <c r="DZ365" s="11">
        <f t="shared" si="143"/>
        <v>407901872900</v>
      </c>
      <c r="EA365" s="11">
        <f t="shared" si="144"/>
        <v>370167131608</v>
      </c>
      <c r="EB365" s="11">
        <f t="shared" si="145"/>
        <v>90.7490639786175</v>
      </c>
      <c r="EC365" s="11">
        <f t="shared" si="146"/>
        <v>2665618687955.5898</v>
      </c>
      <c r="ED365" s="11">
        <f t="shared" si="147"/>
        <v>1757432362944.2</v>
      </c>
      <c r="EE365" s="11">
        <f t="shared" si="148"/>
        <v>65.92962342607494</v>
      </c>
      <c r="EF365" s="5"/>
      <c r="EG365" s="11">
        <v>49521755418.589996</v>
      </c>
      <c r="EH365" s="11">
        <v>0</v>
      </c>
      <c r="EI365" s="11">
        <v>0</v>
      </c>
      <c r="EJ365" s="11">
        <v>3000000000</v>
      </c>
      <c r="EK365" s="11">
        <v>3000000000</v>
      </c>
      <c r="EL365" s="11">
        <v>100</v>
      </c>
      <c r="EM365" s="11">
        <f t="shared" si="149"/>
        <v>46521755418.589996</v>
      </c>
      <c r="EN365" s="11">
        <f t="shared" si="150"/>
        <v>-3000000000</v>
      </c>
      <c r="EO365" s="11">
        <f t="shared" si="151"/>
        <v>-6.4485958730637369</v>
      </c>
      <c r="EQ365" s="11">
        <f t="shared" si="152"/>
        <v>1.52587890625E-4</v>
      </c>
      <c r="ER365" s="11">
        <f t="shared" si="153"/>
        <v>430820419071.84009</v>
      </c>
      <c r="ET365" s="11">
        <f t="shared" si="154"/>
        <v>2668618687955.5898</v>
      </c>
      <c r="EU365" s="11">
        <f t="shared" si="155"/>
        <v>2191252782016.04</v>
      </c>
      <c r="EV365" s="11">
        <f t="shared" si="156"/>
        <v>82.111872779199629</v>
      </c>
      <c r="EW365" s="11">
        <f t="shared" si="157"/>
        <v>2668618687955.5898</v>
      </c>
      <c r="EX365" s="11">
        <f t="shared" si="158"/>
        <v>1760432362944.2</v>
      </c>
      <c r="EY365" s="11">
        <f t="shared" si="159"/>
        <v>65.967924562982617</v>
      </c>
      <c r="EZ365" s="5"/>
      <c r="FA365" s="38" t="s">
        <v>660</v>
      </c>
    </row>
    <row r="366" spans="1:157" ht="15.95" customHeight="1" x14ac:dyDescent="0.25">
      <c r="A366" s="9">
        <v>6</v>
      </c>
      <c r="B366" s="10" t="s">
        <v>381</v>
      </c>
      <c r="C366" s="11">
        <v>55572000000</v>
      </c>
      <c r="D366" s="11">
        <v>45517844208</v>
      </c>
      <c r="E366" s="11">
        <v>81.91</v>
      </c>
      <c r="F366" s="11">
        <v>33666220000</v>
      </c>
      <c r="G366" s="11">
        <v>30981751783.830002</v>
      </c>
      <c r="H366" s="11">
        <v>92.03</v>
      </c>
      <c r="I366" s="11">
        <v>7716241553</v>
      </c>
      <c r="J366" s="11">
        <v>7716241553</v>
      </c>
      <c r="K366" s="11">
        <v>100</v>
      </c>
      <c r="L366" s="11">
        <v>14555046589</v>
      </c>
      <c r="M366" s="11">
        <v>13945323936.139999</v>
      </c>
      <c r="N366" s="11">
        <v>95.81</v>
      </c>
      <c r="O366" s="11">
        <v>111509508142</v>
      </c>
      <c r="P366" s="11">
        <v>98161161480.970001</v>
      </c>
      <c r="Q366" s="11">
        <v>88.03</v>
      </c>
      <c r="R366" s="11">
        <v>50457490000</v>
      </c>
      <c r="S366" s="11">
        <v>20611513395</v>
      </c>
      <c r="T366" s="11">
        <v>40.85</v>
      </c>
      <c r="U366" s="11">
        <v>756243321000</v>
      </c>
      <c r="V366" s="11">
        <v>704572276336</v>
      </c>
      <c r="W366" s="11">
        <v>93.17</v>
      </c>
      <c r="X366" s="11">
        <v>235362380115</v>
      </c>
      <c r="Y366" s="11">
        <v>208871548572</v>
      </c>
      <c r="Z366" s="11">
        <v>88.74</v>
      </c>
      <c r="AA366" s="11">
        <v>0</v>
      </c>
      <c r="AB366" s="11">
        <v>0</v>
      </c>
      <c r="AC366" s="11">
        <v>0</v>
      </c>
      <c r="AD366" s="11">
        <v>1042063191115</v>
      </c>
      <c r="AE366" s="11">
        <v>934055338303</v>
      </c>
      <c r="AF366" s="11">
        <v>89.64</v>
      </c>
      <c r="AG366" s="11">
        <v>0</v>
      </c>
      <c r="AH366" s="11">
        <v>0</v>
      </c>
      <c r="AI366" s="11">
        <v>0</v>
      </c>
      <c r="AJ366" s="11">
        <v>0</v>
      </c>
      <c r="AK366" s="11">
        <v>0</v>
      </c>
      <c r="AL366" s="11">
        <v>0</v>
      </c>
      <c r="AM366" s="11">
        <v>0</v>
      </c>
      <c r="AN366" s="11">
        <v>0</v>
      </c>
      <c r="AO366" s="11">
        <v>0</v>
      </c>
      <c r="AP366" s="11">
        <v>152255638000</v>
      </c>
      <c r="AQ366" s="11">
        <v>94587730880</v>
      </c>
      <c r="AR366" s="11">
        <v>62.12</v>
      </c>
      <c r="AS366" s="11">
        <v>152255638000</v>
      </c>
      <c r="AT366" s="11">
        <v>94587730880</v>
      </c>
      <c r="AU366" s="11">
        <v>62.12</v>
      </c>
      <c r="AV366" s="11">
        <v>1194318829115</v>
      </c>
      <c r="AW366" s="11">
        <v>1028643069183</v>
      </c>
      <c r="AX366" s="11">
        <v>86.13</v>
      </c>
      <c r="AY366" s="11">
        <v>62675740457</v>
      </c>
      <c r="AZ366" s="11">
        <v>28042249672</v>
      </c>
      <c r="BA366" s="11">
        <v>44.74</v>
      </c>
      <c r="BB366" s="11">
        <v>10512500000</v>
      </c>
      <c r="BC366" s="11">
        <v>0</v>
      </c>
      <c r="BD366" s="11">
        <v>0</v>
      </c>
      <c r="BE366" s="11">
        <v>73188240457</v>
      </c>
      <c r="BF366" s="11">
        <v>28042249672</v>
      </c>
      <c r="BG366" s="11">
        <v>38.32</v>
      </c>
      <c r="BH366" s="11">
        <v>1267507069572</v>
      </c>
      <c r="BI366" s="11">
        <v>1056685318855</v>
      </c>
      <c r="BJ366" s="11">
        <v>83.37</v>
      </c>
      <c r="BK366" s="11">
        <v>0</v>
      </c>
      <c r="BL366" s="11">
        <v>0</v>
      </c>
      <c r="BM366" s="11">
        <v>0</v>
      </c>
      <c r="BN366" s="11">
        <v>0</v>
      </c>
      <c r="BO366" s="11">
        <v>0</v>
      </c>
      <c r="BP366" s="11">
        <v>0</v>
      </c>
      <c r="BQ366" s="11">
        <v>28500000000</v>
      </c>
      <c r="BR366" s="11">
        <v>21752746260</v>
      </c>
      <c r="BS366" s="11">
        <v>76.33</v>
      </c>
      <c r="BT366" s="11">
        <v>28500000000</v>
      </c>
      <c r="BU366" s="11">
        <v>21752746260</v>
      </c>
      <c r="BV366" s="11">
        <v>76.33</v>
      </c>
      <c r="BW366" s="11">
        <v>1407516577714</v>
      </c>
      <c r="BX366" s="11">
        <v>1176599226595.97</v>
      </c>
      <c r="BY366" s="11">
        <v>83.59</v>
      </c>
      <c r="BZ366" s="5"/>
      <c r="CA366" s="11">
        <v>633642000111</v>
      </c>
      <c r="CB366" s="11">
        <v>475588339254</v>
      </c>
      <c r="CC366" s="11">
        <v>75.06</v>
      </c>
      <c r="CD366" s="11">
        <v>386070401409</v>
      </c>
      <c r="CE366" s="11">
        <v>287281611763.25</v>
      </c>
      <c r="CF366" s="11">
        <v>74.41</v>
      </c>
      <c r="CG366" s="11">
        <v>0</v>
      </c>
      <c r="CH366" s="11">
        <v>0</v>
      </c>
      <c r="CI366" s="11">
        <v>0</v>
      </c>
      <c r="CJ366" s="11">
        <v>0</v>
      </c>
      <c r="CK366" s="11">
        <v>0</v>
      </c>
      <c r="CL366" s="11">
        <v>0</v>
      </c>
      <c r="CM366" s="11">
        <v>17112002000</v>
      </c>
      <c r="CN366" s="11">
        <v>10166680000</v>
      </c>
      <c r="CO366" s="11">
        <v>59.41</v>
      </c>
      <c r="CP366" s="11">
        <v>168000000</v>
      </c>
      <c r="CQ366" s="11">
        <v>152000000</v>
      </c>
      <c r="CR366" s="11">
        <v>90.48</v>
      </c>
      <c r="CS366" s="11">
        <v>1036992403520</v>
      </c>
      <c r="CT366" s="11">
        <v>773188631017.25</v>
      </c>
      <c r="CU366" s="11">
        <v>74.56</v>
      </c>
      <c r="CV366" s="11">
        <v>1253365000</v>
      </c>
      <c r="CW366" s="11">
        <v>760710000</v>
      </c>
      <c r="CX366" s="11">
        <v>60.69</v>
      </c>
      <c r="CY366" s="11">
        <v>26830425251</v>
      </c>
      <c r="CZ366" s="11">
        <v>16056021833</v>
      </c>
      <c r="DA366" s="11">
        <v>59.84</v>
      </c>
      <c r="DB366" s="11">
        <v>69152344084</v>
      </c>
      <c r="DC366" s="11">
        <v>45174316653</v>
      </c>
      <c r="DD366" s="11">
        <v>65.33</v>
      </c>
      <c r="DE366" s="11">
        <v>59479984420</v>
      </c>
      <c r="DF366" s="11">
        <v>32056145612.200001</v>
      </c>
      <c r="DG366" s="11">
        <v>53.89</v>
      </c>
      <c r="DH366" s="11">
        <v>307408700</v>
      </c>
      <c r="DI366" s="11">
        <v>306718152</v>
      </c>
      <c r="DJ366" s="11">
        <v>99.78</v>
      </c>
      <c r="DK366" s="11">
        <v>200000000</v>
      </c>
      <c r="DL366" s="11">
        <v>193050000</v>
      </c>
      <c r="DM366" s="11">
        <v>96.53</v>
      </c>
      <c r="DN366" s="11">
        <f t="shared" si="140"/>
        <v>157223527455</v>
      </c>
      <c r="DO366" s="11">
        <f t="shared" si="141"/>
        <v>94546962250.199997</v>
      </c>
      <c r="DP366" s="11">
        <f t="shared" si="142"/>
        <v>60.135377815677693</v>
      </c>
      <c r="DQ366" s="11">
        <v>9812357287</v>
      </c>
      <c r="DR366" s="11">
        <v>6014444828</v>
      </c>
      <c r="DS366" s="11">
        <v>61.29</v>
      </c>
      <c r="DT366" s="11">
        <v>5807266000</v>
      </c>
      <c r="DU366" s="11">
        <v>5807266000</v>
      </c>
      <c r="DV366" s="11">
        <v>100</v>
      </c>
      <c r="DW366" s="11">
        <v>235630405500</v>
      </c>
      <c r="DX366" s="11">
        <v>177362476716</v>
      </c>
      <c r="DY366" s="11">
        <v>75.27</v>
      </c>
      <c r="DZ366" s="11">
        <f t="shared" si="143"/>
        <v>241437671500</v>
      </c>
      <c r="EA366" s="11">
        <f t="shared" si="144"/>
        <v>183169742716</v>
      </c>
      <c r="EB366" s="11">
        <f t="shared" si="145"/>
        <v>75.866264604858898</v>
      </c>
      <c r="EC366" s="11">
        <f t="shared" si="146"/>
        <v>1445465959762</v>
      </c>
      <c r="ED366" s="11">
        <f t="shared" si="147"/>
        <v>1056919780811.45</v>
      </c>
      <c r="EE366" s="11">
        <f t="shared" si="148"/>
        <v>73.119659005008657</v>
      </c>
      <c r="EF366" s="5"/>
      <c r="EG366" s="11">
        <v>39949382048</v>
      </c>
      <c r="EH366" s="11">
        <v>39949382048.230003</v>
      </c>
      <c r="EI366" s="11">
        <v>100</v>
      </c>
      <c r="EJ366" s="11">
        <v>2000000000</v>
      </c>
      <c r="EK366" s="11">
        <v>2000000000</v>
      </c>
      <c r="EL366" s="11">
        <v>100</v>
      </c>
      <c r="EM366" s="11">
        <f t="shared" si="149"/>
        <v>37949382048</v>
      </c>
      <c r="EN366" s="11">
        <f t="shared" si="150"/>
        <v>37949382048.230003</v>
      </c>
      <c r="EO366" s="11">
        <f t="shared" si="151"/>
        <v>100.00000000060606</v>
      </c>
      <c r="EQ366" s="11">
        <f t="shared" si="152"/>
        <v>0</v>
      </c>
      <c r="ER366" s="11">
        <f t="shared" si="153"/>
        <v>157628827832.75003</v>
      </c>
      <c r="ET366" s="11">
        <f t="shared" si="154"/>
        <v>1447465959762</v>
      </c>
      <c r="EU366" s="11">
        <f t="shared" si="155"/>
        <v>1216548608644.2</v>
      </c>
      <c r="EV366" s="11">
        <f t="shared" si="156"/>
        <v>84.046785379618271</v>
      </c>
      <c r="EW366" s="11">
        <f t="shared" si="157"/>
        <v>1447465959762</v>
      </c>
      <c r="EX366" s="11">
        <f t="shared" si="158"/>
        <v>1058919780811.45</v>
      </c>
      <c r="EY366" s="11">
        <f t="shared" si="159"/>
        <v>73.156800245966622</v>
      </c>
      <c r="EZ366" s="5"/>
      <c r="FA366" s="38" t="s">
        <v>661</v>
      </c>
    </row>
    <row r="367" spans="1:157" ht="15.95" customHeight="1" x14ac:dyDescent="0.25">
      <c r="A367" s="9">
        <v>5</v>
      </c>
      <c r="B367" s="10" t="s">
        <v>228</v>
      </c>
      <c r="C367" s="11">
        <v>99230160674</v>
      </c>
      <c r="D367" s="11">
        <v>79185704334.429993</v>
      </c>
      <c r="E367" s="11">
        <v>79.8</v>
      </c>
      <c r="F367" s="11">
        <v>3847200000</v>
      </c>
      <c r="G367" s="11">
        <v>2166969747</v>
      </c>
      <c r="H367" s="11">
        <v>56.33</v>
      </c>
      <c r="I367" s="11">
        <v>9076775956</v>
      </c>
      <c r="J367" s="11">
        <v>7227656555.8299999</v>
      </c>
      <c r="K367" s="11">
        <v>79.63</v>
      </c>
      <c r="L367" s="11">
        <v>81118994187</v>
      </c>
      <c r="M367" s="11">
        <v>54134602767.779999</v>
      </c>
      <c r="N367" s="11">
        <v>66.73</v>
      </c>
      <c r="O367" s="11">
        <v>193273130817</v>
      </c>
      <c r="P367" s="11">
        <v>142714933405.04001</v>
      </c>
      <c r="Q367" s="11">
        <v>73.84</v>
      </c>
      <c r="R367" s="11">
        <v>24961040646</v>
      </c>
      <c r="S367" s="11">
        <v>22092694600</v>
      </c>
      <c r="T367" s="11">
        <v>88.51</v>
      </c>
      <c r="U367" s="11">
        <v>979247640700</v>
      </c>
      <c r="V367" s="11">
        <v>952812057723</v>
      </c>
      <c r="W367" s="11">
        <v>97.3</v>
      </c>
      <c r="X367" s="11">
        <v>25258580000</v>
      </c>
      <c r="Y367" s="11">
        <v>12696781687</v>
      </c>
      <c r="Z367" s="11">
        <v>50.27</v>
      </c>
      <c r="AA367" s="11">
        <v>259735533000</v>
      </c>
      <c r="AB367" s="11">
        <v>234311678769</v>
      </c>
      <c r="AC367" s="11">
        <v>90.21</v>
      </c>
      <c r="AD367" s="11">
        <v>1289202794346</v>
      </c>
      <c r="AE367" s="11">
        <v>1221913212779</v>
      </c>
      <c r="AF367" s="11">
        <v>94.78</v>
      </c>
      <c r="AG367" s="11">
        <v>7593331000</v>
      </c>
      <c r="AH367" s="11">
        <v>7593331000</v>
      </c>
      <c r="AI367" s="11">
        <v>100</v>
      </c>
      <c r="AJ367" s="11">
        <v>0</v>
      </c>
      <c r="AK367" s="11">
        <v>0</v>
      </c>
      <c r="AL367" s="11">
        <v>0</v>
      </c>
      <c r="AM367" s="11">
        <v>0</v>
      </c>
      <c r="AN367" s="11">
        <v>0</v>
      </c>
      <c r="AO367" s="11">
        <v>0</v>
      </c>
      <c r="AP367" s="11">
        <v>203009196000</v>
      </c>
      <c r="AQ367" s="11">
        <v>200913635820</v>
      </c>
      <c r="AR367" s="11">
        <v>98.97</v>
      </c>
      <c r="AS367" s="11">
        <v>210602527000</v>
      </c>
      <c r="AT367" s="11">
        <v>208506966820</v>
      </c>
      <c r="AU367" s="11">
        <v>99</v>
      </c>
      <c r="AV367" s="11">
        <v>1499805321346</v>
      </c>
      <c r="AW367" s="11">
        <v>1430420179599</v>
      </c>
      <c r="AX367" s="11">
        <v>95.37</v>
      </c>
      <c r="AY367" s="11">
        <v>129373960376.92</v>
      </c>
      <c r="AZ367" s="11">
        <v>58463685211</v>
      </c>
      <c r="BA367" s="11">
        <v>45.19</v>
      </c>
      <c r="BB367" s="11">
        <v>0</v>
      </c>
      <c r="BC367" s="11">
        <v>0</v>
      </c>
      <c r="BD367" s="11">
        <v>0</v>
      </c>
      <c r="BE367" s="11">
        <v>129373960376.92</v>
      </c>
      <c r="BF367" s="11">
        <v>58463685211</v>
      </c>
      <c r="BG367" s="11">
        <v>45.19</v>
      </c>
      <c r="BH367" s="11">
        <v>1629179281722.9199</v>
      </c>
      <c r="BI367" s="11">
        <v>1488883864810</v>
      </c>
      <c r="BJ367" s="11">
        <v>91.39</v>
      </c>
      <c r="BK367" s="11">
        <v>0</v>
      </c>
      <c r="BL367" s="11">
        <v>0</v>
      </c>
      <c r="BM367" s="11">
        <v>0</v>
      </c>
      <c r="BN367" s="11">
        <v>0</v>
      </c>
      <c r="BO367" s="11">
        <v>0</v>
      </c>
      <c r="BP367" s="11">
        <v>0</v>
      </c>
      <c r="BQ367" s="11">
        <v>0</v>
      </c>
      <c r="BR367" s="11">
        <v>0</v>
      </c>
      <c r="BS367" s="11">
        <v>0</v>
      </c>
      <c r="BT367" s="11">
        <v>0</v>
      </c>
      <c r="BU367" s="11">
        <v>0</v>
      </c>
      <c r="BV367" s="11">
        <v>0</v>
      </c>
      <c r="BW367" s="11">
        <v>1822452412539.9199</v>
      </c>
      <c r="BX367" s="11">
        <v>1631598798215.04</v>
      </c>
      <c r="BY367" s="11">
        <v>89.53</v>
      </c>
      <c r="BZ367" s="5"/>
      <c r="CA367" s="11">
        <v>846217801449.23999</v>
      </c>
      <c r="CB367" s="11">
        <v>696265588897</v>
      </c>
      <c r="CC367" s="11">
        <v>82.28</v>
      </c>
      <c r="CD367" s="11">
        <v>479096039205.75</v>
      </c>
      <c r="CE367" s="11">
        <v>319580485114</v>
      </c>
      <c r="CF367" s="11">
        <v>66.7</v>
      </c>
      <c r="CG367" s="11">
        <v>3000000000</v>
      </c>
      <c r="CH367" s="11">
        <v>2897892381</v>
      </c>
      <c r="CI367" s="11">
        <v>96.6</v>
      </c>
      <c r="CJ367" s="11">
        <v>0</v>
      </c>
      <c r="CK367" s="11">
        <v>0</v>
      </c>
      <c r="CL367" s="11">
        <v>0</v>
      </c>
      <c r="CM367" s="11">
        <v>25754670520.5</v>
      </c>
      <c r="CN367" s="11">
        <v>16179919000</v>
      </c>
      <c r="CO367" s="11">
        <v>62.82</v>
      </c>
      <c r="CP367" s="11">
        <v>600000000</v>
      </c>
      <c r="CQ367" s="11">
        <v>0</v>
      </c>
      <c r="CR367" s="11">
        <v>0</v>
      </c>
      <c r="CS367" s="11">
        <v>1354668511175.49</v>
      </c>
      <c r="CT367" s="11">
        <v>1034923885392</v>
      </c>
      <c r="CU367" s="11">
        <v>76.400000000000006</v>
      </c>
      <c r="CV367" s="11">
        <v>0</v>
      </c>
      <c r="CW367" s="11">
        <v>0</v>
      </c>
      <c r="CX367" s="11">
        <v>0</v>
      </c>
      <c r="CY367" s="11">
        <v>32068309837.240002</v>
      </c>
      <c r="CZ367" s="11">
        <v>17166398651</v>
      </c>
      <c r="DA367" s="11">
        <v>53.53</v>
      </c>
      <c r="DB367" s="11">
        <v>16465579550</v>
      </c>
      <c r="DC367" s="11">
        <v>14332715250</v>
      </c>
      <c r="DD367" s="11">
        <v>87.05</v>
      </c>
      <c r="DE367" s="11">
        <v>64559313303</v>
      </c>
      <c r="DF367" s="11">
        <v>29753814069</v>
      </c>
      <c r="DG367" s="11">
        <v>46.09</v>
      </c>
      <c r="DH367" s="11">
        <v>8784691900</v>
      </c>
      <c r="DI367" s="11">
        <v>5710854842</v>
      </c>
      <c r="DJ367" s="11">
        <v>65.010000000000005</v>
      </c>
      <c r="DK367" s="11">
        <v>161000789</v>
      </c>
      <c r="DL367" s="11">
        <v>153595000</v>
      </c>
      <c r="DM367" s="11">
        <v>95.4</v>
      </c>
      <c r="DN367" s="11">
        <f t="shared" si="140"/>
        <v>122038895379.24001</v>
      </c>
      <c r="DO367" s="11">
        <f t="shared" si="141"/>
        <v>67117377812</v>
      </c>
      <c r="DP367" s="11">
        <f t="shared" si="142"/>
        <v>54.996710354867176</v>
      </c>
      <c r="DQ367" s="11">
        <v>8076081700</v>
      </c>
      <c r="DR367" s="11">
        <v>2176475700</v>
      </c>
      <c r="DS367" s="11">
        <v>26.95</v>
      </c>
      <c r="DT367" s="11">
        <v>13784091555.4</v>
      </c>
      <c r="DU367" s="11">
        <v>5571629810</v>
      </c>
      <c r="DV367" s="11">
        <v>40.42</v>
      </c>
      <c r="DW367" s="11">
        <v>316238751633.59998</v>
      </c>
      <c r="DX367" s="11">
        <v>293485378305</v>
      </c>
      <c r="DY367" s="11">
        <v>92.81</v>
      </c>
      <c r="DZ367" s="11">
        <f t="shared" si="143"/>
        <v>330022843189</v>
      </c>
      <c r="EA367" s="11">
        <f t="shared" si="144"/>
        <v>299057008115</v>
      </c>
      <c r="EB367" s="11">
        <f t="shared" si="145"/>
        <v>90.617063117577516</v>
      </c>
      <c r="EC367" s="11">
        <f t="shared" si="146"/>
        <v>1814806331443.73</v>
      </c>
      <c r="ED367" s="11">
        <f t="shared" si="147"/>
        <v>1403274747019</v>
      </c>
      <c r="EE367" s="11">
        <f t="shared" si="148"/>
        <v>77.323663837047292</v>
      </c>
      <c r="EF367" s="5"/>
      <c r="EG367" s="11">
        <v>25759236039.810001</v>
      </c>
      <c r="EH367" s="11">
        <v>25759236039.810001</v>
      </c>
      <c r="EI367" s="11">
        <v>100</v>
      </c>
      <c r="EJ367" s="11">
        <v>33405317136</v>
      </c>
      <c r="EK367" s="11">
        <v>29881540708</v>
      </c>
      <c r="EL367" s="11">
        <v>89.45</v>
      </c>
      <c r="EM367" s="11">
        <f t="shared" si="149"/>
        <v>-7646081096.1899986</v>
      </c>
      <c r="EN367" s="11">
        <f t="shared" si="150"/>
        <v>-4122304668.1899986</v>
      </c>
      <c r="EO367" s="11">
        <f t="shared" si="151"/>
        <v>53.913954303258969</v>
      </c>
      <c r="EQ367" s="11">
        <f t="shared" si="152"/>
        <v>-5.7220458984375E-5</v>
      </c>
      <c r="ER367" s="11">
        <f t="shared" si="153"/>
        <v>224201746527.85004</v>
      </c>
      <c r="ET367" s="11">
        <f t="shared" si="154"/>
        <v>1848211648579.73</v>
      </c>
      <c r="EU367" s="11">
        <f t="shared" si="155"/>
        <v>1657358034254.8501</v>
      </c>
      <c r="EV367" s="11">
        <f t="shared" si="156"/>
        <v>89.673606133175142</v>
      </c>
      <c r="EW367" s="11">
        <f t="shared" si="157"/>
        <v>1848211648579.73</v>
      </c>
      <c r="EX367" s="11">
        <f t="shared" si="158"/>
        <v>1433156287727</v>
      </c>
      <c r="EY367" s="11">
        <f t="shared" si="159"/>
        <v>77.542866306914476</v>
      </c>
      <c r="EZ367" s="5"/>
      <c r="FA367" s="38" t="s">
        <v>660</v>
      </c>
    </row>
    <row r="368" spans="1:157" ht="15.95" customHeight="1" x14ac:dyDescent="0.25">
      <c r="A368" s="9">
        <v>4</v>
      </c>
      <c r="B368" s="10" t="s">
        <v>227</v>
      </c>
      <c r="C368" s="11">
        <v>152870000000</v>
      </c>
      <c r="D368" s="11">
        <v>119694963893</v>
      </c>
      <c r="E368" s="11">
        <v>78.3</v>
      </c>
      <c r="F368" s="11">
        <v>109885553121</v>
      </c>
      <c r="G368" s="11">
        <v>89269670365.160004</v>
      </c>
      <c r="H368" s="11">
        <v>81.239999999999995</v>
      </c>
      <c r="I368" s="11">
        <v>3204913365</v>
      </c>
      <c r="J368" s="11">
        <v>2458750404</v>
      </c>
      <c r="K368" s="11">
        <v>76.72</v>
      </c>
      <c r="L368" s="11">
        <v>12020000000</v>
      </c>
      <c r="M368" s="11">
        <v>24368381411.580002</v>
      </c>
      <c r="N368" s="11">
        <v>202.73</v>
      </c>
      <c r="O368" s="11">
        <v>277980466486</v>
      </c>
      <c r="P368" s="11">
        <v>235791766073.73999</v>
      </c>
      <c r="Q368" s="11">
        <v>84.82</v>
      </c>
      <c r="R368" s="11">
        <v>66056746000</v>
      </c>
      <c r="S368" s="11">
        <v>65991978800</v>
      </c>
      <c r="T368" s="11">
        <v>99.9</v>
      </c>
      <c r="U368" s="11">
        <v>1227167934000</v>
      </c>
      <c r="V368" s="11">
        <v>1224044738084</v>
      </c>
      <c r="W368" s="11">
        <v>99.75</v>
      </c>
      <c r="X368" s="11">
        <v>16319325000</v>
      </c>
      <c r="Y368" s="11">
        <v>14643295583</v>
      </c>
      <c r="Z368" s="11">
        <v>89.73</v>
      </c>
      <c r="AA368" s="11">
        <v>369026717000</v>
      </c>
      <c r="AB368" s="11">
        <v>193254423304</v>
      </c>
      <c r="AC368" s="11">
        <v>52.37</v>
      </c>
      <c r="AD368" s="11">
        <v>1678570722000</v>
      </c>
      <c r="AE368" s="11">
        <v>1497934435771</v>
      </c>
      <c r="AF368" s="11">
        <v>89.24</v>
      </c>
      <c r="AG368" s="11">
        <v>0</v>
      </c>
      <c r="AH368" s="11">
        <v>0</v>
      </c>
      <c r="AI368" s="11">
        <v>0</v>
      </c>
      <c r="AJ368" s="11">
        <v>0</v>
      </c>
      <c r="AK368" s="11">
        <v>0</v>
      </c>
      <c r="AL368" s="11">
        <v>0</v>
      </c>
      <c r="AM368" s="11">
        <v>0</v>
      </c>
      <c r="AN368" s="11">
        <v>0</v>
      </c>
      <c r="AO368" s="11">
        <v>0</v>
      </c>
      <c r="AP368" s="11">
        <v>269502286000</v>
      </c>
      <c r="AQ368" s="11">
        <v>142078249474</v>
      </c>
      <c r="AR368" s="11">
        <v>52.72</v>
      </c>
      <c r="AS368" s="11">
        <v>269502286000</v>
      </c>
      <c r="AT368" s="11">
        <v>142078249474</v>
      </c>
      <c r="AU368" s="11">
        <v>52.72</v>
      </c>
      <c r="AV368" s="11">
        <v>1948073008000</v>
      </c>
      <c r="AW368" s="11">
        <v>1640012685245</v>
      </c>
      <c r="AX368" s="11">
        <v>84.19</v>
      </c>
      <c r="AY368" s="11">
        <v>117161741153</v>
      </c>
      <c r="AZ368" s="11">
        <v>76598704794</v>
      </c>
      <c r="BA368" s="11">
        <v>65.38</v>
      </c>
      <c r="BB368" s="11">
        <v>0</v>
      </c>
      <c r="BC368" s="11">
        <v>0</v>
      </c>
      <c r="BD368" s="11">
        <v>0</v>
      </c>
      <c r="BE368" s="11">
        <v>117161741153</v>
      </c>
      <c r="BF368" s="11">
        <v>76598704794</v>
      </c>
      <c r="BG368" s="11">
        <v>65.38</v>
      </c>
      <c r="BH368" s="11">
        <v>2065234749153</v>
      </c>
      <c r="BI368" s="11">
        <v>1716611390039</v>
      </c>
      <c r="BJ368" s="11">
        <v>83.12</v>
      </c>
      <c r="BK368" s="11">
        <v>0</v>
      </c>
      <c r="BL368" s="11">
        <v>0</v>
      </c>
      <c r="BM368" s="11">
        <v>0</v>
      </c>
      <c r="BN368" s="11">
        <v>0</v>
      </c>
      <c r="BO368" s="11">
        <v>0</v>
      </c>
      <c r="BP368" s="11">
        <v>0</v>
      </c>
      <c r="BQ368" s="11">
        <v>0</v>
      </c>
      <c r="BR368" s="11">
        <v>0</v>
      </c>
      <c r="BS368" s="11">
        <v>0</v>
      </c>
      <c r="BT368" s="11">
        <v>0</v>
      </c>
      <c r="BU368" s="11">
        <v>0</v>
      </c>
      <c r="BV368" s="11">
        <v>0</v>
      </c>
      <c r="BW368" s="11">
        <v>2343215215639</v>
      </c>
      <c r="BX368" s="11">
        <v>1952403156112.74</v>
      </c>
      <c r="BY368" s="11">
        <v>83.32</v>
      </c>
      <c r="BZ368" s="5"/>
      <c r="CA368" s="11">
        <v>933435713189.93005</v>
      </c>
      <c r="CB368" s="11">
        <v>759030162589.30005</v>
      </c>
      <c r="CC368" s="11">
        <v>81.319999999999993</v>
      </c>
      <c r="CD368" s="11">
        <v>511587454712.59003</v>
      </c>
      <c r="CE368" s="11">
        <v>352943909118.02002</v>
      </c>
      <c r="CF368" s="11">
        <v>68.989999999999995</v>
      </c>
      <c r="CG368" s="11">
        <v>0</v>
      </c>
      <c r="CH368" s="11">
        <v>0</v>
      </c>
      <c r="CI368" s="11">
        <v>0</v>
      </c>
      <c r="CJ368" s="11">
        <v>0</v>
      </c>
      <c r="CK368" s="11">
        <v>0</v>
      </c>
      <c r="CL368" s="11">
        <v>0</v>
      </c>
      <c r="CM368" s="11">
        <v>220427815097.60001</v>
      </c>
      <c r="CN368" s="11">
        <v>108364654016.75</v>
      </c>
      <c r="CO368" s="11">
        <v>49.16</v>
      </c>
      <c r="CP368" s="11">
        <v>4356296000</v>
      </c>
      <c r="CQ368" s="11">
        <v>3914700000</v>
      </c>
      <c r="CR368" s="11">
        <v>89.86</v>
      </c>
      <c r="CS368" s="11">
        <v>1669807279000.1201</v>
      </c>
      <c r="CT368" s="11">
        <v>1224253425724.0701</v>
      </c>
      <c r="CU368" s="11">
        <v>73.319999999999993</v>
      </c>
      <c r="CV368" s="11">
        <v>2199400000</v>
      </c>
      <c r="CW368" s="11">
        <v>250000000</v>
      </c>
      <c r="CX368" s="11">
        <v>11.37</v>
      </c>
      <c r="CY368" s="11">
        <v>51967697719.440002</v>
      </c>
      <c r="CZ368" s="11">
        <v>29873813862</v>
      </c>
      <c r="DA368" s="11">
        <v>57.49</v>
      </c>
      <c r="DB368" s="11">
        <v>87069854995.869995</v>
      </c>
      <c r="DC368" s="11">
        <v>38140330273.510002</v>
      </c>
      <c r="DD368" s="11">
        <v>43.8</v>
      </c>
      <c r="DE368" s="11">
        <v>133294802955.57001</v>
      </c>
      <c r="DF368" s="11">
        <v>66924174211.510002</v>
      </c>
      <c r="DG368" s="11">
        <v>50.21</v>
      </c>
      <c r="DH368" s="11">
        <v>15414570000</v>
      </c>
      <c r="DI368" s="11">
        <v>8706072176</v>
      </c>
      <c r="DJ368" s="11">
        <v>56.48</v>
      </c>
      <c r="DK368" s="11">
        <v>0</v>
      </c>
      <c r="DL368" s="11">
        <v>0</v>
      </c>
      <c r="DM368" s="11">
        <v>0</v>
      </c>
      <c r="DN368" s="11">
        <f t="shared" si="140"/>
        <v>289946325670.88</v>
      </c>
      <c r="DO368" s="11">
        <f t="shared" si="141"/>
        <v>143894390523.02002</v>
      </c>
      <c r="DP368" s="11">
        <f t="shared" si="142"/>
        <v>49.627940685254792</v>
      </c>
      <c r="DQ368" s="11">
        <v>18370523232</v>
      </c>
      <c r="DR368" s="11">
        <v>278009089</v>
      </c>
      <c r="DS368" s="11">
        <v>1.51</v>
      </c>
      <c r="DT368" s="11">
        <v>28148978639</v>
      </c>
      <c r="DU368" s="11">
        <v>14869800000</v>
      </c>
      <c r="DV368" s="11">
        <v>52.83</v>
      </c>
      <c r="DW368" s="11">
        <v>445905436000</v>
      </c>
      <c r="DX368" s="11">
        <v>281762956557</v>
      </c>
      <c r="DY368" s="11">
        <v>63.19</v>
      </c>
      <c r="DZ368" s="11">
        <f t="shared" si="143"/>
        <v>474054414639</v>
      </c>
      <c r="EA368" s="11">
        <f t="shared" si="144"/>
        <v>296632756557</v>
      </c>
      <c r="EB368" s="11">
        <f t="shared" si="145"/>
        <v>62.573566957052925</v>
      </c>
      <c r="EC368" s="11">
        <f t="shared" si="146"/>
        <v>2452178542542</v>
      </c>
      <c r="ED368" s="11">
        <f t="shared" si="147"/>
        <v>1665058581893.0901</v>
      </c>
      <c r="EE368" s="11">
        <f t="shared" si="148"/>
        <v>67.901196956361972</v>
      </c>
      <c r="EF368" s="5"/>
      <c r="EG368" s="11">
        <v>113463326903</v>
      </c>
      <c r="EH368" s="11">
        <v>113463326903.38</v>
      </c>
      <c r="EI368" s="11">
        <v>100</v>
      </c>
      <c r="EJ368" s="11">
        <v>4500000000</v>
      </c>
      <c r="EK368" s="11">
        <v>0</v>
      </c>
      <c r="EL368" s="11">
        <v>0</v>
      </c>
      <c r="EM368" s="11">
        <f t="shared" si="149"/>
        <v>108963326903</v>
      </c>
      <c r="EN368" s="11">
        <f t="shared" si="150"/>
        <v>113463326903.38</v>
      </c>
      <c r="EO368" s="11">
        <f t="shared" si="151"/>
        <v>104.12982985035501</v>
      </c>
      <c r="EQ368" s="11">
        <f t="shared" si="152"/>
        <v>0</v>
      </c>
      <c r="ER368" s="11">
        <f t="shared" si="153"/>
        <v>400807901123.02991</v>
      </c>
      <c r="ET368" s="11">
        <f t="shared" si="154"/>
        <v>2456678542542</v>
      </c>
      <c r="EU368" s="11">
        <f t="shared" si="155"/>
        <v>2065866483016.1201</v>
      </c>
      <c r="EV368" s="11">
        <f t="shared" si="156"/>
        <v>84.091851955466069</v>
      </c>
      <c r="EW368" s="11">
        <f t="shared" si="157"/>
        <v>2456678542542</v>
      </c>
      <c r="EX368" s="11">
        <f t="shared" si="158"/>
        <v>1665058581893.0901</v>
      </c>
      <c r="EY368" s="11">
        <f t="shared" si="159"/>
        <v>67.776819517062393</v>
      </c>
      <c r="EZ368" s="5"/>
      <c r="FA368" s="38" t="s">
        <v>660</v>
      </c>
    </row>
    <row r="369" spans="1:157" ht="15.95" customHeight="1" x14ac:dyDescent="0.25">
      <c r="A369" s="9">
        <v>3</v>
      </c>
      <c r="B369" s="10" t="s">
        <v>226</v>
      </c>
      <c r="C369" s="11">
        <v>263232643902</v>
      </c>
      <c r="D369" s="11">
        <v>222309346073.67999</v>
      </c>
      <c r="E369" s="11">
        <v>84.45</v>
      </c>
      <c r="F369" s="11">
        <v>56373620299</v>
      </c>
      <c r="G369" s="11">
        <v>18030382905.560001</v>
      </c>
      <c r="H369" s="11">
        <v>31.98</v>
      </c>
      <c r="I369" s="11">
        <v>8061458068</v>
      </c>
      <c r="J369" s="11">
        <v>6047939969.8000002</v>
      </c>
      <c r="K369" s="11">
        <v>75.02</v>
      </c>
      <c r="L369" s="11">
        <v>65506627639</v>
      </c>
      <c r="M369" s="11">
        <v>66860456611.699997</v>
      </c>
      <c r="N369" s="11">
        <v>102.07</v>
      </c>
      <c r="O369" s="11">
        <v>393174349908</v>
      </c>
      <c r="P369" s="11">
        <v>313248125560.73999</v>
      </c>
      <c r="Q369" s="11">
        <v>79.67</v>
      </c>
      <c r="R369" s="11">
        <v>0</v>
      </c>
      <c r="S369" s="11">
        <v>0</v>
      </c>
      <c r="T369" s="11">
        <v>0</v>
      </c>
      <c r="U369" s="11">
        <v>0</v>
      </c>
      <c r="V369" s="11">
        <v>0</v>
      </c>
      <c r="W369" s="11">
        <v>0</v>
      </c>
      <c r="X369" s="11">
        <v>0</v>
      </c>
      <c r="Y369" s="11">
        <v>0</v>
      </c>
      <c r="Z369" s="11">
        <v>0</v>
      </c>
      <c r="AA369" s="11">
        <v>0</v>
      </c>
      <c r="AB369" s="11">
        <v>0</v>
      </c>
      <c r="AC369" s="11">
        <v>0</v>
      </c>
      <c r="AD369" s="11">
        <v>2445666671642.75</v>
      </c>
      <c r="AE369" s="11">
        <v>1960092124418</v>
      </c>
      <c r="AF369" s="11">
        <v>80.150000000000006</v>
      </c>
      <c r="AG369" s="11">
        <v>0</v>
      </c>
      <c r="AH369" s="11">
        <v>0</v>
      </c>
      <c r="AI369" s="11">
        <v>0</v>
      </c>
      <c r="AJ369" s="11">
        <v>0</v>
      </c>
      <c r="AK369" s="11">
        <v>0</v>
      </c>
      <c r="AL369" s="11">
        <v>0</v>
      </c>
      <c r="AM369" s="11">
        <v>0</v>
      </c>
      <c r="AN369" s="11">
        <v>0</v>
      </c>
      <c r="AO369" s="11">
        <v>0</v>
      </c>
      <c r="AP369" s="11">
        <v>0</v>
      </c>
      <c r="AQ369" s="11">
        <v>0</v>
      </c>
      <c r="AR369" s="11">
        <v>0</v>
      </c>
      <c r="AS369" s="11">
        <v>0</v>
      </c>
      <c r="AT369" s="11">
        <v>0</v>
      </c>
      <c r="AU369" s="11">
        <v>0</v>
      </c>
      <c r="AV369" s="11">
        <v>2445666671642.75</v>
      </c>
      <c r="AW369" s="11">
        <v>1960092124418</v>
      </c>
      <c r="AX369" s="11">
        <v>80.150000000000006</v>
      </c>
      <c r="AY369" s="11">
        <v>0</v>
      </c>
      <c r="AZ369" s="11">
        <v>0</v>
      </c>
      <c r="BA369" s="11">
        <v>0</v>
      </c>
      <c r="BB369" s="11">
        <v>0</v>
      </c>
      <c r="BC369" s="11">
        <v>0</v>
      </c>
      <c r="BD369" s="11">
        <v>0</v>
      </c>
      <c r="BE369" s="11">
        <v>88500000000</v>
      </c>
      <c r="BF369" s="11">
        <v>72879233403</v>
      </c>
      <c r="BG369" s="11">
        <v>82.35</v>
      </c>
      <c r="BH369" s="11">
        <v>2534166671642.75</v>
      </c>
      <c r="BI369" s="11">
        <v>2032971357821</v>
      </c>
      <c r="BJ369" s="11">
        <v>80.22</v>
      </c>
      <c r="BK369" s="11">
        <v>0</v>
      </c>
      <c r="BL369" s="11">
        <v>0</v>
      </c>
      <c r="BM369" s="11">
        <v>0</v>
      </c>
      <c r="BN369" s="11">
        <v>0</v>
      </c>
      <c r="BO369" s="11">
        <v>0</v>
      </c>
      <c r="BP369" s="11">
        <v>0</v>
      </c>
      <c r="BQ369" s="11">
        <v>0</v>
      </c>
      <c r="BR369" s="11">
        <v>0</v>
      </c>
      <c r="BS369" s="11">
        <v>0</v>
      </c>
      <c r="BT369" s="11">
        <v>0</v>
      </c>
      <c r="BU369" s="11">
        <v>0</v>
      </c>
      <c r="BV369" s="11">
        <v>0</v>
      </c>
      <c r="BW369" s="11">
        <v>2927341021550.75</v>
      </c>
      <c r="BX369" s="11">
        <v>2346219483381.7402</v>
      </c>
      <c r="BY369" s="11">
        <v>80.150000000000006</v>
      </c>
      <c r="BZ369" s="5"/>
      <c r="CA369" s="11">
        <v>1459165003831.99</v>
      </c>
      <c r="CB369" s="11">
        <v>979531153623.68994</v>
      </c>
      <c r="CC369" s="11">
        <v>67.13</v>
      </c>
      <c r="CD369" s="11">
        <v>593950473718</v>
      </c>
      <c r="CE369" s="11">
        <v>320958442273.23999</v>
      </c>
      <c r="CF369" s="11">
        <v>54.04</v>
      </c>
      <c r="CG369" s="11">
        <v>14000000000</v>
      </c>
      <c r="CH369" s="11">
        <v>3710912056</v>
      </c>
      <c r="CI369" s="11">
        <v>26.51</v>
      </c>
      <c r="CJ369" s="11">
        <v>691000000</v>
      </c>
      <c r="CK369" s="11">
        <v>459060000</v>
      </c>
      <c r="CL369" s="11">
        <v>66.430000000000007</v>
      </c>
      <c r="CM369" s="11">
        <v>80724698276</v>
      </c>
      <c r="CN369" s="11">
        <v>55210823938</v>
      </c>
      <c r="CO369" s="11">
        <v>68.39</v>
      </c>
      <c r="CP369" s="11">
        <v>0</v>
      </c>
      <c r="CQ369" s="11">
        <v>0</v>
      </c>
      <c r="CR369" s="11">
        <v>0</v>
      </c>
      <c r="CS369" s="11">
        <v>2148531175825.99</v>
      </c>
      <c r="CT369" s="11">
        <v>1359870391890.9299</v>
      </c>
      <c r="CU369" s="11">
        <v>63.29</v>
      </c>
      <c r="CV369" s="11">
        <v>5855000000</v>
      </c>
      <c r="CW369" s="11">
        <v>0</v>
      </c>
      <c r="CX369" s="11">
        <v>0</v>
      </c>
      <c r="CY369" s="11">
        <v>75609575017</v>
      </c>
      <c r="CZ369" s="11">
        <v>58304832759</v>
      </c>
      <c r="DA369" s="11">
        <v>77.11</v>
      </c>
      <c r="DB369" s="11">
        <v>122304876155</v>
      </c>
      <c r="DC369" s="11">
        <v>73398234657.669998</v>
      </c>
      <c r="DD369" s="11">
        <v>60.01</v>
      </c>
      <c r="DE369" s="11">
        <v>269625436927</v>
      </c>
      <c r="DF369" s="11">
        <v>117396049182.39</v>
      </c>
      <c r="DG369" s="11">
        <v>43.54</v>
      </c>
      <c r="DH369" s="11">
        <v>411759050</v>
      </c>
      <c r="DI369" s="11">
        <v>244562000</v>
      </c>
      <c r="DJ369" s="11">
        <v>59.39</v>
      </c>
      <c r="DK369" s="11">
        <v>307370000</v>
      </c>
      <c r="DL369" s="11">
        <v>0</v>
      </c>
      <c r="DM369" s="11">
        <v>0</v>
      </c>
      <c r="DN369" s="11">
        <f t="shared" si="140"/>
        <v>474114017149</v>
      </c>
      <c r="DO369" s="11">
        <f t="shared" si="141"/>
        <v>249343678599.06</v>
      </c>
      <c r="DP369" s="11">
        <f t="shared" si="142"/>
        <v>52.59150111157728</v>
      </c>
      <c r="DQ369" s="11">
        <v>15000000000</v>
      </c>
      <c r="DR369" s="11">
        <v>9463733853</v>
      </c>
      <c r="DS369" s="11">
        <v>63.09</v>
      </c>
      <c r="DT369" s="11">
        <v>27157810790</v>
      </c>
      <c r="DU369" s="11">
        <v>0</v>
      </c>
      <c r="DV369" s="11">
        <v>0</v>
      </c>
      <c r="DW369" s="11">
        <v>473312094800</v>
      </c>
      <c r="DX369" s="11">
        <v>447079171440</v>
      </c>
      <c r="DY369" s="11">
        <v>94.46</v>
      </c>
      <c r="DZ369" s="11">
        <f t="shared" si="143"/>
        <v>500469905590</v>
      </c>
      <c r="EA369" s="11">
        <f t="shared" si="144"/>
        <v>447079171440</v>
      </c>
      <c r="EB369" s="11">
        <f t="shared" si="145"/>
        <v>89.331879189207569</v>
      </c>
      <c r="EC369" s="11">
        <f t="shared" si="146"/>
        <v>3138115098564.9902</v>
      </c>
      <c r="ED369" s="11">
        <f t="shared" si="147"/>
        <v>2065756975782.99</v>
      </c>
      <c r="EE369" s="11">
        <f t="shared" si="148"/>
        <v>65.827954389806393</v>
      </c>
      <c r="EF369" s="5"/>
      <c r="EG369" s="11">
        <v>262564940484.23999</v>
      </c>
      <c r="EH369" s="11">
        <v>173996529084.23999</v>
      </c>
      <c r="EI369" s="11">
        <v>66.27</v>
      </c>
      <c r="EJ369" s="11">
        <v>51790863470</v>
      </c>
      <c r="EK369" s="11">
        <v>13857464630</v>
      </c>
      <c r="EL369" s="11">
        <v>26.76</v>
      </c>
      <c r="EM369" s="11">
        <f t="shared" si="149"/>
        <v>210774077014.23999</v>
      </c>
      <c r="EN369" s="11">
        <f t="shared" si="150"/>
        <v>160139064454.23999</v>
      </c>
      <c r="EO369" s="11">
        <f t="shared" si="151"/>
        <v>75.976641303674612</v>
      </c>
      <c r="EQ369" s="11">
        <f t="shared" si="152"/>
        <v>-2.44140625E-4</v>
      </c>
      <c r="ER369" s="11">
        <f t="shared" si="153"/>
        <v>440601572052.99023</v>
      </c>
      <c r="ET369" s="11">
        <f t="shared" si="154"/>
        <v>3189905962034.9902</v>
      </c>
      <c r="EU369" s="11">
        <f t="shared" si="155"/>
        <v>2520216012465.9805</v>
      </c>
      <c r="EV369" s="11">
        <f t="shared" si="156"/>
        <v>79.005965770170121</v>
      </c>
      <c r="EW369" s="11">
        <f t="shared" si="157"/>
        <v>3189905962034.9902</v>
      </c>
      <c r="EX369" s="11">
        <f t="shared" si="158"/>
        <v>2079614440412.99</v>
      </c>
      <c r="EY369" s="11">
        <f t="shared" si="159"/>
        <v>65.193597089185246</v>
      </c>
      <c r="EZ369" s="5"/>
      <c r="FA369" s="38" t="s">
        <v>660</v>
      </c>
    </row>
    <row r="370" spans="1:157" ht="15.95" customHeight="1" x14ac:dyDescent="0.25">
      <c r="A370" s="9">
        <v>2</v>
      </c>
      <c r="B370" s="10" t="s">
        <v>225</v>
      </c>
      <c r="C370" s="11">
        <v>250708473800</v>
      </c>
      <c r="D370" s="11">
        <v>243279041393.45001</v>
      </c>
      <c r="E370" s="11">
        <v>97.04</v>
      </c>
      <c r="F370" s="11">
        <v>18795924140</v>
      </c>
      <c r="G370" s="11">
        <v>17010917073</v>
      </c>
      <c r="H370" s="11">
        <v>90.5</v>
      </c>
      <c r="I370" s="11">
        <v>3869021661.4099998</v>
      </c>
      <c r="J370" s="11">
        <v>3869021661.4099998</v>
      </c>
      <c r="K370" s="11">
        <v>100</v>
      </c>
      <c r="L370" s="11">
        <v>152552813211.59</v>
      </c>
      <c r="M370" s="11">
        <v>156719901563.53</v>
      </c>
      <c r="N370" s="11">
        <v>102.73</v>
      </c>
      <c r="O370" s="11">
        <v>425926232813</v>
      </c>
      <c r="P370" s="11">
        <v>420878881691.39001</v>
      </c>
      <c r="Q370" s="11">
        <v>98.81</v>
      </c>
      <c r="R370" s="11">
        <v>0</v>
      </c>
      <c r="S370" s="11">
        <v>0</v>
      </c>
      <c r="T370" s="11">
        <v>0</v>
      </c>
      <c r="U370" s="11">
        <v>0</v>
      </c>
      <c r="V370" s="11">
        <v>0</v>
      </c>
      <c r="W370" s="11">
        <v>0</v>
      </c>
      <c r="X370" s="11">
        <v>0</v>
      </c>
      <c r="Y370" s="11">
        <v>0</v>
      </c>
      <c r="Z370" s="11">
        <v>0</v>
      </c>
      <c r="AA370" s="11">
        <v>0</v>
      </c>
      <c r="AB370" s="11">
        <v>0</v>
      </c>
      <c r="AC370" s="11">
        <v>0</v>
      </c>
      <c r="AD370" s="11">
        <v>1615606155800</v>
      </c>
      <c r="AE370" s="11">
        <v>1583132138137</v>
      </c>
      <c r="AF370" s="11">
        <v>97.99</v>
      </c>
      <c r="AG370" s="11">
        <v>15172793000</v>
      </c>
      <c r="AH370" s="11">
        <v>15172793000</v>
      </c>
      <c r="AI370" s="11">
        <v>100</v>
      </c>
      <c r="AJ370" s="11">
        <v>0</v>
      </c>
      <c r="AK370" s="11">
        <v>0</v>
      </c>
      <c r="AL370" s="11">
        <v>0</v>
      </c>
      <c r="AM370" s="11">
        <v>0</v>
      </c>
      <c r="AN370" s="11">
        <v>0</v>
      </c>
      <c r="AO370" s="11">
        <v>0</v>
      </c>
      <c r="AP370" s="11">
        <v>258778628000</v>
      </c>
      <c r="AQ370" s="11">
        <v>173788322800</v>
      </c>
      <c r="AR370" s="11">
        <v>67.16</v>
      </c>
      <c r="AS370" s="11">
        <v>273951421000</v>
      </c>
      <c r="AT370" s="11">
        <v>188961115800</v>
      </c>
      <c r="AU370" s="11">
        <v>68.98</v>
      </c>
      <c r="AV370" s="11">
        <v>1889557576800</v>
      </c>
      <c r="AW370" s="11">
        <v>1772093253937</v>
      </c>
      <c r="AX370" s="11">
        <v>93.78</v>
      </c>
      <c r="AY370" s="11">
        <v>122513609981</v>
      </c>
      <c r="AZ370" s="11">
        <v>80666138479</v>
      </c>
      <c r="BA370" s="11">
        <v>65.84</v>
      </c>
      <c r="BB370" s="11">
        <v>0</v>
      </c>
      <c r="BC370" s="11">
        <v>0</v>
      </c>
      <c r="BD370" s="11">
        <v>0</v>
      </c>
      <c r="BE370" s="11">
        <v>122513609981</v>
      </c>
      <c r="BF370" s="11">
        <v>80666138479</v>
      </c>
      <c r="BG370" s="11">
        <v>65.84</v>
      </c>
      <c r="BH370" s="11">
        <v>2012071186781</v>
      </c>
      <c r="BI370" s="11">
        <v>1852759392416</v>
      </c>
      <c r="BJ370" s="11">
        <v>92.08</v>
      </c>
      <c r="BK370" s="11">
        <v>0</v>
      </c>
      <c r="BL370" s="11">
        <v>0</v>
      </c>
      <c r="BM370" s="11">
        <v>0</v>
      </c>
      <c r="BN370" s="11">
        <v>0</v>
      </c>
      <c r="BO370" s="11">
        <v>0</v>
      </c>
      <c r="BP370" s="11">
        <v>0</v>
      </c>
      <c r="BQ370" s="11">
        <v>0</v>
      </c>
      <c r="BR370" s="11">
        <v>0</v>
      </c>
      <c r="BS370" s="11">
        <v>0</v>
      </c>
      <c r="BT370" s="11">
        <v>0</v>
      </c>
      <c r="BU370" s="11">
        <v>0</v>
      </c>
      <c r="BV370" s="11">
        <v>0</v>
      </c>
      <c r="BW370" s="11">
        <v>2437997419594</v>
      </c>
      <c r="BX370" s="11">
        <v>2273638274107.3901</v>
      </c>
      <c r="BY370" s="11">
        <v>93.26</v>
      </c>
      <c r="BZ370" s="5"/>
      <c r="CA370" s="11">
        <v>844776131179.51001</v>
      </c>
      <c r="CB370" s="11">
        <v>727175706675.28003</v>
      </c>
      <c r="CC370" s="11">
        <v>86.08</v>
      </c>
      <c r="CD370" s="11">
        <v>666753462553.63</v>
      </c>
      <c r="CE370" s="11">
        <v>501859094056.44</v>
      </c>
      <c r="CF370" s="11">
        <v>75.27</v>
      </c>
      <c r="CG370" s="11">
        <v>3030073200</v>
      </c>
      <c r="CH370" s="11">
        <v>2438075234</v>
      </c>
      <c r="CI370" s="11">
        <v>80.459999999999994</v>
      </c>
      <c r="CJ370" s="11">
        <v>288800000</v>
      </c>
      <c r="CK370" s="11">
        <v>257427000</v>
      </c>
      <c r="CL370" s="11">
        <v>89.14</v>
      </c>
      <c r="CM370" s="11">
        <v>107866625274</v>
      </c>
      <c r="CN370" s="11">
        <v>36536857156</v>
      </c>
      <c r="CO370" s="11">
        <v>33.869999999999997</v>
      </c>
      <c r="CP370" s="11">
        <v>10332790000</v>
      </c>
      <c r="CQ370" s="11">
        <v>10213016470</v>
      </c>
      <c r="CR370" s="11">
        <v>98.84</v>
      </c>
      <c r="CS370" s="11">
        <v>1633047882207.1399</v>
      </c>
      <c r="CT370" s="11">
        <v>1278480176591.72</v>
      </c>
      <c r="CU370" s="11">
        <v>78.290000000000006</v>
      </c>
      <c r="CV370" s="11">
        <v>1500000000</v>
      </c>
      <c r="CW370" s="11">
        <v>0</v>
      </c>
      <c r="CX370" s="11">
        <v>0</v>
      </c>
      <c r="CY370" s="11">
        <v>61637788822</v>
      </c>
      <c r="CZ370" s="11">
        <v>42704893901</v>
      </c>
      <c r="DA370" s="11">
        <v>69.28</v>
      </c>
      <c r="DB370" s="11">
        <v>96422653597</v>
      </c>
      <c r="DC370" s="11">
        <v>31752296461</v>
      </c>
      <c r="DD370" s="11">
        <v>32.93</v>
      </c>
      <c r="DE370" s="11">
        <v>336329284338.71997</v>
      </c>
      <c r="DF370" s="11">
        <v>179967588179.28</v>
      </c>
      <c r="DG370" s="11">
        <v>53.51</v>
      </c>
      <c r="DH370" s="11">
        <v>14588887424</v>
      </c>
      <c r="DI370" s="11">
        <v>8233575400</v>
      </c>
      <c r="DJ370" s="11">
        <v>56.44</v>
      </c>
      <c r="DK370" s="11">
        <v>0</v>
      </c>
      <c r="DL370" s="11">
        <v>0</v>
      </c>
      <c r="DM370" s="11">
        <v>0</v>
      </c>
      <c r="DN370" s="11">
        <f t="shared" si="140"/>
        <v>510478614181.71997</v>
      </c>
      <c r="DO370" s="11">
        <f t="shared" si="141"/>
        <v>262658353941.28</v>
      </c>
      <c r="DP370" s="11">
        <f t="shared" si="142"/>
        <v>51.453351157974069</v>
      </c>
      <c r="DQ370" s="11">
        <v>4775207000</v>
      </c>
      <c r="DR370" s="11">
        <v>798122151</v>
      </c>
      <c r="DS370" s="11">
        <v>16.71</v>
      </c>
      <c r="DT370" s="11">
        <v>36770968238.400002</v>
      </c>
      <c r="DU370" s="11">
        <v>10565481000</v>
      </c>
      <c r="DV370" s="11">
        <v>28.73</v>
      </c>
      <c r="DW370" s="11">
        <v>384404422400</v>
      </c>
      <c r="DX370" s="11">
        <v>277846640528</v>
      </c>
      <c r="DY370" s="11">
        <v>72.28</v>
      </c>
      <c r="DZ370" s="11">
        <f t="shared" si="143"/>
        <v>421175390638.40002</v>
      </c>
      <c r="EA370" s="11">
        <f t="shared" si="144"/>
        <v>288412121528</v>
      </c>
      <c r="EB370" s="11">
        <f t="shared" si="145"/>
        <v>68.477913937667864</v>
      </c>
      <c r="EC370" s="11">
        <f t="shared" si="146"/>
        <v>2569477094027.2598</v>
      </c>
      <c r="ED370" s="11">
        <f t="shared" si="147"/>
        <v>1830348774212</v>
      </c>
      <c r="EE370" s="11">
        <f t="shared" si="148"/>
        <v>71.234290372412318</v>
      </c>
      <c r="EF370" s="5"/>
      <c r="EG370" s="11">
        <v>154712674433.26001</v>
      </c>
      <c r="EH370" s="11">
        <v>154712674433.26001</v>
      </c>
      <c r="EI370" s="11">
        <v>100</v>
      </c>
      <c r="EJ370" s="11">
        <v>23233000000</v>
      </c>
      <c r="EK370" s="11">
        <v>20379816347</v>
      </c>
      <c r="EL370" s="11">
        <v>87.72</v>
      </c>
      <c r="EM370" s="11">
        <f t="shared" si="149"/>
        <v>131479674433.26001</v>
      </c>
      <c r="EN370" s="11">
        <f t="shared" si="150"/>
        <v>134332858086.26001</v>
      </c>
      <c r="EO370" s="11">
        <f t="shared" si="151"/>
        <v>102.17005682840225</v>
      </c>
      <c r="EQ370" s="11">
        <f t="shared" si="152"/>
        <v>2.44140625E-4</v>
      </c>
      <c r="ER370" s="11">
        <f t="shared" si="153"/>
        <v>577622357981.65015</v>
      </c>
      <c r="ET370" s="11">
        <f t="shared" si="154"/>
        <v>2592710094027.2598</v>
      </c>
      <c r="EU370" s="11">
        <f t="shared" si="155"/>
        <v>2428350948540.6504</v>
      </c>
      <c r="EV370" s="11">
        <f t="shared" si="156"/>
        <v>93.660720268523733</v>
      </c>
      <c r="EW370" s="11">
        <f t="shared" si="157"/>
        <v>2592710094027.2598</v>
      </c>
      <c r="EX370" s="11">
        <f t="shared" si="158"/>
        <v>1850728590559</v>
      </c>
      <c r="EY370" s="11">
        <f t="shared" si="159"/>
        <v>71.382010461657941</v>
      </c>
      <c r="EZ370" s="5"/>
      <c r="FA370" s="38" t="s">
        <v>660</v>
      </c>
    </row>
    <row r="371" spans="1:157" ht="15.95" customHeight="1" x14ac:dyDescent="0.25">
      <c r="A371" s="9">
        <v>1</v>
      </c>
      <c r="B371" s="10" t="s">
        <v>224</v>
      </c>
      <c r="C371" s="11">
        <v>34573564765</v>
      </c>
      <c r="D371" s="11">
        <v>33501600423</v>
      </c>
      <c r="E371" s="11">
        <v>96.9</v>
      </c>
      <c r="F371" s="11">
        <v>43612133398.010002</v>
      </c>
      <c r="G371" s="11">
        <v>42065936979</v>
      </c>
      <c r="H371" s="11">
        <v>96.45</v>
      </c>
      <c r="I371" s="11">
        <v>3296507077.3699999</v>
      </c>
      <c r="J371" s="11">
        <v>3296507077.3699999</v>
      </c>
      <c r="K371" s="11">
        <v>100</v>
      </c>
      <c r="L371" s="11">
        <v>9281860751.5699997</v>
      </c>
      <c r="M371" s="11">
        <v>11860815381.129999</v>
      </c>
      <c r="N371" s="11">
        <v>127.78</v>
      </c>
      <c r="O371" s="11">
        <v>90764065991.949997</v>
      </c>
      <c r="P371" s="11">
        <v>90724859860.5</v>
      </c>
      <c r="Q371" s="11">
        <v>99.96</v>
      </c>
      <c r="R371" s="11">
        <v>0</v>
      </c>
      <c r="S371" s="11">
        <v>0</v>
      </c>
      <c r="T371" s="11">
        <v>0</v>
      </c>
      <c r="U371" s="11">
        <v>0</v>
      </c>
      <c r="V371" s="11">
        <v>0</v>
      </c>
      <c r="W371" s="11">
        <v>0</v>
      </c>
      <c r="X371" s="11">
        <v>0</v>
      </c>
      <c r="Y371" s="11">
        <v>0</v>
      </c>
      <c r="Z371" s="11">
        <v>0</v>
      </c>
      <c r="AA371" s="11">
        <v>0</v>
      </c>
      <c r="AB371" s="11">
        <v>0</v>
      </c>
      <c r="AC371" s="11">
        <v>0</v>
      </c>
      <c r="AD371" s="11">
        <v>892990891725</v>
      </c>
      <c r="AE371" s="11">
        <v>833741035940</v>
      </c>
      <c r="AF371" s="11">
        <v>93.37</v>
      </c>
      <c r="AG371" s="11">
        <v>0</v>
      </c>
      <c r="AH371" s="11">
        <v>0</v>
      </c>
      <c r="AI371" s="11">
        <v>0</v>
      </c>
      <c r="AJ371" s="11">
        <v>0</v>
      </c>
      <c r="AK371" s="11">
        <v>0</v>
      </c>
      <c r="AL371" s="11">
        <v>0</v>
      </c>
      <c r="AM371" s="11">
        <v>0</v>
      </c>
      <c r="AN371" s="11">
        <v>0</v>
      </c>
      <c r="AO371" s="11">
        <v>0</v>
      </c>
      <c r="AP371" s="11">
        <v>0</v>
      </c>
      <c r="AQ371" s="11">
        <v>0</v>
      </c>
      <c r="AR371" s="11">
        <v>0</v>
      </c>
      <c r="AS371" s="11">
        <v>0</v>
      </c>
      <c r="AT371" s="11">
        <v>0</v>
      </c>
      <c r="AU371" s="11">
        <v>0</v>
      </c>
      <c r="AV371" s="11">
        <v>892990891725</v>
      </c>
      <c r="AW371" s="11">
        <v>833741035940</v>
      </c>
      <c r="AX371" s="11">
        <v>93.37</v>
      </c>
      <c r="AY371" s="11">
        <v>0</v>
      </c>
      <c r="AZ371" s="11">
        <v>0</v>
      </c>
      <c r="BA371" s="11">
        <v>0</v>
      </c>
      <c r="BB371" s="11">
        <v>0</v>
      </c>
      <c r="BC371" s="11">
        <v>0</v>
      </c>
      <c r="BD371" s="11">
        <v>0</v>
      </c>
      <c r="BE371" s="11">
        <v>68461701068</v>
      </c>
      <c r="BF371" s="11">
        <v>41821776011</v>
      </c>
      <c r="BG371" s="11">
        <v>61.09</v>
      </c>
      <c r="BH371" s="11">
        <v>961452592793</v>
      </c>
      <c r="BI371" s="11">
        <v>875562811951</v>
      </c>
      <c r="BJ371" s="11">
        <v>91.07</v>
      </c>
      <c r="BK371" s="11">
        <v>4037720000</v>
      </c>
      <c r="BL371" s="11">
        <v>4037720000</v>
      </c>
      <c r="BM371" s="11">
        <v>100</v>
      </c>
      <c r="BN371" s="11">
        <v>0</v>
      </c>
      <c r="BO371" s="11">
        <v>0</v>
      </c>
      <c r="BP371" s="11">
        <v>0</v>
      </c>
      <c r="BQ371" s="11">
        <v>4121435790</v>
      </c>
      <c r="BR371" s="11">
        <v>4121435790</v>
      </c>
      <c r="BS371" s="11">
        <v>100</v>
      </c>
      <c r="BT371" s="11">
        <v>8159155790</v>
      </c>
      <c r="BU371" s="11">
        <v>8159155790</v>
      </c>
      <c r="BV371" s="11">
        <v>100</v>
      </c>
      <c r="BW371" s="11">
        <v>1060375814574.95</v>
      </c>
      <c r="BX371" s="11">
        <v>974446827601.5</v>
      </c>
      <c r="BY371" s="11">
        <v>91.9</v>
      </c>
      <c r="BZ371" s="5"/>
      <c r="CA371" s="11">
        <v>512647592349</v>
      </c>
      <c r="CB371" s="11">
        <v>422512609455.65997</v>
      </c>
      <c r="CC371" s="11">
        <v>82.42</v>
      </c>
      <c r="CD371" s="11">
        <v>276723244433.90002</v>
      </c>
      <c r="CE371" s="11">
        <v>217570924243.67999</v>
      </c>
      <c r="CF371" s="11">
        <v>78.62</v>
      </c>
      <c r="CG371" s="11">
        <v>3079314290</v>
      </c>
      <c r="CH371" s="11">
        <v>1414459596</v>
      </c>
      <c r="CI371" s="11">
        <v>45.93</v>
      </c>
      <c r="CJ371" s="11">
        <v>0</v>
      </c>
      <c r="CK371" s="11">
        <v>0</v>
      </c>
      <c r="CL371" s="11">
        <v>0</v>
      </c>
      <c r="CM371" s="11">
        <v>15843786188</v>
      </c>
      <c r="CN371" s="11">
        <v>14826175767</v>
      </c>
      <c r="CO371" s="11">
        <v>93.58</v>
      </c>
      <c r="CP371" s="11">
        <v>30000000</v>
      </c>
      <c r="CQ371" s="11">
        <v>0</v>
      </c>
      <c r="CR371" s="11">
        <v>0</v>
      </c>
      <c r="CS371" s="11">
        <v>808323937260.90002</v>
      </c>
      <c r="CT371" s="11">
        <v>656324169062.33997</v>
      </c>
      <c r="CU371" s="11">
        <v>81.2</v>
      </c>
      <c r="CV371" s="11">
        <v>2801200000</v>
      </c>
      <c r="CW371" s="11">
        <v>1321962499</v>
      </c>
      <c r="CX371" s="11">
        <v>47.19</v>
      </c>
      <c r="CY371" s="11">
        <v>29592784244</v>
      </c>
      <c r="CZ371" s="11">
        <v>23718219659</v>
      </c>
      <c r="DA371" s="11">
        <v>80.150000000000006</v>
      </c>
      <c r="DB371" s="11">
        <v>36075222105</v>
      </c>
      <c r="DC371" s="11">
        <v>26756538694</v>
      </c>
      <c r="DD371" s="11">
        <v>74.17</v>
      </c>
      <c r="DE371" s="11">
        <v>32870568663</v>
      </c>
      <c r="DF371" s="11">
        <v>17047424452</v>
      </c>
      <c r="DG371" s="11">
        <v>51.86</v>
      </c>
      <c r="DH371" s="11">
        <v>5866485280</v>
      </c>
      <c r="DI371" s="11">
        <v>4247264095</v>
      </c>
      <c r="DJ371" s="11">
        <v>72.400000000000006</v>
      </c>
      <c r="DK371" s="11">
        <v>370000000</v>
      </c>
      <c r="DL371" s="11">
        <v>194494000</v>
      </c>
      <c r="DM371" s="11">
        <v>52.57</v>
      </c>
      <c r="DN371" s="11">
        <f t="shared" si="140"/>
        <v>107576260292</v>
      </c>
      <c r="DO371" s="11">
        <f t="shared" si="141"/>
        <v>73285903399</v>
      </c>
      <c r="DP371" s="11">
        <f t="shared" si="142"/>
        <v>68.124605930784497</v>
      </c>
      <c r="DQ371" s="11">
        <v>3282046716.1199999</v>
      </c>
      <c r="DR371" s="11">
        <v>997859000</v>
      </c>
      <c r="DS371" s="11">
        <v>30.4</v>
      </c>
      <c r="DT371" s="11">
        <v>4289353900</v>
      </c>
      <c r="DU371" s="11">
        <v>244148900</v>
      </c>
      <c r="DV371" s="11">
        <v>5.69</v>
      </c>
      <c r="DW371" s="11">
        <v>170710597000</v>
      </c>
      <c r="DX371" s="11">
        <v>139614075960</v>
      </c>
      <c r="DY371" s="11">
        <v>81.78</v>
      </c>
      <c r="DZ371" s="11">
        <f t="shared" si="143"/>
        <v>174999950900</v>
      </c>
      <c r="EA371" s="11">
        <f t="shared" si="144"/>
        <v>139858224860</v>
      </c>
      <c r="EB371" s="11">
        <f t="shared" si="145"/>
        <v>79.919008057275974</v>
      </c>
      <c r="EC371" s="11">
        <f t="shared" si="146"/>
        <v>1094182195169.02</v>
      </c>
      <c r="ED371" s="11">
        <f t="shared" si="147"/>
        <v>870466156321.33997</v>
      </c>
      <c r="EE371" s="11">
        <f t="shared" si="148"/>
        <v>79.554041380364239</v>
      </c>
      <c r="EF371" s="5"/>
      <c r="EG371" s="11">
        <v>53725043214.07</v>
      </c>
      <c r="EH371" s="11">
        <v>53725043214.07</v>
      </c>
      <c r="EI371" s="11">
        <v>100</v>
      </c>
      <c r="EJ371" s="11">
        <v>19918662620</v>
      </c>
      <c r="EK371" s="11">
        <v>18424923295</v>
      </c>
      <c r="EL371" s="11">
        <v>92.5</v>
      </c>
      <c r="EM371" s="11">
        <f t="shared" si="149"/>
        <v>33806380594.07</v>
      </c>
      <c r="EN371" s="11">
        <f t="shared" si="150"/>
        <v>35300119919.07</v>
      </c>
      <c r="EO371" s="11">
        <f t="shared" si="151"/>
        <v>104.41851301071259</v>
      </c>
      <c r="EQ371" s="11">
        <f t="shared" si="152"/>
        <v>-6.866455078125E-5</v>
      </c>
      <c r="ER371" s="11">
        <f t="shared" si="153"/>
        <v>139280791199.23004</v>
      </c>
      <c r="ET371" s="11">
        <f t="shared" si="154"/>
        <v>1114100857789.02</v>
      </c>
      <c r="EU371" s="11">
        <f t="shared" si="155"/>
        <v>1028171870815.5699</v>
      </c>
      <c r="EV371" s="11">
        <f t="shared" si="156"/>
        <v>92.287144707528569</v>
      </c>
      <c r="EW371" s="11">
        <f t="shared" si="157"/>
        <v>1114100857789.02</v>
      </c>
      <c r="EX371" s="11">
        <f t="shared" si="158"/>
        <v>888891079616.33997</v>
      </c>
      <c r="EY371" s="11">
        <f t="shared" si="159"/>
        <v>79.785512541510982</v>
      </c>
      <c r="EZ371" s="5"/>
      <c r="FA371" s="38" t="s">
        <v>660</v>
      </c>
    </row>
    <row r="372" spans="1:157" ht="15.95" customHeight="1" x14ac:dyDescent="0.25">
      <c r="A372" s="9">
        <v>10</v>
      </c>
      <c r="B372" s="10" t="s">
        <v>334</v>
      </c>
      <c r="C372" s="11">
        <v>270541595119</v>
      </c>
      <c r="D372" s="11">
        <v>263348817388.10001</v>
      </c>
      <c r="E372" s="11">
        <v>97.34</v>
      </c>
      <c r="F372" s="11">
        <v>312054524088</v>
      </c>
      <c r="G372" s="11">
        <v>276876313647.20001</v>
      </c>
      <c r="H372" s="11">
        <v>88.73</v>
      </c>
      <c r="I372" s="11">
        <v>19128785588.099998</v>
      </c>
      <c r="J372" s="11">
        <v>20927284614.049999</v>
      </c>
      <c r="K372" s="11">
        <v>109.4</v>
      </c>
      <c r="L372" s="11">
        <v>80499359333.899994</v>
      </c>
      <c r="M372" s="11">
        <v>71963561524.919998</v>
      </c>
      <c r="N372" s="11">
        <v>89.4</v>
      </c>
      <c r="O372" s="11">
        <v>682224264129</v>
      </c>
      <c r="P372" s="11">
        <v>633115977174.27002</v>
      </c>
      <c r="Q372" s="11">
        <v>92.8</v>
      </c>
      <c r="R372" s="11">
        <v>266006019000</v>
      </c>
      <c r="S372" s="11">
        <v>238192925400</v>
      </c>
      <c r="T372" s="11">
        <v>89.54</v>
      </c>
      <c r="U372" s="11">
        <v>1270851680000</v>
      </c>
      <c r="V372" s="11">
        <v>1221901434778</v>
      </c>
      <c r="W372" s="11">
        <v>96.15</v>
      </c>
      <c r="X372" s="11">
        <v>12017817000</v>
      </c>
      <c r="Y372" s="11">
        <v>11587097601</v>
      </c>
      <c r="Z372" s="11">
        <v>96.42</v>
      </c>
      <c r="AA372" s="11">
        <v>427844750000</v>
      </c>
      <c r="AB372" s="11">
        <v>385195337762</v>
      </c>
      <c r="AC372" s="11">
        <v>90.03</v>
      </c>
      <c r="AD372" s="11">
        <v>1976720266000</v>
      </c>
      <c r="AE372" s="11">
        <v>1856876795541</v>
      </c>
      <c r="AF372" s="11">
        <v>93.94</v>
      </c>
      <c r="AG372" s="11">
        <v>28609579000</v>
      </c>
      <c r="AH372" s="11">
        <v>28598556000</v>
      </c>
      <c r="AI372" s="11">
        <v>99.96</v>
      </c>
      <c r="AJ372" s="11">
        <v>0</v>
      </c>
      <c r="AK372" s="11">
        <v>0</v>
      </c>
      <c r="AL372" s="11">
        <v>0</v>
      </c>
      <c r="AM372" s="11">
        <v>0</v>
      </c>
      <c r="AN372" s="11">
        <v>0</v>
      </c>
      <c r="AO372" s="11">
        <v>0</v>
      </c>
      <c r="AP372" s="11">
        <v>412589909000</v>
      </c>
      <c r="AQ372" s="11">
        <v>389746243320</v>
      </c>
      <c r="AR372" s="11">
        <v>94.46</v>
      </c>
      <c r="AS372" s="11">
        <v>441199488000</v>
      </c>
      <c r="AT372" s="11">
        <v>418344799320</v>
      </c>
      <c r="AU372" s="11">
        <v>94.82</v>
      </c>
      <c r="AV372" s="11">
        <v>2417919754000</v>
      </c>
      <c r="AW372" s="11">
        <v>2275221594861</v>
      </c>
      <c r="AX372" s="11">
        <v>94.1</v>
      </c>
      <c r="AY372" s="11">
        <v>122254065771</v>
      </c>
      <c r="AZ372" s="11">
        <v>133602210050</v>
      </c>
      <c r="BA372" s="11">
        <v>109.28</v>
      </c>
      <c r="BB372" s="11">
        <v>15445500000</v>
      </c>
      <c r="BC372" s="11">
        <v>15409500000</v>
      </c>
      <c r="BD372" s="11">
        <v>99.77</v>
      </c>
      <c r="BE372" s="11">
        <v>137699565771</v>
      </c>
      <c r="BF372" s="11">
        <v>149011710050</v>
      </c>
      <c r="BG372" s="11">
        <v>108.22</v>
      </c>
      <c r="BH372" s="11">
        <v>2555619319771</v>
      </c>
      <c r="BI372" s="11">
        <v>2424233304911</v>
      </c>
      <c r="BJ372" s="11">
        <v>94.86</v>
      </c>
      <c r="BK372" s="11">
        <v>0</v>
      </c>
      <c r="BL372" s="11">
        <v>0</v>
      </c>
      <c r="BM372" s="11">
        <v>0</v>
      </c>
      <c r="BN372" s="11">
        <v>0</v>
      </c>
      <c r="BO372" s="11">
        <v>0</v>
      </c>
      <c r="BP372" s="11">
        <v>0</v>
      </c>
      <c r="BQ372" s="11">
        <v>0</v>
      </c>
      <c r="BR372" s="11">
        <v>0</v>
      </c>
      <c r="BS372" s="11">
        <v>0</v>
      </c>
      <c r="BT372" s="11">
        <v>0</v>
      </c>
      <c r="BU372" s="11">
        <v>0</v>
      </c>
      <c r="BV372" s="11">
        <v>0</v>
      </c>
      <c r="BW372" s="11">
        <v>3237843583900</v>
      </c>
      <c r="BX372" s="11">
        <v>3057349282085.27</v>
      </c>
      <c r="BY372" s="11">
        <v>94.43</v>
      </c>
      <c r="BZ372" s="5"/>
      <c r="CA372" s="11">
        <v>1254910482817.72</v>
      </c>
      <c r="CB372" s="11">
        <v>1134340840898</v>
      </c>
      <c r="CC372" s="11">
        <v>90.39</v>
      </c>
      <c r="CD372" s="11">
        <v>783471914595.05005</v>
      </c>
      <c r="CE372" s="11">
        <v>666182545281.01001</v>
      </c>
      <c r="CF372" s="11">
        <v>85.03</v>
      </c>
      <c r="CG372" s="11">
        <v>1262879085</v>
      </c>
      <c r="CH372" s="11">
        <v>552500000</v>
      </c>
      <c r="CI372" s="11">
        <v>43.75</v>
      </c>
      <c r="CJ372" s="11">
        <v>0</v>
      </c>
      <c r="CK372" s="11">
        <v>0</v>
      </c>
      <c r="CL372" s="11">
        <v>0</v>
      </c>
      <c r="CM372" s="11">
        <v>191403732435</v>
      </c>
      <c r="CN372" s="11">
        <v>161099232859</v>
      </c>
      <c r="CO372" s="11">
        <v>84.17</v>
      </c>
      <c r="CP372" s="11">
        <v>13768321000</v>
      </c>
      <c r="CQ372" s="11">
        <v>5791712000</v>
      </c>
      <c r="CR372" s="11">
        <v>42.07</v>
      </c>
      <c r="CS372" s="11">
        <v>2244817329932.77</v>
      </c>
      <c r="CT372" s="11">
        <v>1967966831038.01</v>
      </c>
      <c r="CU372" s="11">
        <v>87.67</v>
      </c>
      <c r="CV372" s="11">
        <v>5693500000</v>
      </c>
      <c r="CW372" s="11">
        <v>4289300000</v>
      </c>
      <c r="CX372" s="11">
        <v>75.34</v>
      </c>
      <c r="CY372" s="11">
        <v>65020648058</v>
      </c>
      <c r="CZ372" s="11">
        <v>50487073873</v>
      </c>
      <c r="DA372" s="11">
        <v>77.650000000000006</v>
      </c>
      <c r="DB372" s="11">
        <v>38471125779</v>
      </c>
      <c r="DC372" s="11">
        <v>29479488553</v>
      </c>
      <c r="DD372" s="11">
        <v>76.63</v>
      </c>
      <c r="DE372" s="11">
        <v>312915804116</v>
      </c>
      <c r="DF372" s="11">
        <v>219391893490.5</v>
      </c>
      <c r="DG372" s="11">
        <v>70.11</v>
      </c>
      <c r="DH372" s="11">
        <v>1778096100</v>
      </c>
      <c r="DI372" s="11">
        <v>1768024814</v>
      </c>
      <c r="DJ372" s="11">
        <v>99.43</v>
      </c>
      <c r="DK372" s="11">
        <v>132650000</v>
      </c>
      <c r="DL372" s="11">
        <v>110665400</v>
      </c>
      <c r="DM372" s="11">
        <v>83.43</v>
      </c>
      <c r="DN372" s="11">
        <f t="shared" si="140"/>
        <v>424011824053</v>
      </c>
      <c r="DO372" s="11">
        <f t="shared" si="141"/>
        <v>305526446130.5</v>
      </c>
      <c r="DP372" s="11">
        <f t="shared" si="142"/>
        <v>72.056114664460452</v>
      </c>
      <c r="DQ372" s="11">
        <v>4050000000</v>
      </c>
      <c r="DR372" s="11">
        <v>816519778</v>
      </c>
      <c r="DS372" s="11">
        <v>20.16</v>
      </c>
      <c r="DT372" s="11">
        <v>24172363031</v>
      </c>
      <c r="DU372" s="11">
        <v>7563313325</v>
      </c>
      <c r="DV372" s="11">
        <v>31.29</v>
      </c>
      <c r="DW372" s="11">
        <v>626341222500</v>
      </c>
      <c r="DX372" s="11">
        <v>528287265312</v>
      </c>
      <c r="DY372" s="11">
        <v>84.34</v>
      </c>
      <c r="DZ372" s="11">
        <f t="shared" si="143"/>
        <v>650513585531</v>
      </c>
      <c r="EA372" s="11">
        <f t="shared" si="144"/>
        <v>535850578637</v>
      </c>
      <c r="EB372" s="11">
        <f t="shared" si="145"/>
        <v>82.373464683231319</v>
      </c>
      <c r="EC372" s="11">
        <f t="shared" si="146"/>
        <v>3323392739516.77</v>
      </c>
      <c r="ED372" s="11">
        <f t="shared" si="147"/>
        <v>2810160375583.5098</v>
      </c>
      <c r="EE372" s="11">
        <f t="shared" si="148"/>
        <v>84.556975231043992</v>
      </c>
      <c r="EF372" s="5"/>
      <c r="EG372" s="11">
        <v>88549155616.770004</v>
      </c>
      <c r="EH372" s="11">
        <v>38549155616.769997</v>
      </c>
      <c r="EI372" s="11">
        <v>43.53</v>
      </c>
      <c r="EJ372" s="11">
        <v>3000000000</v>
      </c>
      <c r="EK372" s="11">
        <v>0</v>
      </c>
      <c r="EL372" s="11">
        <v>0</v>
      </c>
      <c r="EM372" s="11">
        <f t="shared" si="149"/>
        <v>85549155616.770004</v>
      </c>
      <c r="EN372" s="11">
        <f t="shared" si="150"/>
        <v>38549155616.769997</v>
      </c>
      <c r="EO372" s="11">
        <f t="shared" si="151"/>
        <v>45.06082536858294</v>
      </c>
      <c r="EQ372" s="11">
        <f t="shared" si="152"/>
        <v>0</v>
      </c>
      <c r="ER372" s="11">
        <f t="shared" si="153"/>
        <v>285738062118.53027</v>
      </c>
      <c r="ET372" s="11">
        <f t="shared" si="154"/>
        <v>3326392739516.77</v>
      </c>
      <c r="EU372" s="11">
        <f t="shared" si="155"/>
        <v>3095898437702.04</v>
      </c>
      <c r="EV372" s="11">
        <f t="shared" si="156"/>
        <v>93.0707429980678</v>
      </c>
      <c r="EW372" s="11">
        <f t="shared" si="157"/>
        <v>3326392739516.77</v>
      </c>
      <c r="EX372" s="11">
        <f t="shared" si="158"/>
        <v>2810160375583.5098</v>
      </c>
      <c r="EY372" s="11">
        <f t="shared" si="159"/>
        <v>84.480715166295909</v>
      </c>
      <c r="EZ372" s="5"/>
      <c r="FA372" s="38" t="s">
        <v>661</v>
      </c>
    </row>
    <row r="373" spans="1:157" ht="15.95" customHeight="1" x14ac:dyDescent="0.25">
      <c r="A373" s="9">
        <v>9</v>
      </c>
      <c r="B373" s="10" t="s">
        <v>400</v>
      </c>
      <c r="C373" s="11">
        <v>56522624364</v>
      </c>
      <c r="D373" s="11">
        <v>43106416356.199997</v>
      </c>
      <c r="E373" s="11">
        <v>76.260000000000005</v>
      </c>
      <c r="F373" s="11">
        <v>34106071641</v>
      </c>
      <c r="G373" s="11">
        <v>35332354745</v>
      </c>
      <c r="H373" s="11">
        <v>103.6</v>
      </c>
      <c r="I373" s="11">
        <v>5351406528</v>
      </c>
      <c r="J373" s="11">
        <v>4317023063.8000002</v>
      </c>
      <c r="K373" s="11">
        <v>80.67</v>
      </c>
      <c r="L373" s="11">
        <v>4118205334</v>
      </c>
      <c r="M373" s="11">
        <v>6358573410.2200003</v>
      </c>
      <c r="N373" s="11">
        <v>154.4</v>
      </c>
      <c r="O373" s="11">
        <v>100098307867</v>
      </c>
      <c r="P373" s="11">
        <v>89114367575.220001</v>
      </c>
      <c r="Q373" s="11">
        <v>89.03</v>
      </c>
      <c r="R373" s="11">
        <v>0</v>
      </c>
      <c r="S373" s="11">
        <v>0</v>
      </c>
      <c r="T373" s="11">
        <v>0</v>
      </c>
      <c r="U373" s="11">
        <v>0</v>
      </c>
      <c r="V373" s="11">
        <v>0</v>
      </c>
      <c r="W373" s="11">
        <v>0</v>
      </c>
      <c r="X373" s="11">
        <v>0</v>
      </c>
      <c r="Y373" s="11">
        <v>0</v>
      </c>
      <c r="Z373" s="11">
        <v>0</v>
      </c>
      <c r="AA373" s="11">
        <v>0</v>
      </c>
      <c r="AB373" s="11">
        <v>0</v>
      </c>
      <c r="AC373" s="11">
        <v>0</v>
      </c>
      <c r="AD373" s="11">
        <v>0</v>
      </c>
      <c r="AE373" s="11">
        <v>0</v>
      </c>
      <c r="AF373" s="11">
        <v>0</v>
      </c>
      <c r="AG373" s="11">
        <v>0</v>
      </c>
      <c r="AH373" s="11">
        <v>0</v>
      </c>
      <c r="AI373" s="11">
        <v>0</v>
      </c>
      <c r="AJ373" s="11">
        <v>0</v>
      </c>
      <c r="AK373" s="11">
        <v>0</v>
      </c>
      <c r="AL373" s="11">
        <v>0</v>
      </c>
      <c r="AM373" s="11">
        <v>0</v>
      </c>
      <c r="AN373" s="11">
        <v>0</v>
      </c>
      <c r="AO373" s="11">
        <v>0</v>
      </c>
      <c r="AP373" s="11">
        <v>0</v>
      </c>
      <c r="AQ373" s="11">
        <v>0</v>
      </c>
      <c r="AR373" s="11">
        <v>0</v>
      </c>
      <c r="AS373" s="11">
        <v>0</v>
      </c>
      <c r="AT373" s="11">
        <v>0</v>
      </c>
      <c r="AU373" s="11">
        <v>0</v>
      </c>
      <c r="AV373" s="11">
        <v>791206283745</v>
      </c>
      <c r="AW373" s="11">
        <v>735995627082</v>
      </c>
      <c r="AX373" s="11">
        <v>93.02</v>
      </c>
      <c r="AY373" s="11">
        <v>0</v>
      </c>
      <c r="AZ373" s="11">
        <v>0</v>
      </c>
      <c r="BA373" s="11">
        <v>0</v>
      </c>
      <c r="BB373" s="11">
        <v>0</v>
      </c>
      <c r="BC373" s="11">
        <v>0</v>
      </c>
      <c r="BD373" s="11">
        <v>0</v>
      </c>
      <c r="BE373" s="11">
        <v>48615334380</v>
      </c>
      <c r="BF373" s="11">
        <v>33487763915</v>
      </c>
      <c r="BG373" s="11">
        <v>68.88</v>
      </c>
      <c r="BH373" s="11">
        <v>839821618125</v>
      </c>
      <c r="BI373" s="11">
        <v>769483390997</v>
      </c>
      <c r="BJ373" s="11">
        <v>91.62</v>
      </c>
      <c r="BK373" s="11">
        <v>0</v>
      </c>
      <c r="BL373" s="11">
        <v>0</v>
      </c>
      <c r="BM373" s="11">
        <v>0</v>
      </c>
      <c r="BN373" s="11">
        <v>0</v>
      </c>
      <c r="BO373" s="11">
        <v>0</v>
      </c>
      <c r="BP373" s="11">
        <v>0</v>
      </c>
      <c r="BQ373" s="11">
        <v>199336700</v>
      </c>
      <c r="BR373" s="11">
        <v>519338076</v>
      </c>
      <c r="BS373" s="11">
        <v>260.52999999999997</v>
      </c>
      <c r="BT373" s="11">
        <v>199336700</v>
      </c>
      <c r="BU373" s="11">
        <v>519338076</v>
      </c>
      <c r="BV373" s="11">
        <v>260.52999999999997</v>
      </c>
      <c r="BW373" s="11">
        <v>940119262692</v>
      </c>
      <c r="BX373" s="11">
        <v>859117096648.21997</v>
      </c>
      <c r="BY373" s="11">
        <v>91.38</v>
      </c>
      <c r="BZ373" s="5"/>
      <c r="CA373" s="11">
        <v>423263933975</v>
      </c>
      <c r="CB373" s="11">
        <v>347028755973</v>
      </c>
      <c r="CC373" s="11">
        <v>81.99</v>
      </c>
      <c r="CD373" s="11">
        <v>274900718517</v>
      </c>
      <c r="CE373" s="11">
        <v>220058349939.17999</v>
      </c>
      <c r="CF373" s="11">
        <v>80.05</v>
      </c>
      <c r="CG373" s="11">
        <v>0</v>
      </c>
      <c r="CH373" s="11">
        <v>0</v>
      </c>
      <c r="CI373" s="11">
        <v>0</v>
      </c>
      <c r="CJ373" s="11">
        <v>0</v>
      </c>
      <c r="CK373" s="11">
        <v>0</v>
      </c>
      <c r="CL373" s="11">
        <v>0</v>
      </c>
      <c r="CM373" s="11">
        <v>62006209046</v>
      </c>
      <c r="CN373" s="11">
        <v>47739999959.290001</v>
      </c>
      <c r="CO373" s="11">
        <v>76.989999999999995</v>
      </c>
      <c r="CP373" s="11">
        <v>2210078555</v>
      </c>
      <c r="CQ373" s="11">
        <v>1342365769</v>
      </c>
      <c r="CR373" s="11">
        <v>60.74</v>
      </c>
      <c r="CS373" s="11">
        <v>762380940093</v>
      </c>
      <c r="CT373" s="11">
        <v>616169471640.46997</v>
      </c>
      <c r="CU373" s="11">
        <v>80.819999999999993</v>
      </c>
      <c r="CV373" s="11">
        <v>900000000</v>
      </c>
      <c r="CW373" s="11">
        <v>0</v>
      </c>
      <c r="CX373" s="11">
        <v>0</v>
      </c>
      <c r="CY373" s="11">
        <v>47761019912</v>
      </c>
      <c r="CZ373" s="11">
        <v>36631722627.190002</v>
      </c>
      <c r="DA373" s="11">
        <v>76.7</v>
      </c>
      <c r="DB373" s="11">
        <v>40083242776</v>
      </c>
      <c r="DC373" s="11">
        <v>20503883989.990002</v>
      </c>
      <c r="DD373" s="11">
        <v>51.15</v>
      </c>
      <c r="DE373" s="11">
        <v>78381203478</v>
      </c>
      <c r="DF373" s="11">
        <v>57934554912.370003</v>
      </c>
      <c r="DG373" s="11">
        <v>73.91</v>
      </c>
      <c r="DH373" s="11">
        <v>1215881700</v>
      </c>
      <c r="DI373" s="11">
        <v>366899780</v>
      </c>
      <c r="DJ373" s="11">
        <v>30.18</v>
      </c>
      <c r="DK373" s="11">
        <v>333900000</v>
      </c>
      <c r="DL373" s="11">
        <v>332334000</v>
      </c>
      <c r="DM373" s="11">
        <v>99.53</v>
      </c>
      <c r="DN373" s="11">
        <f t="shared" si="140"/>
        <v>168675247866</v>
      </c>
      <c r="DO373" s="11">
        <f t="shared" si="141"/>
        <v>115769395309.55002</v>
      </c>
      <c r="DP373" s="11">
        <f t="shared" si="142"/>
        <v>68.634489514146281</v>
      </c>
      <c r="DQ373" s="11">
        <v>6190494260</v>
      </c>
      <c r="DR373" s="11">
        <v>4199450</v>
      </c>
      <c r="DS373" s="11">
        <v>7.0000000000000007E-2</v>
      </c>
      <c r="DT373" s="11">
        <v>9661455634</v>
      </c>
      <c r="DU373" s="11">
        <v>8705310931</v>
      </c>
      <c r="DV373" s="11">
        <v>90.1</v>
      </c>
      <c r="DW373" s="11">
        <v>129449399700</v>
      </c>
      <c r="DX373" s="11">
        <v>122887505395</v>
      </c>
      <c r="DY373" s="11">
        <v>94.93</v>
      </c>
      <c r="DZ373" s="11">
        <f t="shared" si="143"/>
        <v>139110855334</v>
      </c>
      <c r="EA373" s="11">
        <f t="shared" si="144"/>
        <v>131592816326</v>
      </c>
      <c r="EB373" s="11">
        <f t="shared" si="145"/>
        <v>94.595648923335659</v>
      </c>
      <c r="EC373" s="11">
        <f t="shared" si="146"/>
        <v>1076357537553</v>
      </c>
      <c r="ED373" s="11">
        <f t="shared" si="147"/>
        <v>863535882726.02002</v>
      </c>
      <c r="EE373" s="11">
        <f t="shared" si="148"/>
        <v>80.227605846398347</v>
      </c>
      <c r="EF373" s="5"/>
      <c r="EG373" s="11">
        <v>136238274861</v>
      </c>
      <c r="EH373" s="11">
        <v>136238274861.08</v>
      </c>
      <c r="EI373" s="11">
        <v>100</v>
      </c>
      <c r="EJ373" s="11">
        <v>0</v>
      </c>
      <c r="EK373" s="11">
        <v>0</v>
      </c>
      <c r="EL373" s="11">
        <v>0</v>
      </c>
      <c r="EM373" s="11">
        <f t="shared" si="149"/>
        <v>136238274861</v>
      </c>
      <c r="EN373" s="11">
        <f t="shared" si="150"/>
        <v>136238274861.08</v>
      </c>
      <c r="EO373" s="11">
        <f t="shared" si="151"/>
        <v>100.00000000005873</v>
      </c>
      <c r="EQ373" s="11">
        <f t="shared" si="152"/>
        <v>0</v>
      </c>
      <c r="ER373" s="11">
        <f t="shared" si="153"/>
        <v>131819488783.27995</v>
      </c>
      <c r="ET373" s="11">
        <f t="shared" si="154"/>
        <v>1076357537553</v>
      </c>
      <c r="EU373" s="11">
        <f t="shared" si="155"/>
        <v>995355371509.29993</v>
      </c>
      <c r="EV373" s="11">
        <f t="shared" si="156"/>
        <v>92.474418284109277</v>
      </c>
      <c r="EW373" s="11">
        <f t="shared" si="157"/>
        <v>1076357537553</v>
      </c>
      <c r="EX373" s="11">
        <f t="shared" si="158"/>
        <v>863535882726.02002</v>
      </c>
      <c r="EY373" s="11">
        <f t="shared" si="159"/>
        <v>80.227605846398347</v>
      </c>
      <c r="EZ373" s="5"/>
      <c r="FA373" s="38" t="s">
        <v>661</v>
      </c>
    </row>
    <row r="374" spans="1:157" ht="15.95" customHeight="1" x14ac:dyDescent="0.25">
      <c r="A374" s="9">
        <v>3</v>
      </c>
      <c r="B374" s="10" t="s">
        <v>198</v>
      </c>
      <c r="C374" s="11">
        <v>139532960630</v>
      </c>
      <c r="D374" s="11">
        <v>113331314172</v>
      </c>
      <c r="E374" s="11">
        <v>81.22</v>
      </c>
      <c r="F374" s="11">
        <v>4866125500</v>
      </c>
      <c r="G374" s="11">
        <v>2515529227</v>
      </c>
      <c r="H374" s="11">
        <v>51.69</v>
      </c>
      <c r="I374" s="11">
        <v>9756687239.3299999</v>
      </c>
      <c r="J374" s="11">
        <v>9987937423.3299999</v>
      </c>
      <c r="K374" s="11">
        <v>102.37</v>
      </c>
      <c r="L374" s="11">
        <v>91015100665.5</v>
      </c>
      <c r="M374" s="11">
        <v>136876604348.78999</v>
      </c>
      <c r="N374" s="11">
        <v>150.38999999999999</v>
      </c>
      <c r="O374" s="11">
        <v>245170874034.82999</v>
      </c>
      <c r="P374" s="11">
        <v>262711385171.12</v>
      </c>
      <c r="Q374" s="11">
        <v>107.15</v>
      </c>
      <c r="R374" s="11">
        <v>0</v>
      </c>
      <c r="S374" s="11">
        <v>0</v>
      </c>
      <c r="T374" s="11">
        <v>0</v>
      </c>
      <c r="U374" s="11">
        <v>0</v>
      </c>
      <c r="V374" s="11">
        <v>0</v>
      </c>
      <c r="W374" s="11">
        <v>0</v>
      </c>
      <c r="X374" s="11">
        <v>0</v>
      </c>
      <c r="Y374" s="11">
        <v>0</v>
      </c>
      <c r="Z374" s="11">
        <v>0</v>
      </c>
      <c r="AA374" s="11">
        <v>0</v>
      </c>
      <c r="AB374" s="11">
        <v>0</v>
      </c>
      <c r="AC374" s="11">
        <v>0</v>
      </c>
      <c r="AD374" s="11">
        <v>2305570391000</v>
      </c>
      <c r="AE374" s="11">
        <v>2168351717174</v>
      </c>
      <c r="AF374" s="11">
        <v>94.05</v>
      </c>
      <c r="AG374" s="11">
        <v>7010619000</v>
      </c>
      <c r="AH374" s="11">
        <v>7010619000</v>
      </c>
      <c r="AI374" s="11">
        <v>100</v>
      </c>
      <c r="AJ374" s="11">
        <v>0</v>
      </c>
      <c r="AK374" s="11">
        <v>0</v>
      </c>
      <c r="AL374" s="11">
        <v>0</v>
      </c>
      <c r="AM374" s="11">
        <v>0</v>
      </c>
      <c r="AN374" s="11">
        <v>0</v>
      </c>
      <c r="AO374" s="11">
        <v>0</v>
      </c>
      <c r="AP374" s="11">
        <v>271959211000</v>
      </c>
      <c r="AQ374" s="11">
        <v>230566953434</v>
      </c>
      <c r="AR374" s="11">
        <v>84.78</v>
      </c>
      <c r="AS374" s="11">
        <v>278969830000</v>
      </c>
      <c r="AT374" s="11">
        <v>237577572434</v>
      </c>
      <c r="AU374" s="11">
        <v>85.16</v>
      </c>
      <c r="AV374" s="11">
        <v>2584540221000</v>
      </c>
      <c r="AW374" s="11">
        <v>2405929289608</v>
      </c>
      <c r="AX374" s="11">
        <v>93.09</v>
      </c>
      <c r="AY374" s="11">
        <v>70779809198</v>
      </c>
      <c r="AZ374" s="11">
        <v>134212897827.92999</v>
      </c>
      <c r="BA374" s="11">
        <v>189.62</v>
      </c>
      <c r="BB374" s="11">
        <v>85000000000</v>
      </c>
      <c r="BC374" s="11">
        <v>0</v>
      </c>
      <c r="BD374" s="11">
        <v>0</v>
      </c>
      <c r="BE374" s="11">
        <v>155779809198</v>
      </c>
      <c r="BF374" s="11">
        <v>134212897827.92999</v>
      </c>
      <c r="BG374" s="11">
        <v>86.16</v>
      </c>
      <c r="BH374" s="11">
        <v>2740320030198</v>
      </c>
      <c r="BI374" s="11">
        <v>2540142187435.9302</v>
      </c>
      <c r="BJ374" s="11">
        <v>92.7</v>
      </c>
      <c r="BK374" s="11">
        <v>0</v>
      </c>
      <c r="BL374" s="11">
        <v>0</v>
      </c>
      <c r="BM374" s="11">
        <v>0</v>
      </c>
      <c r="BN374" s="11">
        <v>0</v>
      </c>
      <c r="BO374" s="11">
        <v>0</v>
      </c>
      <c r="BP374" s="11">
        <v>0</v>
      </c>
      <c r="BQ374" s="11">
        <v>31083806669</v>
      </c>
      <c r="BR374" s="11">
        <v>19925547797</v>
      </c>
      <c r="BS374" s="11">
        <v>64.099999999999994</v>
      </c>
      <c r="BT374" s="11">
        <v>31083806669</v>
      </c>
      <c r="BU374" s="11">
        <v>19925547797</v>
      </c>
      <c r="BV374" s="11">
        <v>64.099999999999994</v>
      </c>
      <c r="BW374" s="11">
        <v>3016574710901.8301</v>
      </c>
      <c r="BX374" s="11">
        <v>2822779120404.0498</v>
      </c>
      <c r="BY374" s="11">
        <v>93.58</v>
      </c>
      <c r="BZ374" s="5"/>
      <c r="CA374" s="11">
        <v>1174370919757.5</v>
      </c>
      <c r="CB374" s="11">
        <v>844177516344.81006</v>
      </c>
      <c r="CC374" s="11">
        <v>71.88</v>
      </c>
      <c r="CD374" s="11">
        <v>760380996597.80005</v>
      </c>
      <c r="CE374" s="11">
        <v>523413206508.37</v>
      </c>
      <c r="CF374" s="11">
        <v>68.84</v>
      </c>
      <c r="CG374" s="11">
        <v>0</v>
      </c>
      <c r="CH374" s="11">
        <v>0</v>
      </c>
      <c r="CI374" s="11">
        <v>0</v>
      </c>
      <c r="CJ374" s="11">
        <v>0</v>
      </c>
      <c r="CK374" s="11">
        <v>0</v>
      </c>
      <c r="CL374" s="11">
        <v>0</v>
      </c>
      <c r="CM374" s="11">
        <v>184412106991</v>
      </c>
      <c r="CN374" s="11">
        <v>94864045346.399994</v>
      </c>
      <c r="CO374" s="11">
        <v>51.44</v>
      </c>
      <c r="CP374" s="11">
        <v>14172000000</v>
      </c>
      <c r="CQ374" s="11">
        <v>13702500000</v>
      </c>
      <c r="CR374" s="11">
        <v>96.69</v>
      </c>
      <c r="CS374" s="11">
        <v>2133336023346.3</v>
      </c>
      <c r="CT374" s="11">
        <v>1476157268199.5801</v>
      </c>
      <c r="CU374" s="11">
        <v>69.19</v>
      </c>
      <c r="CV374" s="11">
        <v>84702721000</v>
      </c>
      <c r="CW374" s="11">
        <v>12228722000</v>
      </c>
      <c r="CX374" s="11">
        <v>14.44</v>
      </c>
      <c r="CY374" s="11">
        <v>227909302916.45001</v>
      </c>
      <c r="CZ374" s="11">
        <v>68230022577</v>
      </c>
      <c r="DA374" s="11">
        <v>29.94</v>
      </c>
      <c r="DB374" s="11">
        <v>166133087281.10999</v>
      </c>
      <c r="DC374" s="11">
        <v>66035212442</v>
      </c>
      <c r="DD374" s="11">
        <v>39.75</v>
      </c>
      <c r="DE374" s="11">
        <v>641470531874.81006</v>
      </c>
      <c r="DF374" s="11">
        <v>403487445316</v>
      </c>
      <c r="DG374" s="11">
        <v>62.9</v>
      </c>
      <c r="DH374" s="11">
        <v>1908429800</v>
      </c>
      <c r="DI374" s="11">
        <v>68400000</v>
      </c>
      <c r="DJ374" s="11">
        <v>3.58</v>
      </c>
      <c r="DK374" s="11">
        <v>638000000</v>
      </c>
      <c r="DL374" s="11">
        <v>49700000</v>
      </c>
      <c r="DM374" s="11">
        <v>7.79</v>
      </c>
      <c r="DN374" s="11">
        <f t="shared" si="140"/>
        <v>1122762072872.3701</v>
      </c>
      <c r="DO374" s="11">
        <f t="shared" si="141"/>
        <v>550099502335</v>
      </c>
      <c r="DP374" s="11">
        <f t="shared" si="142"/>
        <v>48.995198148052559</v>
      </c>
      <c r="DQ374" s="11">
        <v>13750000000</v>
      </c>
      <c r="DR374" s="11">
        <v>0</v>
      </c>
      <c r="DS374" s="11">
        <v>0</v>
      </c>
      <c r="DT374" s="11">
        <v>14439908613</v>
      </c>
      <c r="DU374" s="11">
        <v>12170972773</v>
      </c>
      <c r="DV374" s="11">
        <v>84.29</v>
      </c>
      <c r="DW374" s="11">
        <v>480947820200</v>
      </c>
      <c r="DX374" s="11">
        <v>435787860380</v>
      </c>
      <c r="DY374" s="11">
        <v>90.61</v>
      </c>
      <c r="DZ374" s="11">
        <f t="shared" si="143"/>
        <v>495387728813</v>
      </c>
      <c r="EA374" s="11">
        <f t="shared" si="144"/>
        <v>447958833153</v>
      </c>
      <c r="EB374" s="11">
        <f t="shared" si="145"/>
        <v>90.425904215745419</v>
      </c>
      <c r="EC374" s="11">
        <f t="shared" si="146"/>
        <v>3765235825031.6699</v>
      </c>
      <c r="ED374" s="11">
        <f t="shared" si="147"/>
        <v>2474215603687.5801</v>
      </c>
      <c r="EE374" s="11">
        <f t="shared" si="148"/>
        <v>65.712101941629882</v>
      </c>
      <c r="EF374" s="5"/>
      <c r="EG374" s="11">
        <v>748661114129.83997</v>
      </c>
      <c r="EH374" s="11">
        <v>764020192129.83997</v>
      </c>
      <c r="EI374" s="11">
        <v>102.05</v>
      </c>
      <c r="EJ374" s="11">
        <v>0</v>
      </c>
      <c r="EK374" s="11">
        <v>0</v>
      </c>
      <c r="EL374" s="11">
        <v>0</v>
      </c>
      <c r="EM374" s="11">
        <f t="shared" si="149"/>
        <v>748661114129.83997</v>
      </c>
      <c r="EN374" s="11">
        <f t="shared" si="150"/>
        <v>764020192129.83997</v>
      </c>
      <c r="EO374" s="11">
        <f t="shared" si="151"/>
        <v>102.05153943621764</v>
      </c>
      <c r="EQ374" s="11">
        <f t="shared" si="152"/>
        <v>0</v>
      </c>
      <c r="ER374" s="11">
        <f t="shared" si="153"/>
        <v>1112583708846.3096</v>
      </c>
      <c r="ET374" s="11">
        <f t="shared" si="154"/>
        <v>3765235825031.6699</v>
      </c>
      <c r="EU374" s="11">
        <f t="shared" si="155"/>
        <v>3586799312533.8896</v>
      </c>
      <c r="EV374" s="11">
        <f t="shared" si="156"/>
        <v>95.260947234393228</v>
      </c>
      <c r="EW374" s="11">
        <f t="shared" si="157"/>
        <v>3765235825031.6699</v>
      </c>
      <c r="EX374" s="11">
        <f t="shared" si="158"/>
        <v>2474215603687.5801</v>
      </c>
      <c r="EY374" s="11">
        <f t="shared" si="159"/>
        <v>65.712101941629882</v>
      </c>
      <c r="EZ374" s="5"/>
      <c r="FA374" s="38" t="s">
        <v>661</v>
      </c>
    </row>
    <row r="375" spans="1:157" ht="15.95" customHeight="1" x14ac:dyDescent="0.25">
      <c r="A375" s="9">
        <v>9</v>
      </c>
      <c r="B375" s="10" t="s">
        <v>100</v>
      </c>
      <c r="C375" s="11">
        <v>56327389669</v>
      </c>
      <c r="D375" s="11">
        <v>54818147461</v>
      </c>
      <c r="E375" s="11">
        <v>97.32</v>
      </c>
      <c r="F375" s="11">
        <v>3148500000</v>
      </c>
      <c r="G375" s="11">
        <v>2212015493</v>
      </c>
      <c r="H375" s="11">
        <v>70.260000000000005</v>
      </c>
      <c r="I375" s="11">
        <v>3300000000</v>
      </c>
      <c r="J375" s="11">
        <v>4718597274</v>
      </c>
      <c r="K375" s="11">
        <v>142.99</v>
      </c>
      <c r="L375" s="11">
        <v>23763298156</v>
      </c>
      <c r="M375" s="11">
        <v>21667049286.990002</v>
      </c>
      <c r="N375" s="11">
        <v>91.18</v>
      </c>
      <c r="O375" s="11">
        <v>86539187825</v>
      </c>
      <c r="P375" s="11">
        <v>83415809514.990005</v>
      </c>
      <c r="Q375" s="11">
        <v>96.39</v>
      </c>
      <c r="R375" s="11">
        <v>56907518000</v>
      </c>
      <c r="S375" s="11">
        <v>38561897800</v>
      </c>
      <c r="T375" s="11">
        <v>67.760000000000005</v>
      </c>
      <c r="U375" s="11">
        <v>597898460000</v>
      </c>
      <c r="V375" s="11">
        <v>583437873768</v>
      </c>
      <c r="W375" s="11">
        <v>97.58</v>
      </c>
      <c r="X375" s="11">
        <v>7215137000</v>
      </c>
      <c r="Y375" s="11">
        <v>4198913188</v>
      </c>
      <c r="Z375" s="11">
        <v>58.2</v>
      </c>
      <c r="AA375" s="11">
        <v>171315097000</v>
      </c>
      <c r="AB375" s="11">
        <v>149424969336</v>
      </c>
      <c r="AC375" s="11">
        <v>87.22</v>
      </c>
      <c r="AD375" s="11">
        <v>833336212000</v>
      </c>
      <c r="AE375" s="11">
        <v>775623654092</v>
      </c>
      <c r="AF375" s="11">
        <v>93.07</v>
      </c>
      <c r="AG375" s="11">
        <v>7111464000</v>
      </c>
      <c r="AH375" s="11">
        <v>7108712000</v>
      </c>
      <c r="AI375" s="11">
        <v>99.96</v>
      </c>
      <c r="AJ375" s="11">
        <v>0</v>
      </c>
      <c r="AK375" s="11">
        <v>0</v>
      </c>
      <c r="AL375" s="11">
        <v>0</v>
      </c>
      <c r="AM375" s="11">
        <v>0</v>
      </c>
      <c r="AN375" s="11">
        <v>0</v>
      </c>
      <c r="AO375" s="11">
        <v>0</v>
      </c>
      <c r="AP375" s="11">
        <v>85881348000</v>
      </c>
      <c r="AQ375" s="11">
        <v>72638198200</v>
      </c>
      <c r="AR375" s="11">
        <v>84.58</v>
      </c>
      <c r="AS375" s="11">
        <v>92992812000</v>
      </c>
      <c r="AT375" s="11">
        <v>79746910200</v>
      </c>
      <c r="AU375" s="11">
        <v>85.76</v>
      </c>
      <c r="AV375" s="11">
        <v>926329024000</v>
      </c>
      <c r="AW375" s="11">
        <v>855370564292</v>
      </c>
      <c r="AX375" s="11">
        <v>92.34</v>
      </c>
      <c r="AY375" s="11">
        <v>52047829726</v>
      </c>
      <c r="AZ375" s="11">
        <v>70613660200</v>
      </c>
      <c r="BA375" s="11">
        <v>135.66999999999999</v>
      </c>
      <c r="BB375" s="11">
        <v>16850357816</v>
      </c>
      <c r="BC375" s="11">
        <v>16850357816</v>
      </c>
      <c r="BD375" s="11">
        <v>100</v>
      </c>
      <c r="BE375" s="11">
        <v>68898187542</v>
      </c>
      <c r="BF375" s="11">
        <v>87464018016</v>
      </c>
      <c r="BG375" s="11">
        <v>126.95</v>
      </c>
      <c r="BH375" s="11">
        <v>995227211542</v>
      </c>
      <c r="BI375" s="11">
        <v>942834582308</v>
      </c>
      <c r="BJ375" s="11">
        <v>94.74</v>
      </c>
      <c r="BK375" s="11">
        <v>0</v>
      </c>
      <c r="BL375" s="11">
        <v>0</v>
      </c>
      <c r="BM375" s="11">
        <v>0</v>
      </c>
      <c r="BN375" s="11">
        <v>0</v>
      </c>
      <c r="BO375" s="11">
        <v>0</v>
      </c>
      <c r="BP375" s="11">
        <v>0</v>
      </c>
      <c r="BQ375" s="11">
        <v>22800033505</v>
      </c>
      <c r="BR375" s="11">
        <v>11798419468</v>
      </c>
      <c r="BS375" s="11">
        <v>51.75</v>
      </c>
      <c r="BT375" s="11">
        <v>22800033505</v>
      </c>
      <c r="BU375" s="11">
        <v>11798419468</v>
      </c>
      <c r="BV375" s="11">
        <v>51.75</v>
      </c>
      <c r="BW375" s="11">
        <v>1104566432872</v>
      </c>
      <c r="BX375" s="11">
        <v>1038048811290.99</v>
      </c>
      <c r="BY375" s="11">
        <v>93.98</v>
      </c>
      <c r="BZ375" s="5"/>
      <c r="CA375" s="11">
        <v>516209602479</v>
      </c>
      <c r="CB375" s="11">
        <v>455083395669</v>
      </c>
      <c r="CC375" s="11">
        <v>88.16</v>
      </c>
      <c r="CD375" s="11">
        <v>332920440090</v>
      </c>
      <c r="CE375" s="11">
        <v>228943661183.20001</v>
      </c>
      <c r="CF375" s="11">
        <v>68.77</v>
      </c>
      <c r="CG375" s="11">
        <v>0</v>
      </c>
      <c r="CH375" s="11">
        <v>0</v>
      </c>
      <c r="CI375" s="11">
        <v>0</v>
      </c>
      <c r="CJ375" s="11">
        <v>0</v>
      </c>
      <c r="CK375" s="11">
        <v>0</v>
      </c>
      <c r="CL375" s="11">
        <v>0</v>
      </c>
      <c r="CM375" s="11">
        <v>19199934419</v>
      </c>
      <c r="CN375" s="11">
        <v>11884067481</v>
      </c>
      <c r="CO375" s="11">
        <v>61.9</v>
      </c>
      <c r="CP375" s="11">
        <v>13015473364</v>
      </c>
      <c r="CQ375" s="11">
        <v>1486712000</v>
      </c>
      <c r="CR375" s="11">
        <v>11.42</v>
      </c>
      <c r="CS375" s="11">
        <v>881345450352</v>
      </c>
      <c r="CT375" s="11">
        <v>697397836333.19995</v>
      </c>
      <c r="CU375" s="11">
        <v>79.13</v>
      </c>
      <c r="CV375" s="11">
        <v>1500000000</v>
      </c>
      <c r="CW375" s="11">
        <v>0</v>
      </c>
      <c r="CX375" s="11">
        <v>0</v>
      </c>
      <c r="CY375" s="11">
        <v>29891052445</v>
      </c>
      <c r="CZ375" s="11">
        <v>14038359714</v>
      </c>
      <c r="DA375" s="11">
        <v>46.97</v>
      </c>
      <c r="DB375" s="11">
        <v>14543933190</v>
      </c>
      <c r="DC375" s="11">
        <v>6375793311.5500002</v>
      </c>
      <c r="DD375" s="11">
        <v>43.84</v>
      </c>
      <c r="DE375" s="11">
        <v>54623794956</v>
      </c>
      <c r="DF375" s="11">
        <v>39479907461</v>
      </c>
      <c r="DG375" s="11">
        <v>72.28</v>
      </c>
      <c r="DH375" s="11">
        <v>5647713590</v>
      </c>
      <c r="DI375" s="11">
        <v>1309772030</v>
      </c>
      <c r="DJ375" s="11">
        <v>23.19</v>
      </c>
      <c r="DK375" s="11">
        <v>640000000</v>
      </c>
      <c r="DL375" s="11">
        <v>348000000</v>
      </c>
      <c r="DM375" s="11">
        <v>54.38</v>
      </c>
      <c r="DN375" s="11">
        <f t="shared" si="140"/>
        <v>106846494181</v>
      </c>
      <c r="DO375" s="11">
        <f t="shared" si="141"/>
        <v>61551832516.550003</v>
      </c>
      <c r="DP375" s="11">
        <f t="shared" si="142"/>
        <v>57.607723106272466</v>
      </c>
      <c r="DQ375" s="11">
        <v>6434360640</v>
      </c>
      <c r="DR375" s="11">
        <v>103970000</v>
      </c>
      <c r="DS375" s="11">
        <v>1.62</v>
      </c>
      <c r="DT375" s="11">
        <v>3829950000</v>
      </c>
      <c r="DU375" s="11">
        <v>2608316000</v>
      </c>
      <c r="DV375" s="11">
        <v>68.099999999999994</v>
      </c>
      <c r="DW375" s="11">
        <v>149339675600</v>
      </c>
      <c r="DX375" s="11">
        <v>130864855128</v>
      </c>
      <c r="DY375" s="11">
        <v>87.63</v>
      </c>
      <c r="DZ375" s="11">
        <f t="shared" si="143"/>
        <v>153169625600</v>
      </c>
      <c r="EA375" s="11">
        <f t="shared" si="144"/>
        <v>133473171128</v>
      </c>
      <c r="EB375" s="11">
        <f t="shared" si="145"/>
        <v>87.140756925634221</v>
      </c>
      <c r="EC375" s="11">
        <f t="shared" si="146"/>
        <v>1147795930773</v>
      </c>
      <c r="ED375" s="11">
        <f t="shared" si="147"/>
        <v>892526809977.75</v>
      </c>
      <c r="EE375" s="11">
        <f t="shared" si="148"/>
        <v>77.760060481889383</v>
      </c>
      <c r="EF375" s="5"/>
      <c r="EG375" s="11">
        <v>46229497901</v>
      </c>
      <c r="EH375" s="11">
        <v>0</v>
      </c>
      <c r="EI375" s="11">
        <v>0</v>
      </c>
      <c r="EJ375" s="11">
        <v>3000000000</v>
      </c>
      <c r="EK375" s="11">
        <v>3000000000</v>
      </c>
      <c r="EL375" s="11">
        <v>100</v>
      </c>
      <c r="EM375" s="11">
        <f t="shared" si="149"/>
        <v>43229497901</v>
      </c>
      <c r="EN375" s="11">
        <f t="shared" si="150"/>
        <v>-3000000000</v>
      </c>
      <c r="EO375" s="11">
        <f t="shared" si="151"/>
        <v>-6.9397058621182897</v>
      </c>
      <c r="EQ375" s="11">
        <f t="shared" si="152"/>
        <v>0</v>
      </c>
      <c r="ER375" s="11">
        <f t="shared" si="153"/>
        <v>142522001313.23999</v>
      </c>
      <c r="ET375" s="11">
        <f t="shared" si="154"/>
        <v>1150795930773</v>
      </c>
      <c r="EU375" s="11">
        <f t="shared" si="155"/>
        <v>1038048811290.99</v>
      </c>
      <c r="EV375" s="11">
        <f t="shared" si="156"/>
        <v>90.202683510856986</v>
      </c>
      <c r="EW375" s="11">
        <f t="shared" si="157"/>
        <v>1150795930773</v>
      </c>
      <c r="EX375" s="11">
        <f t="shared" si="158"/>
        <v>895526809977.75</v>
      </c>
      <c r="EY375" s="11">
        <f t="shared" si="159"/>
        <v>77.818037588664097</v>
      </c>
      <c r="EZ375" s="5"/>
      <c r="FA375" s="38" t="s">
        <v>660</v>
      </c>
    </row>
    <row r="376" spans="1:157" ht="15.95" customHeight="1" x14ac:dyDescent="0.25">
      <c r="A376" s="9">
        <v>8</v>
      </c>
      <c r="B376" s="10" t="s">
        <v>99</v>
      </c>
      <c r="C376" s="11">
        <v>61181432636</v>
      </c>
      <c r="D376" s="11">
        <v>53043507267.349998</v>
      </c>
      <c r="E376" s="11">
        <v>86.7</v>
      </c>
      <c r="F376" s="11">
        <v>2582547200</v>
      </c>
      <c r="G376" s="11">
        <v>1878430317</v>
      </c>
      <c r="H376" s="11">
        <v>72.739999999999995</v>
      </c>
      <c r="I376" s="11">
        <v>3725208374</v>
      </c>
      <c r="J376" s="11">
        <v>3725208374</v>
      </c>
      <c r="K376" s="11">
        <v>100</v>
      </c>
      <c r="L376" s="11">
        <v>38348027864</v>
      </c>
      <c r="M376" s="11">
        <v>27793702761.34</v>
      </c>
      <c r="N376" s="11">
        <v>72.48</v>
      </c>
      <c r="O376" s="11">
        <v>105837216074</v>
      </c>
      <c r="P376" s="11">
        <v>86440848719.690002</v>
      </c>
      <c r="Q376" s="11">
        <v>81.67</v>
      </c>
      <c r="R376" s="11">
        <v>0</v>
      </c>
      <c r="S376" s="11">
        <v>0</v>
      </c>
      <c r="T376" s="11">
        <v>0</v>
      </c>
      <c r="U376" s="11">
        <v>0</v>
      </c>
      <c r="V376" s="11">
        <v>0</v>
      </c>
      <c r="W376" s="11">
        <v>0</v>
      </c>
      <c r="X376" s="11">
        <v>0</v>
      </c>
      <c r="Y376" s="11">
        <v>0</v>
      </c>
      <c r="Z376" s="11">
        <v>0</v>
      </c>
      <c r="AA376" s="11">
        <v>0</v>
      </c>
      <c r="AB376" s="11">
        <v>0</v>
      </c>
      <c r="AC376" s="11">
        <v>0</v>
      </c>
      <c r="AD376" s="11">
        <v>739208294776</v>
      </c>
      <c r="AE376" s="11">
        <v>689076665404</v>
      </c>
      <c r="AF376" s="11">
        <v>93.22</v>
      </c>
      <c r="AG376" s="11">
        <v>7233497000</v>
      </c>
      <c r="AH376" s="11">
        <v>7233497000</v>
      </c>
      <c r="AI376" s="11">
        <v>100</v>
      </c>
      <c r="AJ376" s="11">
        <v>0</v>
      </c>
      <c r="AK376" s="11">
        <v>0</v>
      </c>
      <c r="AL376" s="11">
        <v>0</v>
      </c>
      <c r="AM376" s="11">
        <v>0</v>
      </c>
      <c r="AN376" s="11">
        <v>0</v>
      </c>
      <c r="AO376" s="11">
        <v>0</v>
      </c>
      <c r="AP376" s="11">
        <v>59972090000</v>
      </c>
      <c r="AQ376" s="11">
        <v>43105275188</v>
      </c>
      <c r="AR376" s="11">
        <v>71.88</v>
      </c>
      <c r="AS376" s="11">
        <v>67205587000</v>
      </c>
      <c r="AT376" s="11">
        <v>50338772188</v>
      </c>
      <c r="AU376" s="11">
        <v>74.900000000000006</v>
      </c>
      <c r="AV376" s="11">
        <v>806413881776</v>
      </c>
      <c r="AW376" s="11">
        <v>739415437592</v>
      </c>
      <c r="AX376" s="11">
        <v>91.69</v>
      </c>
      <c r="AY376" s="11">
        <v>79472870796</v>
      </c>
      <c r="AZ376" s="11">
        <v>64945174954</v>
      </c>
      <c r="BA376" s="11">
        <v>81.72</v>
      </c>
      <c r="BB376" s="11">
        <v>0</v>
      </c>
      <c r="BC376" s="11">
        <v>0</v>
      </c>
      <c r="BD376" s="11">
        <v>0</v>
      </c>
      <c r="BE376" s="11">
        <v>79472870796</v>
      </c>
      <c r="BF376" s="11">
        <v>64945174954</v>
      </c>
      <c r="BG376" s="11">
        <v>81.72</v>
      </c>
      <c r="BH376" s="11">
        <v>885886752572</v>
      </c>
      <c r="BI376" s="11">
        <v>804360612546</v>
      </c>
      <c r="BJ376" s="11">
        <v>90.8</v>
      </c>
      <c r="BK376" s="11">
        <v>0</v>
      </c>
      <c r="BL376" s="11">
        <v>0</v>
      </c>
      <c r="BM376" s="11">
        <v>0</v>
      </c>
      <c r="BN376" s="11">
        <v>0</v>
      </c>
      <c r="BO376" s="11">
        <v>0</v>
      </c>
      <c r="BP376" s="11">
        <v>0</v>
      </c>
      <c r="BQ376" s="11">
        <v>9265461615</v>
      </c>
      <c r="BR376" s="11">
        <v>3954743827</v>
      </c>
      <c r="BS376" s="11">
        <v>42.68</v>
      </c>
      <c r="BT376" s="11">
        <v>9265461615</v>
      </c>
      <c r="BU376" s="11">
        <v>3954743827</v>
      </c>
      <c r="BV376" s="11">
        <v>42.68</v>
      </c>
      <c r="BW376" s="11">
        <v>1000989430261</v>
      </c>
      <c r="BX376" s="11">
        <v>894756205092.68994</v>
      </c>
      <c r="BY376" s="11">
        <v>89.39</v>
      </c>
      <c r="BZ376" s="5"/>
      <c r="CA376" s="11">
        <v>454150334754.39001</v>
      </c>
      <c r="CB376" s="11">
        <v>385838736717</v>
      </c>
      <c r="CC376" s="11">
        <v>84.96</v>
      </c>
      <c r="CD376" s="11">
        <v>302748274857.5</v>
      </c>
      <c r="CE376" s="11">
        <v>194903072176</v>
      </c>
      <c r="CF376" s="11">
        <v>64.38</v>
      </c>
      <c r="CG376" s="11">
        <v>0</v>
      </c>
      <c r="CH376" s="11">
        <v>0</v>
      </c>
      <c r="CI376" s="11">
        <v>0</v>
      </c>
      <c r="CJ376" s="11">
        <v>0</v>
      </c>
      <c r="CK376" s="11">
        <v>0</v>
      </c>
      <c r="CL376" s="11">
        <v>0</v>
      </c>
      <c r="CM376" s="11">
        <v>21054890000</v>
      </c>
      <c r="CN376" s="11">
        <v>15110010690</v>
      </c>
      <c r="CO376" s="11">
        <v>71.760000000000005</v>
      </c>
      <c r="CP376" s="11">
        <v>560000000</v>
      </c>
      <c r="CQ376" s="11">
        <v>360000000</v>
      </c>
      <c r="CR376" s="11">
        <v>64.290000000000006</v>
      </c>
      <c r="CS376" s="11">
        <v>778513499611.89001</v>
      </c>
      <c r="CT376" s="11">
        <v>596211819583</v>
      </c>
      <c r="CU376" s="11">
        <v>76.58</v>
      </c>
      <c r="CV376" s="11">
        <v>0</v>
      </c>
      <c r="CW376" s="11">
        <v>0</v>
      </c>
      <c r="CX376" s="11">
        <v>0</v>
      </c>
      <c r="CY376" s="11">
        <v>24862728086</v>
      </c>
      <c r="CZ376" s="11">
        <v>13249431874</v>
      </c>
      <c r="DA376" s="11">
        <v>53.29</v>
      </c>
      <c r="DB376" s="11">
        <v>15105599798</v>
      </c>
      <c r="DC376" s="11">
        <v>7550285582</v>
      </c>
      <c r="DD376" s="11">
        <v>49.98</v>
      </c>
      <c r="DE376" s="11">
        <v>86337283225</v>
      </c>
      <c r="DF376" s="11">
        <v>62057033862</v>
      </c>
      <c r="DG376" s="11">
        <v>71.88</v>
      </c>
      <c r="DH376" s="11">
        <v>8176913734</v>
      </c>
      <c r="DI376" s="11">
        <v>7088265402</v>
      </c>
      <c r="DJ376" s="11">
        <v>86.69</v>
      </c>
      <c r="DK376" s="11">
        <v>200000000</v>
      </c>
      <c r="DL376" s="11">
        <v>200000000</v>
      </c>
      <c r="DM376" s="11">
        <v>100</v>
      </c>
      <c r="DN376" s="11">
        <f t="shared" si="140"/>
        <v>134682524843</v>
      </c>
      <c r="DO376" s="11">
        <f t="shared" si="141"/>
        <v>90145016720</v>
      </c>
      <c r="DP376" s="11">
        <f t="shared" si="142"/>
        <v>66.9314870842245</v>
      </c>
      <c r="DQ376" s="11">
        <v>25472730320</v>
      </c>
      <c r="DR376" s="11">
        <v>5535000</v>
      </c>
      <c r="DS376" s="11">
        <v>0.02</v>
      </c>
      <c r="DT376" s="11">
        <v>6376397984</v>
      </c>
      <c r="DU376" s="11">
        <v>0</v>
      </c>
      <c r="DV376" s="11">
        <v>0</v>
      </c>
      <c r="DW376" s="11">
        <v>121479798500</v>
      </c>
      <c r="DX376" s="11">
        <v>97233180224</v>
      </c>
      <c r="DY376" s="11">
        <v>80.040000000000006</v>
      </c>
      <c r="DZ376" s="11">
        <f t="shared" si="143"/>
        <v>127856196484</v>
      </c>
      <c r="EA376" s="11">
        <f t="shared" si="144"/>
        <v>97233180224</v>
      </c>
      <c r="EB376" s="11">
        <f t="shared" si="145"/>
        <v>76.048860280438433</v>
      </c>
      <c r="EC376" s="11">
        <f t="shared" si="146"/>
        <v>1066524951258.89</v>
      </c>
      <c r="ED376" s="11">
        <f t="shared" si="147"/>
        <v>783595551527</v>
      </c>
      <c r="EE376" s="11">
        <f t="shared" si="148"/>
        <v>73.471844292256861</v>
      </c>
      <c r="EF376" s="5"/>
      <c r="EG376" s="11">
        <v>74391349997.889999</v>
      </c>
      <c r="EH376" s="11">
        <v>74391349997.889999</v>
      </c>
      <c r="EI376" s="11">
        <v>100</v>
      </c>
      <c r="EJ376" s="11">
        <v>8000000000</v>
      </c>
      <c r="EK376" s="11">
        <v>0</v>
      </c>
      <c r="EL376" s="11">
        <v>0</v>
      </c>
      <c r="EM376" s="11">
        <f t="shared" si="149"/>
        <v>66391349997.889999</v>
      </c>
      <c r="EN376" s="11">
        <f t="shared" si="150"/>
        <v>74391349997.889999</v>
      </c>
      <c r="EO376" s="11">
        <f t="shared" si="151"/>
        <v>112.04976250709504</v>
      </c>
      <c r="EQ376" s="11">
        <f t="shared" si="152"/>
        <v>855828999.99998474</v>
      </c>
      <c r="ER376" s="11">
        <f t="shared" si="153"/>
        <v>185552003563.57996</v>
      </c>
      <c r="ET376" s="11">
        <f t="shared" si="154"/>
        <v>1075380780258.89</v>
      </c>
      <c r="EU376" s="11">
        <f t="shared" si="155"/>
        <v>969147555090.57996</v>
      </c>
      <c r="EV376" s="11">
        <f t="shared" si="156"/>
        <v>90.1213386812869</v>
      </c>
      <c r="EW376" s="11">
        <f t="shared" si="157"/>
        <v>1074524951258.89</v>
      </c>
      <c r="EX376" s="11">
        <f t="shared" si="158"/>
        <v>783595551527</v>
      </c>
      <c r="EY376" s="11">
        <f t="shared" si="159"/>
        <v>72.924835352492892</v>
      </c>
      <c r="EZ376" s="5"/>
      <c r="FA376" s="38" t="s">
        <v>660</v>
      </c>
    </row>
    <row r="377" spans="1:157" ht="15.95" customHeight="1" x14ac:dyDescent="0.25">
      <c r="A377" s="9">
        <v>7</v>
      </c>
      <c r="B377" s="10" t="s">
        <v>98</v>
      </c>
      <c r="C377" s="11">
        <v>138679503507</v>
      </c>
      <c r="D377" s="11">
        <v>82771768566</v>
      </c>
      <c r="E377" s="11">
        <v>59.69</v>
      </c>
      <c r="F377" s="11">
        <v>120278978000</v>
      </c>
      <c r="G377" s="11">
        <v>35087254113</v>
      </c>
      <c r="H377" s="11">
        <v>29.17</v>
      </c>
      <c r="I377" s="11">
        <v>13023127316</v>
      </c>
      <c r="J377" s="11">
        <v>13023127316</v>
      </c>
      <c r="K377" s="11">
        <v>100</v>
      </c>
      <c r="L377" s="11">
        <v>14654532500</v>
      </c>
      <c r="M377" s="11">
        <v>17858575929.09</v>
      </c>
      <c r="N377" s="11">
        <v>121.86</v>
      </c>
      <c r="O377" s="11">
        <v>286636141323</v>
      </c>
      <c r="P377" s="11">
        <v>148740725924.09</v>
      </c>
      <c r="Q377" s="11">
        <v>51.89</v>
      </c>
      <c r="R377" s="11">
        <v>0</v>
      </c>
      <c r="S377" s="11">
        <v>0</v>
      </c>
      <c r="T377" s="11">
        <v>0</v>
      </c>
      <c r="U377" s="11">
        <v>0</v>
      </c>
      <c r="V377" s="11">
        <v>0</v>
      </c>
      <c r="W377" s="11">
        <v>0</v>
      </c>
      <c r="X377" s="11">
        <v>0</v>
      </c>
      <c r="Y377" s="11">
        <v>0</v>
      </c>
      <c r="Z377" s="11">
        <v>0</v>
      </c>
      <c r="AA377" s="11">
        <v>0</v>
      </c>
      <c r="AB377" s="11">
        <v>0</v>
      </c>
      <c r="AC377" s="11">
        <v>0</v>
      </c>
      <c r="AD377" s="11">
        <v>979738640000</v>
      </c>
      <c r="AE377" s="11">
        <v>829134373636</v>
      </c>
      <c r="AF377" s="11">
        <v>84.63</v>
      </c>
      <c r="AG377" s="11">
        <v>0</v>
      </c>
      <c r="AH377" s="11">
        <v>0</v>
      </c>
      <c r="AI377" s="11">
        <v>0</v>
      </c>
      <c r="AJ377" s="11">
        <v>0</v>
      </c>
      <c r="AK377" s="11">
        <v>0</v>
      </c>
      <c r="AL377" s="11">
        <v>0</v>
      </c>
      <c r="AM377" s="11">
        <v>0</v>
      </c>
      <c r="AN377" s="11">
        <v>0</v>
      </c>
      <c r="AO377" s="11">
        <v>0</v>
      </c>
      <c r="AP377" s="11">
        <v>77510135000</v>
      </c>
      <c r="AQ377" s="11">
        <v>40561492964</v>
      </c>
      <c r="AR377" s="11">
        <v>52.33</v>
      </c>
      <c r="AS377" s="11">
        <v>77510135000</v>
      </c>
      <c r="AT377" s="11">
        <v>40561492964</v>
      </c>
      <c r="AU377" s="11">
        <v>52.33</v>
      </c>
      <c r="AV377" s="11">
        <v>1057248775000</v>
      </c>
      <c r="AW377" s="11">
        <v>869695866600</v>
      </c>
      <c r="AX377" s="11">
        <v>82.26</v>
      </c>
      <c r="AY377" s="11">
        <v>130502203786</v>
      </c>
      <c r="AZ377" s="11">
        <v>89756910011</v>
      </c>
      <c r="BA377" s="11">
        <v>68.78</v>
      </c>
      <c r="BB377" s="11">
        <v>0</v>
      </c>
      <c r="BC377" s="11">
        <v>0</v>
      </c>
      <c r="BD377" s="11">
        <v>0</v>
      </c>
      <c r="BE377" s="11">
        <v>130502203786</v>
      </c>
      <c r="BF377" s="11">
        <v>89756910011</v>
      </c>
      <c r="BG377" s="11">
        <v>68.78</v>
      </c>
      <c r="BH377" s="11">
        <v>1187750978786</v>
      </c>
      <c r="BI377" s="11">
        <v>959452776611</v>
      </c>
      <c r="BJ377" s="11">
        <v>80.78</v>
      </c>
      <c r="BK377" s="11">
        <v>0</v>
      </c>
      <c r="BL377" s="11">
        <v>0</v>
      </c>
      <c r="BM377" s="11">
        <v>0</v>
      </c>
      <c r="BN377" s="11">
        <v>0</v>
      </c>
      <c r="BO377" s="11">
        <v>0</v>
      </c>
      <c r="BP377" s="11">
        <v>0</v>
      </c>
      <c r="BQ377" s="11">
        <v>18000000000</v>
      </c>
      <c r="BR377" s="11">
        <v>6346740474</v>
      </c>
      <c r="BS377" s="11">
        <v>35.26</v>
      </c>
      <c r="BT377" s="11">
        <v>18000000000</v>
      </c>
      <c r="BU377" s="11">
        <v>6346740474</v>
      </c>
      <c r="BV377" s="11">
        <v>35.26</v>
      </c>
      <c r="BW377" s="11">
        <v>1492387120109</v>
      </c>
      <c r="BX377" s="11">
        <v>1114540243009.0901</v>
      </c>
      <c r="BY377" s="11">
        <v>74.680000000000007</v>
      </c>
      <c r="BZ377" s="5"/>
      <c r="CA377" s="11">
        <v>748462141704.19995</v>
      </c>
      <c r="CB377" s="11">
        <v>586430332746</v>
      </c>
      <c r="CC377" s="11">
        <v>78.349999999999994</v>
      </c>
      <c r="CD377" s="11">
        <v>445459079187.34998</v>
      </c>
      <c r="CE377" s="11">
        <v>269014325907.67999</v>
      </c>
      <c r="CF377" s="11">
        <v>60.39</v>
      </c>
      <c r="CG377" s="11">
        <v>0</v>
      </c>
      <c r="CH377" s="11">
        <v>0</v>
      </c>
      <c r="CI377" s="11">
        <v>0</v>
      </c>
      <c r="CJ377" s="11">
        <v>0</v>
      </c>
      <c r="CK377" s="11">
        <v>0</v>
      </c>
      <c r="CL377" s="11">
        <v>0</v>
      </c>
      <c r="CM377" s="11">
        <v>10639856000</v>
      </c>
      <c r="CN377" s="11">
        <v>10339856000</v>
      </c>
      <c r="CO377" s="11">
        <v>97.18</v>
      </c>
      <c r="CP377" s="11">
        <v>0</v>
      </c>
      <c r="CQ377" s="11">
        <v>0</v>
      </c>
      <c r="CR377" s="11">
        <v>0</v>
      </c>
      <c r="CS377" s="11">
        <v>1204561076891.55</v>
      </c>
      <c r="CT377" s="11">
        <v>865784514653.68005</v>
      </c>
      <c r="CU377" s="11">
        <v>71.88</v>
      </c>
      <c r="CV377" s="11">
        <v>450000000</v>
      </c>
      <c r="CW377" s="11">
        <v>92250000</v>
      </c>
      <c r="CX377" s="11">
        <v>20.5</v>
      </c>
      <c r="CY377" s="11">
        <v>34192223646</v>
      </c>
      <c r="CZ377" s="11">
        <v>11984833875</v>
      </c>
      <c r="DA377" s="11">
        <v>35.049999999999997</v>
      </c>
      <c r="DB377" s="11">
        <v>55805907845.449997</v>
      </c>
      <c r="DC377" s="11">
        <v>9118765709</v>
      </c>
      <c r="DD377" s="11">
        <v>16.34</v>
      </c>
      <c r="DE377" s="11">
        <v>57378170439</v>
      </c>
      <c r="DF377" s="11">
        <v>24629449474</v>
      </c>
      <c r="DG377" s="11">
        <v>42.92</v>
      </c>
      <c r="DH377" s="11">
        <v>457124890</v>
      </c>
      <c r="DI377" s="11">
        <v>226326708</v>
      </c>
      <c r="DJ377" s="11">
        <v>49.51</v>
      </c>
      <c r="DK377" s="11">
        <v>60000000</v>
      </c>
      <c r="DL377" s="11">
        <v>25752000</v>
      </c>
      <c r="DM377" s="11">
        <v>42.92</v>
      </c>
      <c r="DN377" s="11">
        <f t="shared" si="140"/>
        <v>148343426820.45001</v>
      </c>
      <c r="DO377" s="11">
        <f t="shared" si="141"/>
        <v>46077377766</v>
      </c>
      <c r="DP377" s="11">
        <f t="shared" si="142"/>
        <v>31.06128714538227</v>
      </c>
      <c r="DQ377" s="11">
        <v>1419200000</v>
      </c>
      <c r="DR377" s="11">
        <v>234950000</v>
      </c>
      <c r="DS377" s="11">
        <v>16.559999999999999</v>
      </c>
      <c r="DT377" s="11">
        <v>14580450351</v>
      </c>
      <c r="DU377" s="11">
        <v>8448892157</v>
      </c>
      <c r="DV377" s="11">
        <v>57.95</v>
      </c>
      <c r="DW377" s="11">
        <v>155613002520</v>
      </c>
      <c r="DX377" s="11">
        <v>137716860029</v>
      </c>
      <c r="DY377" s="11">
        <v>88.5</v>
      </c>
      <c r="DZ377" s="11">
        <f t="shared" si="143"/>
        <v>170193452871</v>
      </c>
      <c r="EA377" s="11">
        <f t="shared" si="144"/>
        <v>146165752186</v>
      </c>
      <c r="EB377" s="11">
        <f t="shared" si="145"/>
        <v>85.882123971471415</v>
      </c>
      <c r="EC377" s="11">
        <f t="shared" si="146"/>
        <v>1524517156583</v>
      </c>
      <c r="ED377" s="11">
        <f t="shared" si="147"/>
        <v>1058262594605.6801</v>
      </c>
      <c r="EE377" s="11">
        <f t="shared" si="148"/>
        <v>69.416246976034898</v>
      </c>
      <c r="EF377" s="5"/>
      <c r="EG377" s="11">
        <v>32130036474</v>
      </c>
      <c r="EH377" s="11">
        <v>0</v>
      </c>
      <c r="EI377" s="11">
        <v>0</v>
      </c>
      <c r="EJ377" s="11">
        <v>0</v>
      </c>
      <c r="EK377" s="11">
        <v>0</v>
      </c>
      <c r="EL377" s="11">
        <v>0</v>
      </c>
      <c r="EM377" s="11">
        <f t="shared" si="149"/>
        <v>32130036474</v>
      </c>
      <c r="EN377" s="11">
        <f t="shared" si="150"/>
        <v>0</v>
      </c>
      <c r="EO377" s="11">
        <f t="shared" si="151"/>
        <v>0</v>
      </c>
      <c r="EQ377" s="11">
        <f t="shared" si="152"/>
        <v>0</v>
      </c>
      <c r="ER377" s="11">
        <f t="shared" si="153"/>
        <v>56277648403.410034</v>
      </c>
      <c r="ET377" s="11">
        <f t="shared" si="154"/>
        <v>1524517156583</v>
      </c>
      <c r="EU377" s="11">
        <f t="shared" si="155"/>
        <v>1114540243009.0901</v>
      </c>
      <c r="EV377" s="11">
        <f t="shared" si="156"/>
        <v>73.107753375972635</v>
      </c>
      <c r="EW377" s="11">
        <f t="shared" si="157"/>
        <v>1524517156583</v>
      </c>
      <c r="EX377" s="11">
        <f t="shared" si="158"/>
        <v>1058262594605.6801</v>
      </c>
      <c r="EY377" s="11">
        <f t="shared" si="159"/>
        <v>69.416246976034898</v>
      </c>
      <c r="EZ377" s="5"/>
      <c r="FA377" s="38" t="s">
        <v>660</v>
      </c>
    </row>
    <row r="378" spans="1:157" ht="15.95" customHeight="1" x14ac:dyDescent="0.25">
      <c r="A378" s="9">
        <v>4</v>
      </c>
      <c r="B378" s="10" t="s">
        <v>426</v>
      </c>
      <c r="C378" s="11">
        <v>283881846214</v>
      </c>
      <c r="D378" s="11">
        <v>282298142919.15997</v>
      </c>
      <c r="E378" s="11">
        <v>99.44</v>
      </c>
      <c r="F378" s="11">
        <v>124927854000</v>
      </c>
      <c r="G378" s="11">
        <v>114604789583.14999</v>
      </c>
      <c r="H378" s="11">
        <v>91.74</v>
      </c>
      <c r="I378" s="11">
        <v>7527260223</v>
      </c>
      <c r="J378" s="11">
        <v>7527260223.29</v>
      </c>
      <c r="K378" s="11">
        <v>100</v>
      </c>
      <c r="L378" s="11">
        <v>24819789445</v>
      </c>
      <c r="M378" s="11">
        <v>99106834186.910004</v>
      </c>
      <c r="N378" s="11">
        <v>399.31</v>
      </c>
      <c r="O378" s="11">
        <v>441156749882</v>
      </c>
      <c r="P378" s="11">
        <v>503537026912.51001</v>
      </c>
      <c r="Q378" s="11">
        <v>114.14</v>
      </c>
      <c r="R378" s="11">
        <v>6844620998454</v>
      </c>
      <c r="S378" s="11">
        <v>5369563637000</v>
      </c>
      <c r="T378" s="11">
        <v>78.45</v>
      </c>
      <c r="U378" s="11">
        <v>625969941000</v>
      </c>
      <c r="V378" s="11">
        <v>582728676671</v>
      </c>
      <c r="W378" s="11">
        <v>93.09</v>
      </c>
      <c r="X378" s="11">
        <v>230048790032</v>
      </c>
      <c r="Y378" s="11">
        <v>218452208046</v>
      </c>
      <c r="Z378" s="11">
        <v>94.96</v>
      </c>
      <c r="AA378" s="11">
        <v>0</v>
      </c>
      <c r="AB378" s="11">
        <v>0</v>
      </c>
      <c r="AC378" s="11">
        <v>0</v>
      </c>
      <c r="AD378" s="11">
        <v>7700639729486</v>
      </c>
      <c r="AE378" s="11">
        <v>6170744521717</v>
      </c>
      <c r="AF378" s="11">
        <v>80.13</v>
      </c>
      <c r="AG378" s="11">
        <v>0</v>
      </c>
      <c r="AH378" s="11">
        <v>0</v>
      </c>
      <c r="AI378" s="11">
        <v>0</v>
      </c>
      <c r="AJ378" s="11">
        <v>0</v>
      </c>
      <c r="AK378" s="11">
        <v>0</v>
      </c>
      <c r="AL378" s="11">
        <v>0</v>
      </c>
      <c r="AM378" s="11">
        <v>0</v>
      </c>
      <c r="AN378" s="11">
        <v>0</v>
      </c>
      <c r="AO378" s="11">
        <v>0</v>
      </c>
      <c r="AP378" s="11">
        <v>150314364000</v>
      </c>
      <c r="AQ378" s="11">
        <v>129886698078</v>
      </c>
      <c r="AR378" s="11">
        <v>86.41</v>
      </c>
      <c r="AS378" s="11">
        <v>150314364000</v>
      </c>
      <c r="AT378" s="11">
        <v>129886698078</v>
      </c>
      <c r="AU378" s="11">
        <v>86.41</v>
      </c>
      <c r="AV378" s="11">
        <v>7850954093486</v>
      </c>
      <c r="AW378" s="11">
        <v>6300631219795</v>
      </c>
      <c r="AX378" s="11">
        <v>80.25</v>
      </c>
      <c r="AY378" s="11">
        <v>1464277835520</v>
      </c>
      <c r="AZ378" s="11">
        <v>1047645810366</v>
      </c>
      <c r="BA378" s="11">
        <v>71.55</v>
      </c>
      <c r="BB378" s="11">
        <v>60875000000</v>
      </c>
      <c r="BC378" s="11">
        <v>60875000000</v>
      </c>
      <c r="BD378" s="11">
        <v>100</v>
      </c>
      <c r="BE378" s="11">
        <v>1525152835520</v>
      </c>
      <c r="BF378" s="11">
        <v>1108520810366</v>
      </c>
      <c r="BG378" s="11">
        <v>72.680000000000007</v>
      </c>
      <c r="BH378" s="11">
        <v>9376106929006</v>
      </c>
      <c r="BI378" s="11">
        <v>7409152030161</v>
      </c>
      <c r="BJ378" s="11">
        <v>79.02</v>
      </c>
      <c r="BK378" s="11">
        <v>0</v>
      </c>
      <c r="BL378" s="11">
        <v>0</v>
      </c>
      <c r="BM378" s="11">
        <v>0</v>
      </c>
      <c r="BN378" s="11">
        <v>0</v>
      </c>
      <c r="BO378" s="11">
        <v>0</v>
      </c>
      <c r="BP378" s="11">
        <v>0</v>
      </c>
      <c r="BQ378" s="11">
        <v>78159470560</v>
      </c>
      <c r="BR378" s="11">
        <v>79317207636</v>
      </c>
      <c r="BS378" s="11">
        <v>101.48</v>
      </c>
      <c r="BT378" s="11">
        <v>78159470560</v>
      </c>
      <c r="BU378" s="11">
        <v>79317207636</v>
      </c>
      <c r="BV378" s="11">
        <v>101.48</v>
      </c>
      <c r="BW378" s="11">
        <v>9895423149448</v>
      </c>
      <c r="BX378" s="11">
        <v>7992006264709.5098</v>
      </c>
      <c r="BY378" s="11">
        <v>80.760000000000005</v>
      </c>
      <c r="BZ378" s="5"/>
      <c r="CA378" s="11">
        <v>2303455619408</v>
      </c>
      <c r="CB378" s="11">
        <v>1951581899865</v>
      </c>
      <c r="CC378" s="11">
        <v>84.72</v>
      </c>
      <c r="CD378" s="11">
        <v>2645269862019.6201</v>
      </c>
      <c r="CE378" s="11">
        <v>1748872261882.1799</v>
      </c>
      <c r="CF378" s="11">
        <v>66.11</v>
      </c>
      <c r="CG378" s="11">
        <v>0</v>
      </c>
      <c r="CH378" s="11">
        <v>0</v>
      </c>
      <c r="CI378" s="11">
        <v>0</v>
      </c>
      <c r="CJ378" s="11">
        <v>0</v>
      </c>
      <c r="CK378" s="11">
        <v>0</v>
      </c>
      <c r="CL378" s="11">
        <v>0</v>
      </c>
      <c r="CM378" s="11">
        <v>156065508472</v>
      </c>
      <c r="CN378" s="11">
        <v>123438828000</v>
      </c>
      <c r="CO378" s="11">
        <v>79.09</v>
      </c>
      <c r="CP378" s="11">
        <v>10000000</v>
      </c>
      <c r="CQ378" s="11">
        <v>0</v>
      </c>
      <c r="CR378" s="11">
        <v>0</v>
      </c>
      <c r="CS378" s="11">
        <v>5104800989899.6201</v>
      </c>
      <c r="CT378" s="11">
        <v>3823892989747.1802</v>
      </c>
      <c r="CU378" s="11">
        <v>74.91</v>
      </c>
      <c r="CV378" s="11">
        <v>30138285842</v>
      </c>
      <c r="CW378" s="11">
        <v>10349425000</v>
      </c>
      <c r="CX378" s="11">
        <v>34.340000000000003</v>
      </c>
      <c r="CY378" s="11">
        <v>570676658221.73999</v>
      </c>
      <c r="CZ378" s="11">
        <v>300159976004</v>
      </c>
      <c r="DA378" s="11">
        <v>52.6</v>
      </c>
      <c r="DB378" s="11">
        <v>637157593261.31006</v>
      </c>
      <c r="DC378" s="11">
        <v>328574192164.79999</v>
      </c>
      <c r="DD378" s="11">
        <v>51.57</v>
      </c>
      <c r="DE378" s="11">
        <v>2262696011273.3301</v>
      </c>
      <c r="DF378" s="11">
        <v>1289507269035</v>
      </c>
      <c r="DG378" s="11">
        <v>56.99</v>
      </c>
      <c r="DH378" s="11">
        <v>19134849840</v>
      </c>
      <c r="DI378" s="11">
        <v>7807672700</v>
      </c>
      <c r="DJ378" s="11">
        <v>40.799999999999997</v>
      </c>
      <c r="DK378" s="11">
        <v>38349426508</v>
      </c>
      <c r="DL378" s="11">
        <v>14774700562</v>
      </c>
      <c r="DM378" s="11">
        <v>38.53</v>
      </c>
      <c r="DN378" s="11">
        <f t="shared" si="140"/>
        <v>3558152824946.3799</v>
      </c>
      <c r="DO378" s="11">
        <f t="shared" si="141"/>
        <v>1951173235465.8</v>
      </c>
      <c r="DP378" s="11">
        <f t="shared" si="142"/>
        <v>54.836690031581306</v>
      </c>
      <c r="DQ378" s="11">
        <v>25408650801</v>
      </c>
      <c r="DR378" s="11">
        <v>0</v>
      </c>
      <c r="DS378" s="11">
        <v>0</v>
      </c>
      <c r="DT378" s="11">
        <v>0</v>
      </c>
      <c r="DU378" s="11">
        <v>0</v>
      </c>
      <c r="DV378" s="11">
        <v>0</v>
      </c>
      <c r="DW378" s="11">
        <v>1306058102072</v>
      </c>
      <c r="DX378" s="11">
        <v>855004771202</v>
      </c>
      <c r="DY378" s="11">
        <v>65.459999999999994</v>
      </c>
      <c r="DZ378" s="11">
        <f t="shared" si="143"/>
        <v>1306058102072</v>
      </c>
      <c r="EA378" s="11">
        <f t="shared" si="144"/>
        <v>855004771202</v>
      </c>
      <c r="EB378" s="11">
        <f t="shared" si="145"/>
        <v>65.464527944474668</v>
      </c>
      <c r="EC378" s="11">
        <f t="shared" si="146"/>
        <v>9994420567719</v>
      </c>
      <c r="ED378" s="11">
        <f t="shared" si="147"/>
        <v>6630070996414.9805</v>
      </c>
      <c r="EE378" s="11">
        <f t="shared" si="148"/>
        <v>66.337722647268421</v>
      </c>
      <c r="EF378" s="5"/>
      <c r="EG378" s="11">
        <v>113997418271</v>
      </c>
      <c r="EH378" s="11">
        <v>113997418271</v>
      </c>
      <c r="EI378" s="11">
        <v>100</v>
      </c>
      <c r="EJ378" s="11">
        <v>15000000000</v>
      </c>
      <c r="EK378" s="11">
        <v>15000000000</v>
      </c>
      <c r="EL378" s="11">
        <v>100</v>
      </c>
      <c r="EM378" s="11">
        <f t="shared" si="149"/>
        <v>98997418271</v>
      </c>
      <c r="EN378" s="11">
        <f t="shared" si="150"/>
        <v>98997418271</v>
      </c>
      <c r="EO378" s="11">
        <f t="shared" si="151"/>
        <v>100</v>
      </c>
      <c r="EQ378" s="11">
        <f t="shared" si="152"/>
        <v>0</v>
      </c>
      <c r="ER378" s="11">
        <f t="shared" si="153"/>
        <v>1460932686565.5293</v>
      </c>
      <c r="ET378" s="11">
        <f t="shared" si="154"/>
        <v>10009420567719</v>
      </c>
      <c r="EU378" s="11">
        <f t="shared" si="155"/>
        <v>8106003682980.5098</v>
      </c>
      <c r="EV378" s="11">
        <f t="shared" si="156"/>
        <v>80.983745543901648</v>
      </c>
      <c r="EW378" s="11">
        <f t="shared" si="157"/>
        <v>10009420567719</v>
      </c>
      <c r="EX378" s="11">
        <f t="shared" si="158"/>
        <v>6645070996414.9805</v>
      </c>
      <c r="EY378" s="11">
        <f t="shared" si="159"/>
        <v>66.388168540402276</v>
      </c>
      <c r="EZ378" s="5"/>
      <c r="FA378" s="38" t="s">
        <v>661</v>
      </c>
    </row>
    <row r="379" spans="1:157" ht="15.95" customHeight="1" x14ac:dyDescent="0.25">
      <c r="A379" s="9">
        <v>3</v>
      </c>
      <c r="B379" s="10" t="s">
        <v>425</v>
      </c>
      <c r="C379" s="11">
        <v>364451980000</v>
      </c>
      <c r="D379" s="11">
        <v>252201937194.84</v>
      </c>
      <c r="E379" s="11">
        <v>69.2</v>
      </c>
      <c r="F379" s="11">
        <v>487820481700</v>
      </c>
      <c r="G379" s="11">
        <v>251154038618.89001</v>
      </c>
      <c r="H379" s="11">
        <v>51.48</v>
      </c>
      <c r="I379" s="11">
        <v>44145888234</v>
      </c>
      <c r="J379" s="11">
        <v>25242924449.810001</v>
      </c>
      <c r="K379" s="11">
        <v>57.18</v>
      </c>
      <c r="L379" s="11">
        <v>56670097270</v>
      </c>
      <c r="M379" s="11">
        <v>42655206320.300003</v>
      </c>
      <c r="N379" s="11">
        <v>75.27</v>
      </c>
      <c r="O379" s="11">
        <v>953088447204</v>
      </c>
      <c r="P379" s="11">
        <v>571254106583.83997</v>
      </c>
      <c r="Q379" s="11">
        <v>59.94</v>
      </c>
      <c r="R379" s="11">
        <v>0</v>
      </c>
      <c r="S379" s="11">
        <v>0</v>
      </c>
      <c r="T379" s="11">
        <v>0</v>
      </c>
      <c r="U379" s="11">
        <v>0</v>
      </c>
      <c r="V379" s="11">
        <v>0</v>
      </c>
      <c r="W379" s="11">
        <v>0</v>
      </c>
      <c r="X379" s="11">
        <v>0</v>
      </c>
      <c r="Y379" s="11">
        <v>0</v>
      </c>
      <c r="Z379" s="11">
        <v>0</v>
      </c>
      <c r="AA379" s="11">
        <v>0</v>
      </c>
      <c r="AB379" s="11">
        <v>0</v>
      </c>
      <c r="AC379" s="11">
        <v>0</v>
      </c>
      <c r="AD379" s="11">
        <v>0</v>
      </c>
      <c r="AE379" s="11">
        <v>0</v>
      </c>
      <c r="AF379" s="11">
        <v>0</v>
      </c>
      <c r="AG379" s="11">
        <v>0</v>
      </c>
      <c r="AH379" s="11">
        <v>0</v>
      </c>
      <c r="AI379" s="11">
        <v>0</v>
      </c>
      <c r="AJ379" s="11">
        <v>0</v>
      </c>
      <c r="AK379" s="11">
        <v>0</v>
      </c>
      <c r="AL379" s="11">
        <v>0</v>
      </c>
      <c r="AM379" s="11">
        <v>0</v>
      </c>
      <c r="AN379" s="11">
        <v>0</v>
      </c>
      <c r="AO379" s="11">
        <v>0</v>
      </c>
      <c r="AP379" s="11">
        <v>0</v>
      </c>
      <c r="AQ379" s="11">
        <v>0</v>
      </c>
      <c r="AR379" s="11">
        <v>0</v>
      </c>
      <c r="AS379" s="11">
        <v>0</v>
      </c>
      <c r="AT379" s="11">
        <v>0</v>
      </c>
      <c r="AU379" s="11">
        <v>0</v>
      </c>
      <c r="AV379" s="11">
        <v>9304729982882.1992</v>
      </c>
      <c r="AW379" s="11">
        <v>7203312345772</v>
      </c>
      <c r="AX379" s="11">
        <v>77.42</v>
      </c>
      <c r="AY379" s="11">
        <v>0</v>
      </c>
      <c r="AZ379" s="11">
        <v>0</v>
      </c>
      <c r="BA379" s="11">
        <v>0</v>
      </c>
      <c r="BB379" s="11">
        <v>0</v>
      </c>
      <c r="BC379" s="11">
        <v>0</v>
      </c>
      <c r="BD379" s="11">
        <v>0</v>
      </c>
      <c r="BE379" s="11">
        <v>699158879469</v>
      </c>
      <c r="BF379" s="11">
        <v>620259494248</v>
      </c>
      <c r="BG379" s="11">
        <v>88.72</v>
      </c>
      <c r="BH379" s="11">
        <v>10003888862351.199</v>
      </c>
      <c r="BI379" s="11">
        <v>7823571840020</v>
      </c>
      <c r="BJ379" s="11">
        <v>78.209999999999994</v>
      </c>
      <c r="BK379" s="11">
        <v>0</v>
      </c>
      <c r="BL379" s="11">
        <v>0</v>
      </c>
      <c r="BM379" s="11">
        <v>0</v>
      </c>
      <c r="BN379" s="11">
        <v>0</v>
      </c>
      <c r="BO379" s="11">
        <v>0</v>
      </c>
      <c r="BP379" s="11">
        <v>0</v>
      </c>
      <c r="BQ379" s="11">
        <v>228117657072.32999</v>
      </c>
      <c r="BR379" s="11">
        <v>21012286910</v>
      </c>
      <c r="BS379" s="11">
        <v>9.2100000000000009</v>
      </c>
      <c r="BT379" s="11">
        <v>228117657072.32999</v>
      </c>
      <c r="BU379" s="11">
        <v>21012286910</v>
      </c>
      <c r="BV379" s="11">
        <v>9.2100000000000009</v>
      </c>
      <c r="BW379" s="11">
        <v>11185094966627.5</v>
      </c>
      <c r="BX379" s="11">
        <v>8415838233513.8398</v>
      </c>
      <c r="BY379" s="11">
        <v>75.239999999999995</v>
      </c>
      <c r="BZ379" s="5"/>
      <c r="CA379" s="11">
        <v>2517314397869.1602</v>
      </c>
      <c r="CB379" s="11">
        <v>1979435170138.1499</v>
      </c>
      <c r="CC379" s="11">
        <v>78.63</v>
      </c>
      <c r="CD379" s="11">
        <v>3941322792266.52</v>
      </c>
      <c r="CE379" s="11">
        <v>2878681893159.8101</v>
      </c>
      <c r="CF379" s="11">
        <v>73.040000000000006</v>
      </c>
      <c r="CG379" s="11">
        <v>0</v>
      </c>
      <c r="CH379" s="11">
        <v>0</v>
      </c>
      <c r="CI379" s="11">
        <v>0</v>
      </c>
      <c r="CJ379" s="11">
        <v>110704000</v>
      </c>
      <c r="CK379" s="11">
        <v>0</v>
      </c>
      <c r="CL379" s="11">
        <v>0</v>
      </c>
      <c r="CM379" s="11">
        <v>200121806525</v>
      </c>
      <c r="CN379" s="11">
        <v>159859170602</v>
      </c>
      <c r="CO379" s="11">
        <v>79.88</v>
      </c>
      <c r="CP379" s="11">
        <v>3191100000</v>
      </c>
      <c r="CQ379" s="11">
        <v>2825700000</v>
      </c>
      <c r="CR379" s="11">
        <v>88.55</v>
      </c>
      <c r="CS379" s="11">
        <v>6662060800660.6797</v>
      </c>
      <c r="CT379" s="11">
        <v>5020801933899.96</v>
      </c>
      <c r="CU379" s="11">
        <v>75.36</v>
      </c>
      <c r="CV379" s="11">
        <v>75029397381.539993</v>
      </c>
      <c r="CW379" s="11">
        <v>35444607095.550003</v>
      </c>
      <c r="CX379" s="11">
        <v>47.24</v>
      </c>
      <c r="CY379" s="11">
        <v>604277998940.56006</v>
      </c>
      <c r="CZ379" s="11">
        <v>468245460951</v>
      </c>
      <c r="DA379" s="11">
        <v>77.489999999999995</v>
      </c>
      <c r="DB379" s="11">
        <v>1189696598446.4399</v>
      </c>
      <c r="DC379" s="11">
        <v>833298078371.25</v>
      </c>
      <c r="DD379" s="11">
        <v>70.040000000000006</v>
      </c>
      <c r="DE379" s="11">
        <v>1596705248215.78</v>
      </c>
      <c r="DF379" s="11">
        <v>1186777781001.75</v>
      </c>
      <c r="DG379" s="11">
        <v>74.33</v>
      </c>
      <c r="DH379" s="11">
        <v>23241035250</v>
      </c>
      <c r="DI379" s="11">
        <v>575355977</v>
      </c>
      <c r="DJ379" s="11">
        <v>2.48</v>
      </c>
      <c r="DK379" s="11">
        <v>1865469754</v>
      </c>
      <c r="DL379" s="11">
        <v>680000</v>
      </c>
      <c r="DM379" s="11">
        <v>0.04</v>
      </c>
      <c r="DN379" s="11">
        <f t="shared" si="140"/>
        <v>3490815747988.3203</v>
      </c>
      <c r="DO379" s="11">
        <f t="shared" si="141"/>
        <v>2524341963396.5498</v>
      </c>
      <c r="DP379" s="11">
        <f t="shared" si="142"/>
        <v>72.313812748532257</v>
      </c>
      <c r="DQ379" s="11">
        <v>8860000000</v>
      </c>
      <c r="DR379" s="11">
        <v>0</v>
      </c>
      <c r="DS379" s="11">
        <v>0</v>
      </c>
      <c r="DT379" s="11">
        <v>36928963600</v>
      </c>
      <c r="DU379" s="11">
        <v>36695845000</v>
      </c>
      <c r="DV379" s="11">
        <v>99.37</v>
      </c>
      <c r="DW379" s="11">
        <v>1152365875203</v>
      </c>
      <c r="DX379" s="11">
        <v>929123219142</v>
      </c>
      <c r="DY379" s="11">
        <v>80.63</v>
      </c>
      <c r="DZ379" s="11">
        <f t="shared" si="143"/>
        <v>1189294838803</v>
      </c>
      <c r="EA379" s="11">
        <f t="shared" si="144"/>
        <v>965819064142</v>
      </c>
      <c r="EB379" s="11">
        <f t="shared" si="145"/>
        <v>81.209388339234394</v>
      </c>
      <c r="EC379" s="11">
        <f t="shared" si="146"/>
        <v>11351031387452</v>
      </c>
      <c r="ED379" s="11">
        <f t="shared" si="147"/>
        <v>8510962961438.5098</v>
      </c>
      <c r="EE379" s="11">
        <f t="shared" si="148"/>
        <v>74.979644324188513</v>
      </c>
      <c r="EF379" s="5"/>
      <c r="EG379" s="11">
        <v>165936420824.47</v>
      </c>
      <c r="EH379" s="11">
        <v>165936420824.47</v>
      </c>
      <c r="EI379" s="11">
        <v>100</v>
      </c>
      <c r="EJ379" s="11">
        <v>0</v>
      </c>
      <c r="EK379" s="11">
        <v>0</v>
      </c>
      <c r="EL379" s="11">
        <v>0</v>
      </c>
      <c r="EM379" s="11">
        <f t="shared" si="149"/>
        <v>165936420824.47</v>
      </c>
      <c r="EN379" s="11">
        <f t="shared" si="150"/>
        <v>165936420824.47</v>
      </c>
      <c r="EO379" s="11">
        <f t="shared" si="151"/>
        <v>100</v>
      </c>
      <c r="EQ379" s="11">
        <f t="shared" si="152"/>
        <v>-2.9998779296875E-2</v>
      </c>
      <c r="ER379" s="11">
        <f t="shared" si="153"/>
        <v>70811692899.800079</v>
      </c>
      <c r="ET379" s="11">
        <f t="shared" si="154"/>
        <v>11351031387451.971</v>
      </c>
      <c r="EU379" s="11">
        <f t="shared" si="155"/>
        <v>8581774654338.3096</v>
      </c>
      <c r="EV379" s="11">
        <f t="shared" si="156"/>
        <v>75.603479203000504</v>
      </c>
      <c r="EW379" s="11">
        <f t="shared" si="157"/>
        <v>11351031387452</v>
      </c>
      <c r="EX379" s="11">
        <f t="shared" si="158"/>
        <v>8510962961438.5098</v>
      </c>
      <c r="EY379" s="11">
        <f t="shared" si="159"/>
        <v>74.979644324188513</v>
      </c>
      <c r="EZ379" s="5"/>
      <c r="FA379" s="38" t="s">
        <v>661</v>
      </c>
    </row>
    <row r="380" spans="1:157" ht="15.95" customHeight="1" x14ac:dyDescent="0.25">
      <c r="A380" s="9">
        <v>2</v>
      </c>
      <c r="B380" s="10" t="s">
        <v>424</v>
      </c>
      <c r="C380" s="11">
        <v>91367943452</v>
      </c>
      <c r="D380" s="11">
        <v>56256190471</v>
      </c>
      <c r="E380" s="11">
        <v>61.57</v>
      </c>
      <c r="F380" s="11">
        <v>83512743828</v>
      </c>
      <c r="G380" s="11">
        <v>37293142054.779999</v>
      </c>
      <c r="H380" s="11">
        <v>44.66</v>
      </c>
      <c r="I380" s="11">
        <v>5000000000</v>
      </c>
      <c r="J380" s="11">
        <v>3737675586.75</v>
      </c>
      <c r="K380" s="11">
        <v>74.75</v>
      </c>
      <c r="L380" s="11">
        <v>61068222324</v>
      </c>
      <c r="M380" s="11">
        <v>84613789611.449997</v>
      </c>
      <c r="N380" s="11">
        <v>138.56</v>
      </c>
      <c r="O380" s="11">
        <v>240948909604</v>
      </c>
      <c r="P380" s="11">
        <v>181900797723.98001</v>
      </c>
      <c r="Q380" s="11">
        <v>75.489999999999995</v>
      </c>
      <c r="R380" s="11">
        <v>0</v>
      </c>
      <c r="S380" s="11">
        <v>0</v>
      </c>
      <c r="T380" s="11">
        <v>0</v>
      </c>
      <c r="U380" s="11">
        <v>0</v>
      </c>
      <c r="V380" s="11">
        <v>0</v>
      </c>
      <c r="W380" s="11">
        <v>0</v>
      </c>
      <c r="X380" s="11">
        <v>0</v>
      </c>
      <c r="Y380" s="11">
        <v>0</v>
      </c>
      <c r="Z380" s="11">
        <v>0</v>
      </c>
      <c r="AA380" s="11">
        <v>0</v>
      </c>
      <c r="AB380" s="11">
        <v>0</v>
      </c>
      <c r="AC380" s="11">
        <v>0</v>
      </c>
      <c r="AD380" s="11">
        <v>0</v>
      </c>
      <c r="AE380" s="11">
        <v>0</v>
      </c>
      <c r="AF380" s="11">
        <v>0</v>
      </c>
      <c r="AG380" s="11">
        <v>0</v>
      </c>
      <c r="AH380" s="11">
        <v>0</v>
      </c>
      <c r="AI380" s="11">
        <v>0</v>
      </c>
      <c r="AJ380" s="11">
        <v>0</v>
      </c>
      <c r="AK380" s="11">
        <v>0</v>
      </c>
      <c r="AL380" s="11">
        <v>0</v>
      </c>
      <c r="AM380" s="11">
        <v>0</v>
      </c>
      <c r="AN380" s="11">
        <v>0</v>
      </c>
      <c r="AO380" s="11">
        <v>0</v>
      </c>
      <c r="AP380" s="11">
        <v>0</v>
      </c>
      <c r="AQ380" s="11">
        <v>0</v>
      </c>
      <c r="AR380" s="11">
        <v>0</v>
      </c>
      <c r="AS380" s="11">
        <v>0</v>
      </c>
      <c r="AT380" s="11">
        <v>0</v>
      </c>
      <c r="AU380" s="11">
        <v>0</v>
      </c>
      <c r="AV380" s="11">
        <v>2582782582000</v>
      </c>
      <c r="AW380" s="11">
        <v>2555760420665</v>
      </c>
      <c r="AX380" s="11">
        <v>98.95</v>
      </c>
      <c r="AY380" s="11">
        <v>0</v>
      </c>
      <c r="AZ380" s="11">
        <v>0</v>
      </c>
      <c r="BA380" s="11">
        <v>0</v>
      </c>
      <c r="BB380" s="11">
        <v>0</v>
      </c>
      <c r="BC380" s="11">
        <v>0</v>
      </c>
      <c r="BD380" s="11">
        <v>0</v>
      </c>
      <c r="BE380" s="11">
        <v>434034109133</v>
      </c>
      <c r="BF380" s="11">
        <v>374562206050</v>
      </c>
      <c r="BG380" s="11">
        <v>86.3</v>
      </c>
      <c r="BH380" s="11">
        <v>3016816691133</v>
      </c>
      <c r="BI380" s="11">
        <v>2930322626715</v>
      </c>
      <c r="BJ380" s="11">
        <v>97.13</v>
      </c>
      <c r="BK380" s="11">
        <v>0</v>
      </c>
      <c r="BL380" s="11">
        <v>0</v>
      </c>
      <c r="BM380" s="11">
        <v>0</v>
      </c>
      <c r="BN380" s="11">
        <v>0</v>
      </c>
      <c r="BO380" s="11">
        <v>0</v>
      </c>
      <c r="BP380" s="11">
        <v>0</v>
      </c>
      <c r="BQ380" s="11">
        <v>62577647054</v>
      </c>
      <c r="BR380" s="11">
        <v>19579671260</v>
      </c>
      <c r="BS380" s="11">
        <v>31.29</v>
      </c>
      <c r="BT380" s="11">
        <v>62577647054</v>
      </c>
      <c r="BU380" s="11">
        <v>19579671260</v>
      </c>
      <c r="BV380" s="11">
        <v>31.29</v>
      </c>
      <c r="BW380" s="11">
        <v>3320343247791</v>
      </c>
      <c r="BX380" s="11">
        <v>3131803095698.98</v>
      </c>
      <c r="BY380" s="11">
        <v>94.32</v>
      </c>
      <c r="BZ380" s="5"/>
      <c r="CA380" s="11">
        <v>1410317978346.77</v>
      </c>
      <c r="CB380" s="11">
        <v>805274983803</v>
      </c>
      <c r="CC380" s="11">
        <v>57.1</v>
      </c>
      <c r="CD380" s="11">
        <v>1306076419397.8999</v>
      </c>
      <c r="CE380" s="11">
        <v>636305906597.78003</v>
      </c>
      <c r="CF380" s="11">
        <v>48.72</v>
      </c>
      <c r="CG380" s="11">
        <v>0</v>
      </c>
      <c r="CH380" s="11">
        <v>0</v>
      </c>
      <c r="CI380" s="11">
        <v>0</v>
      </c>
      <c r="CJ380" s="11">
        <v>878158250.29999995</v>
      </c>
      <c r="CK380" s="11">
        <v>420000000</v>
      </c>
      <c r="CL380" s="11">
        <v>47.83</v>
      </c>
      <c r="CM380" s="11">
        <v>65089752860</v>
      </c>
      <c r="CN380" s="11">
        <v>30702792860</v>
      </c>
      <c r="CO380" s="11">
        <v>47.17</v>
      </c>
      <c r="CP380" s="11">
        <v>12913298701</v>
      </c>
      <c r="CQ380" s="11">
        <v>881700000</v>
      </c>
      <c r="CR380" s="11">
        <v>6.83</v>
      </c>
      <c r="CS380" s="11">
        <v>2795275607555.9702</v>
      </c>
      <c r="CT380" s="11">
        <v>1473585383260.78</v>
      </c>
      <c r="CU380" s="11">
        <v>52.72</v>
      </c>
      <c r="CV380" s="11">
        <v>1764661689</v>
      </c>
      <c r="CW380" s="11">
        <v>0</v>
      </c>
      <c r="CX380" s="11">
        <v>0</v>
      </c>
      <c r="CY380" s="11">
        <v>205737141707.92001</v>
      </c>
      <c r="CZ380" s="11">
        <v>61876069279</v>
      </c>
      <c r="DA380" s="11">
        <v>30.08</v>
      </c>
      <c r="DB380" s="11">
        <v>322415114090.34998</v>
      </c>
      <c r="DC380" s="11">
        <v>71002976290</v>
      </c>
      <c r="DD380" s="11">
        <v>22.02</v>
      </c>
      <c r="DE380" s="11">
        <v>958796128513.76001</v>
      </c>
      <c r="DF380" s="11">
        <v>177229489188</v>
      </c>
      <c r="DG380" s="11">
        <v>18.48</v>
      </c>
      <c r="DH380" s="11">
        <v>743415841</v>
      </c>
      <c r="DI380" s="11">
        <v>62615118</v>
      </c>
      <c r="DJ380" s="11">
        <v>8.42</v>
      </c>
      <c r="DK380" s="11">
        <v>9121443401</v>
      </c>
      <c r="DL380" s="11">
        <v>2161711049</v>
      </c>
      <c r="DM380" s="11">
        <v>23.7</v>
      </c>
      <c r="DN380" s="11">
        <f t="shared" si="140"/>
        <v>1498577905243.03</v>
      </c>
      <c r="DO380" s="11">
        <f t="shared" si="141"/>
        <v>312332860924</v>
      </c>
      <c r="DP380" s="11">
        <f t="shared" si="142"/>
        <v>20.841950213682605</v>
      </c>
      <c r="DQ380" s="11">
        <v>136257943452</v>
      </c>
      <c r="DR380" s="11">
        <v>56764031777</v>
      </c>
      <c r="DS380" s="11">
        <v>41.66</v>
      </c>
      <c r="DT380" s="11">
        <v>19434000000</v>
      </c>
      <c r="DU380" s="11">
        <v>18513441700</v>
      </c>
      <c r="DV380" s="11">
        <v>95.26</v>
      </c>
      <c r="DW380" s="11">
        <v>426013579000</v>
      </c>
      <c r="DX380" s="11">
        <v>356949785122</v>
      </c>
      <c r="DY380" s="11">
        <v>83.79</v>
      </c>
      <c r="DZ380" s="11">
        <f t="shared" si="143"/>
        <v>445447579000</v>
      </c>
      <c r="EA380" s="11">
        <f t="shared" si="144"/>
        <v>375463226822</v>
      </c>
      <c r="EB380" s="11">
        <f t="shared" si="145"/>
        <v>84.288981357781722</v>
      </c>
      <c r="EC380" s="11">
        <f t="shared" si="146"/>
        <v>4875559035251</v>
      </c>
      <c r="ED380" s="11">
        <f t="shared" si="147"/>
        <v>2218145502783.7803</v>
      </c>
      <c r="EE380" s="11">
        <f t="shared" si="148"/>
        <v>45.49520345761924</v>
      </c>
      <c r="EF380" s="5"/>
      <c r="EG380" s="11">
        <v>1560215787460</v>
      </c>
      <c r="EH380" s="11">
        <v>1558396177870.95</v>
      </c>
      <c r="EI380" s="11">
        <v>99.88</v>
      </c>
      <c r="EJ380" s="11">
        <v>5000000000</v>
      </c>
      <c r="EK380" s="11">
        <v>5000000000</v>
      </c>
      <c r="EL380" s="11">
        <v>100</v>
      </c>
      <c r="EM380" s="11">
        <f t="shared" si="149"/>
        <v>1555215787460</v>
      </c>
      <c r="EN380" s="11">
        <f t="shared" si="150"/>
        <v>1553396177870.95</v>
      </c>
      <c r="EO380" s="11">
        <f t="shared" si="151"/>
        <v>99.8829995423322</v>
      </c>
      <c r="EQ380" s="11">
        <f t="shared" si="152"/>
        <v>0</v>
      </c>
      <c r="ER380" s="11">
        <f t="shared" si="153"/>
        <v>2467053770786.1494</v>
      </c>
      <c r="ET380" s="11">
        <f t="shared" si="154"/>
        <v>4880559035251</v>
      </c>
      <c r="EU380" s="11">
        <f t="shared" si="155"/>
        <v>4690199273569.9297</v>
      </c>
      <c r="EV380" s="11">
        <f t="shared" si="156"/>
        <v>96.099632023582714</v>
      </c>
      <c r="EW380" s="11">
        <f t="shared" si="157"/>
        <v>4880559035251</v>
      </c>
      <c r="EX380" s="11">
        <f t="shared" si="158"/>
        <v>2223145502783.7803</v>
      </c>
      <c r="EY380" s="11">
        <f t="shared" si="159"/>
        <v>45.551042139365236</v>
      </c>
      <c r="EZ380" s="5"/>
      <c r="FA380" s="38" t="s">
        <v>660</v>
      </c>
    </row>
    <row r="381" spans="1:157" ht="15.95" customHeight="1" x14ac:dyDescent="0.25">
      <c r="A381" s="9">
        <v>5</v>
      </c>
      <c r="B381" s="10" t="s">
        <v>551</v>
      </c>
      <c r="C381" s="11">
        <v>43970467803</v>
      </c>
      <c r="D381" s="11">
        <v>37015100611</v>
      </c>
      <c r="E381" s="11">
        <v>84.18</v>
      </c>
      <c r="F381" s="11">
        <v>7397791820</v>
      </c>
      <c r="G381" s="11">
        <v>5898186790</v>
      </c>
      <c r="H381" s="11">
        <v>79.73</v>
      </c>
      <c r="I381" s="11">
        <v>9823037599</v>
      </c>
      <c r="J381" s="11">
        <v>9619085682</v>
      </c>
      <c r="K381" s="11">
        <v>97.92</v>
      </c>
      <c r="L381" s="11">
        <v>27013992698</v>
      </c>
      <c r="M381" s="11">
        <v>15875782430.219999</v>
      </c>
      <c r="N381" s="11">
        <v>58.77</v>
      </c>
      <c r="O381" s="11">
        <v>88205289920</v>
      </c>
      <c r="P381" s="11">
        <v>68408155513.220001</v>
      </c>
      <c r="Q381" s="11">
        <v>77.56</v>
      </c>
      <c r="R381" s="11">
        <v>0</v>
      </c>
      <c r="S381" s="11">
        <v>0</v>
      </c>
      <c r="T381" s="11">
        <v>0</v>
      </c>
      <c r="U381" s="11">
        <v>0</v>
      </c>
      <c r="V381" s="11">
        <v>0</v>
      </c>
      <c r="W381" s="11">
        <v>0</v>
      </c>
      <c r="X381" s="11">
        <v>0</v>
      </c>
      <c r="Y381" s="11">
        <v>0</v>
      </c>
      <c r="Z381" s="11">
        <v>0</v>
      </c>
      <c r="AA381" s="11">
        <v>0</v>
      </c>
      <c r="AB381" s="11">
        <v>0</v>
      </c>
      <c r="AC381" s="11">
        <v>0</v>
      </c>
      <c r="AD381" s="11">
        <v>0</v>
      </c>
      <c r="AE381" s="11">
        <v>0</v>
      </c>
      <c r="AF381" s="11">
        <v>0</v>
      </c>
      <c r="AG381" s="11">
        <v>0</v>
      </c>
      <c r="AH381" s="11">
        <v>0</v>
      </c>
      <c r="AI381" s="11">
        <v>0</v>
      </c>
      <c r="AJ381" s="11">
        <v>0</v>
      </c>
      <c r="AK381" s="11">
        <v>0</v>
      </c>
      <c r="AL381" s="11">
        <v>0</v>
      </c>
      <c r="AM381" s="11">
        <v>0</v>
      </c>
      <c r="AN381" s="11">
        <v>0</v>
      </c>
      <c r="AO381" s="11">
        <v>0</v>
      </c>
      <c r="AP381" s="11">
        <v>0</v>
      </c>
      <c r="AQ381" s="11">
        <v>0</v>
      </c>
      <c r="AR381" s="11">
        <v>0</v>
      </c>
      <c r="AS381" s="11">
        <v>0</v>
      </c>
      <c r="AT381" s="11">
        <v>0</v>
      </c>
      <c r="AU381" s="11">
        <v>0</v>
      </c>
      <c r="AV381" s="11">
        <v>1203071824000</v>
      </c>
      <c r="AW381" s="11">
        <v>949257113783</v>
      </c>
      <c r="AX381" s="11">
        <v>78.900000000000006</v>
      </c>
      <c r="AY381" s="11">
        <v>0</v>
      </c>
      <c r="AZ381" s="11">
        <v>0</v>
      </c>
      <c r="BA381" s="11">
        <v>0</v>
      </c>
      <c r="BB381" s="11">
        <v>0</v>
      </c>
      <c r="BC381" s="11">
        <v>0</v>
      </c>
      <c r="BD381" s="11">
        <v>0</v>
      </c>
      <c r="BE381" s="11">
        <v>35140124550</v>
      </c>
      <c r="BF381" s="11">
        <v>23818834605</v>
      </c>
      <c r="BG381" s="11">
        <v>67.78</v>
      </c>
      <c r="BH381" s="11">
        <v>1238211948550</v>
      </c>
      <c r="BI381" s="11">
        <v>973075948388</v>
      </c>
      <c r="BJ381" s="11">
        <v>78.59</v>
      </c>
      <c r="BK381" s="11">
        <v>0</v>
      </c>
      <c r="BL381" s="11">
        <v>0</v>
      </c>
      <c r="BM381" s="11">
        <v>0</v>
      </c>
      <c r="BN381" s="11">
        <v>0</v>
      </c>
      <c r="BO381" s="11">
        <v>0</v>
      </c>
      <c r="BP381" s="11">
        <v>0</v>
      </c>
      <c r="BQ381" s="11">
        <v>29833158560.860001</v>
      </c>
      <c r="BR381" s="11">
        <v>9042689147.3799992</v>
      </c>
      <c r="BS381" s="11">
        <v>30.31</v>
      </c>
      <c r="BT381" s="11">
        <v>29833158560.860001</v>
      </c>
      <c r="BU381" s="11">
        <v>9042689147.3799992</v>
      </c>
      <c r="BV381" s="11">
        <v>30.31</v>
      </c>
      <c r="BW381" s="11">
        <v>1356250397030.8601</v>
      </c>
      <c r="BX381" s="11">
        <v>1050526793048.6</v>
      </c>
      <c r="BY381" s="11">
        <v>77.459999999999994</v>
      </c>
      <c r="BZ381" s="5"/>
      <c r="CA381" s="11">
        <v>645245797908.78003</v>
      </c>
      <c r="CB381" s="11">
        <v>504529344470</v>
      </c>
      <c r="CC381" s="11">
        <v>78.19</v>
      </c>
      <c r="CD381" s="11">
        <v>394155736887.08002</v>
      </c>
      <c r="CE381" s="11">
        <v>192327848886</v>
      </c>
      <c r="CF381" s="11">
        <v>48.79</v>
      </c>
      <c r="CG381" s="11">
        <v>0</v>
      </c>
      <c r="CH381" s="11">
        <v>0</v>
      </c>
      <c r="CI381" s="11">
        <v>0</v>
      </c>
      <c r="CJ381" s="11">
        <v>0</v>
      </c>
      <c r="CK381" s="11">
        <v>0</v>
      </c>
      <c r="CL381" s="11">
        <v>0</v>
      </c>
      <c r="CM381" s="11">
        <v>24018165600</v>
      </c>
      <c r="CN381" s="11">
        <v>13378356875</v>
      </c>
      <c r="CO381" s="11">
        <v>55.7</v>
      </c>
      <c r="CP381" s="11">
        <v>84000000</v>
      </c>
      <c r="CQ381" s="11">
        <v>12000000</v>
      </c>
      <c r="CR381" s="11">
        <v>14.29</v>
      </c>
      <c r="CS381" s="11">
        <v>1063503700395.86</v>
      </c>
      <c r="CT381" s="11">
        <v>710247550231</v>
      </c>
      <c r="CU381" s="11">
        <v>66.78</v>
      </c>
      <c r="CV381" s="11">
        <v>1130000000</v>
      </c>
      <c r="CW381" s="11">
        <v>0</v>
      </c>
      <c r="CX381" s="11">
        <v>0</v>
      </c>
      <c r="CY381" s="11">
        <v>28124139442</v>
      </c>
      <c r="CZ381" s="11">
        <v>14868002952</v>
      </c>
      <c r="DA381" s="11">
        <v>52.87</v>
      </c>
      <c r="DB381" s="11">
        <v>28746523044</v>
      </c>
      <c r="DC381" s="11">
        <v>8014962264</v>
      </c>
      <c r="DD381" s="11">
        <v>27.88</v>
      </c>
      <c r="DE381" s="11">
        <v>56727025655</v>
      </c>
      <c r="DF381" s="11">
        <v>45801131871</v>
      </c>
      <c r="DG381" s="11">
        <v>80.739999999999995</v>
      </c>
      <c r="DH381" s="11">
        <v>1800000000</v>
      </c>
      <c r="DI381" s="11">
        <v>1295914175</v>
      </c>
      <c r="DJ381" s="11">
        <v>72</v>
      </c>
      <c r="DK381" s="11">
        <v>100000000</v>
      </c>
      <c r="DL381" s="11">
        <v>99567000</v>
      </c>
      <c r="DM381" s="11">
        <v>99.57</v>
      </c>
      <c r="DN381" s="11">
        <f t="shared" si="140"/>
        <v>116627688141</v>
      </c>
      <c r="DO381" s="11">
        <f t="shared" si="141"/>
        <v>70079578262</v>
      </c>
      <c r="DP381" s="11">
        <f t="shared" si="142"/>
        <v>60.088285534113915</v>
      </c>
      <c r="DQ381" s="11">
        <v>5821721100</v>
      </c>
      <c r="DR381" s="11">
        <v>2015704150</v>
      </c>
      <c r="DS381" s="11">
        <v>34.619999999999997</v>
      </c>
      <c r="DT381" s="11">
        <v>5136825963</v>
      </c>
      <c r="DU381" s="11">
        <v>4061853587</v>
      </c>
      <c r="DV381" s="11">
        <v>79.069999999999993</v>
      </c>
      <c r="DW381" s="11">
        <v>227615716740</v>
      </c>
      <c r="DX381" s="11">
        <v>161786986778</v>
      </c>
      <c r="DY381" s="11">
        <v>71.08</v>
      </c>
      <c r="DZ381" s="11">
        <f t="shared" si="143"/>
        <v>232752542703</v>
      </c>
      <c r="EA381" s="11">
        <f t="shared" si="144"/>
        <v>165848840365</v>
      </c>
      <c r="EB381" s="11">
        <f t="shared" si="145"/>
        <v>71.255436541730361</v>
      </c>
      <c r="EC381" s="11">
        <f t="shared" si="146"/>
        <v>1418705652339.8599</v>
      </c>
      <c r="ED381" s="11">
        <f t="shared" si="147"/>
        <v>948191673008</v>
      </c>
      <c r="EE381" s="11">
        <f t="shared" si="148"/>
        <v>66.834982397099424</v>
      </c>
      <c r="EF381" s="5"/>
      <c r="EG381" s="11">
        <v>62455255309</v>
      </c>
      <c r="EH381" s="11">
        <v>62289109020</v>
      </c>
      <c r="EI381" s="11">
        <v>99.73</v>
      </c>
      <c r="EJ381" s="11">
        <v>0</v>
      </c>
      <c r="EK381" s="11">
        <v>0</v>
      </c>
      <c r="EL381" s="11">
        <v>0</v>
      </c>
      <c r="EM381" s="11">
        <f t="shared" si="149"/>
        <v>62455255309</v>
      </c>
      <c r="EN381" s="11">
        <f t="shared" si="150"/>
        <v>62289109020</v>
      </c>
      <c r="EO381" s="11">
        <f t="shared" si="151"/>
        <v>99.733975486645619</v>
      </c>
      <c r="EQ381" s="11">
        <f t="shared" si="152"/>
        <v>2.44140625E-4</v>
      </c>
      <c r="ER381" s="11">
        <f t="shared" si="153"/>
        <v>164624229060.59998</v>
      </c>
      <c r="ET381" s="11">
        <f t="shared" si="154"/>
        <v>1418705652339.8601</v>
      </c>
      <c r="EU381" s="11">
        <f t="shared" si="155"/>
        <v>1112815902068.6001</v>
      </c>
      <c r="EV381" s="11">
        <f t="shared" si="156"/>
        <v>78.438815002480709</v>
      </c>
      <c r="EW381" s="11">
        <f t="shared" si="157"/>
        <v>1418705652339.8599</v>
      </c>
      <c r="EX381" s="11">
        <f t="shared" si="158"/>
        <v>948191673008</v>
      </c>
      <c r="EY381" s="11">
        <f t="shared" si="159"/>
        <v>66.834982397099424</v>
      </c>
      <c r="EZ381" s="5"/>
      <c r="FA381" s="38" t="s">
        <v>661</v>
      </c>
    </row>
    <row r="382" spans="1:157" ht="15.95" customHeight="1" x14ac:dyDescent="0.25">
      <c r="A382" s="9">
        <v>11</v>
      </c>
      <c r="B382" s="10" t="s">
        <v>253</v>
      </c>
      <c r="C382" s="11">
        <v>235353291920</v>
      </c>
      <c r="D382" s="11">
        <v>201194228363</v>
      </c>
      <c r="E382" s="11">
        <v>85.49</v>
      </c>
      <c r="F382" s="11">
        <v>214168071922</v>
      </c>
      <c r="G382" s="11">
        <v>126931865533</v>
      </c>
      <c r="H382" s="11">
        <v>59.27</v>
      </c>
      <c r="I382" s="11">
        <v>6667050651</v>
      </c>
      <c r="J382" s="11">
        <v>6667050641</v>
      </c>
      <c r="K382" s="11">
        <v>100</v>
      </c>
      <c r="L382" s="11">
        <v>22861527620</v>
      </c>
      <c r="M382" s="11">
        <v>20051552892</v>
      </c>
      <c r="N382" s="11">
        <v>87.71</v>
      </c>
      <c r="O382" s="11">
        <v>479049942113</v>
      </c>
      <c r="P382" s="11">
        <v>354844697429</v>
      </c>
      <c r="Q382" s="11">
        <v>74.069999999999993</v>
      </c>
      <c r="R382" s="11">
        <v>0</v>
      </c>
      <c r="S382" s="11">
        <v>0</v>
      </c>
      <c r="T382" s="11">
        <v>0</v>
      </c>
      <c r="U382" s="11">
        <v>0</v>
      </c>
      <c r="V382" s="11">
        <v>0</v>
      </c>
      <c r="W382" s="11">
        <v>0</v>
      </c>
      <c r="X382" s="11">
        <v>0</v>
      </c>
      <c r="Y382" s="11">
        <v>0</v>
      </c>
      <c r="Z382" s="11">
        <v>0</v>
      </c>
      <c r="AA382" s="11">
        <v>0</v>
      </c>
      <c r="AB382" s="11">
        <v>0</v>
      </c>
      <c r="AC382" s="11">
        <v>0</v>
      </c>
      <c r="AD382" s="11">
        <v>0</v>
      </c>
      <c r="AE382" s="11">
        <v>0</v>
      </c>
      <c r="AF382" s="11">
        <v>0</v>
      </c>
      <c r="AG382" s="11">
        <v>0</v>
      </c>
      <c r="AH382" s="11">
        <v>0</v>
      </c>
      <c r="AI382" s="11">
        <v>0</v>
      </c>
      <c r="AJ382" s="11">
        <v>0</v>
      </c>
      <c r="AK382" s="11">
        <v>0</v>
      </c>
      <c r="AL382" s="11">
        <v>0</v>
      </c>
      <c r="AM382" s="11">
        <v>0</v>
      </c>
      <c r="AN382" s="11">
        <v>0</v>
      </c>
      <c r="AO382" s="11">
        <v>0</v>
      </c>
      <c r="AP382" s="11">
        <v>0</v>
      </c>
      <c r="AQ382" s="11">
        <v>0</v>
      </c>
      <c r="AR382" s="11">
        <v>0</v>
      </c>
      <c r="AS382" s="11">
        <v>0</v>
      </c>
      <c r="AT382" s="11">
        <v>0</v>
      </c>
      <c r="AU382" s="11">
        <v>0</v>
      </c>
      <c r="AV382" s="11">
        <v>2166572729000</v>
      </c>
      <c r="AW382" s="11">
        <v>1953359618035</v>
      </c>
      <c r="AX382" s="11">
        <v>90.16</v>
      </c>
      <c r="AY382" s="11">
        <v>0</v>
      </c>
      <c r="AZ382" s="11">
        <v>0</v>
      </c>
      <c r="BA382" s="11">
        <v>0</v>
      </c>
      <c r="BB382" s="11">
        <v>0</v>
      </c>
      <c r="BC382" s="11">
        <v>0</v>
      </c>
      <c r="BD382" s="11">
        <v>0</v>
      </c>
      <c r="BE382" s="11">
        <v>129356610634</v>
      </c>
      <c r="BF382" s="11">
        <v>93870348884</v>
      </c>
      <c r="BG382" s="11">
        <v>72.569999999999993</v>
      </c>
      <c r="BH382" s="11">
        <v>2295929339634</v>
      </c>
      <c r="BI382" s="11">
        <v>2047229966919</v>
      </c>
      <c r="BJ382" s="11">
        <v>89.17</v>
      </c>
      <c r="BK382" s="11">
        <v>0</v>
      </c>
      <c r="BL382" s="11">
        <v>0</v>
      </c>
      <c r="BM382" s="11">
        <v>0</v>
      </c>
      <c r="BN382" s="11">
        <v>0</v>
      </c>
      <c r="BO382" s="11">
        <v>0</v>
      </c>
      <c r="BP382" s="11">
        <v>0</v>
      </c>
      <c r="BQ382" s="11">
        <v>49041409983</v>
      </c>
      <c r="BR382" s="11">
        <v>39184087773</v>
      </c>
      <c r="BS382" s="11">
        <v>79.900000000000006</v>
      </c>
      <c r="BT382" s="11">
        <v>49041409983</v>
      </c>
      <c r="BU382" s="11">
        <v>39184087773</v>
      </c>
      <c r="BV382" s="11">
        <v>79.900000000000006</v>
      </c>
      <c r="BW382" s="11">
        <v>2824020691730</v>
      </c>
      <c r="BX382" s="11">
        <v>2441258752121</v>
      </c>
      <c r="BY382" s="11">
        <v>86.45</v>
      </c>
      <c r="BZ382" s="5"/>
      <c r="CA382" s="11">
        <v>1376411074777</v>
      </c>
      <c r="CB382" s="11">
        <v>1169280822456</v>
      </c>
      <c r="CC382" s="11">
        <v>84.95</v>
      </c>
      <c r="CD382" s="11">
        <v>781088981873</v>
      </c>
      <c r="CE382" s="11">
        <v>683567667169</v>
      </c>
      <c r="CF382" s="11">
        <v>87.51</v>
      </c>
      <c r="CG382" s="11">
        <v>2200000000</v>
      </c>
      <c r="CH382" s="11">
        <v>1527604167</v>
      </c>
      <c r="CI382" s="11">
        <v>69.44</v>
      </c>
      <c r="CJ382" s="11">
        <v>0</v>
      </c>
      <c r="CK382" s="11">
        <v>0</v>
      </c>
      <c r="CL382" s="11">
        <v>0</v>
      </c>
      <c r="CM382" s="11">
        <v>64984982250</v>
      </c>
      <c r="CN382" s="11">
        <v>17456653484</v>
      </c>
      <c r="CO382" s="11">
        <v>26.86</v>
      </c>
      <c r="CP382" s="11">
        <v>7659187500</v>
      </c>
      <c r="CQ382" s="11">
        <v>6348825000</v>
      </c>
      <c r="CR382" s="11">
        <v>82.89</v>
      </c>
      <c r="CS382" s="11">
        <v>2232344226400</v>
      </c>
      <c r="CT382" s="11">
        <v>1878181572276</v>
      </c>
      <c r="CU382" s="11">
        <v>84.13</v>
      </c>
      <c r="CV382" s="11">
        <v>0</v>
      </c>
      <c r="CW382" s="11">
        <v>0</v>
      </c>
      <c r="CX382" s="11">
        <v>0</v>
      </c>
      <c r="CY382" s="11">
        <v>59202003859</v>
      </c>
      <c r="CZ382" s="11">
        <v>32062784920</v>
      </c>
      <c r="DA382" s="11">
        <v>54.16</v>
      </c>
      <c r="DB382" s="11">
        <v>45186627709</v>
      </c>
      <c r="DC382" s="11">
        <v>31295727289</v>
      </c>
      <c r="DD382" s="11">
        <v>69.260000000000005</v>
      </c>
      <c r="DE382" s="11">
        <v>54460780833</v>
      </c>
      <c r="DF382" s="11">
        <v>15197469050</v>
      </c>
      <c r="DG382" s="11">
        <v>27.91</v>
      </c>
      <c r="DH382" s="11">
        <v>22137388966</v>
      </c>
      <c r="DI382" s="11">
        <v>9222860552</v>
      </c>
      <c r="DJ382" s="11">
        <v>41.66</v>
      </c>
      <c r="DK382" s="11">
        <v>399230750</v>
      </c>
      <c r="DL382" s="11">
        <v>342667467</v>
      </c>
      <c r="DM382" s="11">
        <v>85.83</v>
      </c>
      <c r="DN382" s="11">
        <f t="shared" si="140"/>
        <v>181386032117</v>
      </c>
      <c r="DO382" s="11">
        <f t="shared" si="141"/>
        <v>88121509278</v>
      </c>
      <c r="DP382" s="11">
        <f t="shared" si="142"/>
        <v>48.582301652179424</v>
      </c>
      <c r="DQ382" s="11">
        <v>12000000000</v>
      </c>
      <c r="DR382" s="11">
        <v>11090056000</v>
      </c>
      <c r="DS382" s="11">
        <v>92.42</v>
      </c>
      <c r="DT382" s="11">
        <v>14658000000</v>
      </c>
      <c r="DU382" s="11">
        <v>9518777721</v>
      </c>
      <c r="DV382" s="11">
        <v>64.94</v>
      </c>
      <c r="DW382" s="11">
        <v>477901707000</v>
      </c>
      <c r="DX382" s="11">
        <v>477891465571</v>
      </c>
      <c r="DY382" s="11">
        <v>100</v>
      </c>
      <c r="DZ382" s="11">
        <f t="shared" si="143"/>
        <v>492559707000</v>
      </c>
      <c r="EA382" s="11">
        <f t="shared" si="144"/>
        <v>487410243292</v>
      </c>
      <c r="EB382" s="11">
        <f t="shared" si="145"/>
        <v>98.954550355049648</v>
      </c>
      <c r="EC382" s="11">
        <f t="shared" si="146"/>
        <v>2918289965517</v>
      </c>
      <c r="ED382" s="11">
        <f t="shared" si="147"/>
        <v>2464803380846</v>
      </c>
      <c r="EE382" s="11">
        <f t="shared" si="148"/>
        <v>84.460537162877131</v>
      </c>
      <c r="EF382" s="5"/>
      <c r="EG382" s="11">
        <v>119269273787</v>
      </c>
      <c r="EH382" s="11">
        <v>45269273787</v>
      </c>
      <c r="EI382" s="11">
        <v>37.96</v>
      </c>
      <c r="EJ382" s="11">
        <v>25000000000</v>
      </c>
      <c r="EK382" s="11">
        <v>0</v>
      </c>
      <c r="EL382" s="11">
        <v>0</v>
      </c>
      <c r="EM382" s="11">
        <f t="shared" si="149"/>
        <v>94269273787</v>
      </c>
      <c r="EN382" s="11">
        <f t="shared" si="150"/>
        <v>45269273787</v>
      </c>
      <c r="EO382" s="11">
        <f t="shared" si="151"/>
        <v>48.021239549681098</v>
      </c>
      <c r="EQ382" s="11">
        <f t="shared" si="152"/>
        <v>0</v>
      </c>
      <c r="ER382" s="11">
        <f t="shared" si="153"/>
        <v>21724645062</v>
      </c>
      <c r="ET382" s="11">
        <f t="shared" si="154"/>
        <v>2943289965517</v>
      </c>
      <c r="EU382" s="11">
        <f t="shared" si="155"/>
        <v>2486528025908</v>
      </c>
      <c r="EV382" s="11">
        <f t="shared" si="156"/>
        <v>84.481245648225894</v>
      </c>
      <c r="EW382" s="11">
        <f t="shared" si="157"/>
        <v>2943289965517</v>
      </c>
      <c r="EX382" s="11">
        <f t="shared" si="158"/>
        <v>2464803380846</v>
      </c>
      <c r="EY382" s="11">
        <f t="shared" si="159"/>
        <v>83.743138111540034</v>
      </c>
      <c r="EZ382" s="5"/>
      <c r="FA382" s="38" t="s">
        <v>661</v>
      </c>
    </row>
    <row r="383" spans="1:157" ht="15.95" customHeight="1" x14ac:dyDescent="0.25">
      <c r="A383" s="9">
        <v>3</v>
      </c>
      <c r="B383" s="10" t="s">
        <v>320</v>
      </c>
      <c r="C383" s="11">
        <v>141976896290</v>
      </c>
      <c r="D383" s="11">
        <v>123398761589</v>
      </c>
      <c r="E383" s="11">
        <v>86.91</v>
      </c>
      <c r="F383" s="11">
        <v>255137819307</v>
      </c>
      <c r="G383" s="11">
        <v>254200006879</v>
      </c>
      <c r="H383" s="11">
        <v>99.63</v>
      </c>
      <c r="I383" s="11">
        <v>19780557810</v>
      </c>
      <c r="J383" s="11">
        <v>19634765285.290001</v>
      </c>
      <c r="K383" s="11">
        <v>99.26</v>
      </c>
      <c r="L383" s="11">
        <v>6087858688</v>
      </c>
      <c r="M383" s="11">
        <v>7584292820.0200005</v>
      </c>
      <c r="N383" s="11">
        <v>124.58</v>
      </c>
      <c r="O383" s="11">
        <v>422983132095</v>
      </c>
      <c r="P383" s="11">
        <v>404817826573.31</v>
      </c>
      <c r="Q383" s="11">
        <v>95.71</v>
      </c>
      <c r="R383" s="11">
        <v>0</v>
      </c>
      <c r="S383" s="11">
        <v>0</v>
      </c>
      <c r="T383" s="11">
        <v>0</v>
      </c>
      <c r="U383" s="11">
        <v>0</v>
      </c>
      <c r="V383" s="11">
        <v>0</v>
      </c>
      <c r="W383" s="11">
        <v>0</v>
      </c>
      <c r="X383" s="11">
        <v>0</v>
      </c>
      <c r="Y383" s="11">
        <v>0</v>
      </c>
      <c r="Z383" s="11">
        <v>0</v>
      </c>
      <c r="AA383" s="11">
        <v>0</v>
      </c>
      <c r="AB383" s="11">
        <v>0</v>
      </c>
      <c r="AC383" s="11">
        <v>0</v>
      </c>
      <c r="AD383" s="11">
        <v>0</v>
      </c>
      <c r="AE383" s="11">
        <v>0</v>
      </c>
      <c r="AF383" s="11">
        <v>0</v>
      </c>
      <c r="AG383" s="11">
        <v>0</v>
      </c>
      <c r="AH383" s="11">
        <v>0</v>
      </c>
      <c r="AI383" s="11">
        <v>0</v>
      </c>
      <c r="AJ383" s="11">
        <v>0</v>
      </c>
      <c r="AK383" s="11">
        <v>0</v>
      </c>
      <c r="AL383" s="11">
        <v>0</v>
      </c>
      <c r="AM383" s="11">
        <v>0</v>
      </c>
      <c r="AN383" s="11">
        <v>0</v>
      </c>
      <c r="AO383" s="11">
        <v>0</v>
      </c>
      <c r="AP383" s="11">
        <v>0</v>
      </c>
      <c r="AQ383" s="11">
        <v>0</v>
      </c>
      <c r="AR383" s="11">
        <v>0</v>
      </c>
      <c r="AS383" s="11">
        <v>0</v>
      </c>
      <c r="AT383" s="11">
        <v>0</v>
      </c>
      <c r="AU383" s="11">
        <v>0</v>
      </c>
      <c r="AV383" s="11">
        <v>1110689030121</v>
      </c>
      <c r="AW383" s="11">
        <v>1075975790599</v>
      </c>
      <c r="AX383" s="11">
        <v>96.87</v>
      </c>
      <c r="AY383" s="11">
        <v>0</v>
      </c>
      <c r="AZ383" s="11">
        <v>0</v>
      </c>
      <c r="BA383" s="11">
        <v>0</v>
      </c>
      <c r="BB383" s="11">
        <v>0</v>
      </c>
      <c r="BC383" s="11">
        <v>0</v>
      </c>
      <c r="BD383" s="11">
        <v>0</v>
      </c>
      <c r="BE383" s="11">
        <v>131279095015</v>
      </c>
      <c r="BF383" s="11">
        <v>111567212278</v>
      </c>
      <c r="BG383" s="11">
        <v>84.98</v>
      </c>
      <c r="BH383" s="11">
        <v>1241968125136</v>
      </c>
      <c r="BI383" s="11">
        <v>1187543002877</v>
      </c>
      <c r="BJ383" s="11">
        <v>95.62</v>
      </c>
      <c r="BK383" s="11">
        <v>0</v>
      </c>
      <c r="BL383" s="11">
        <v>0</v>
      </c>
      <c r="BM383" s="11">
        <v>0</v>
      </c>
      <c r="BN383" s="11">
        <v>0</v>
      </c>
      <c r="BO383" s="11">
        <v>0</v>
      </c>
      <c r="BP383" s="11">
        <v>0</v>
      </c>
      <c r="BQ383" s="11">
        <v>11457162808</v>
      </c>
      <c r="BR383" s="11">
        <v>11312906939</v>
      </c>
      <c r="BS383" s="11">
        <v>98.74</v>
      </c>
      <c r="BT383" s="11">
        <v>11457162808</v>
      </c>
      <c r="BU383" s="11">
        <v>11312906939</v>
      </c>
      <c r="BV383" s="11">
        <v>98.74</v>
      </c>
      <c r="BW383" s="11">
        <v>1676408420039</v>
      </c>
      <c r="BX383" s="11">
        <v>1603673736389.3101</v>
      </c>
      <c r="BY383" s="11">
        <v>95.66</v>
      </c>
      <c r="BZ383" s="5"/>
      <c r="CA383" s="11">
        <v>815937137504</v>
      </c>
      <c r="CB383" s="11">
        <v>667661654667.41003</v>
      </c>
      <c r="CC383" s="11">
        <v>81.83</v>
      </c>
      <c r="CD383" s="11">
        <v>529232252919.5</v>
      </c>
      <c r="CE383" s="11">
        <v>483504844365.34998</v>
      </c>
      <c r="CF383" s="11">
        <v>91.36</v>
      </c>
      <c r="CG383" s="11">
        <v>0</v>
      </c>
      <c r="CH383" s="11">
        <v>0</v>
      </c>
      <c r="CI383" s="11">
        <v>0</v>
      </c>
      <c r="CJ383" s="11">
        <v>1394108250</v>
      </c>
      <c r="CK383" s="11">
        <v>1362930750</v>
      </c>
      <c r="CL383" s="11">
        <v>97.76</v>
      </c>
      <c r="CM383" s="11">
        <v>78562859323</v>
      </c>
      <c r="CN383" s="11">
        <v>74027481754</v>
      </c>
      <c r="CO383" s="11">
        <v>94.23</v>
      </c>
      <c r="CP383" s="11">
        <v>17237800500</v>
      </c>
      <c r="CQ383" s="11">
        <v>16892318170</v>
      </c>
      <c r="CR383" s="11">
        <v>98</v>
      </c>
      <c r="CS383" s="11">
        <v>1442364158496.5</v>
      </c>
      <c r="CT383" s="11">
        <v>1243449229706.76</v>
      </c>
      <c r="CU383" s="11">
        <v>86.21</v>
      </c>
      <c r="CV383" s="11">
        <v>2696000000</v>
      </c>
      <c r="CW383" s="11">
        <v>10401559</v>
      </c>
      <c r="CX383" s="11">
        <v>0.39</v>
      </c>
      <c r="CY383" s="11">
        <v>42650095405</v>
      </c>
      <c r="CZ383" s="11">
        <v>30510537548</v>
      </c>
      <c r="DA383" s="11">
        <v>71.540000000000006</v>
      </c>
      <c r="DB383" s="11">
        <v>40165675354</v>
      </c>
      <c r="DC383" s="11">
        <v>29682826275</v>
      </c>
      <c r="DD383" s="11">
        <v>73.900000000000006</v>
      </c>
      <c r="DE383" s="11">
        <v>30220750570</v>
      </c>
      <c r="DF383" s="11">
        <v>29622366630</v>
      </c>
      <c r="DG383" s="11">
        <v>98.02</v>
      </c>
      <c r="DH383" s="11">
        <v>4963420180</v>
      </c>
      <c r="DI383" s="11">
        <v>1670465843</v>
      </c>
      <c r="DJ383" s="11">
        <v>33.659999999999997</v>
      </c>
      <c r="DK383" s="11">
        <v>172000000</v>
      </c>
      <c r="DL383" s="11">
        <v>158697900</v>
      </c>
      <c r="DM383" s="11">
        <v>92.27</v>
      </c>
      <c r="DN383" s="11">
        <f t="shared" si="140"/>
        <v>120867941509</v>
      </c>
      <c r="DO383" s="11">
        <f t="shared" si="141"/>
        <v>91655295755</v>
      </c>
      <c r="DP383" s="11">
        <f t="shared" si="142"/>
        <v>75.830939627754987</v>
      </c>
      <c r="DQ383" s="11">
        <v>8649056439.0200005</v>
      </c>
      <c r="DR383" s="11">
        <v>826671925</v>
      </c>
      <c r="DS383" s="11">
        <v>9.56</v>
      </c>
      <c r="DT383" s="11">
        <v>16658886642</v>
      </c>
      <c r="DU383" s="11">
        <v>12379187772</v>
      </c>
      <c r="DV383" s="11">
        <v>74.31</v>
      </c>
      <c r="DW383" s="11">
        <v>171617615400</v>
      </c>
      <c r="DX383" s="11">
        <v>171310829680</v>
      </c>
      <c r="DY383" s="11">
        <v>99.82</v>
      </c>
      <c r="DZ383" s="11">
        <f t="shared" si="143"/>
        <v>188276502042</v>
      </c>
      <c r="EA383" s="11">
        <f t="shared" si="144"/>
        <v>183690017452</v>
      </c>
      <c r="EB383" s="11">
        <f t="shared" si="145"/>
        <v>97.563963351636488</v>
      </c>
      <c r="EC383" s="11">
        <f t="shared" si="146"/>
        <v>1760157658486.52</v>
      </c>
      <c r="ED383" s="11">
        <f t="shared" si="147"/>
        <v>1519621214838.76</v>
      </c>
      <c r="EE383" s="11">
        <f t="shared" si="148"/>
        <v>86.334380759131179</v>
      </c>
      <c r="EF383" s="5"/>
      <c r="EG383" s="11">
        <v>89601683220.350006</v>
      </c>
      <c r="EH383" s="11">
        <v>89590583220.350006</v>
      </c>
      <c r="EI383" s="11">
        <v>99.99</v>
      </c>
      <c r="EJ383" s="11">
        <v>5852444772.8299999</v>
      </c>
      <c r="EK383" s="11">
        <v>1352444772.8299999</v>
      </c>
      <c r="EL383" s="11">
        <v>23.11</v>
      </c>
      <c r="EM383" s="11">
        <f t="shared" si="149"/>
        <v>83749238447.520004</v>
      </c>
      <c r="EN383" s="11">
        <f t="shared" si="150"/>
        <v>88238138447.520004</v>
      </c>
      <c r="EO383" s="11">
        <f t="shared" si="151"/>
        <v>105.35992933573108</v>
      </c>
      <c r="EQ383" s="11">
        <f t="shared" si="152"/>
        <v>0</v>
      </c>
      <c r="ER383" s="11">
        <f t="shared" si="153"/>
        <v>172290659998.07007</v>
      </c>
      <c r="ET383" s="11">
        <f t="shared" si="154"/>
        <v>1766010103259.3501</v>
      </c>
      <c r="EU383" s="11">
        <f t="shared" si="155"/>
        <v>1693264319609.6602</v>
      </c>
      <c r="EV383" s="11">
        <f t="shared" si="156"/>
        <v>95.880783268712321</v>
      </c>
      <c r="EW383" s="11">
        <f t="shared" si="157"/>
        <v>1766010103259.3501</v>
      </c>
      <c r="EX383" s="11">
        <f t="shared" si="158"/>
        <v>1520973659611.5901</v>
      </c>
      <c r="EY383" s="11">
        <f t="shared" si="159"/>
        <v>86.124856069876358</v>
      </c>
      <c r="EZ383" s="5"/>
      <c r="FA383" s="38" t="s">
        <v>661</v>
      </c>
    </row>
    <row r="384" spans="1:157" ht="15.95" customHeight="1" x14ac:dyDescent="0.25">
      <c r="A384" s="9">
        <v>15</v>
      </c>
      <c r="B384" s="10" t="s">
        <v>296</v>
      </c>
      <c r="C384" s="11">
        <v>326426341000</v>
      </c>
      <c r="D384" s="11">
        <v>319133249896</v>
      </c>
      <c r="E384" s="11">
        <v>97.77</v>
      </c>
      <c r="F384" s="11">
        <v>331308950326</v>
      </c>
      <c r="G384" s="11">
        <v>311874440583</v>
      </c>
      <c r="H384" s="11">
        <v>94.13</v>
      </c>
      <c r="I384" s="11">
        <v>10831519000</v>
      </c>
      <c r="J384" s="11">
        <v>10970871700</v>
      </c>
      <c r="K384" s="11">
        <v>101.29</v>
      </c>
      <c r="L384" s="11">
        <v>23513590972</v>
      </c>
      <c r="M384" s="11">
        <v>21115319112</v>
      </c>
      <c r="N384" s="11">
        <v>89.8</v>
      </c>
      <c r="O384" s="11">
        <v>692080401298</v>
      </c>
      <c r="P384" s="11">
        <v>663093881291</v>
      </c>
      <c r="Q384" s="11">
        <v>95.81</v>
      </c>
      <c r="R384" s="11">
        <v>0</v>
      </c>
      <c r="S384" s="11">
        <v>0</v>
      </c>
      <c r="T384" s="11">
        <v>0</v>
      </c>
      <c r="U384" s="11">
        <v>0</v>
      </c>
      <c r="V384" s="11">
        <v>0</v>
      </c>
      <c r="W384" s="11">
        <v>0</v>
      </c>
      <c r="X384" s="11">
        <v>0</v>
      </c>
      <c r="Y384" s="11">
        <v>0</v>
      </c>
      <c r="Z384" s="11">
        <v>0</v>
      </c>
      <c r="AA384" s="11">
        <v>0</v>
      </c>
      <c r="AB384" s="11">
        <v>0</v>
      </c>
      <c r="AC384" s="11">
        <v>0</v>
      </c>
      <c r="AD384" s="11">
        <v>0</v>
      </c>
      <c r="AE384" s="11">
        <v>0</v>
      </c>
      <c r="AF384" s="11">
        <v>0</v>
      </c>
      <c r="AG384" s="11">
        <v>0</v>
      </c>
      <c r="AH384" s="11">
        <v>0</v>
      </c>
      <c r="AI384" s="11">
        <v>0</v>
      </c>
      <c r="AJ384" s="11">
        <v>0</v>
      </c>
      <c r="AK384" s="11">
        <v>0</v>
      </c>
      <c r="AL384" s="11">
        <v>0</v>
      </c>
      <c r="AM384" s="11">
        <v>0</v>
      </c>
      <c r="AN384" s="11">
        <v>0</v>
      </c>
      <c r="AO384" s="11">
        <v>0</v>
      </c>
      <c r="AP384" s="11">
        <v>0</v>
      </c>
      <c r="AQ384" s="11">
        <v>0</v>
      </c>
      <c r="AR384" s="11">
        <v>0</v>
      </c>
      <c r="AS384" s="11">
        <v>0</v>
      </c>
      <c r="AT384" s="11">
        <v>0</v>
      </c>
      <c r="AU384" s="11">
        <v>0</v>
      </c>
      <c r="AV384" s="11">
        <v>1623516788468</v>
      </c>
      <c r="AW384" s="11">
        <v>1515539006538</v>
      </c>
      <c r="AX384" s="11">
        <v>93.35</v>
      </c>
      <c r="AY384" s="11">
        <v>0</v>
      </c>
      <c r="AZ384" s="11">
        <v>0</v>
      </c>
      <c r="BA384" s="11">
        <v>0</v>
      </c>
      <c r="BB384" s="11">
        <v>0</v>
      </c>
      <c r="BC384" s="11">
        <v>0</v>
      </c>
      <c r="BD384" s="11">
        <v>0</v>
      </c>
      <c r="BE384" s="11">
        <v>118321577000</v>
      </c>
      <c r="BF384" s="11">
        <v>110834141911</v>
      </c>
      <c r="BG384" s="11">
        <v>93.67</v>
      </c>
      <c r="BH384" s="11">
        <v>1741838365468</v>
      </c>
      <c r="BI384" s="11">
        <v>1626373148449</v>
      </c>
      <c r="BJ384" s="11">
        <v>93.37</v>
      </c>
      <c r="BK384" s="11">
        <v>0</v>
      </c>
      <c r="BL384" s="11">
        <v>0</v>
      </c>
      <c r="BM384" s="11">
        <v>0</v>
      </c>
      <c r="BN384" s="11">
        <v>0</v>
      </c>
      <c r="BO384" s="11">
        <v>0</v>
      </c>
      <c r="BP384" s="11">
        <v>0</v>
      </c>
      <c r="BQ384" s="11">
        <v>0</v>
      </c>
      <c r="BR384" s="11">
        <v>0</v>
      </c>
      <c r="BS384" s="11">
        <v>0</v>
      </c>
      <c r="BT384" s="11">
        <v>0</v>
      </c>
      <c r="BU384" s="11">
        <v>0</v>
      </c>
      <c r="BV384" s="11">
        <v>0</v>
      </c>
      <c r="BW384" s="11">
        <v>2433918766766</v>
      </c>
      <c r="BX384" s="11">
        <v>2289467029740</v>
      </c>
      <c r="BY384" s="11">
        <v>94.07</v>
      </c>
      <c r="BZ384" s="5"/>
      <c r="CA384" s="11">
        <v>939767378304</v>
      </c>
      <c r="CB384" s="11">
        <v>834378066375</v>
      </c>
      <c r="CC384" s="11">
        <v>88.79</v>
      </c>
      <c r="CD384" s="11">
        <v>902431946050</v>
      </c>
      <c r="CE384" s="11">
        <v>709157739465.29004</v>
      </c>
      <c r="CF384" s="11">
        <v>78.58</v>
      </c>
      <c r="CG384" s="11">
        <v>0</v>
      </c>
      <c r="CH384" s="11">
        <v>0</v>
      </c>
      <c r="CI384" s="11">
        <v>0</v>
      </c>
      <c r="CJ384" s="11">
        <v>0</v>
      </c>
      <c r="CK384" s="11">
        <v>0</v>
      </c>
      <c r="CL384" s="11">
        <v>0</v>
      </c>
      <c r="CM384" s="11">
        <v>93412972464</v>
      </c>
      <c r="CN384" s="11">
        <v>77722438713</v>
      </c>
      <c r="CO384" s="11">
        <v>83.2</v>
      </c>
      <c r="CP384" s="11">
        <v>2189382600</v>
      </c>
      <c r="CQ384" s="11">
        <v>1665066114</v>
      </c>
      <c r="CR384" s="11">
        <v>76.05</v>
      </c>
      <c r="CS384" s="11">
        <v>1937801679418</v>
      </c>
      <c r="CT384" s="11">
        <v>1622923310667.29</v>
      </c>
      <c r="CU384" s="11">
        <v>83.75</v>
      </c>
      <c r="CV384" s="11">
        <v>0</v>
      </c>
      <c r="CW384" s="11">
        <v>0</v>
      </c>
      <c r="CX384" s="11">
        <v>0</v>
      </c>
      <c r="CY384" s="11">
        <v>109064065678</v>
      </c>
      <c r="CZ384" s="11">
        <v>82775498693</v>
      </c>
      <c r="DA384" s="11">
        <v>75.900000000000006</v>
      </c>
      <c r="DB384" s="11">
        <v>113324216123</v>
      </c>
      <c r="DC384" s="11">
        <v>61355547893</v>
      </c>
      <c r="DD384" s="11">
        <v>54.14</v>
      </c>
      <c r="DE384" s="11">
        <v>146871234117</v>
      </c>
      <c r="DF384" s="11">
        <v>82849043003</v>
      </c>
      <c r="DG384" s="11">
        <v>56.41</v>
      </c>
      <c r="DH384" s="11">
        <v>4516673910</v>
      </c>
      <c r="DI384" s="11">
        <v>69678650</v>
      </c>
      <c r="DJ384" s="11">
        <v>1.54</v>
      </c>
      <c r="DK384" s="11">
        <v>3350000000</v>
      </c>
      <c r="DL384" s="11">
        <v>295988715</v>
      </c>
      <c r="DM384" s="11">
        <v>8.84</v>
      </c>
      <c r="DN384" s="11">
        <f t="shared" si="140"/>
        <v>377126189828</v>
      </c>
      <c r="DO384" s="11">
        <f t="shared" si="141"/>
        <v>227345756954</v>
      </c>
      <c r="DP384" s="11">
        <f t="shared" si="142"/>
        <v>60.283736077223395</v>
      </c>
      <c r="DQ384" s="11">
        <v>7918256336</v>
      </c>
      <c r="DR384" s="11">
        <v>1884335000</v>
      </c>
      <c r="DS384" s="11">
        <v>23.8</v>
      </c>
      <c r="DT384" s="11">
        <v>35897302000</v>
      </c>
      <c r="DU384" s="11">
        <v>35724604500</v>
      </c>
      <c r="DV384" s="11">
        <v>99.52</v>
      </c>
      <c r="DW384" s="11">
        <v>283905033836</v>
      </c>
      <c r="DX384" s="11">
        <v>265657505816</v>
      </c>
      <c r="DY384" s="11">
        <v>93.57</v>
      </c>
      <c r="DZ384" s="11">
        <f t="shared" si="143"/>
        <v>319802335836</v>
      </c>
      <c r="EA384" s="11">
        <f t="shared" si="144"/>
        <v>301382110316</v>
      </c>
      <c r="EB384" s="11">
        <f t="shared" si="145"/>
        <v>94.240121645188296</v>
      </c>
      <c r="EC384" s="11">
        <f t="shared" si="146"/>
        <v>2642648461418</v>
      </c>
      <c r="ED384" s="11">
        <f t="shared" si="147"/>
        <v>2153535512937.29</v>
      </c>
      <c r="EE384" s="11">
        <f t="shared" si="148"/>
        <v>81.491562134667731</v>
      </c>
      <c r="EF384" s="5"/>
      <c r="EG384" s="11">
        <v>208729694652</v>
      </c>
      <c r="EH384" s="11">
        <v>208729694652</v>
      </c>
      <c r="EI384" s="11">
        <v>100</v>
      </c>
      <c r="EJ384" s="11">
        <v>0</v>
      </c>
      <c r="EK384" s="11">
        <v>0</v>
      </c>
      <c r="EL384" s="11">
        <v>0</v>
      </c>
      <c r="EM384" s="11">
        <f t="shared" si="149"/>
        <v>208729694652</v>
      </c>
      <c r="EN384" s="11">
        <f t="shared" si="150"/>
        <v>208729694652</v>
      </c>
      <c r="EO384" s="11">
        <f t="shared" si="151"/>
        <v>100</v>
      </c>
      <c r="EQ384" s="11">
        <f t="shared" si="152"/>
        <v>0</v>
      </c>
      <c r="ER384" s="11">
        <f t="shared" si="153"/>
        <v>344661211454.70996</v>
      </c>
      <c r="ET384" s="11">
        <f t="shared" si="154"/>
        <v>2642648461418</v>
      </c>
      <c r="EU384" s="11">
        <f t="shared" si="155"/>
        <v>2498196724392</v>
      </c>
      <c r="EV384" s="11">
        <f t="shared" si="156"/>
        <v>94.533826987018557</v>
      </c>
      <c r="EW384" s="11">
        <f t="shared" si="157"/>
        <v>2642648461418</v>
      </c>
      <c r="EX384" s="11">
        <f t="shared" si="158"/>
        <v>2153535512937.29</v>
      </c>
      <c r="EY384" s="11">
        <f t="shared" si="159"/>
        <v>81.491562134667731</v>
      </c>
      <c r="EZ384" s="5"/>
      <c r="FA384" s="38" t="s">
        <v>660</v>
      </c>
    </row>
    <row r="385" spans="1:157" ht="15.95" customHeight="1" x14ac:dyDescent="0.25">
      <c r="A385" s="9">
        <v>5</v>
      </c>
      <c r="B385" s="10" t="s">
        <v>380</v>
      </c>
      <c r="C385" s="11">
        <v>198142750702.67001</v>
      </c>
      <c r="D385" s="11">
        <v>158240023122.57001</v>
      </c>
      <c r="E385" s="11">
        <v>79.86</v>
      </c>
      <c r="F385" s="11">
        <v>61699767312.040001</v>
      </c>
      <c r="G385" s="11">
        <v>42266327594.75</v>
      </c>
      <c r="H385" s="11">
        <v>68.5</v>
      </c>
      <c r="I385" s="11">
        <v>4278046183</v>
      </c>
      <c r="J385" s="11">
        <v>4278046183</v>
      </c>
      <c r="K385" s="11">
        <v>100</v>
      </c>
      <c r="L385" s="11">
        <v>13855533096</v>
      </c>
      <c r="M385" s="11">
        <v>15993322145.559999</v>
      </c>
      <c r="N385" s="11">
        <v>115.43</v>
      </c>
      <c r="O385" s="11">
        <v>277976097293.71002</v>
      </c>
      <c r="P385" s="11">
        <v>220777719045.88</v>
      </c>
      <c r="Q385" s="11">
        <v>79.42</v>
      </c>
      <c r="R385" s="11">
        <v>58543790000</v>
      </c>
      <c r="S385" s="11">
        <v>54364411000</v>
      </c>
      <c r="T385" s="11">
        <v>92.86</v>
      </c>
      <c r="U385" s="11">
        <v>976643989000</v>
      </c>
      <c r="V385" s="11">
        <v>995535520616</v>
      </c>
      <c r="W385" s="11">
        <v>101.93</v>
      </c>
      <c r="X385" s="11">
        <v>465264340000</v>
      </c>
      <c r="Y385" s="11">
        <v>446792372195</v>
      </c>
      <c r="Z385" s="11">
        <v>96.03</v>
      </c>
      <c r="AA385" s="11">
        <v>0</v>
      </c>
      <c r="AB385" s="11">
        <v>0</v>
      </c>
      <c r="AC385" s="11">
        <v>0</v>
      </c>
      <c r="AD385" s="11">
        <v>1500452119000</v>
      </c>
      <c r="AE385" s="11">
        <v>1496692303811</v>
      </c>
      <c r="AF385" s="11">
        <v>99.75</v>
      </c>
      <c r="AG385" s="11">
        <v>7046356000</v>
      </c>
      <c r="AH385" s="11">
        <v>7046356000</v>
      </c>
      <c r="AI385" s="11">
        <v>100</v>
      </c>
      <c r="AJ385" s="11">
        <v>0</v>
      </c>
      <c r="AK385" s="11">
        <v>0</v>
      </c>
      <c r="AL385" s="11">
        <v>0</v>
      </c>
      <c r="AM385" s="11">
        <v>0</v>
      </c>
      <c r="AN385" s="11">
        <v>0</v>
      </c>
      <c r="AO385" s="11">
        <v>0</v>
      </c>
      <c r="AP385" s="11">
        <v>133321470000</v>
      </c>
      <c r="AQ385" s="11">
        <v>127174409880</v>
      </c>
      <c r="AR385" s="11">
        <v>95.39</v>
      </c>
      <c r="AS385" s="11">
        <v>140367826000</v>
      </c>
      <c r="AT385" s="11">
        <v>134220765880</v>
      </c>
      <c r="AU385" s="11">
        <v>95.62</v>
      </c>
      <c r="AV385" s="11">
        <v>1640819945000</v>
      </c>
      <c r="AW385" s="11">
        <v>1630913069691</v>
      </c>
      <c r="AX385" s="11">
        <v>99.4</v>
      </c>
      <c r="AY385" s="11">
        <v>55335458578</v>
      </c>
      <c r="AZ385" s="11">
        <v>57303411376</v>
      </c>
      <c r="BA385" s="11">
        <v>103.56</v>
      </c>
      <c r="BB385" s="11">
        <v>500000000</v>
      </c>
      <c r="BC385" s="11">
        <v>0</v>
      </c>
      <c r="BD385" s="11">
        <v>0</v>
      </c>
      <c r="BE385" s="11">
        <v>55835458578</v>
      </c>
      <c r="BF385" s="11">
        <v>57303411376</v>
      </c>
      <c r="BG385" s="11">
        <v>102.63</v>
      </c>
      <c r="BH385" s="11">
        <v>1696655403578</v>
      </c>
      <c r="BI385" s="11">
        <v>1688216481067</v>
      </c>
      <c r="BJ385" s="11">
        <v>99.5</v>
      </c>
      <c r="BK385" s="11">
        <v>0</v>
      </c>
      <c r="BL385" s="11">
        <v>0</v>
      </c>
      <c r="BM385" s="11">
        <v>0</v>
      </c>
      <c r="BN385" s="11">
        <v>0</v>
      </c>
      <c r="BO385" s="11">
        <v>0</v>
      </c>
      <c r="BP385" s="11">
        <v>0</v>
      </c>
      <c r="BQ385" s="11">
        <v>0</v>
      </c>
      <c r="BR385" s="11">
        <v>0</v>
      </c>
      <c r="BS385" s="11">
        <v>0</v>
      </c>
      <c r="BT385" s="11">
        <v>0</v>
      </c>
      <c r="BU385" s="11">
        <v>0</v>
      </c>
      <c r="BV385" s="11">
        <v>0</v>
      </c>
      <c r="BW385" s="11">
        <v>1974631500871.71</v>
      </c>
      <c r="BX385" s="11">
        <v>1908994200112.8799</v>
      </c>
      <c r="BY385" s="11">
        <v>96.68</v>
      </c>
      <c r="BZ385" s="5"/>
      <c r="CA385" s="11">
        <v>678824452888.43994</v>
      </c>
      <c r="CB385" s="11">
        <v>642452679997.57996</v>
      </c>
      <c r="CC385" s="11">
        <v>94.64</v>
      </c>
      <c r="CD385" s="11">
        <v>715111160809.23999</v>
      </c>
      <c r="CE385" s="11">
        <v>543561416914.53998</v>
      </c>
      <c r="CF385" s="11">
        <v>76.010000000000005</v>
      </c>
      <c r="CG385" s="11">
        <v>300000000</v>
      </c>
      <c r="CH385" s="11">
        <v>0</v>
      </c>
      <c r="CI385" s="11">
        <v>0</v>
      </c>
      <c r="CJ385" s="11">
        <v>0</v>
      </c>
      <c r="CK385" s="11">
        <v>0</v>
      </c>
      <c r="CL385" s="11">
        <v>0</v>
      </c>
      <c r="CM385" s="11">
        <v>44113914000</v>
      </c>
      <c r="CN385" s="11">
        <v>31889484245</v>
      </c>
      <c r="CO385" s="11">
        <v>72.290000000000006</v>
      </c>
      <c r="CP385" s="11">
        <v>725019622</v>
      </c>
      <c r="CQ385" s="11">
        <v>705884450</v>
      </c>
      <c r="CR385" s="11">
        <v>97.36</v>
      </c>
      <c r="CS385" s="11">
        <v>1439074547319.6799</v>
      </c>
      <c r="CT385" s="11">
        <v>1218609465607.1201</v>
      </c>
      <c r="CU385" s="11">
        <v>84.68</v>
      </c>
      <c r="CV385" s="11">
        <v>0</v>
      </c>
      <c r="CW385" s="11">
        <v>0</v>
      </c>
      <c r="CX385" s="11">
        <v>0</v>
      </c>
      <c r="CY385" s="11">
        <v>50172285924</v>
      </c>
      <c r="CZ385" s="11">
        <v>32113990972</v>
      </c>
      <c r="DA385" s="11">
        <v>64.010000000000005</v>
      </c>
      <c r="DB385" s="11">
        <v>171282926339</v>
      </c>
      <c r="DC385" s="11">
        <v>106183789143</v>
      </c>
      <c r="DD385" s="11">
        <v>61.99</v>
      </c>
      <c r="DE385" s="11">
        <v>101757428065.38</v>
      </c>
      <c r="DF385" s="11">
        <v>75396864157.270004</v>
      </c>
      <c r="DG385" s="11">
        <v>74.09</v>
      </c>
      <c r="DH385" s="11">
        <v>12999255952</v>
      </c>
      <c r="DI385" s="11">
        <v>4213676250</v>
      </c>
      <c r="DJ385" s="11">
        <v>32.409999999999997</v>
      </c>
      <c r="DK385" s="11">
        <v>199850000</v>
      </c>
      <c r="DL385" s="11">
        <v>0</v>
      </c>
      <c r="DM385" s="11">
        <v>0</v>
      </c>
      <c r="DN385" s="11">
        <f t="shared" si="140"/>
        <v>336411746280.38</v>
      </c>
      <c r="DO385" s="11">
        <f t="shared" si="141"/>
        <v>217908320522.27002</v>
      </c>
      <c r="DP385" s="11">
        <f t="shared" si="142"/>
        <v>64.774290116688093</v>
      </c>
      <c r="DQ385" s="11">
        <v>3881144488.6799998</v>
      </c>
      <c r="DR385" s="11">
        <v>2337401500</v>
      </c>
      <c r="DS385" s="11">
        <v>60.22</v>
      </c>
      <c r="DT385" s="11">
        <v>26359163792.5</v>
      </c>
      <c r="DU385" s="11">
        <v>26359163000</v>
      </c>
      <c r="DV385" s="11">
        <v>100</v>
      </c>
      <c r="DW385" s="11">
        <v>237213400200</v>
      </c>
      <c r="DX385" s="11">
        <v>231066340080</v>
      </c>
      <c r="DY385" s="11">
        <v>97.41</v>
      </c>
      <c r="DZ385" s="11">
        <f t="shared" si="143"/>
        <v>263572563992.5</v>
      </c>
      <c r="EA385" s="11">
        <f t="shared" si="144"/>
        <v>257425503080</v>
      </c>
      <c r="EB385" s="11">
        <f t="shared" si="145"/>
        <v>97.667791814373018</v>
      </c>
      <c r="EC385" s="11">
        <f t="shared" si="146"/>
        <v>2042940002081.24</v>
      </c>
      <c r="ED385" s="11">
        <f t="shared" si="147"/>
        <v>1696280690709.3901</v>
      </c>
      <c r="EE385" s="11">
        <f t="shared" si="148"/>
        <v>83.031351335883997</v>
      </c>
      <c r="EF385" s="5"/>
      <c r="EG385" s="11">
        <v>68308501209.529999</v>
      </c>
      <c r="EH385" s="11">
        <v>8308501209.5299997</v>
      </c>
      <c r="EI385" s="11">
        <v>12.16</v>
      </c>
      <c r="EJ385" s="11">
        <v>0</v>
      </c>
      <c r="EK385" s="11">
        <v>0</v>
      </c>
      <c r="EL385" s="11">
        <v>0</v>
      </c>
      <c r="EM385" s="11">
        <f t="shared" si="149"/>
        <v>68308501209.529999</v>
      </c>
      <c r="EN385" s="11">
        <f t="shared" si="150"/>
        <v>8308501209.5299997</v>
      </c>
      <c r="EO385" s="11">
        <f t="shared" si="151"/>
        <v>12.163202328278938</v>
      </c>
      <c r="EQ385" s="11">
        <f t="shared" si="152"/>
        <v>0</v>
      </c>
      <c r="ER385" s="11">
        <f t="shared" si="153"/>
        <v>221022010613.01974</v>
      </c>
      <c r="ET385" s="11">
        <f t="shared" si="154"/>
        <v>2042940002081.24</v>
      </c>
      <c r="EU385" s="11">
        <f t="shared" si="155"/>
        <v>1917302701322.4099</v>
      </c>
      <c r="EV385" s="11">
        <f t="shared" si="156"/>
        <v>93.850171780334364</v>
      </c>
      <c r="EW385" s="11">
        <f t="shared" si="157"/>
        <v>2042940002081.24</v>
      </c>
      <c r="EX385" s="11">
        <f t="shared" si="158"/>
        <v>1696280690709.3901</v>
      </c>
      <c r="EY385" s="11">
        <f t="shared" si="159"/>
        <v>83.031351335883997</v>
      </c>
      <c r="EZ385" s="5"/>
      <c r="FA385" s="38" t="s">
        <v>661</v>
      </c>
    </row>
    <row r="386" spans="1:157" ht="15.95" customHeight="1" x14ac:dyDescent="0.25">
      <c r="A386" s="9">
        <v>6</v>
      </c>
      <c r="B386" s="10" t="s">
        <v>153</v>
      </c>
      <c r="C386" s="11">
        <v>132671979848</v>
      </c>
      <c r="D386" s="11">
        <v>76254844253.600006</v>
      </c>
      <c r="E386" s="11">
        <v>57.48</v>
      </c>
      <c r="F386" s="11">
        <v>14592787000</v>
      </c>
      <c r="G386" s="11">
        <v>3397319562</v>
      </c>
      <c r="H386" s="11">
        <v>23.28</v>
      </c>
      <c r="I386" s="11">
        <v>7240308970</v>
      </c>
      <c r="J386" s="11">
        <v>2883977087</v>
      </c>
      <c r="K386" s="11">
        <v>39.83</v>
      </c>
      <c r="L386" s="11">
        <v>125857251266.33</v>
      </c>
      <c r="M386" s="11">
        <v>58519106524.199997</v>
      </c>
      <c r="N386" s="11">
        <v>46.5</v>
      </c>
      <c r="O386" s="11">
        <v>280362327084.33002</v>
      </c>
      <c r="P386" s="11">
        <v>141055247426.79999</v>
      </c>
      <c r="Q386" s="11">
        <v>50.31</v>
      </c>
      <c r="R386" s="11">
        <v>193329122000</v>
      </c>
      <c r="S386" s="11">
        <v>176662336400</v>
      </c>
      <c r="T386" s="11">
        <v>91.38</v>
      </c>
      <c r="U386" s="11">
        <v>660018278000</v>
      </c>
      <c r="V386" s="11">
        <v>579429519500</v>
      </c>
      <c r="W386" s="11">
        <v>87.79</v>
      </c>
      <c r="X386" s="11">
        <v>27643763521</v>
      </c>
      <c r="Y386" s="11">
        <v>19763000248</v>
      </c>
      <c r="Z386" s="11">
        <v>71.489999999999995</v>
      </c>
      <c r="AA386" s="11">
        <v>197655835473</v>
      </c>
      <c r="AB386" s="11">
        <v>9067875951</v>
      </c>
      <c r="AC386" s="11">
        <v>4.59</v>
      </c>
      <c r="AD386" s="11">
        <v>1078646998994</v>
      </c>
      <c r="AE386" s="11">
        <v>784922732099</v>
      </c>
      <c r="AF386" s="11">
        <v>72.77</v>
      </c>
      <c r="AG386" s="11">
        <v>0</v>
      </c>
      <c r="AH386" s="11">
        <v>0</v>
      </c>
      <c r="AI386" s="11">
        <v>0</v>
      </c>
      <c r="AJ386" s="11">
        <v>0</v>
      </c>
      <c r="AK386" s="11">
        <v>0</v>
      </c>
      <c r="AL386" s="11">
        <v>0</v>
      </c>
      <c r="AM386" s="11">
        <v>0</v>
      </c>
      <c r="AN386" s="11">
        <v>0</v>
      </c>
      <c r="AO386" s="11">
        <v>0</v>
      </c>
      <c r="AP386" s="11">
        <v>175284694000</v>
      </c>
      <c r="AQ386" s="11">
        <v>162257201524</v>
      </c>
      <c r="AR386" s="11">
        <v>92.57</v>
      </c>
      <c r="AS386" s="11">
        <v>175284694000</v>
      </c>
      <c r="AT386" s="11">
        <v>162257201524</v>
      </c>
      <c r="AU386" s="11">
        <v>92.57</v>
      </c>
      <c r="AV386" s="11">
        <v>1253931692994</v>
      </c>
      <c r="AW386" s="11">
        <v>947179933623</v>
      </c>
      <c r="AX386" s="11">
        <v>75.540000000000006</v>
      </c>
      <c r="AY386" s="11">
        <v>207105741528</v>
      </c>
      <c r="AZ386" s="11">
        <v>76984872510</v>
      </c>
      <c r="BA386" s="11">
        <v>37.17</v>
      </c>
      <c r="BB386" s="11">
        <v>6096000000</v>
      </c>
      <c r="BC386" s="11">
        <v>3558800000</v>
      </c>
      <c r="BD386" s="11">
        <v>58.38</v>
      </c>
      <c r="BE386" s="11">
        <v>213201741528</v>
      </c>
      <c r="BF386" s="11">
        <v>80543672510</v>
      </c>
      <c r="BG386" s="11">
        <v>37.78</v>
      </c>
      <c r="BH386" s="11">
        <v>1467133434522</v>
      </c>
      <c r="BI386" s="11">
        <v>1027723606133</v>
      </c>
      <c r="BJ386" s="11">
        <v>70.05</v>
      </c>
      <c r="BK386" s="11">
        <v>0</v>
      </c>
      <c r="BL386" s="11">
        <v>0</v>
      </c>
      <c r="BM386" s="11">
        <v>0</v>
      </c>
      <c r="BN386" s="11">
        <v>0</v>
      </c>
      <c r="BO386" s="11">
        <v>0</v>
      </c>
      <c r="BP386" s="11">
        <v>0</v>
      </c>
      <c r="BQ386" s="11">
        <v>0</v>
      </c>
      <c r="BR386" s="11">
        <v>8531000</v>
      </c>
      <c r="BS386" s="11">
        <v>0</v>
      </c>
      <c r="BT386" s="11">
        <v>0</v>
      </c>
      <c r="BU386" s="11">
        <v>8531000</v>
      </c>
      <c r="BV386" s="11">
        <v>0</v>
      </c>
      <c r="BW386" s="11">
        <v>1747495761606.3301</v>
      </c>
      <c r="BX386" s="11">
        <v>1168787384559.8</v>
      </c>
      <c r="BY386" s="11">
        <v>66.88</v>
      </c>
      <c r="BZ386" s="5"/>
      <c r="CA386" s="11">
        <v>686486967421.40002</v>
      </c>
      <c r="CB386" s="11">
        <v>478771467520</v>
      </c>
      <c r="CC386" s="11">
        <v>69.739999999999995</v>
      </c>
      <c r="CD386" s="11">
        <v>482823125201.28003</v>
      </c>
      <c r="CE386" s="11">
        <v>254802047096.60999</v>
      </c>
      <c r="CF386" s="11">
        <v>52.77</v>
      </c>
      <c r="CG386" s="11">
        <v>2471375000</v>
      </c>
      <c r="CH386" s="11">
        <v>2098066303</v>
      </c>
      <c r="CI386" s="11">
        <v>84.89</v>
      </c>
      <c r="CJ386" s="11">
        <v>0</v>
      </c>
      <c r="CK386" s="11">
        <v>0</v>
      </c>
      <c r="CL386" s="11">
        <v>0</v>
      </c>
      <c r="CM386" s="11">
        <v>34690596494</v>
      </c>
      <c r="CN386" s="11">
        <v>10010738000</v>
      </c>
      <c r="CO386" s="11">
        <v>28.86</v>
      </c>
      <c r="CP386" s="11">
        <v>64000000</v>
      </c>
      <c r="CQ386" s="11">
        <v>0</v>
      </c>
      <c r="CR386" s="11">
        <v>0</v>
      </c>
      <c r="CS386" s="11">
        <v>1206536064116.6799</v>
      </c>
      <c r="CT386" s="11">
        <v>745682318919.60999</v>
      </c>
      <c r="CU386" s="11">
        <v>61.8</v>
      </c>
      <c r="CV386" s="11">
        <v>0</v>
      </c>
      <c r="CW386" s="11">
        <v>0</v>
      </c>
      <c r="CX386" s="11">
        <v>0</v>
      </c>
      <c r="CY386" s="11">
        <v>77327315605.960007</v>
      </c>
      <c r="CZ386" s="11">
        <v>24184473688</v>
      </c>
      <c r="DA386" s="11">
        <v>31.28</v>
      </c>
      <c r="DB386" s="11">
        <v>56615450438.790001</v>
      </c>
      <c r="DC386" s="11">
        <v>30251024790</v>
      </c>
      <c r="DD386" s="11">
        <v>53.43</v>
      </c>
      <c r="DE386" s="11">
        <v>102194872407.62</v>
      </c>
      <c r="DF386" s="11">
        <v>61591124525.830002</v>
      </c>
      <c r="DG386" s="11">
        <v>60.27</v>
      </c>
      <c r="DH386" s="11">
        <v>806494000</v>
      </c>
      <c r="DI386" s="11">
        <v>0</v>
      </c>
      <c r="DJ386" s="11">
        <v>0</v>
      </c>
      <c r="DK386" s="11">
        <v>257555530</v>
      </c>
      <c r="DL386" s="11">
        <v>247555530</v>
      </c>
      <c r="DM386" s="11">
        <v>96.12</v>
      </c>
      <c r="DN386" s="11">
        <f t="shared" si="140"/>
        <v>237201687982.37</v>
      </c>
      <c r="DO386" s="11">
        <f t="shared" si="141"/>
        <v>116274178533.83</v>
      </c>
      <c r="DP386" s="11">
        <f t="shared" si="142"/>
        <v>49.019119350648161</v>
      </c>
      <c r="DQ386" s="11">
        <v>5412589671.0500002</v>
      </c>
      <c r="DR386" s="11">
        <v>0</v>
      </c>
      <c r="DS386" s="11">
        <v>0</v>
      </c>
      <c r="DT386" s="11">
        <v>16122824370</v>
      </c>
      <c r="DU386" s="11">
        <v>9165788000</v>
      </c>
      <c r="DV386" s="11">
        <v>56.85</v>
      </c>
      <c r="DW386" s="11">
        <v>296101426224</v>
      </c>
      <c r="DX386" s="11">
        <v>226668855708</v>
      </c>
      <c r="DY386" s="11">
        <v>76.55</v>
      </c>
      <c r="DZ386" s="11">
        <f t="shared" si="143"/>
        <v>312224250594</v>
      </c>
      <c r="EA386" s="11">
        <f t="shared" si="144"/>
        <v>235834643708</v>
      </c>
      <c r="EB386" s="11">
        <f t="shared" si="145"/>
        <v>75.533736812348678</v>
      </c>
      <c r="EC386" s="11">
        <f t="shared" si="146"/>
        <v>1761374592364.0999</v>
      </c>
      <c r="ED386" s="11">
        <f t="shared" si="147"/>
        <v>1097791141161.4399</v>
      </c>
      <c r="EE386" s="11">
        <f t="shared" si="148"/>
        <v>62.325819046134612</v>
      </c>
      <c r="EF386" s="5"/>
      <c r="EG386" s="11">
        <v>63878830757.769997</v>
      </c>
      <c r="EH386" s="11">
        <v>63878830757.769997</v>
      </c>
      <c r="EI386" s="11">
        <v>100</v>
      </c>
      <c r="EJ386" s="11">
        <v>50000000000</v>
      </c>
      <c r="EK386" s="11">
        <v>33333333336</v>
      </c>
      <c r="EL386" s="11">
        <v>66.67</v>
      </c>
      <c r="EM386" s="11">
        <f t="shared" si="149"/>
        <v>13878830757.769997</v>
      </c>
      <c r="EN386" s="11">
        <f t="shared" si="150"/>
        <v>30545497421.769997</v>
      </c>
      <c r="EO386" s="11">
        <f t="shared" si="151"/>
        <v>220.08696521260802</v>
      </c>
      <c r="EQ386" s="11">
        <f t="shared" si="152"/>
        <v>2.2125244140625E-4</v>
      </c>
      <c r="ER386" s="11">
        <f t="shared" si="153"/>
        <v>101541740820.1301</v>
      </c>
      <c r="ET386" s="11">
        <f t="shared" si="154"/>
        <v>1811374592364.1001</v>
      </c>
      <c r="EU386" s="11">
        <f t="shared" si="155"/>
        <v>1232666215317.5701</v>
      </c>
      <c r="EV386" s="11">
        <f t="shared" si="156"/>
        <v>68.051424620501393</v>
      </c>
      <c r="EW386" s="11">
        <f t="shared" si="157"/>
        <v>1811374592364.0999</v>
      </c>
      <c r="EX386" s="11">
        <f t="shared" si="158"/>
        <v>1131124474497.4399</v>
      </c>
      <c r="EY386" s="11">
        <f t="shared" si="159"/>
        <v>62.44564096602253</v>
      </c>
      <c r="EZ386" s="5"/>
      <c r="FA386" s="38">
        <v>45991</v>
      </c>
    </row>
    <row r="387" spans="1:157" ht="15.95" customHeight="1" x14ac:dyDescent="0.25">
      <c r="A387" s="9">
        <v>8</v>
      </c>
      <c r="B387" s="10" t="s">
        <v>399</v>
      </c>
      <c r="C387" s="11">
        <v>308637728000</v>
      </c>
      <c r="D387" s="11">
        <v>167245781812</v>
      </c>
      <c r="E387" s="11">
        <v>54.19</v>
      </c>
      <c r="F387" s="11">
        <v>17215519367</v>
      </c>
      <c r="G387" s="11">
        <v>16540583532</v>
      </c>
      <c r="H387" s="11">
        <v>96.08</v>
      </c>
      <c r="I387" s="11">
        <v>5076789000</v>
      </c>
      <c r="J387" s="11">
        <v>4907228152.6199999</v>
      </c>
      <c r="K387" s="11">
        <v>96.66</v>
      </c>
      <c r="L387" s="11">
        <v>157869963633</v>
      </c>
      <c r="M387" s="11">
        <v>142895393945.14001</v>
      </c>
      <c r="N387" s="11">
        <v>90.51</v>
      </c>
      <c r="O387" s="11">
        <v>488800000000</v>
      </c>
      <c r="P387" s="11">
        <v>331588987441.76001</v>
      </c>
      <c r="Q387" s="11">
        <v>67.84</v>
      </c>
      <c r="R387" s="11">
        <v>284498605000</v>
      </c>
      <c r="S387" s="11">
        <v>288841439800</v>
      </c>
      <c r="T387" s="11">
        <v>101.53</v>
      </c>
      <c r="U387" s="11">
        <v>860331502000</v>
      </c>
      <c r="V387" s="11">
        <v>852899268918</v>
      </c>
      <c r="W387" s="11">
        <v>99.14</v>
      </c>
      <c r="X387" s="11">
        <v>269232265000</v>
      </c>
      <c r="Y387" s="11">
        <v>227504252584</v>
      </c>
      <c r="Z387" s="11">
        <v>84.5</v>
      </c>
      <c r="AA387" s="11">
        <v>0</v>
      </c>
      <c r="AB387" s="11">
        <v>0</v>
      </c>
      <c r="AC387" s="11">
        <v>0</v>
      </c>
      <c r="AD387" s="11">
        <v>1414062372000</v>
      </c>
      <c r="AE387" s="11">
        <v>1369244961302</v>
      </c>
      <c r="AF387" s="11">
        <v>96.83</v>
      </c>
      <c r="AG387" s="11">
        <v>13673191000</v>
      </c>
      <c r="AH387" s="11">
        <v>13673191000</v>
      </c>
      <c r="AI387" s="11">
        <v>100</v>
      </c>
      <c r="AJ387" s="11">
        <v>0</v>
      </c>
      <c r="AK387" s="11">
        <v>0</v>
      </c>
      <c r="AL387" s="11">
        <v>0</v>
      </c>
      <c r="AM387" s="11">
        <v>0</v>
      </c>
      <c r="AN387" s="11">
        <v>0</v>
      </c>
      <c r="AO387" s="11">
        <v>0</v>
      </c>
      <c r="AP387" s="11">
        <v>150151398000</v>
      </c>
      <c r="AQ387" s="11">
        <v>139540564088</v>
      </c>
      <c r="AR387" s="11">
        <v>92.93</v>
      </c>
      <c r="AS387" s="11">
        <v>163824589000</v>
      </c>
      <c r="AT387" s="11">
        <v>153213755088</v>
      </c>
      <c r="AU387" s="11">
        <v>93.52</v>
      </c>
      <c r="AV387" s="11">
        <v>1577886961000</v>
      </c>
      <c r="AW387" s="11">
        <v>1522458716390</v>
      </c>
      <c r="AX387" s="11">
        <v>96.49</v>
      </c>
      <c r="AY387" s="11">
        <v>152779406000</v>
      </c>
      <c r="AZ387" s="11">
        <v>107023752248</v>
      </c>
      <c r="BA387" s="11">
        <v>70.05</v>
      </c>
      <c r="BB387" s="11">
        <v>1799400000</v>
      </c>
      <c r="BC387" s="11">
        <v>951600000</v>
      </c>
      <c r="BD387" s="11">
        <v>52.88</v>
      </c>
      <c r="BE387" s="11">
        <v>154578806000</v>
      </c>
      <c r="BF387" s="11">
        <v>107975352248</v>
      </c>
      <c r="BG387" s="11">
        <v>69.849999999999994</v>
      </c>
      <c r="BH387" s="11">
        <v>1732465767000</v>
      </c>
      <c r="BI387" s="11">
        <v>1630434068638</v>
      </c>
      <c r="BJ387" s="11">
        <v>94.11</v>
      </c>
      <c r="BK387" s="11">
        <v>0</v>
      </c>
      <c r="BL387" s="11">
        <v>2287188747.8899999</v>
      </c>
      <c r="BM387" s="11">
        <v>0</v>
      </c>
      <c r="BN387" s="11">
        <v>0</v>
      </c>
      <c r="BO387" s="11">
        <v>0</v>
      </c>
      <c r="BP387" s="11">
        <v>0</v>
      </c>
      <c r="BQ387" s="11">
        <v>0</v>
      </c>
      <c r="BR387" s="11">
        <v>0</v>
      </c>
      <c r="BS387" s="11">
        <v>0</v>
      </c>
      <c r="BT387" s="11">
        <v>0</v>
      </c>
      <c r="BU387" s="11">
        <v>2287188747.8899999</v>
      </c>
      <c r="BV387" s="11">
        <v>0</v>
      </c>
      <c r="BW387" s="11">
        <v>2221265767000</v>
      </c>
      <c r="BX387" s="11">
        <v>1964310244827.6499</v>
      </c>
      <c r="BY387" s="11">
        <v>88.43</v>
      </c>
      <c r="BZ387" s="5"/>
      <c r="CA387" s="11">
        <v>887321272961</v>
      </c>
      <c r="CB387" s="11">
        <v>704608745276</v>
      </c>
      <c r="CC387" s="11">
        <v>79.41</v>
      </c>
      <c r="CD387" s="11">
        <v>728520691883</v>
      </c>
      <c r="CE387" s="11">
        <v>528002039298.90002</v>
      </c>
      <c r="CF387" s="11">
        <v>72.48</v>
      </c>
      <c r="CG387" s="11">
        <v>0</v>
      </c>
      <c r="CH387" s="11">
        <v>0</v>
      </c>
      <c r="CI387" s="11">
        <v>0</v>
      </c>
      <c r="CJ387" s="11">
        <v>2357000000</v>
      </c>
      <c r="CK387" s="11">
        <v>2357000000</v>
      </c>
      <c r="CL387" s="11">
        <v>100</v>
      </c>
      <c r="CM387" s="11">
        <v>84217830400</v>
      </c>
      <c r="CN387" s="11">
        <v>41765245040</v>
      </c>
      <c r="CO387" s="11">
        <v>49.59</v>
      </c>
      <c r="CP387" s="11">
        <v>780966400</v>
      </c>
      <c r="CQ387" s="11">
        <v>556638700</v>
      </c>
      <c r="CR387" s="11">
        <v>71.28</v>
      </c>
      <c r="CS387" s="11">
        <v>1703197761644</v>
      </c>
      <c r="CT387" s="11">
        <v>1277289668314.8999</v>
      </c>
      <c r="CU387" s="11">
        <v>74.989999999999995</v>
      </c>
      <c r="CV387" s="11">
        <v>3828300000</v>
      </c>
      <c r="CW387" s="11">
        <v>3228639654</v>
      </c>
      <c r="CX387" s="11">
        <v>84.34</v>
      </c>
      <c r="CY387" s="11">
        <v>95153044871</v>
      </c>
      <c r="CZ387" s="11">
        <v>56668127837</v>
      </c>
      <c r="DA387" s="11">
        <v>59.55</v>
      </c>
      <c r="DB387" s="11">
        <v>128197595905</v>
      </c>
      <c r="DC387" s="11">
        <v>66111555029.550003</v>
      </c>
      <c r="DD387" s="11">
        <v>51.57</v>
      </c>
      <c r="DE387" s="11">
        <v>121946622553</v>
      </c>
      <c r="DF387" s="11">
        <v>64680688170</v>
      </c>
      <c r="DG387" s="11">
        <v>53.04</v>
      </c>
      <c r="DH387" s="11">
        <v>6004577500</v>
      </c>
      <c r="DI387" s="11">
        <v>1374049060</v>
      </c>
      <c r="DJ387" s="11">
        <v>22.88</v>
      </c>
      <c r="DK387" s="11">
        <v>99000000</v>
      </c>
      <c r="DL387" s="11">
        <v>0</v>
      </c>
      <c r="DM387" s="11">
        <v>0</v>
      </c>
      <c r="DN387" s="11">
        <f t="shared" si="140"/>
        <v>355229140829</v>
      </c>
      <c r="DO387" s="11">
        <f t="shared" si="141"/>
        <v>192063059750.54999</v>
      </c>
      <c r="DP387" s="11">
        <f t="shared" si="142"/>
        <v>54.067371641395034</v>
      </c>
      <c r="DQ387" s="11">
        <v>5000000000</v>
      </c>
      <c r="DR387" s="11">
        <v>0</v>
      </c>
      <c r="DS387" s="11">
        <v>0</v>
      </c>
      <c r="DT387" s="11">
        <v>38019428239</v>
      </c>
      <c r="DU387" s="11">
        <v>8602313459</v>
      </c>
      <c r="DV387" s="11">
        <v>22.63</v>
      </c>
      <c r="DW387" s="11">
        <v>283848262988</v>
      </c>
      <c r="DX387" s="11">
        <v>255996134200</v>
      </c>
      <c r="DY387" s="11">
        <v>90.19</v>
      </c>
      <c r="DZ387" s="11">
        <f t="shared" si="143"/>
        <v>321867691227</v>
      </c>
      <c r="EA387" s="11">
        <f t="shared" si="144"/>
        <v>264598447659</v>
      </c>
      <c r="EB387" s="11">
        <f t="shared" si="145"/>
        <v>82.207209630242019</v>
      </c>
      <c r="EC387" s="11">
        <f t="shared" si="146"/>
        <v>2385294593700</v>
      </c>
      <c r="ED387" s="11">
        <f t="shared" si="147"/>
        <v>1733951175724.45</v>
      </c>
      <c r="EE387" s="11">
        <f t="shared" si="148"/>
        <v>72.693376336161279</v>
      </c>
      <c r="EF387" s="5"/>
      <c r="EG387" s="11">
        <v>247730651371.78</v>
      </c>
      <c r="EH387" s="11">
        <v>247730651371.78</v>
      </c>
      <c r="EI387" s="11">
        <v>100</v>
      </c>
      <c r="EJ387" s="11">
        <v>10000000000</v>
      </c>
      <c r="EK387" s="11">
        <v>5000000000</v>
      </c>
      <c r="EL387" s="11">
        <v>50</v>
      </c>
      <c r="EM387" s="11">
        <f t="shared" si="149"/>
        <v>237730651371.78</v>
      </c>
      <c r="EN387" s="11">
        <f t="shared" si="150"/>
        <v>242730651371.78</v>
      </c>
      <c r="EO387" s="11">
        <f t="shared" si="151"/>
        <v>102.10322058646979</v>
      </c>
      <c r="EQ387" s="11">
        <f t="shared" si="152"/>
        <v>73701824671.779999</v>
      </c>
      <c r="ER387" s="11">
        <f t="shared" si="153"/>
        <v>473089720474.97998</v>
      </c>
      <c r="ET387" s="11">
        <f t="shared" si="154"/>
        <v>2468996418371.7798</v>
      </c>
      <c r="EU387" s="11">
        <f t="shared" si="155"/>
        <v>2212040896199.4297</v>
      </c>
      <c r="EV387" s="11">
        <f t="shared" si="156"/>
        <v>89.592713854894797</v>
      </c>
      <c r="EW387" s="11">
        <f t="shared" si="157"/>
        <v>2395294593700</v>
      </c>
      <c r="EX387" s="11">
        <f t="shared" si="158"/>
        <v>1738951175724.45</v>
      </c>
      <c r="EY387" s="11">
        <f t="shared" si="159"/>
        <v>72.598634852604931</v>
      </c>
      <c r="EZ387" s="5"/>
      <c r="FA387" s="38" t="s">
        <v>661</v>
      </c>
    </row>
    <row r="388" spans="1:157" ht="15.95" customHeight="1" x14ac:dyDescent="0.25">
      <c r="A388" s="9">
        <v>7</v>
      </c>
      <c r="B388" s="10" t="s">
        <v>398</v>
      </c>
      <c r="C388" s="11">
        <v>259500000000</v>
      </c>
      <c r="D388" s="11">
        <v>161946474919</v>
      </c>
      <c r="E388" s="11">
        <v>62.41</v>
      </c>
      <c r="F388" s="11">
        <v>166517350000</v>
      </c>
      <c r="G388" s="11">
        <v>159212010476.64001</v>
      </c>
      <c r="H388" s="11">
        <v>95.61</v>
      </c>
      <c r="I388" s="11">
        <v>5370743000</v>
      </c>
      <c r="J388" s="11">
        <v>4778133785.3100004</v>
      </c>
      <c r="K388" s="11">
        <v>88.97</v>
      </c>
      <c r="L388" s="11">
        <v>18279700925</v>
      </c>
      <c r="M388" s="11">
        <v>19010857198.57</v>
      </c>
      <c r="N388" s="11">
        <v>104</v>
      </c>
      <c r="O388" s="11">
        <v>449667793925</v>
      </c>
      <c r="P388" s="11">
        <v>344947476379.52002</v>
      </c>
      <c r="Q388" s="11">
        <v>76.709999999999994</v>
      </c>
      <c r="R388" s="11">
        <v>220279288000</v>
      </c>
      <c r="S388" s="11">
        <v>229069592400</v>
      </c>
      <c r="T388" s="11">
        <v>103.99</v>
      </c>
      <c r="U388" s="11">
        <v>669839430000</v>
      </c>
      <c r="V388" s="11">
        <v>652853137487</v>
      </c>
      <c r="W388" s="11">
        <v>97.46</v>
      </c>
      <c r="X388" s="11">
        <v>155346478294</v>
      </c>
      <c r="Y388" s="11">
        <v>139345803105</v>
      </c>
      <c r="Z388" s="11">
        <v>89.7</v>
      </c>
      <c r="AA388" s="11">
        <v>0</v>
      </c>
      <c r="AB388" s="11">
        <v>0</v>
      </c>
      <c r="AC388" s="11">
        <v>0</v>
      </c>
      <c r="AD388" s="11">
        <v>1045465196294</v>
      </c>
      <c r="AE388" s="11">
        <v>1021268532992</v>
      </c>
      <c r="AF388" s="11">
        <v>97.69</v>
      </c>
      <c r="AG388" s="11">
        <v>7346458000</v>
      </c>
      <c r="AH388" s="11">
        <v>7346458000</v>
      </c>
      <c r="AI388" s="11">
        <v>100</v>
      </c>
      <c r="AJ388" s="11">
        <v>0</v>
      </c>
      <c r="AK388" s="11">
        <v>0</v>
      </c>
      <c r="AL388" s="11">
        <v>0</v>
      </c>
      <c r="AM388" s="11">
        <v>0</v>
      </c>
      <c r="AN388" s="11">
        <v>0</v>
      </c>
      <c r="AO388" s="11">
        <v>0</v>
      </c>
      <c r="AP388" s="11">
        <v>74606263000</v>
      </c>
      <c r="AQ388" s="11">
        <v>65254492364</v>
      </c>
      <c r="AR388" s="11">
        <v>87.47</v>
      </c>
      <c r="AS388" s="11">
        <v>81952721000</v>
      </c>
      <c r="AT388" s="11">
        <v>72600950364</v>
      </c>
      <c r="AU388" s="11">
        <v>88.59</v>
      </c>
      <c r="AV388" s="11">
        <v>1127417917294</v>
      </c>
      <c r="AW388" s="11">
        <v>1093869483356</v>
      </c>
      <c r="AX388" s="11">
        <v>97.02</v>
      </c>
      <c r="AY388" s="11">
        <v>67228534000</v>
      </c>
      <c r="AZ388" s="11">
        <v>76230434372</v>
      </c>
      <c r="BA388" s="11">
        <v>113.39</v>
      </c>
      <c r="BB388" s="11">
        <v>974800000</v>
      </c>
      <c r="BC388" s="11">
        <v>46800000</v>
      </c>
      <c r="BD388" s="11">
        <v>4.8</v>
      </c>
      <c r="BE388" s="11">
        <v>68203334000</v>
      </c>
      <c r="BF388" s="11">
        <v>76277234372</v>
      </c>
      <c r="BG388" s="11">
        <v>111.84</v>
      </c>
      <c r="BH388" s="11">
        <v>1195621251294</v>
      </c>
      <c r="BI388" s="11">
        <v>1170146717728</v>
      </c>
      <c r="BJ388" s="11">
        <v>97.87</v>
      </c>
      <c r="BK388" s="11">
        <v>0</v>
      </c>
      <c r="BL388" s="11">
        <v>0</v>
      </c>
      <c r="BM388" s="11">
        <v>0</v>
      </c>
      <c r="BN388" s="11">
        <v>0</v>
      </c>
      <c r="BO388" s="11">
        <v>0</v>
      </c>
      <c r="BP388" s="11">
        <v>0</v>
      </c>
      <c r="BQ388" s="11">
        <v>8741267781</v>
      </c>
      <c r="BR388" s="11">
        <v>8741267781</v>
      </c>
      <c r="BS388" s="11">
        <v>100</v>
      </c>
      <c r="BT388" s="11">
        <v>8741267781</v>
      </c>
      <c r="BU388" s="11">
        <v>8741267781</v>
      </c>
      <c r="BV388" s="11">
        <v>100</v>
      </c>
      <c r="BW388" s="11">
        <v>1654030313000</v>
      </c>
      <c r="BX388" s="11">
        <v>1523835461888.52</v>
      </c>
      <c r="BY388" s="11">
        <v>92.13</v>
      </c>
      <c r="BZ388" s="5"/>
      <c r="CA388" s="11">
        <v>715001731068.22998</v>
      </c>
      <c r="CB388" s="11">
        <v>627047391735.06006</v>
      </c>
      <c r="CC388" s="11">
        <v>87.7</v>
      </c>
      <c r="CD388" s="11">
        <v>431067040658.47998</v>
      </c>
      <c r="CE388" s="11">
        <v>341050830309.65002</v>
      </c>
      <c r="CF388" s="11">
        <v>79.12</v>
      </c>
      <c r="CG388" s="11">
        <v>0</v>
      </c>
      <c r="CH388" s="11">
        <v>0</v>
      </c>
      <c r="CI388" s="11">
        <v>0</v>
      </c>
      <c r="CJ388" s="11">
        <v>0</v>
      </c>
      <c r="CK388" s="11">
        <v>0</v>
      </c>
      <c r="CL388" s="11">
        <v>0</v>
      </c>
      <c r="CM388" s="11">
        <v>66566127371</v>
      </c>
      <c r="CN388" s="11">
        <v>47033374402</v>
      </c>
      <c r="CO388" s="11">
        <v>70.66</v>
      </c>
      <c r="CP388" s="11">
        <v>1959000000</v>
      </c>
      <c r="CQ388" s="11">
        <v>1957648200</v>
      </c>
      <c r="CR388" s="11">
        <v>99.93</v>
      </c>
      <c r="CS388" s="11">
        <v>1214593899097.71</v>
      </c>
      <c r="CT388" s="11">
        <v>1017089244646.71</v>
      </c>
      <c r="CU388" s="11">
        <v>83.74</v>
      </c>
      <c r="CV388" s="11">
        <v>1000000</v>
      </c>
      <c r="CW388" s="11">
        <v>0</v>
      </c>
      <c r="CX388" s="11">
        <v>0</v>
      </c>
      <c r="CY388" s="11">
        <v>42131352190.870003</v>
      </c>
      <c r="CZ388" s="11">
        <v>33233987014.68</v>
      </c>
      <c r="DA388" s="11">
        <v>78.88</v>
      </c>
      <c r="DB388" s="11">
        <v>77694734299.660004</v>
      </c>
      <c r="DC388" s="11">
        <v>50829599511</v>
      </c>
      <c r="DD388" s="11">
        <v>65.42</v>
      </c>
      <c r="DE388" s="11">
        <v>183766477865.76001</v>
      </c>
      <c r="DF388" s="11">
        <v>128167169592.00999</v>
      </c>
      <c r="DG388" s="11">
        <v>69.739999999999995</v>
      </c>
      <c r="DH388" s="11">
        <v>2041271196</v>
      </c>
      <c r="DI388" s="11">
        <v>464771750</v>
      </c>
      <c r="DJ388" s="11">
        <v>22.77</v>
      </c>
      <c r="DK388" s="11">
        <v>1755949950</v>
      </c>
      <c r="DL388" s="11">
        <v>741197100</v>
      </c>
      <c r="DM388" s="11">
        <v>42.21</v>
      </c>
      <c r="DN388" s="11">
        <f t="shared" si="140"/>
        <v>307390785502.29004</v>
      </c>
      <c r="DO388" s="11">
        <f t="shared" si="141"/>
        <v>213436724967.69</v>
      </c>
      <c r="DP388" s="11">
        <f t="shared" si="142"/>
        <v>69.434978221264842</v>
      </c>
      <c r="DQ388" s="11">
        <v>4021000000</v>
      </c>
      <c r="DR388" s="11">
        <v>709303000</v>
      </c>
      <c r="DS388" s="11">
        <v>17.64</v>
      </c>
      <c r="DT388" s="11">
        <v>28825991000</v>
      </c>
      <c r="DU388" s="11">
        <v>9305096800</v>
      </c>
      <c r="DV388" s="11">
        <v>32.28</v>
      </c>
      <c r="DW388" s="11">
        <v>163402880400</v>
      </c>
      <c r="DX388" s="11">
        <v>138056651064</v>
      </c>
      <c r="DY388" s="11">
        <v>84.49</v>
      </c>
      <c r="DZ388" s="11">
        <f t="shared" si="143"/>
        <v>192228871400</v>
      </c>
      <c r="EA388" s="11">
        <f t="shared" si="144"/>
        <v>147361747864</v>
      </c>
      <c r="EB388" s="11">
        <f t="shared" si="145"/>
        <v>76.659529232402292</v>
      </c>
      <c r="EC388" s="11">
        <f t="shared" si="146"/>
        <v>1718234556000</v>
      </c>
      <c r="ED388" s="11">
        <f t="shared" si="147"/>
        <v>1378597020478.3999</v>
      </c>
      <c r="EE388" s="11">
        <f t="shared" si="148"/>
        <v>80.233342744993649</v>
      </c>
      <c r="EF388" s="5"/>
      <c r="EG388" s="11">
        <v>70599454941.970001</v>
      </c>
      <c r="EH388" s="11">
        <v>70599454941.970001</v>
      </c>
      <c r="EI388" s="11">
        <v>100</v>
      </c>
      <c r="EJ388" s="11">
        <v>0</v>
      </c>
      <c r="EK388" s="11">
        <v>0</v>
      </c>
      <c r="EL388" s="11">
        <v>0</v>
      </c>
      <c r="EM388" s="11">
        <f t="shared" si="149"/>
        <v>70599454941.970001</v>
      </c>
      <c r="EN388" s="11">
        <f t="shared" si="150"/>
        <v>70599454941.970001</v>
      </c>
      <c r="EO388" s="11">
        <f t="shared" si="151"/>
        <v>100</v>
      </c>
      <c r="EQ388" s="11">
        <f t="shared" si="152"/>
        <v>6395211941.9700012</v>
      </c>
      <c r="ER388" s="11">
        <f t="shared" si="153"/>
        <v>215837896352.09012</v>
      </c>
      <c r="ET388" s="11">
        <f t="shared" si="154"/>
        <v>1724629767941.97</v>
      </c>
      <c r="EU388" s="11">
        <f t="shared" si="155"/>
        <v>1594434916830.49</v>
      </c>
      <c r="EV388" s="11">
        <f t="shared" si="156"/>
        <v>92.450852146264197</v>
      </c>
      <c r="EW388" s="11">
        <f t="shared" si="157"/>
        <v>1718234556000</v>
      </c>
      <c r="EX388" s="11">
        <f t="shared" si="158"/>
        <v>1378597020478.3999</v>
      </c>
      <c r="EY388" s="11">
        <f t="shared" si="159"/>
        <v>80.233342744993649</v>
      </c>
      <c r="EZ388" s="5"/>
      <c r="FA388" s="38" t="s">
        <v>660</v>
      </c>
    </row>
    <row r="389" spans="1:157" ht="15.95" customHeight="1" x14ac:dyDescent="0.25">
      <c r="A389" s="9">
        <v>7</v>
      </c>
      <c r="B389" s="10" t="s">
        <v>414</v>
      </c>
      <c r="C389" s="11">
        <v>121326273739</v>
      </c>
      <c r="D389" s="11">
        <v>107746159012.36</v>
      </c>
      <c r="E389" s="11">
        <v>88.81</v>
      </c>
      <c r="F389" s="11">
        <v>68522847228</v>
      </c>
      <c r="G389" s="11">
        <v>55698405935.260002</v>
      </c>
      <c r="H389" s="11">
        <v>81.28</v>
      </c>
      <c r="I389" s="11">
        <v>71781816292</v>
      </c>
      <c r="J389" s="11">
        <v>16031391758</v>
      </c>
      <c r="K389" s="11">
        <v>22.33</v>
      </c>
      <c r="L389" s="11">
        <v>57802620959</v>
      </c>
      <c r="M389" s="11">
        <v>175174922726.54001</v>
      </c>
      <c r="N389" s="11">
        <v>303.06</v>
      </c>
      <c r="O389" s="11">
        <v>319433558218</v>
      </c>
      <c r="P389" s="11">
        <v>354650879432.15997</v>
      </c>
      <c r="Q389" s="11">
        <v>111.02</v>
      </c>
      <c r="R389" s="11">
        <v>2340332885438</v>
      </c>
      <c r="S389" s="11">
        <v>1741266113106</v>
      </c>
      <c r="T389" s="11">
        <v>74.400000000000006</v>
      </c>
      <c r="U389" s="11">
        <v>606087550000</v>
      </c>
      <c r="V389" s="11">
        <v>592672302698</v>
      </c>
      <c r="W389" s="11">
        <v>97.79</v>
      </c>
      <c r="X389" s="11">
        <v>37151689000</v>
      </c>
      <c r="Y389" s="11">
        <v>24415395487</v>
      </c>
      <c r="Z389" s="11">
        <v>65.72</v>
      </c>
      <c r="AA389" s="11">
        <v>155032196000</v>
      </c>
      <c r="AB389" s="11">
        <v>16072492271</v>
      </c>
      <c r="AC389" s="11">
        <v>10.37</v>
      </c>
      <c r="AD389" s="11">
        <v>3138604320438</v>
      </c>
      <c r="AE389" s="11">
        <v>2374426303562</v>
      </c>
      <c r="AF389" s="11">
        <v>75.650000000000006</v>
      </c>
      <c r="AG389" s="11">
        <v>6951815000</v>
      </c>
      <c r="AH389" s="11">
        <v>6951815000</v>
      </c>
      <c r="AI389" s="11">
        <v>100</v>
      </c>
      <c r="AJ389" s="11">
        <v>0</v>
      </c>
      <c r="AK389" s="11">
        <v>0</v>
      </c>
      <c r="AL389" s="11">
        <v>0</v>
      </c>
      <c r="AM389" s="11">
        <v>0</v>
      </c>
      <c r="AN389" s="11">
        <v>0</v>
      </c>
      <c r="AO389" s="11">
        <v>0</v>
      </c>
      <c r="AP389" s="11">
        <v>167018640000</v>
      </c>
      <c r="AQ389" s="11">
        <v>109638503400</v>
      </c>
      <c r="AR389" s="11">
        <v>65.64</v>
      </c>
      <c r="AS389" s="11">
        <v>173970455000</v>
      </c>
      <c r="AT389" s="11">
        <v>116590318400</v>
      </c>
      <c r="AU389" s="11">
        <v>67.02</v>
      </c>
      <c r="AV389" s="11">
        <v>3312574775438</v>
      </c>
      <c r="AW389" s="11">
        <v>2491016621962</v>
      </c>
      <c r="AX389" s="11">
        <v>75.2</v>
      </c>
      <c r="AY389" s="11">
        <v>131279887613</v>
      </c>
      <c r="AZ389" s="11">
        <v>136820639405</v>
      </c>
      <c r="BA389" s="11">
        <v>104.22</v>
      </c>
      <c r="BB389" s="11">
        <v>0</v>
      </c>
      <c r="BC389" s="11">
        <v>0</v>
      </c>
      <c r="BD389" s="11">
        <v>0</v>
      </c>
      <c r="BE389" s="11">
        <v>131279887613</v>
      </c>
      <c r="BF389" s="11">
        <v>136820639405</v>
      </c>
      <c r="BG389" s="11">
        <v>104.22</v>
      </c>
      <c r="BH389" s="11">
        <v>3443854663051</v>
      </c>
      <c r="BI389" s="11">
        <v>2627837261367</v>
      </c>
      <c r="BJ389" s="11">
        <v>76.31</v>
      </c>
      <c r="BK389" s="11">
        <v>0</v>
      </c>
      <c r="BL389" s="11">
        <v>0</v>
      </c>
      <c r="BM389" s="11">
        <v>0</v>
      </c>
      <c r="BN389" s="11">
        <v>0</v>
      </c>
      <c r="BO389" s="11">
        <v>0</v>
      </c>
      <c r="BP389" s="11">
        <v>0</v>
      </c>
      <c r="BQ389" s="11">
        <v>14865313148</v>
      </c>
      <c r="BR389" s="11">
        <v>2721308207</v>
      </c>
      <c r="BS389" s="11">
        <v>18.309999999999999</v>
      </c>
      <c r="BT389" s="11">
        <v>14865313148</v>
      </c>
      <c r="BU389" s="11">
        <v>2721308207</v>
      </c>
      <c r="BV389" s="11">
        <v>18.309999999999999</v>
      </c>
      <c r="BW389" s="11">
        <v>3778153534417</v>
      </c>
      <c r="BX389" s="11">
        <v>2985209449006.1602</v>
      </c>
      <c r="BY389" s="11">
        <v>79.010000000000005</v>
      </c>
      <c r="BZ389" s="5"/>
      <c r="CA389" s="11">
        <v>957698129260</v>
      </c>
      <c r="CB389" s="11">
        <v>661191629288</v>
      </c>
      <c r="CC389" s="11">
        <v>69.040000000000006</v>
      </c>
      <c r="CD389" s="11">
        <v>1382013634809</v>
      </c>
      <c r="CE389" s="11">
        <v>943992534074.66003</v>
      </c>
      <c r="CF389" s="11">
        <v>68.31</v>
      </c>
      <c r="CG389" s="11">
        <v>0</v>
      </c>
      <c r="CH389" s="11">
        <v>0</v>
      </c>
      <c r="CI389" s="11">
        <v>0</v>
      </c>
      <c r="CJ389" s="11">
        <v>1000000000</v>
      </c>
      <c r="CK389" s="11">
        <v>999900000</v>
      </c>
      <c r="CL389" s="11">
        <v>99.99</v>
      </c>
      <c r="CM389" s="11">
        <v>250836838869</v>
      </c>
      <c r="CN389" s="11">
        <v>136100458243</v>
      </c>
      <c r="CO389" s="11">
        <v>54.26</v>
      </c>
      <c r="CP389" s="11">
        <v>29942400000</v>
      </c>
      <c r="CQ389" s="11">
        <v>4262400000</v>
      </c>
      <c r="CR389" s="11">
        <v>14.24</v>
      </c>
      <c r="CS389" s="11">
        <v>2621491002938</v>
      </c>
      <c r="CT389" s="11">
        <v>1746546921605.6599</v>
      </c>
      <c r="CU389" s="11">
        <v>66.62</v>
      </c>
      <c r="CV389" s="11">
        <v>174363891000</v>
      </c>
      <c r="CW389" s="11">
        <v>147248395934</v>
      </c>
      <c r="CX389" s="11">
        <v>84.45</v>
      </c>
      <c r="CY389" s="11">
        <v>309151226104</v>
      </c>
      <c r="CZ389" s="11">
        <v>261942735397</v>
      </c>
      <c r="DA389" s="11">
        <v>84.73</v>
      </c>
      <c r="DB389" s="11">
        <v>250085668533</v>
      </c>
      <c r="DC389" s="11">
        <v>146530706170</v>
      </c>
      <c r="DD389" s="11">
        <v>58.59</v>
      </c>
      <c r="DE389" s="11">
        <v>562339458061</v>
      </c>
      <c r="DF389" s="11">
        <v>240733902566</v>
      </c>
      <c r="DG389" s="11">
        <v>42.81</v>
      </c>
      <c r="DH389" s="11">
        <v>5867812166</v>
      </c>
      <c r="DI389" s="11">
        <v>5414565305</v>
      </c>
      <c r="DJ389" s="11">
        <v>92.28</v>
      </c>
      <c r="DK389" s="11">
        <v>47754539548</v>
      </c>
      <c r="DL389" s="11">
        <v>26129040044</v>
      </c>
      <c r="DM389" s="11">
        <v>54.72</v>
      </c>
      <c r="DN389" s="11">
        <f t="shared" si="140"/>
        <v>1349562595412</v>
      </c>
      <c r="DO389" s="11">
        <f t="shared" si="141"/>
        <v>827999345416</v>
      </c>
      <c r="DP389" s="11">
        <f t="shared" si="142"/>
        <v>61.353163479106719</v>
      </c>
      <c r="DQ389" s="11">
        <v>5786925251</v>
      </c>
      <c r="DR389" s="11">
        <v>0</v>
      </c>
      <c r="DS389" s="11">
        <v>0</v>
      </c>
      <c r="DT389" s="11">
        <v>19759485366</v>
      </c>
      <c r="DU389" s="11">
        <v>13602505379</v>
      </c>
      <c r="DV389" s="11">
        <v>68.84</v>
      </c>
      <c r="DW389" s="11">
        <v>584232240069</v>
      </c>
      <c r="DX389" s="11">
        <v>455712060637</v>
      </c>
      <c r="DY389" s="11">
        <v>78</v>
      </c>
      <c r="DZ389" s="11">
        <f t="shared" si="143"/>
        <v>603991725435</v>
      </c>
      <c r="EA389" s="11">
        <f t="shared" si="144"/>
        <v>469314566016</v>
      </c>
      <c r="EB389" s="11">
        <f t="shared" si="145"/>
        <v>77.702151577986541</v>
      </c>
      <c r="EC389" s="11">
        <f t="shared" si="146"/>
        <v>4580832249036</v>
      </c>
      <c r="ED389" s="11">
        <f t="shared" si="147"/>
        <v>3043860833037.6602</v>
      </c>
      <c r="EE389" s="11">
        <f t="shared" si="148"/>
        <v>66.447769041929376</v>
      </c>
      <c r="EF389" s="5"/>
      <c r="EG389" s="11">
        <v>809178714619</v>
      </c>
      <c r="EH389" s="11">
        <v>809177714618.16003</v>
      </c>
      <c r="EI389" s="11">
        <v>100</v>
      </c>
      <c r="EJ389" s="11">
        <v>6500000000</v>
      </c>
      <c r="EK389" s="11">
        <v>6500000000</v>
      </c>
      <c r="EL389" s="11">
        <v>100</v>
      </c>
      <c r="EM389" s="11">
        <f t="shared" si="149"/>
        <v>802678714619</v>
      </c>
      <c r="EN389" s="11">
        <f t="shared" si="150"/>
        <v>802677714618.16003</v>
      </c>
      <c r="EO389" s="11">
        <f t="shared" si="151"/>
        <v>99.999875417047718</v>
      </c>
      <c r="EQ389" s="11">
        <f t="shared" si="152"/>
        <v>0</v>
      </c>
      <c r="ER389" s="11">
        <f t="shared" si="153"/>
        <v>744026330586.66003</v>
      </c>
      <c r="ET389" s="11">
        <f t="shared" si="154"/>
        <v>4587332249036</v>
      </c>
      <c r="EU389" s="11">
        <f t="shared" si="155"/>
        <v>3794387163624.3203</v>
      </c>
      <c r="EV389" s="11">
        <f t="shared" si="156"/>
        <v>82.714461426282952</v>
      </c>
      <c r="EW389" s="11">
        <f t="shared" si="157"/>
        <v>4587332249036</v>
      </c>
      <c r="EX389" s="11">
        <f t="shared" si="158"/>
        <v>3050360833037.6602</v>
      </c>
      <c r="EY389" s="11">
        <f t="shared" si="159"/>
        <v>66.495310726156248</v>
      </c>
      <c r="EZ389" s="5"/>
      <c r="FA389" s="38" t="s">
        <v>661</v>
      </c>
    </row>
    <row r="390" spans="1:157" ht="15.95" customHeight="1" x14ac:dyDescent="0.25">
      <c r="A390" s="9">
        <v>12</v>
      </c>
      <c r="B390" s="10" t="s">
        <v>527</v>
      </c>
      <c r="C390" s="11">
        <v>11599405992</v>
      </c>
      <c r="D390" s="11">
        <v>12920224792</v>
      </c>
      <c r="E390" s="11">
        <v>111.39</v>
      </c>
      <c r="F390" s="11">
        <v>3545403200</v>
      </c>
      <c r="G390" s="11">
        <v>1752859000</v>
      </c>
      <c r="H390" s="11">
        <v>49.44</v>
      </c>
      <c r="I390" s="11">
        <v>13546640665</v>
      </c>
      <c r="J390" s="11">
        <v>13546640665</v>
      </c>
      <c r="K390" s="11">
        <v>100</v>
      </c>
      <c r="L390" s="11">
        <v>25015025485</v>
      </c>
      <c r="M390" s="11">
        <v>12257378835</v>
      </c>
      <c r="N390" s="11">
        <v>49</v>
      </c>
      <c r="O390" s="11">
        <v>53706475342</v>
      </c>
      <c r="P390" s="11">
        <v>40477103292</v>
      </c>
      <c r="Q390" s="11">
        <v>75.37</v>
      </c>
      <c r="R390" s="11">
        <v>460261177000</v>
      </c>
      <c r="S390" s="11">
        <v>322206481200</v>
      </c>
      <c r="T390" s="11">
        <v>70.010000000000005</v>
      </c>
      <c r="U390" s="11">
        <v>426872231000</v>
      </c>
      <c r="V390" s="11">
        <v>355225521619</v>
      </c>
      <c r="W390" s="11">
        <v>83.22</v>
      </c>
      <c r="X390" s="11">
        <v>29208222000</v>
      </c>
      <c r="Y390" s="11">
        <v>18481813900</v>
      </c>
      <c r="Z390" s="11">
        <v>63.28</v>
      </c>
      <c r="AA390" s="11">
        <v>92877321000</v>
      </c>
      <c r="AB390" s="11">
        <v>75273064459</v>
      </c>
      <c r="AC390" s="11">
        <v>81.05</v>
      </c>
      <c r="AD390" s="11">
        <v>1009218951000</v>
      </c>
      <c r="AE390" s="11">
        <v>771186881178</v>
      </c>
      <c r="AF390" s="11">
        <v>76.41</v>
      </c>
      <c r="AG390" s="11">
        <v>0</v>
      </c>
      <c r="AH390" s="11">
        <v>0</v>
      </c>
      <c r="AI390" s="11">
        <v>0</v>
      </c>
      <c r="AJ390" s="11">
        <v>0</v>
      </c>
      <c r="AK390" s="11">
        <v>0</v>
      </c>
      <c r="AL390" s="11">
        <v>0</v>
      </c>
      <c r="AM390" s="11">
        <v>0</v>
      </c>
      <c r="AN390" s="11">
        <v>0</v>
      </c>
      <c r="AO390" s="11">
        <v>0</v>
      </c>
      <c r="AP390" s="11">
        <v>114361497000</v>
      </c>
      <c r="AQ390" s="11">
        <v>110612984020</v>
      </c>
      <c r="AR390" s="11">
        <v>96.72</v>
      </c>
      <c r="AS390" s="11">
        <v>114361497000</v>
      </c>
      <c r="AT390" s="11">
        <v>110612984020</v>
      </c>
      <c r="AU390" s="11">
        <v>96.72</v>
      </c>
      <c r="AV390" s="11">
        <v>1123580448000</v>
      </c>
      <c r="AW390" s="11">
        <v>881799865198</v>
      </c>
      <c r="AX390" s="11">
        <v>78.48</v>
      </c>
      <c r="AY390" s="11">
        <v>48881747925</v>
      </c>
      <c r="AZ390" s="11">
        <v>28457454743</v>
      </c>
      <c r="BA390" s="11">
        <v>58.22</v>
      </c>
      <c r="BB390" s="11">
        <v>0</v>
      </c>
      <c r="BC390" s="11">
        <v>0</v>
      </c>
      <c r="BD390" s="11">
        <v>0</v>
      </c>
      <c r="BE390" s="11">
        <v>48881747925</v>
      </c>
      <c r="BF390" s="11">
        <v>28457454743</v>
      </c>
      <c r="BG390" s="11">
        <v>58.22</v>
      </c>
      <c r="BH390" s="11">
        <v>1172462195925</v>
      </c>
      <c r="BI390" s="11">
        <v>910257319941</v>
      </c>
      <c r="BJ390" s="11">
        <v>77.64</v>
      </c>
      <c r="BK390" s="11">
        <v>1000000000</v>
      </c>
      <c r="BL390" s="11">
        <v>153037383</v>
      </c>
      <c r="BM390" s="11">
        <v>15.3</v>
      </c>
      <c r="BN390" s="11">
        <v>0</v>
      </c>
      <c r="BO390" s="11">
        <v>0</v>
      </c>
      <c r="BP390" s="11">
        <v>0</v>
      </c>
      <c r="BQ390" s="11">
        <v>7768675970</v>
      </c>
      <c r="BR390" s="11">
        <v>0</v>
      </c>
      <c r="BS390" s="11">
        <v>0</v>
      </c>
      <c r="BT390" s="11">
        <v>8768675970</v>
      </c>
      <c r="BU390" s="11">
        <v>153037383</v>
      </c>
      <c r="BV390" s="11">
        <v>1.75</v>
      </c>
      <c r="BW390" s="11">
        <v>1234937347237</v>
      </c>
      <c r="BX390" s="11">
        <v>950887460616</v>
      </c>
      <c r="BY390" s="11">
        <v>77</v>
      </c>
      <c r="BZ390" s="5"/>
      <c r="CA390" s="11">
        <v>449259078172.15997</v>
      </c>
      <c r="CB390" s="11">
        <v>316833796284</v>
      </c>
      <c r="CC390" s="11">
        <v>70.52</v>
      </c>
      <c r="CD390" s="11">
        <v>460910711227</v>
      </c>
      <c r="CE390" s="11">
        <v>316305823168.38</v>
      </c>
      <c r="CF390" s="11">
        <v>68.63</v>
      </c>
      <c r="CG390" s="11">
        <v>0</v>
      </c>
      <c r="CH390" s="11">
        <v>0</v>
      </c>
      <c r="CI390" s="11">
        <v>0</v>
      </c>
      <c r="CJ390" s="11">
        <v>150000000</v>
      </c>
      <c r="CK390" s="11">
        <v>0</v>
      </c>
      <c r="CL390" s="11">
        <v>0</v>
      </c>
      <c r="CM390" s="11">
        <v>31630010922</v>
      </c>
      <c r="CN390" s="11">
        <v>17748827422</v>
      </c>
      <c r="CO390" s="11">
        <v>56.11</v>
      </c>
      <c r="CP390" s="11">
        <v>0</v>
      </c>
      <c r="CQ390" s="11">
        <v>0</v>
      </c>
      <c r="CR390" s="11">
        <v>0</v>
      </c>
      <c r="CS390" s="11">
        <v>941949800321.16003</v>
      </c>
      <c r="CT390" s="11">
        <v>650888446874.38</v>
      </c>
      <c r="CU390" s="11">
        <v>69.099999999999994</v>
      </c>
      <c r="CV390" s="11">
        <v>14400000000</v>
      </c>
      <c r="CW390" s="11">
        <v>10351968609</v>
      </c>
      <c r="CX390" s="11">
        <v>71.89</v>
      </c>
      <c r="CY390" s="11">
        <v>49647025856.199997</v>
      </c>
      <c r="CZ390" s="11">
        <v>27891642765</v>
      </c>
      <c r="DA390" s="11">
        <v>56.18</v>
      </c>
      <c r="DB390" s="11">
        <v>98568227989.229996</v>
      </c>
      <c r="DC390" s="11">
        <v>66625066868</v>
      </c>
      <c r="DD390" s="11">
        <v>67.59</v>
      </c>
      <c r="DE390" s="11">
        <v>94927693457.410004</v>
      </c>
      <c r="DF390" s="11">
        <v>74216843012</v>
      </c>
      <c r="DG390" s="11">
        <v>78.180000000000007</v>
      </c>
      <c r="DH390" s="11">
        <v>1997134800</v>
      </c>
      <c r="DI390" s="11">
        <v>451002600</v>
      </c>
      <c r="DJ390" s="11">
        <v>22.58</v>
      </c>
      <c r="DK390" s="11">
        <v>10972000000</v>
      </c>
      <c r="DL390" s="11">
        <v>7652209250</v>
      </c>
      <c r="DM390" s="11">
        <v>69.739999999999995</v>
      </c>
      <c r="DN390" s="11">
        <f t="shared" si="140"/>
        <v>270512082102.84</v>
      </c>
      <c r="DO390" s="11">
        <f t="shared" si="141"/>
        <v>187188733104</v>
      </c>
      <c r="DP390" s="11">
        <f t="shared" si="142"/>
        <v>69.19791960820325</v>
      </c>
      <c r="DQ390" s="11">
        <v>20000000000</v>
      </c>
      <c r="DR390" s="11">
        <v>4202855432</v>
      </c>
      <c r="DS390" s="11">
        <v>21.01</v>
      </c>
      <c r="DT390" s="11">
        <v>1252628776</v>
      </c>
      <c r="DU390" s="11">
        <v>0</v>
      </c>
      <c r="DV390" s="11">
        <v>0</v>
      </c>
      <c r="DW390" s="11">
        <v>207244067400</v>
      </c>
      <c r="DX390" s="11">
        <v>180274911820</v>
      </c>
      <c r="DY390" s="11">
        <v>86.99</v>
      </c>
      <c r="DZ390" s="11">
        <f t="shared" si="143"/>
        <v>208496696176</v>
      </c>
      <c r="EA390" s="11">
        <f t="shared" si="144"/>
        <v>180274911820</v>
      </c>
      <c r="EB390" s="11">
        <f t="shared" si="145"/>
        <v>86.464157526900607</v>
      </c>
      <c r="EC390" s="11">
        <f t="shared" si="146"/>
        <v>1440958578600</v>
      </c>
      <c r="ED390" s="11">
        <f t="shared" si="147"/>
        <v>1022554947230.38</v>
      </c>
      <c r="EE390" s="11">
        <f t="shared" si="148"/>
        <v>70.963521257069672</v>
      </c>
      <c r="EF390" s="5"/>
      <c r="EG390" s="11">
        <v>219021231363</v>
      </c>
      <c r="EH390" s="11">
        <v>219021231363</v>
      </c>
      <c r="EI390" s="11">
        <v>100</v>
      </c>
      <c r="EJ390" s="11">
        <v>13000000000</v>
      </c>
      <c r="EK390" s="11">
        <v>13000000000</v>
      </c>
      <c r="EL390" s="11">
        <v>100</v>
      </c>
      <c r="EM390" s="11">
        <f t="shared" si="149"/>
        <v>206021231363</v>
      </c>
      <c r="EN390" s="11">
        <f t="shared" si="150"/>
        <v>206021231363</v>
      </c>
      <c r="EO390" s="11">
        <f t="shared" si="151"/>
        <v>100</v>
      </c>
      <c r="EQ390" s="11">
        <f t="shared" si="152"/>
        <v>0</v>
      </c>
      <c r="ER390" s="11">
        <f t="shared" si="153"/>
        <v>134353744748.62</v>
      </c>
      <c r="ET390" s="11">
        <f t="shared" si="154"/>
        <v>1453958578600</v>
      </c>
      <c r="EU390" s="11">
        <f t="shared" si="155"/>
        <v>1169908691979</v>
      </c>
      <c r="EV390" s="11">
        <f t="shared" si="156"/>
        <v>80.463687838032598</v>
      </c>
      <c r="EW390" s="11">
        <f t="shared" si="157"/>
        <v>1453958578600</v>
      </c>
      <c r="EX390" s="11">
        <f t="shared" si="158"/>
        <v>1035554947230.38</v>
      </c>
      <c r="EY390" s="11">
        <f t="shared" si="159"/>
        <v>71.223139535894063</v>
      </c>
      <c r="EZ390" s="5"/>
      <c r="FA390" s="38">
        <v>45991</v>
      </c>
    </row>
    <row r="391" spans="1:157" ht="15.95" customHeight="1" x14ac:dyDescent="0.25">
      <c r="A391" s="9">
        <v>11</v>
      </c>
      <c r="B391" s="10" t="s">
        <v>526</v>
      </c>
      <c r="C391" s="11">
        <v>74397806592</v>
      </c>
      <c r="D391" s="11">
        <v>48364727343</v>
      </c>
      <c r="E391" s="11">
        <v>65.010000000000005</v>
      </c>
      <c r="F391" s="11">
        <v>9365000000</v>
      </c>
      <c r="G391" s="11">
        <v>3221136860</v>
      </c>
      <c r="H391" s="11">
        <v>34.4</v>
      </c>
      <c r="I391" s="11">
        <v>12702811655</v>
      </c>
      <c r="J391" s="11">
        <v>12702811655</v>
      </c>
      <c r="K391" s="11">
        <v>100</v>
      </c>
      <c r="L391" s="11">
        <v>62857537623.970001</v>
      </c>
      <c r="M391" s="11">
        <v>54934454018</v>
      </c>
      <c r="N391" s="11">
        <v>87.4</v>
      </c>
      <c r="O391" s="11">
        <v>159323155870.97</v>
      </c>
      <c r="P391" s="11">
        <v>119223129876</v>
      </c>
      <c r="Q391" s="11">
        <v>74.83</v>
      </c>
      <c r="R391" s="11">
        <v>0</v>
      </c>
      <c r="S391" s="11">
        <v>0</v>
      </c>
      <c r="T391" s="11">
        <v>0</v>
      </c>
      <c r="U391" s="11">
        <v>0</v>
      </c>
      <c r="V391" s="11">
        <v>0</v>
      </c>
      <c r="W391" s="11">
        <v>0</v>
      </c>
      <c r="X391" s="11">
        <v>0</v>
      </c>
      <c r="Y391" s="11">
        <v>0</v>
      </c>
      <c r="Z391" s="11">
        <v>0</v>
      </c>
      <c r="AA391" s="11">
        <v>0</v>
      </c>
      <c r="AB391" s="11">
        <v>0</v>
      </c>
      <c r="AC391" s="11">
        <v>0</v>
      </c>
      <c r="AD391" s="11">
        <v>0</v>
      </c>
      <c r="AE391" s="11">
        <v>0</v>
      </c>
      <c r="AF391" s="11">
        <v>0</v>
      </c>
      <c r="AG391" s="11">
        <v>0</v>
      </c>
      <c r="AH391" s="11">
        <v>0</v>
      </c>
      <c r="AI391" s="11">
        <v>0</v>
      </c>
      <c r="AJ391" s="11">
        <v>0</v>
      </c>
      <c r="AK391" s="11">
        <v>0</v>
      </c>
      <c r="AL391" s="11">
        <v>0</v>
      </c>
      <c r="AM391" s="11">
        <v>0</v>
      </c>
      <c r="AN391" s="11">
        <v>0</v>
      </c>
      <c r="AO391" s="11">
        <v>0</v>
      </c>
      <c r="AP391" s="11">
        <v>0</v>
      </c>
      <c r="AQ391" s="11">
        <v>0</v>
      </c>
      <c r="AR391" s="11">
        <v>0</v>
      </c>
      <c r="AS391" s="11">
        <v>0</v>
      </c>
      <c r="AT391" s="11">
        <v>0</v>
      </c>
      <c r="AU391" s="11">
        <v>0</v>
      </c>
      <c r="AV391" s="11">
        <v>1404126856000</v>
      </c>
      <c r="AW391" s="11">
        <v>1322901560142</v>
      </c>
      <c r="AX391" s="11">
        <v>94.22</v>
      </c>
      <c r="AY391" s="11">
        <v>0</v>
      </c>
      <c r="AZ391" s="11">
        <v>0</v>
      </c>
      <c r="BA391" s="11">
        <v>0</v>
      </c>
      <c r="BB391" s="11">
        <v>0</v>
      </c>
      <c r="BC391" s="11">
        <v>0</v>
      </c>
      <c r="BD391" s="11">
        <v>0</v>
      </c>
      <c r="BE391" s="11">
        <v>45856812615</v>
      </c>
      <c r="BF391" s="11">
        <v>34110796949</v>
      </c>
      <c r="BG391" s="11">
        <v>74.39</v>
      </c>
      <c r="BH391" s="11">
        <v>1449983668615</v>
      </c>
      <c r="BI391" s="11">
        <v>1357012357091</v>
      </c>
      <c r="BJ391" s="11">
        <v>93.59</v>
      </c>
      <c r="BK391" s="11">
        <v>0</v>
      </c>
      <c r="BL391" s="11">
        <v>0</v>
      </c>
      <c r="BM391" s="11">
        <v>0</v>
      </c>
      <c r="BN391" s="11">
        <v>0</v>
      </c>
      <c r="BO391" s="11">
        <v>0</v>
      </c>
      <c r="BP391" s="11">
        <v>0</v>
      </c>
      <c r="BQ391" s="11">
        <v>0</v>
      </c>
      <c r="BR391" s="11">
        <v>0</v>
      </c>
      <c r="BS391" s="11">
        <v>0</v>
      </c>
      <c r="BT391" s="11">
        <v>0</v>
      </c>
      <c r="BU391" s="11">
        <v>0</v>
      </c>
      <c r="BV391" s="11">
        <v>0</v>
      </c>
      <c r="BW391" s="11">
        <v>1609306824485.97</v>
      </c>
      <c r="BX391" s="11">
        <v>1476235486967</v>
      </c>
      <c r="BY391" s="11">
        <v>91.73</v>
      </c>
      <c r="BZ391" s="5"/>
      <c r="CA391" s="11">
        <v>652575419097.56006</v>
      </c>
      <c r="CB391" s="11">
        <v>581211579743.01001</v>
      </c>
      <c r="CC391" s="11">
        <v>89.06</v>
      </c>
      <c r="CD391" s="11">
        <v>439446812677</v>
      </c>
      <c r="CE391" s="11">
        <v>366119687696</v>
      </c>
      <c r="CF391" s="11">
        <v>83.31</v>
      </c>
      <c r="CG391" s="11">
        <v>13841764958</v>
      </c>
      <c r="CH391" s="11">
        <v>14067565296</v>
      </c>
      <c r="CI391" s="11">
        <v>101.63</v>
      </c>
      <c r="CJ391" s="11">
        <v>0</v>
      </c>
      <c r="CK391" s="11">
        <v>0</v>
      </c>
      <c r="CL391" s="11">
        <v>0</v>
      </c>
      <c r="CM391" s="11">
        <v>7638673460</v>
      </c>
      <c r="CN391" s="11">
        <v>6719886558</v>
      </c>
      <c r="CO391" s="11">
        <v>87.97</v>
      </c>
      <c r="CP391" s="11">
        <v>0</v>
      </c>
      <c r="CQ391" s="11">
        <v>0</v>
      </c>
      <c r="CR391" s="11">
        <v>0</v>
      </c>
      <c r="CS391" s="11">
        <v>1113502670192.5601</v>
      </c>
      <c r="CT391" s="11">
        <v>968118719293.01001</v>
      </c>
      <c r="CU391" s="11">
        <v>86.94</v>
      </c>
      <c r="CV391" s="11">
        <v>454067000</v>
      </c>
      <c r="CW391" s="11">
        <v>333850000</v>
      </c>
      <c r="CX391" s="11">
        <v>73.52</v>
      </c>
      <c r="CY391" s="11">
        <v>37830429224</v>
      </c>
      <c r="CZ391" s="11">
        <v>32265446441</v>
      </c>
      <c r="DA391" s="11">
        <v>85.29</v>
      </c>
      <c r="DB391" s="11">
        <v>66477767865</v>
      </c>
      <c r="DC391" s="11">
        <v>44502094224</v>
      </c>
      <c r="DD391" s="11">
        <v>66.94</v>
      </c>
      <c r="DE391" s="11">
        <v>61364577178</v>
      </c>
      <c r="DF391" s="11">
        <v>39721268847</v>
      </c>
      <c r="DG391" s="11">
        <v>64.73</v>
      </c>
      <c r="DH391" s="11">
        <v>243663000</v>
      </c>
      <c r="DI391" s="11">
        <v>92572000</v>
      </c>
      <c r="DJ391" s="11">
        <v>37.99</v>
      </c>
      <c r="DK391" s="11">
        <v>3941000000</v>
      </c>
      <c r="DL391" s="11">
        <v>3438900000</v>
      </c>
      <c r="DM391" s="11">
        <v>87.26</v>
      </c>
      <c r="DN391" s="11">
        <f t="shared" si="140"/>
        <v>170311504267</v>
      </c>
      <c r="DO391" s="11">
        <f t="shared" si="141"/>
        <v>120354131512</v>
      </c>
      <c r="DP391" s="11">
        <f t="shared" si="142"/>
        <v>70.667059180757946</v>
      </c>
      <c r="DQ391" s="11">
        <v>8300000000</v>
      </c>
      <c r="DR391" s="11">
        <v>2452638412</v>
      </c>
      <c r="DS391" s="11">
        <v>29.55</v>
      </c>
      <c r="DT391" s="11">
        <v>4000000000</v>
      </c>
      <c r="DU391" s="11">
        <v>3921339000</v>
      </c>
      <c r="DV391" s="11">
        <v>98.03</v>
      </c>
      <c r="DW391" s="11">
        <v>339248117332</v>
      </c>
      <c r="DX391" s="11">
        <v>307520512281</v>
      </c>
      <c r="DY391" s="11">
        <v>90.65</v>
      </c>
      <c r="DZ391" s="11">
        <f t="shared" si="143"/>
        <v>343248117332</v>
      </c>
      <c r="EA391" s="11">
        <f t="shared" si="144"/>
        <v>311441851281</v>
      </c>
      <c r="EB391" s="11">
        <f t="shared" si="145"/>
        <v>90.733739110290287</v>
      </c>
      <c r="EC391" s="11">
        <f t="shared" si="146"/>
        <v>1635362291791.5601</v>
      </c>
      <c r="ED391" s="11">
        <f t="shared" si="147"/>
        <v>1402367340498.01</v>
      </c>
      <c r="EE391" s="11">
        <f t="shared" si="148"/>
        <v>85.752701253842588</v>
      </c>
      <c r="EF391" s="5"/>
      <c r="EG391" s="11">
        <v>67027144753.589996</v>
      </c>
      <c r="EH391" s="11">
        <v>67027144753.589996</v>
      </c>
      <c r="EI391" s="11">
        <v>100</v>
      </c>
      <c r="EJ391" s="11">
        <v>40971677448</v>
      </c>
      <c r="EK391" s="11">
        <v>40971677448</v>
      </c>
      <c r="EL391" s="11">
        <v>100</v>
      </c>
      <c r="EM391" s="11">
        <f t="shared" si="149"/>
        <v>26055467305.589996</v>
      </c>
      <c r="EN391" s="11">
        <f t="shared" si="150"/>
        <v>26055467305.589996</v>
      </c>
      <c r="EO391" s="11">
        <f t="shared" si="151"/>
        <v>100</v>
      </c>
      <c r="EQ391" s="11">
        <f t="shared" si="152"/>
        <v>-9.1552734375E-5</v>
      </c>
      <c r="ER391" s="11">
        <f t="shared" si="153"/>
        <v>99923613774.579987</v>
      </c>
      <c r="ET391" s="11">
        <f t="shared" si="154"/>
        <v>1676333969239.5601</v>
      </c>
      <c r="EU391" s="11">
        <f t="shared" si="155"/>
        <v>1543262631720.5901</v>
      </c>
      <c r="EV391" s="11">
        <f t="shared" si="156"/>
        <v>92.061764543294714</v>
      </c>
      <c r="EW391" s="11">
        <f t="shared" si="157"/>
        <v>1676333969239.5601</v>
      </c>
      <c r="EX391" s="11">
        <f t="shared" si="158"/>
        <v>1443339017946.01</v>
      </c>
      <c r="EY391" s="11">
        <f t="shared" si="159"/>
        <v>86.100922872830395</v>
      </c>
      <c r="EZ391" s="5"/>
      <c r="FA391" s="38" t="s">
        <v>661</v>
      </c>
    </row>
    <row r="392" spans="1:157" ht="15.95" customHeight="1" x14ac:dyDescent="0.25">
      <c r="A392" s="9">
        <v>10</v>
      </c>
      <c r="B392" s="10" t="s">
        <v>525</v>
      </c>
      <c r="C392" s="11">
        <v>6483000000</v>
      </c>
      <c r="D392" s="11">
        <v>6667222131</v>
      </c>
      <c r="E392" s="11">
        <v>102.84</v>
      </c>
      <c r="F392" s="11">
        <v>4982720000</v>
      </c>
      <c r="G392" s="11">
        <v>4726311074</v>
      </c>
      <c r="H392" s="11">
        <v>94.85</v>
      </c>
      <c r="I392" s="11">
        <v>5293016017</v>
      </c>
      <c r="J392" s="11">
        <v>5293016017</v>
      </c>
      <c r="K392" s="11">
        <v>100</v>
      </c>
      <c r="L392" s="11">
        <v>3969801425</v>
      </c>
      <c r="M392" s="11">
        <v>3553072493</v>
      </c>
      <c r="N392" s="11">
        <v>89.5</v>
      </c>
      <c r="O392" s="11">
        <v>20728537442</v>
      </c>
      <c r="P392" s="11">
        <v>20239621715</v>
      </c>
      <c r="Q392" s="11">
        <v>97.64</v>
      </c>
      <c r="R392" s="11">
        <v>51424773000</v>
      </c>
      <c r="S392" s="11">
        <v>48956644250</v>
      </c>
      <c r="T392" s="11">
        <v>95.2</v>
      </c>
      <c r="U392" s="11">
        <v>323657244000</v>
      </c>
      <c r="V392" s="11">
        <v>316289938478</v>
      </c>
      <c r="W392" s="11">
        <v>97.72</v>
      </c>
      <c r="X392" s="11">
        <v>191287747000</v>
      </c>
      <c r="Y392" s="11">
        <v>133461713785</v>
      </c>
      <c r="Z392" s="11">
        <v>69.77</v>
      </c>
      <c r="AA392" s="11">
        <v>46222713000</v>
      </c>
      <c r="AB392" s="11">
        <v>42331973333</v>
      </c>
      <c r="AC392" s="11">
        <v>91.58</v>
      </c>
      <c r="AD392" s="11">
        <v>612592477000</v>
      </c>
      <c r="AE392" s="11">
        <v>541040269846</v>
      </c>
      <c r="AF392" s="11">
        <v>88.32</v>
      </c>
      <c r="AG392" s="11">
        <v>0</v>
      </c>
      <c r="AH392" s="11">
        <v>0</v>
      </c>
      <c r="AI392" s="11">
        <v>0</v>
      </c>
      <c r="AJ392" s="11">
        <v>0</v>
      </c>
      <c r="AK392" s="11">
        <v>0</v>
      </c>
      <c r="AL392" s="11">
        <v>0</v>
      </c>
      <c r="AM392" s="11">
        <v>0</v>
      </c>
      <c r="AN392" s="11">
        <v>0</v>
      </c>
      <c r="AO392" s="11">
        <v>0</v>
      </c>
      <c r="AP392" s="11">
        <v>62869293000</v>
      </c>
      <c r="AQ392" s="11">
        <v>46353145472</v>
      </c>
      <c r="AR392" s="11">
        <v>73.73</v>
      </c>
      <c r="AS392" s="11">
        <v>62869293000</v>
      </c>
      <c r="AT392" s="11">
        <v>46353145472</v>
      </c>
      <c r="AU392" s="11">
        <v>73.73</v>
      </c>
      <c r="AV392" s="11">
        <v>675461770000</v>
      </c>
      <c r="AW392" s="11">
        <v>587393415318</v>
      </c>
      <c r="AX392" s="11">
        <v>86.96</v>
      </c>
      <c r="AY392" s="11">
        <v>17283481247</v>
      </c>
      <c r="AZ392" s="11">
        <v>13549826558</v>
      </c>
      <c r="BA392" s="11">
        <v>78.400000000000006</v>
      </c>
      <c r="BB392" s="11">
        <v>0</v>
      </c>
      <c r="BC392" s="11">
        <v>0</v>
      </c>
      <c r="BD392" s="11">
        <v>0</v>
      </c>
      <c r="BE392" s="11">
        <v>17283481247</v>
      </c>
      <c r="BF392" s="11">
        <v>13549826558</v>
      </c>
      <c r="BG392" s="11">
        <v>78.400000000000006</v>
      </c>
      <c r="BH392" s="11">
        <v>692745251247</v>
      </c>
      <c r="BI392" s="11">
        <v>600943241876</v>
      </c>
      <c r="BJ392" s="11">
        <v>86.75</v>
      </c>
      <c r="BK392" s="11">
        <v>0</v>
      </c>
      <c r="BL392" s="11">
        <v>0</v>
      </c>
      <c r="BM392" s="11">
        <v>0</v>
      </c>
      <c r="BN392" s="11">
        <v>0</v>
      </c>
      <c r="BO392" s="11">
        <v>0</v>
      </c>
      <c r="BP392" s="11">
        <v>0</v>
      </c>
      <c r="BQ392" s="11">
        <v>2391000000</v>
      </c>
      <c r="BR392" s="11">
        <v>2134021883</v>
      </c>
      <c r="BS392" s="11">
        <v>89.25</v>
      </c>
      <c r="BT392" s="11">
        <v>2391000000</v>
      </c>
      <c r="BU392" s="11">
        <v>2134021883</v>
      </c>
      <c r="BV392" s="11">
        <v>89.25</v>
      </c>
      <c r="BW392" s="11">
        <v>715864788689</v>
      </c>
      <c r="BX392" s="11">
        <v>623316885474</v>
      </c>
      <c r="BY392" s="11">
        <v>87.07</v>
      </c>
      <c r="BZ392" s="5"/>
      <c r="CA392" s="11">
        <v>171939367592</v>
      </c>
      <c r="CB392" s="11">
        <v>155644532672</v>
      </c>
      <c r="CC392" s="11">
        <v>90.52</v>
      </c>
      <c r="CD392" s="11">
        <v>185978194823</v>
      </c>
      <c r="CE392" s="11">
        <v>155535194699</v>
      </c>
      <c r="CF392" s="11">
        <v>83.63</v>
      </c>
      <c r="CG392" s="11">
        <v>0</v>
      </c>
      <c r="CH392" s="11">
        <v>0</v>
      </c>
      <c r="CI392" s="11">
        <v>0</v>
      </c>
      <c r="CJ392" s="11">
        <v>0</v>
      </c>
      <c r="CK392" s="11">
        <v>0</v>
      </c>
      <c r="CL392" s="11">
        <v>0</v>
      </c>
      <c r="CM392" s="11">
        <v>3799679620</v>
      </c>
      <c r="CN392" s="11">
        <v>2580002000</v>
      </c>
      <c r="CO392" s="11">
        <v>67.900000000000006</v>
      </c>
      <c r="CP392" s="11">
        <v>615000000</v>
      </c>
      <c r="CQ392" s="11">
        <v>527500000</v>
      </c>
      <c r="CR392" s="11">
        <v>85.77</v>
      </c>
      <c r="CS392" s="11">
        <v>362332242035</v>
      </c>
      <c r="CT392" s="11">
        <v>314287229371</v>
      </c>
      <c r="CU392" s="11">
        <v>86.74</v>
      </c>
      <c r="CV392" s="11">
        <v>4087144101</v>
      </c>
      <c r="CW392" s="11">
        <v>3968312101</v>
      </c>
      <c r="CX392" s="11">
        <v>97.09</v>
      </c>
      <c r="CY392" s="11">
        <v>31544905964</v>
      </c>
      <c r="CZ392" s="11">
        <v>23708837112</v>
      </c>
      <c r="DA392" s="11">
        <v>75.16</v>
      </c>
      <c r="DB392" s="11">
        <v>203992909717</v>
      </c>
      <c r="DC392" s="11">
        <v>129953774443</v>
      </c>
      <c r="DD392" s="11">
        <v>63.71</v>
      </c>
      <c r="DE392" s="11">
        <v>30138605624</v>
      </c>
      <c r="DF392" s="11">
        <v>21365848153</v>
      </c>
      <c r="DG392" s="11">
        <v>70.89</v>
      </c>
      <c r="DH392" s="11">
        <v>6131547400</v>
      </c>
      <c r="DI392" s="11">
        <v>5524421800</v>
      </c>
      <c r="DJ392" s="11">
        <v>90.1</v>
      </c>
      <c r="DK392" s="11">
        <v>2452666000</v>
      </c>
      <c r="DL392" s="11">
        <v>2240868610</v>
      </c>
      <c r="DM392" s="11">
        <v>91.36</v>
      </c>
      <c r="DN392" s="11">
        <f t="shared" si="140"/>
        <v>278347778806</v>
      </c>
      <c r="DO392" s="11">
        <f t="shared" si="141"/>
        <v>186762062219</v>
      </c>
      <c r="DP392" s="11">
        <f t="shared" si="142"/>
        <v>67.096659804556054</v>
      </c>
      <c r="DQ392" s="11">
        <v>1500000000</v>
      </c>
      <c r="DR392" s="11">
        <v>398178500</v>
      </c>
      <c r="DS392" s="11">
        <v>26.55</v>
      </c>
      <c r="DT392" s="11">
        <v>2659631105</v>
      </c>
      <c r="DU392" s="11">
        <v>0</v>
      </c>
      <c r="DV392" s="11">
        <v>0</v>
      </c>
      <c r="DW392" s="11">
        <v>98672964700</v>
      </c>
      <c r="DX392" s="11">
        <v>65572652022</v>
      </c>
      <c r="DY392" s="11">
        <v>66.45</v>
      </c>
      <c r="DZ392" s="11">
        <f t="shared" si="143"/>
        <v>101332595805</v>
      </c>
      <c r="EA392" s="11">
        <f t="shared" si="144"/>
        <v>65572652022</v>
      </c>
      <c r="EB392" s="11">
        <f t="shared" si="145"/>
        <v>64.710324946362903</v>
      </c>
      <c r="EC392" s="11">
        <f t="shared" si="146"/>
        <v>743512616646</v>
      </c>
      <c r="ED392" s="11">
        <f t="shared" si="147"/>
        <v>567020122112</v>
      </c>
      <c r="EE392" s="11">
        <f t="shared" si="148"/>
        <v>76.262340331202296</v>
      </c>
      <c r="EF392" s="5"/>
      <c r="EG392" s="11">
        <v>27647827957</v>
      </c>
      <c r="EH392" s="11">
        <v>27647827957</v>
      </c>
      <c r="EI392" s="11">
        <v>100</v>
      </c>
      <c r="EJ392" s="11">
        <v>0</v>
      </c>
      <c r="EK392" s="11">
        <v>0</v>
      </c>
      <c r="EL392" s="11">
        <v>0</v>
      </c>
      <c r="EM392" s="11">
        <f t="shared" si="149"/>
        <v>27647827957</v>
      </c>
      <c r="EN392" s="11">
        <f t="shared" si="150"/>
        <v>27647827957</v>
      </c>
      <c r="EO392" s="11">
        <f t="shared" si="151"/>
        <v>100</v>
      </c>
      <c r="EQ392" s="11">
        <f t="shared" si="152"/>
        <v>0</v>
      </c>
      <c r="ER392" s="11">
        <f t="shared" si="153"/>
        <v>83944591319</v>
      </c>
      <c r="ET392" s="11">
        <f t="shared" si="154"/>
        <v>743512616646</v>
      </c>
      <c r="EU392" s="11">
        <f t="shared" si="155"/>
        <v>650964713431</v>
      </c>
      <c r="EV392" s="11">
        <f t="shared" si="156"/>
        <v>87.552611597569737</v>
      </c>
      <c r="EW392" s="11">
        <f t="shared" si="157"/>
        <v>743512616646</v>
      </c>
      <c r="EX392" s="11">
        <f t="shared" si="158"/>
        <v>567020122112</v>
      </c>
      <c r="EY392" s="11">
        <f t="shared" si="159"/>
        <v>76.262340331202296</v>
      </c>
      <c r="EZ392" s="5"/>
      <c r="FA392" s="38" t="s">
        <v>661</v>
      </c>
    </row>
    <row r="393" spans="1:157" ht="15.95" customHeight="1" x14ac:dyDescent="0.25">
      <c r="A393" s="9">
        <v>9</v>
      </c>
      <c r="B393" s="10" t="s">
        <v>524</v>
      </c>
      <c r="C393" s="11">
        <v>228348260116</v>
      </c>
      <c r="D393" s="11">
        <v>199568783060</v>
      </c>
      <c r="E393" s="11">
        <v>87.4</v>
      </c>
      <c r="F393" s="11">
        <v>32775433900</v>
      </c>
      <c r="G393" s="11">
        <v>33047527062</v>
      </c>
      <c r="H393" s="11">
        <v>100.83</v>
      </c>
      <c r="I393" s="11">
        <v>5392524718</v>
      </c>
      <c r="J393" s="11">
        <v>5392524718</v>
      </c>
      <c r="K393" s="11">
        <v>100</v>
      </c>
      <c r="L393" s="11">
        <v>82224418451</v>
      </c>
      <c r="M393" s="11">
        <v>74662185956</v>
      </c>
      <c r="N393" s="11">
        <v>90.8</v>
      </c>
      <c r="O393" s="11">
        <v>348740637185</v>
      </c>
      <c r="P393" s="11">
        <v>312671020796</v>
      </c>
      <c r="Q393" s="11">
        <v>89.66</v>
      </c>
      <c r="R393" s="11">
        <v>255023903000</v>
      </c>
      <c r="S393" s="11">
        <v>245950693200</v>
      </c>
      <c r="T393" s="11">
        <v>96.44</v>
      </c>
      <c r="U393" s="11">
        <v>757634478200</v>
      </c>
      <c r="V393" s="11">
        <v>657859278564</v>
      </c>
      <c r="W393" s="11">
        <v>86.83</v>
      </c>
      <c r="X393" s="11">
        <v>20456953000</v>
      </c>
      <c r="Y393" s="11">
        <v>20036190903</v>
      </c>
      <c r="Z393" s="11">
        <v>97.94</v>
      </c>
      <c r="AA393" s="11">
        <v>220704488000</v>
      </c>
      <c r="AB393" s="11">
        <v>104958953222</v>
      </c>
      <c r="AC393" s="11">
        <v>47.56</v>
      </c>
      <c r="AD393" s="11">
        <v>1253819822200</v>
      </c>
      <c r="AE393" s="11">
        <v>1028805115889</v>
      </c>
      <c r="AF393" s="11">
        <v>82.05</v>
      </c>
      <c r="AG393" s="11">
        <v>7890845000</v>
      </c>
      <c r="AH393" s="11">
        <v>7890854000</v>
      </c>
      <c r="AI393" s="11">
        <v>100</v>
      </c>
      <c r="AJ393" s="11">
        <v>0</v>
      </c>
      <c r="AK393" s="11">
        <v>0</v>
      </c>
      <c r="AL393" s="11">
        <v>0</v>
      </c>
      <c r="AM393" s="11">
        <v>0</v>
      </c>
      <c r="AN393" s="11">
        <v>0</v>
      </c>
      <c r="AO393" s="11">
        <v>0</v>
      </c>
      <c r="AP393" s="11">
        <v>211719721000</v>
      </c>
      <c r="AQ393" s="11">
        <v>180207530784</v>
      </c>
      <c r="AR393" s="11">
        <v>85.12</v>
      </c>
      <c r="AS393" s="11">
        <v>219610566000</v>
      </c>
      <c r="AT393" s="11">
        <v>188098384784</v>
      </c>
      <c r="AU393" s="11">
        <v>85.65</v>
      </c>
      <c r="AV393" s="11">
        <v>1473430388200</v>
      </c>
      <c r="AW393" s="11">
        <v>1216903500673</v>
      </c>
      <c r="AX393" s="11">
        <v>82.59</v>
      </c>
      <c r="AY393" s="11">
        <v>96831817702</v>
      </c>
      <c r="AZ393" s="11">
        <v>74816296339</v>
      </c>
      <c r="BA393" s="11">
        <v>77.260000000000005</v>
      </c>
      <c r="BB393" s="11">
        <v>0</v>
      </c>
      <c r="BC393" s="11">
        <v>0</v>
      </c>
      <c r="BD393" s="11">
        <v>0</v>
      </c>
      <c r="BE393" s="11">
        <v>96831817702</v>
      </c>
      <c r="BF393" s="11">
        <v>74816296339</v>
      </c>
      <c r="BG393" s="11">
        <v>77.260000000000005</v>
      </c>
      <c r="BH393" s="11">
        <v>1570262205902</v>
      </c>
      <c r="BI393" s="11">
        <v>1291719797012</v>
      </c>
      <c r="BJ393" s="11">
        <v>82.26</v>
      </c>
      <c r="BK393" s="11">
        <v>0</v>
      </c>
      <c r="BL393" s="11">
        <v>0</v>
      </c>
      <c r="BM393" s="11">
        <v>0</v>
      </c>
      <c r="BN393" s="11">
        <v>0</v>
      </c>
      <c r="BO393" s="11">
        <v>0</v>
      </c>
      <c r="BP393" s="11">
        <v>0</v>
      </c>
      <c r="BQ393" s="11">
        <v>17355224379</v>
      </c>
      <c r="BR393" s="11">
        <v>7081651929</v>
      </c>
      <c r="BS393" s="11">
        <v>40.799999999999997</v>
      </c>
      <c r="BT393" s="11">
        <v>17355224379</v>
      </c>
      <c r="BU393" s="11">
        <v>7081651929</v>
      </c>
      <c r="BV393" s="11">
        <v>40.799999999999997</v>
      </c>
      <c r="BW393" s="11">
        <v>1936358067466</v>
      </c>
      <c r="BX393" s="11">
        <v>1611472469737</v>
      </c>
      <c r="BY393" s="11">
        <v>83.22</v>
      </c>
      <c r="BZ393" s="5"/>
      <c r="CA393" s="11">
        <v>810015787166</v>
      </c>
      <c r="CB393" s="11">
        <v>617339536282</v>
      </c>
      <c r="CC393" s="11">
        <v>76.209999999999994</v>
      </c>
      <c r="CD393" s="11">
        <v>451504622421</v>
      </c>
      <c r="CE393" s="11">
        <v>325034769096</v>
      </c>
      <c r="CF393" s="11">
        <v>71.989999999999995</v>
      </c>
      <c r="CG393" s="11">
        <v>0</v>
      </c>
      <c r="CH393" s="11">
        <v>0</v>
      </c>
      <c r="CI393" s="11">
        <v>0</v>
      </c>
      <c r="CJ393" s="11">
        <v>0</v>
      </c>
      <c r="CK393" s="11">
        <v>0</v>
      </c>
      <c r="CL393" s="11">
        <v>0</v>
      </c>
      <c r="CM393" s="11">
        <v>18764357660</v>
      </c>
      <c r="CN393" s="11">
        <v>12454251000</v>
      </c>
      <c r="CO393" s="11">
        <v>66.37</v>
      </c>
      <c r="CP393" s="11">
        <v>1640000000</v>
      </c>
      <c r="CQ393" s="11">
        <v>0</v>
      </c>
      <c r="CR393" s="11">
        <v>0</v>
      </c>
      <c r="CS393" s="11">
        <v>1281924767247</v>
      </c>
      <c r="CT393" s="11">
        <v>954828556378</v>
      </c>
      <c r="CU393" s="11">
        <v>74.48</v>
      </c>
      <c r="CV393" s="11">
        <v>14687200000</v>
      </c>
      <c r="CW393" s="11">
        <v>6714336128</v>
      </c>
      <c r="CX393" s="11">
        <v>45.72</v>
      </c>
      <c r="CY393" s="11">
        <v>78899299025</v>
      </c>
      <c r="CZ393" s="11">
        <v>48291541300</v>
      </c>
      <c r="DA393" s="11">
        <v>61.21</v>
      </c>
      <c r="DB393" s="11">
        <v>84478747027</v>
      </c>
      <c r="DC393" s="11">
        <v>50604082856</v>
      </c>
      <c r="DD393" s="11">
        <v>59.9</v>
      </c>
      <c r="DE393" s="11">
        <v>173025994573</v>
      </c>
      <c r="DF393" s="11">
        <v>93622235460</v>
      </c>
      <c r="DG393" s="11">
        <v>54.11</v>
      </c>
      <c r="DH393" s="11">
        <v>4516295212</v>
      </c>
      <c r="DI393" s="11">
        <v>294284700</v>
      </c>
      <c r="DJ393" s="11">
        <v>6.52</v>
      </c>
      <c r="DK393" s="11">
        <v>11415824550</v>
      </c>
      <c r="DL393" s="11">
        <v>4609327850</v>
      </c>
      <c r="DM393" s="11">
        <v>40.380000000000003</v>
      </c>
      <c r="DN393" s="11">
        <f t="shared" si="140"/>
        <v>367023360387</v>
      </c>
      <c r="DO393" s="11">
        <f t="shared" si="141"/>
        <v>204135808294</v>
      </c>
      <c r="DP393" s="11">
        <f t="shared" si="142"/>
        <v>55.619295752388439</v>
      </c>
      <c r="DQ393" s="11">
        <v>8396289078</v>
      </c>
      <c r="DR393" s="11">
        <v>1668627255</v>
      </c>
      <c r="DS393" s="11">
        <v>19.87</v>
      </c>
      <c r="DT393" s="11">
        <v>9572524000</v>
      </c>
      <c r="DU393" s="11">
        <v>4919816052</v>
      </c>
      <c r="DV393" s="11">
        <v>51.4</v>
      </c>
      <c r="DW393" s="11">
        <v>327409907800</v>
      </c>
      <c r="DX393" s="11">
        <v>313832294820</v>
      </c>
      <c r="DY393" s="11">
        <v>95.85</v>
      </c>
      <c r="DZ393" s="11">
        <f t="shared" si="143"/>
        <v>336982431800</v>
      </c>
      <c r="EA393" s="11">
        <f t="shared" si="144"/>
        <v>318752110872</v>
      </c>
      <c r="EB393" s="11">
        <f t="shared" si="145"/>
        <v>94.590127197248151</v>
      </c>
      <c r="EC393" s="11">
        <f t="shared" si="146"/>
        <v>1994326848512</v>
      </c>
      <c r="ED393" s="11">
        <f t="shared" si="147"/>
        <v>1479385102799</v>
      </c>
      <c r="EE393" s="11">
        <f t="shared" si="148"/>
        <v>74.17967139653129</v>
      </c>
      <c r="EF393" s="5"/>
      <c r="EG393" s="11">
        <v>57968781046</v>
      </c>
      <c r="EH393" s="11">
        <v>57401274782.169998</v>
      </c>
      <c r="EI393" s="11">
        <v>99.02</v>
      </c>
      <c r="EJ393" s="11">
        <v>0</v>
      </c>
      <c r="EK393" s="11">
        <v>0</v>
      </c>
      <c r="EL393" s="11">
        <v>0</v>
      </c>
      <c r="EM393" s="11">
        <f t="shared" si="149"/>
        <v>57968781046</v>
      </c>
      <c r="EN393" s="11">
        <f t="shared" si="150"/>
        <v>57401274782.169998</v>
      </c>
      <c r="EO393" s="11">
        <f t="shared" si="151"/>
        <v>99.021013977541344</v>
      </c>
      <c r="EQ393" s="11">
        <f t="shared" si="152"/>
        <v>0</v>
      </c>
      <c r="ER393" s="11">
        <f t="shared" si="153"/>
        <v>189488641720.16998</v>
      </c>
      <c r="ET393" s="11">
        <f t="shared" si="154"/>
        <v>1994326848512</v>
      </c>
      <c r="EU393" s="11">
        <f t="shared" si="155"/>
        <v>1668873744519.1699</v>
      </c>
      <c r="EV393" s="11">
        <f t="shared" si="156"/>
        <v>83.681054876453373</v>
      </c>
      <c r="EW393" s="11">
        <f t="shared" si="157"/>
        <v>1994326848512</v>
      </c>
      <c r="EX393" s="11">
        <f t="shared" si="158"/>
        <v>1479385102799</v>
      </c>
      <c r="EY393" s="11">
        <f t="shared" si="159"/>
        <v>74.17967139653129</v>
      </c>
      <c r="EZ393" s="5"/>
      <c r="FA393" s="38" t="s">
        <v>661</v>
      </c>
    </row>
    <row r="394" spans="1:157" ht="15.95" customHeight="1" x14ac:dyDescent="0.25">
      <c r="A394" s="9">
        <v>8</v>
      </c>
      <c r="B394" s="10" t="s">
        <v>523</v>
      </c>
      <c r="C394" s="11">
        <v>17214136881</v>
      </c>
      <c r="D394" s="11">
        <v>11902865608</v>
      </c>
      <c r="E394" s="11">
        <v>69.150000000000006</v>
      </c>
      <c r="F394" s="11">
        <v>2413108919</v>
      </c>
      <c r="G394" s="11">
        <v>2135852985</v>
      </c>
      <c r="H394" s="11">
        <v>88.51</v>
      </c>
      <c r="I394" s="11">
        <v>20928226857</v>
      </c>
      <c r="J394" s="11">
        <v>20928226857</v>
      </c>
      <c r="K394" s="11">
        <v>100</v>
      </c>
      <c r="L394" s="11">
        <v>34321988074</v>
      </c>
      <c r="M394" s="11">
        <v>38255627779.849998</v>
      </c>
      <c r="N394" s="11">
        <v>111.46</v>
      </c>
      <c r="O394" s="11">
        <v>74877460731</v>
      </c>
      <c r="P394" s="11">
        <v>73222573229.850006</v>
      </c>
      <c r="Q394" s="11">
        <v>97.79</v>
      </c>
      <c r="R394" s="11">
        <v>0</v>
      </c>
      <c r="S394" s="11">
        <v>0</v>
      </c>
      <c r="T394" s="11">
        <v>0</v>
      </c>
      <c r="U394" s="11">
        <v>0</v>
      </c>
      <c r="V394" s="11">
        <v>0</v>
      </c>
      <c r="W394" s="11">
        <v>0</v>
      </c>
      <c r="X394" s="11">
        <v>0</v>
      </c>
      <c r="Y394" s="11">
        <v>0</v>
      </c>
      <c r="Z394" s="11">
        <v>0</v>
      </c>
      <c r="AA394" s="11">
        <v>0</v>
      </c>
      <c r="AB394" s="11">
        <v>0</v>
      </c>
      <c r="AC394" s="11">
        <v>0</v>
      </c>
      <c r="AD394" s="11">
        <v>0</v>
      </c>
      <c r="AE394" s="11">
        <v>0</v>
      </c>
      <c r="AF394" s="11">
        <v>0</v>
      </c>
      <c r="AG394" s="11">
        <v>0</v>
      </c>
      <c r="AH394" s="11">
        <v>0</v>
      </c>
      <c r="AI394" s="11">
        <v>0</v>
      </c>
      <c r="AJ394" s="11">
        <v>0</v>
      </c>
      <c r="AK394" s="11">
        <v>0</v>
      </c>
      <c r="AL394" s="11">
        <v>0</v>
      </c>
      <c r="AM394" s="11">
        <v>0</v>
      </c>
      <c r="AN394" s="11">
        <v>0</v>
      </c>
      <c r="AO394" s="11">
        <v>0</v>
      </c>
      <c r="AP394" s="11">
        <v>0</v>
      </c>
      <c r="AQ394" s="11">
        <v>0</v>
      </c>
      <c r="AR394" s="11">
        <v>0</v>
      </c>
      <c r="AS394" s="11">
        <v>0</v>
      </c>
      <c r="AT394" s="11">
        <v>0</v>
      </c>
      <c r="AU394" s="11">
        <v>0</v>
      </c>
      <c r="AV394" s="11">
        <v>921703180090</v>
      </c>
      <c r="AW394" s="11">
        <v>860885334887</v>
      </c>
      <c r="AX394" s="11">
        <v>93.4</v>
      </c>
      <c r="AY394" s="11">
        <v>0</v>
      </c>
      <c r="AZ394" s="11">
        <v>0</v>
      </c>
      <c r="BA394" s="11">
        <v>0</v>
      </c>
      <c r="BB394" s="11">
        <v>0</v>
      </c>
      <c r="BC394" s="11">
        <v>0</v>
      </c>
      <c r="BD394" s="11">
        <v>0</v>
      </c>
      <c r="BE394" s="11">
        <v>23720086525</v>
      </c>
      <c r="BF394" s="11">
        <v>22814306431</v>
      </c>
      <c r="BG394" s="11">
        <v>96.18</v>
      </c>
      <c r="BH394" s="11">
        <v>945423266615</v>
      </c>
      <c r="BI394" s="11">
        <v>883699641318</v>
      </c>
      <c r="BJ394" s="11">
        <v>93.47</v>
      </c>
      <c r="BK394" s="11">
        <v>0</v>
      </c>
      <c r="BL394" s="11">
        <v>0</v>
      </c>
      <c r="BM394" s="11">
        <v>0</v>
      </c>
      <c r="BN394" s="11">
        <v>0</v>
      </c>
      <c r="BO394" s="11">
        <v>0</v>
      </c>
      <c r="BP394" s="11">
        <v>0</v>
      </c>
      <c r="BQ394" s="11">
        <v>13224105418</v>
      </c>
      <c r="BR394" s="11">
        <v>10094476629</v>
      </c>
      <c r="BS394" s="11">
        <v>76.33</v>
      </c>
      <c r="BT394" s="11">
        <v>13224105418</v>
      </c>
      <c r="BU394" s="11">
        <v>10094476629</v>
      </c>
      <c r="BV394" s="11">
        <v>76.33</v>
      </c>
      <c r="BW394" s="11">
        <v>1033524832764</v>
      </c>
      <c r="BX394" s="11">
        <v>967016691176.84998</v>
      </c>
      <c r="BY394" s="11">
        <v>93.56</v>
      </c>
      <c r="BZ394" s="5"/>
      <c r="CA394" s="11">
        <v>413881185934</v>
      </c>
      <c r="CB394" s="11">
        <v>349411685980</v>
      </c>
      <c r="CC394" s="11">
        <v>84.42</v>
      </c>
      <c r="CD394" s="11">
        <v>312813228728</v>
      </c>
      <c r="CE394" s="11">
        <v>254136738435</v>
      </c>
      <c r="CF394" s="11">
        <v>81.239999999999995</v>
      </c>
      <c r="CG394" s="11">
        <v>0</v>
      </c>
      <c r="CH394" s="11">
        <v>0</v>
      </c>
      <c r="CI394" s="11">
        <v>0</v>
      </c>
      <c r="CJ394" s="11">
        <v>0</v>
      </c>
      <c r="CK394" s="11">
        <v>0</v>
      </c>
      <c r="CL394" s="11">
        <v>0</v>
      </c>
      <c r="CM394" s="11">
        <v>8659372706</v>
      </c>
      <c r="CN394" s="11">
        <v>3457716000</v>
      </c>
      <c r="CO394" s="11">
        <v>39.93</v>
      </c>
      <c r="CP394" s="11">
        <v>362500000</v>
      </c>
      <c r="CQ394" s="11">
        <v>361634200</v>
      </c>
      <c r="CR394" s="11">
        <v>99.76</v>
      </c>
      <c r="CS394" s="11">
        <v>735716287368</v>
      </c>
      <c r="CT394" s="11">
        <v>607367774615</v>
      </c>
      <c r="CU394" s="11">
        <v>82.55</v>
      </c>
      <c r="CV394" s="11">
        <v>729174310</v>
      </c>
      <c r="CW394" s="11">
        <v>166434080</v>
      </c>
      <c r="CX394" s="11">
        <v>22.83</v>
      </c>
      <c r="CY394" s="11">
        <v>45962254098</v>
      </c>
      <c r="CZ394" s="11">
        <v>38825717371</v>
      </c>
      <c r="DA394" s="11">
        <v>84.47</v>
      </c>
      <c r="DB394" s="11">
        <v>50436711949</v>
      </c>
      <c r="DC394" s="11">
        <v>29149101008</v>
      </c>
      <c r="DD394" s="11">
        <v>57.79</v>
      </c>
      <c r="DE394" s="11">
        <v>68704280980</v>
      </c>
      <c r="DF394" s="11">
        <v>42226156529</v>
      </c>
      <c r="DG394" s="11">
        <v>61.46</v>
      </c>
      <c r="DH394" s="11">
        <v>5305199508</v>
      </c>
      <c r="DI394" s="11">
        <v>3641850750</v>
      </c>
      <c r="DJ394" s="11">
        <v>68.650000000000006</v>
      </c>
      <c r="DK394" s="11">
        <v>2500160000</v>
      </c>
      <c r="DL394" s="11">
        <v>1257960250</v>
      </c>
      <c r="DM394" s="11">
        <v>50.32</v>
      </c>
      <c r="DN394" s="11">
        <f t="shared" si="140"/>
        <v>173637780845</v>
      </c>
      <c r="DO394" s="11">
        <f t="shared" si="141"/>
        <v>115267219988</v>
      </c>
      <c r="DP394" s="11">
        <f t="shared" si="142"/>
        <v>66.383721000727817</v>
      </c>
      <c r="DQ394" s="11">
        <v>2000000000</v>
      </c>
      <c r="DR394" s="11">
        <v>887374500</v>
      </c>
      <c r="DS394" s="11">
        <v>44.37</v>
      </c>
      <c r="DT394" s="11">
        <v>1326250791</v>
      </c>
      <c r="DU394" s="11">
        <v>1326250791</v>
      </c>
      <c r="DV394" s="11">
        <v>100</v>
      </c>
      <c r="DW394" s="11">
        <v>174830803000</v>
      </c>
      <c r="DX394" s="11">
        <v>161193307896</v>
      </c>
      <c r="DY394" s="11">
        <v>92.2</v>
      </c>
      <c r="DZ394" s="11">
        <f t="shared" si="143"/>
        <v>176157053791</v>
      </c>
      <c r="EA394" s="11">
        <f t="shared" si="144"/>
        <v>162519558687</v>
      </c>
      <c r="EB394" s="11">
        <f t="shared" si="145"/>
        <v>92.258331522630883</v>
      </c>
      <c r="EC394" s="11">
        <f t="shared" si="146"/>
        <v>1087511122004</v>
      </c>
      <c r="ED394" s="11">
        <f t="shared" si="147"/>
        <v>886041927790</v>
      </c>
      <c r="EE394" s="11">
        <f t="shared" si="148"/>
        <v>81.47428654865206</v>
      </c>
      <c r="EF394" s="5"/>
      <c r="EG394" s="11">
        <v>53986289240</v>
      </c>
      <c r="EH394" s="11">
        <v>53986289240.489998</v>
      </c>
      <c r="EI394" s="11">
        <v>100</v>
      </c>
      <c r="EJ394" s="11">
        <v>0</v>
      </c>
      <c r="EK394" s="11">
        <v>0</v>
      </c>
      <c r="EL394" s="11">
        <v>0</v>
      </c>
      <c r="EM394" s="11">
        <f t="shared" si="149"/>
        <v>53986289240</v>
      </c>
      <c r="EN394" s="11">
        <f t="shared" si="150"/>
        <v>53986289240.489998</v>
      </c>
      <c r="EO394" s="11">
        <f t="shared" si="151"/>
        <v>100.00000000090763</v>
      </c>
      <c r="EQ394" s="11">
        <f t="shared" si="152"/>
        <v>0</v>
      </c>
      <c r="ER394" s="11">
        <f t="shared" si="153"/>
        <v>134961052627.33997</v>
      </c>
      <c r="ET394" s="11">
        <f t="shared" si="154"/>
        <v>1087511122004</v>
      </c>
      <c r="EU394" s="11">
        <f t="shared" si="155"/>
        <v>1021002980417.34</v>
      </c>
      <c r="EV394" s="11">
        <f t="shared" si="156"/>
        <v>93.884371364947256</v>
      </c>
      <c r="EW394" s="11">
        <f t="shared" si="157"/>
        <v>1087511122004</v>
      </c>
      <c r="EX394" s="11">
        <f t="shared" si="158"/>
        <v>886041927790</v>
      </c>
      <c r="EY394" s="11">
        <f t="shared" si="159"/>
        <v>81.47428654865206</v>
      </c>
      <c r="EZ394" s="5"/>
      <c r="FA394" s="38" t="s">
        <v>661</v>
      </c>
    </row>
    <row r="395" spans="1:157" ht="15.95" customHeight="1" x14ac:dyDescent="0.25">
      <c r="A395" s="9">
        <v>7</v>
      </c>
      <c r="B395" s="10" t="s">
        <v>522</v>
      </c>
      <c r="C395" s="11">
        <v>16148409090</v>
      </c>
      <c r="D395" s="11">
        <v>12286413816</v>
      </c>
      <c r="E395" s="11">
        <v>76.08</v>
      </c>
      <c r="F395" s="11">
        <v>2370400000</v>
      </c>
      <c r="G395" s="11">
        <v>2312032222</v>
      </c>
      <c r="H395" s="11">
        <v>97.54</v>
      </c>
      <c r="I395" s="11">
        <v>14460305934</v>
      </c>
      <c r="J395" s="11">
        <v>14460305934</v>
      </c>
      <c r="K395" s="11">
        <v>100</v>
      </c>
      <c r="L395" s="11">
        <v>12453822821.059999</v>
      </c>
      <c r="M395" s="11">
        <v>7247507738</v>
      </c>
      <c r="N395" s="11">
        <v>58.2</v>
      </c>
      <c r="O395" s="11">
        <v>45432937845.059998</v>
      </c>
      <c r="P395" s="11">
        <v>36306259710</v>
      </c>
      <c r="Q395" s="11">
        <v>79.91</v>
      </c>
      <c r="R395" s="11">
        <v>0</v>
      </c>
      <c r="S395" s="11">
        <v>0</v>
      </c>
      <c r="T395" s="11">
        <v>0</v>
      </c>
      <c r="U395" s="11">
        <v>0</v>
      </c>
      <c r="V395" s="11">
        <v>0</v>
      </c>
      <c r="W395" s="11">
        <v>0</v>
      </c>
      <c r="X395" s="11">
        <v>0</v>
      </c>
      <c r="Y395" s="11">
        <v>0</v>
      </c>
      <c r="Z395" s="11">
        <v>0</v>
      </c>
      <c r="AA395" s="11">
        <v>0</v>
      </c>
      <c r="AB395" s="11">
        <v>0</v>
      </c>
      <c r="AC395" s="11">
        <v>0</v>
      </c>
      <c r="AD395" s="11">
        <v>0</v>
      </c>
      <c r="AE395" s="11">
        <v>0</v>
      </c>
      <c r="AF395" s="11">
        <v>0</v>
      </c>
      <c r="AG395" s="11">
        <v>0</v>
      </c>
      <c r="AH395" s="11">
        <v>0</v>
      </c>
      <c r="AI395" s="11">
        <v>0</v>
      </c>
      <c r="AJ395" s="11">
        <v>0</v>
      </c>
      <c r="AK395" s="11">
        <v>0</v>
      </c>
      <c r="AL395" s="11">
        <v>0</v>
      </c>
      <c r="AM395" s="11">
        <v>0</v>
      </c>
      <c r="AN395" s="11">
        <v>0</v>
      </c>
      <c r="AO395" s="11">
        <v>0</v>
      </c>
      <c r="AP395" s="11">
        <v>0</v>
      </c>
      <c r="AQ395" s="11">
        <v>0</v>
      </c>
      <c r="AR395" s="11">
        <v>0</v>
      </c>
      <c r="AS395" s="11">
        <v>0</v>
      </c>
      <c r="AT395" s="11">
        <v>0</v>
      </c>
      <c r="AU395" s="11">
        <v>0</v>
      </c>
      <c r="AV395" s="11">
        <v>908922294258</v>
      </c>
      <c r="AW395" s="11">
        <v>780037112952</v>
      </c>
      <c r="AX395" s="11">
        <v>85.82</v>
      </c>
      <c r="AY395" s="11">
        <v>0</v>
      </c>
      <c r="AZ395" s="11">
        <v>0</v>
      </c>
      <c r="BA395" s="11">
        <v>0</v>
      </c>
      <c r="BB395" s="11">
        <v>0</v>
      </c>
      <c r="BC395" s="11">
        <v>0</v>
      </c>
      <c r="BD395" s="11">
        <v>0</v>
      </c>
      <c r="BE395" s="11">
        <v>24616205000</v>
      </c>
      <c r="BF395" s="11">
        <v>19889288378</v>
      </c>
      <c r="BG395" s="11">
        <v>80.8</v>
      </c>
      <c r="BH395" s="11">
        <v>933538499258</v>
      </c>
      <c r="BI395" s="11">
        <v>799926401330</v>
      </c>
      <c r="BJ395" s="11">
        <v>85.69</v>
      </c>
      <c r="BK395" s="11">
        <v>0</v>
      </c>
      <c r="BL395" s="11">
        <v>0</v>
      </c>
      <c r="BM395" s="11">
        <v>0</v>
      </c>
      <c r="BN395" s="11">
        <v>0</v>
      </c>
      <c r="BO395" s="11">
        <v>0</v>
      </c>
      <c r="BP395" s="11">
        <v>0</v>
      </c>
      <c r="BQ395" s="11">
        <v>16373422635</v>
      </c>
      <c r="BR395" s="11">
        <v>6451773938</v>
      </c>
      <c r="BS395" s="11">
        <v>39.4</v>
      </c>
      <c r="BT395" s="11">
        <v>16373422635</v>
      </c>
      <c r="BU395" s="11">
        <v>6451773938</v>
      </c>
      <c r="BV395" s="11">
        <v>39.4</v>
      </c>
      <c r="BW395" s="11">
        <v>995344859738.06006</v>
      </c>
      <c r="BX395" s="11">
        <v>842684434978</v>
      </c>
      <c r="BY395" s="11">
        <v>84.66</v>
      </c>
      <c r="BZ395" s="5"/>
      <c r="CA395" s="11">
        <v>356195382793.15997</v>
      </c>
      <c r="CB395" s="11">
        <v>289380718290</v>
      </c>
      <c r="CC395" s="11">
        <v>81.239999999999995</v>
      </c>
      <c r="CD395" s="11">
        <v>230663772960</v>
      </c>
      <c r="CE395" s="11">
        <v>156908114369.60001</v>
      </c>
      <c r="CF395" s="11">
        <v>68.02</v>
      </c>
      <c r="CG395" s="11">
        <v>0</v>
      </c>
      <c r="CH395" s="11">
        <v>0</v>
      </c>
      <c r="CI395" s="11">
        <v>0</v>
      </c>
      <c r="CJ395" s="11">
        <v>0</v>
      </c>
      <c r="CK395" s="11">
        <v>0</v>
      </c>
      <c r="CL395" s="11">
        <v>0</v>
      </c>
      <c r="CM395" s="11">
        <v>4232303000</v>
      </c>
      <c r="CN395" s="11">
        <v>3523500000</v>
      </c>
      <c r="CO395" s="11">
        <v>83.25</v>
      </c>
      <c r="CP395" s="11">
        <v>0</v>
      </c>
      <c r="CQ395" s="11">
        <v>0</v>
      </c>
      <c r="CR395" s="11">
        <v>0</v>
      </c>
      <c r="CS395" s="11">
        <v>591091458753.16003</v>
      </c>
      <c r="CT395" s="11">
        <v>449812332659.59998</v>
      </c>
      <c r="CU395" s="11">
        <v>76.099999999999994</v>
      </c>
      <c r="CV395" s="11">
        <v>1377816034</v>
      </c>
      <c r="CW395" s="11">
        <v>1351945500</v>
      </c>
      <c r="CX395" s="11">
        <v>98.12</v>
      </c>
      <c r="CY395" s="11">
        <v>48431588615</v>
      </c>
      <c r="CZ395" s="11">
        <v>12757250505</v>
      </c>
      <c r="DA395" s="11">
        <v>26.34</v>
      </c>
      <c r="DB395" s="11">
        <v>150654547458</v>
      </c>
      <c r="DC395" s="11">
        <v>73300207575</v>
      </c>
      <c r="DD395" s="11">
        <v>48.65</v>
      </c>
      <c r="DE395" s="11">
        <v>59790126650</v>
      </c>
      <c r="DF395" s="11">
        <v>42730070095</v>
      </c>
      <c r="DG395" s="11">
        <v>71.47</v>
      </c>
      <c r="DH395" s="11">
        <v>200000000</v>
      </c>
      <c r="DI395" s="11">
        <v>200000000</v>
      </c>
      <c r="DJ395" s="11">
        <v>100</v>
      </c>
      <c r="DK395" s="11">
        <v>472088000</v>
      </c>
      <c r="DL395" s="11">
        <v>409700000</v>
      </c>
      <c r="DM395" s="11">
        <v>86.78</v>
      </c>
      <c r="DN395" s="11">
        <f t="shared" si="140"/>
        <v>260926166757</v>
      </c>
      <c r="DO395" s="11">
        <f t="shared" si="141"/>
        <v>130749173675</v>
      </c>
      <c r="DP395" s="11">
        <f t="shared" si="142"/>
        <v>50.109644157217261</v>
      </c>
      <c r="DQ395" s="11">
        <v>3385034008.8400002</v>
      </c>
      <c r="DR395" s="11">
        <v>919000000</v>
      </c>
      <c r="DS395" s="11">
        <v>27.15</v>
      </c>
      <c r="DT395" s="11">
        <v>0</v>
      </c>
      <c r="DU395" s="11">
        <v>0</v>
      </c>
      <c r="DV395" s="11">
        <v>0</v>
      </c>
      <c r="DW395" s="11">
        <v>141735783000</v>
      </c>
      <c r="DX395" s="11">
        <v>125983582672</v>
      </c>
      <c r="DY395" s="11">
        <v>88.89</v>
      </c>
      <c r="DZ395" s="11">
        <f t="shared" si="143"/>
        <v>141735783000</v>
      </c>
      <c r="EA395" s="11">
        <f t="shared" si="144"/>
        <v>125983582672</v>
      </c>
      <c r="EB395" s="11">
        <f t="shared" si="145"/>
        <v>88.88622195850148</v>
      </c>
      <c r="EC395" s="11">
        <f t="shared" si="146"/>
        <v>997138442519</v>
      </c>
      <c r="ED395" s="11">
        <f t="shared" si="147"/>
        <v>707464089006.59998</v>
      </c>
      <c r="EE395" s="11">
        <f t="shared" si="148"/>
        <v>70.949434786546163</v>
      </c>
      <c r="EF395" s="5"/>
      <c r="EG395" s="11">
        <v>1793582780.9400001</v>
      </c>
      <c r="EH395" s="11">
        <v>0</v>
      </c>
      <c r="EI395" s="11">
        <v>0</v>
      </c>
      <c r="EJ395" s="11">
        <v>0</v>
      </c>
      <c r="EK395" s="11">
        <v>0</v>
      </c>
      <c r="EL395" s="11">
        <v>0</v>
      </c>
      <c r="EM395" s="11">
        <f t="shared" si="149"/>
        <v>1793582780.9400001</v>
      </c>
      <c r="EN395" s="11">
        <f t="shared" si="150"/>
        <v>0</v>
      </c>
      <c r="EO395" s="11">
        <f t="shared" si="151"/>
        <v>0</v>
      </c>
      <c r="EQ395" s="11">
        <f t="shared" si="152"/>
        <v>5.8650970458984375E-5</v>
      </c>
      <c r="ER395" s="11">
        <f t="shared" si="153"/>
        <v>135220345971.40002</v>
      </c>
      <c r="ET395" s="11">
        <f t="shared" si="154"/>
        <v>997138442519</v>
      </c>
      <c r="EU395" s="11">
        <f t="shared" si="155"/>
        <v>842684434978</v>
      </c>
      <c r="EV395" s="11">
        <f t="shared" si="156"/>
        <v>84.510274506034108</v>
      </c>
      <c r="EW395" s="11">
        <f t="shared" si="157"/>
        <v>997138442519</v>
      </c>
      <c r="EX395" s="11">
        <f t="shared" si="158"/>
        <v>707464089006.59998</v>
      </c>
      <c r="EY395" s="11">
        <f t="shared" si="159"/>
        <v>70.949434786546163</v>
      </c>
      <c r="EZ395" s="5"/>
      <c r="FA395" s="38" t="s">
        <v>659</v>
      </c>
    </row>
    <row r="396" spans="1:157" ht="15.95" customHeight="1" x14ac:dyDescent="0.25">
      <c r="A396" s="9">
        <v>6</v>
      </c>
      <c r="B396" s="10" t="s">
        <v>521</v>
      </c>
      <c r="C396" s="11">
        <v>111237722935</v>
      </c>
      <c r="D396" s="11">
        <v>97441473607</v>
      </c>
      <c r="E396" s="11">
        <v>87.6</v>
      </c>
      <c r="F396" s="11">
        <v>19915241145</v>
      </c>
      <c r="G396" s="11">
        <v>16763156278.9</v>
      </c>
      <c r="H396" s="11">
        <v>84.17</v>
      </c>
      <c r="I396" s="11">
        <v>47204330379</v>
      </c>
      <c r="J396" s="11">
        <v>42266918815</v>
      </c>
      <c r="K396" s="11">
        <v>89.54</v>
      </c>
      <c r="L396" s="11">
        <v>117442827069</v>
      </c>
      <c r="M396" s="11">
        <v>88346494544.729996</v>
      </c>
      <c r="N396" s="11">
        <v>75.23</v>
      </c>
      <c r="O396" s="11">
        <v>295800121528</v>
      </c>
      <c r="P396" s="11">
        <v>244818043245.63</v>
      </c>
      <c r="Q396" s="11">
        <v>82.76</v>
      </c>
      <c r="R396" s="11">
        <v>0</v>
      </c>
      <c r="S396" s="11">
        <v>0</v>
      </c>
      <c r="T396" s="11">
        <v>0</v>
      </c>
      <c r="U396" s="11">
        <v>0</v>
      </c>
      <c r="V396" s="11">
        <v>0</v>
      </c>
      <c r="W396" s="11">
        <v>0</v>
      </c>
      <c r="X396" s="11">
        <v>0</v>
      </c>
      <c r="Y396" s="11">
        <v>0</v>
      </c>
      <c r="Z396" s="11">
        <v>0</v>
      </c>
      <c r="AA396" s="11">
        <v>0</v>
      </c>
      <c r="AB396" s="11">
        <v>0</v>
      </c>
      <c r="AC396" s="11">
        <v>0</v>
      </c>
      <c r="AD396" s="11">
        <v>0</v>
      </c>
      <c r="AE396" s="11">
        <v>0</v>
      </c>
      <c r="AF396" s="11">
        <v>0</v>
      </c>
      <c r="AG396" s="11">
        <v>0</v>
      </c>
      <c r="AH396" s="11">
        <v>0</v>
      </c>
      <c r="AI396" s="11">
        <v>0</v>
      </c>
      <c r="AJ396" s="11">
        <v>0</v>
      </c>
      <c r="AK396" s="11">
        <v>0</v>
      </c>
      <c r="AL396" s="11">
        <v>0</v>
      </c>
      <c r="AM396" s="11">
        <v>0</v>
      </c>
      <c r="AN396" s="11">
        <v>0</v>
      </c>
      <c r="AO396" s="11">
        <v>0</v>
      </c>
      <c r="AP396" s="11">
        <v>0</v>
      </c>
      <c r="AQ396" s="11">
        <v>0</v>
      </c>
      <c r="AR396" s="11">
        <v>0</v>
      </c>
      <c r="AS396" s="11">
        <v>0</v>
      </c>
      <c r="AT396" s="11">
        <v>0</v>
      </c>
      <c r="AU396" s="11">
        <v>0</v>
      </c>
      <c r="AV396" s="11">
        <v>1382723575000</v>
      </c>
      <c r="AW396" s="11">
        <v>1329047589462</v>
      </c>
      <c r="AX396" s="11">
        <v>96.12</v>
      </c>
      <c r="AY396" s="11">
        <v>0</v>
      </c>
      <c r="AZ396" s="11">
        <v>0</v>
      </c>
      <c r="BA396" s="11">
        <v>0</v>
      </c>
      <c r="BB396" s="11">
        <v>0</v>
      </c>
      <c r="BC396" s="11">
        <v>0</v>
      </c>
      <c r="BD396" s="11">
        <v>0</v>
      </c>
      <c r="BE396" s="11">
        <v>66905865273</v>
      </c>
      <c r="BF396" s="11">
        <v>43793390145</v>
      </c>
      <c r="BG396" s="11">
        <v>65.459999999999994</v>
      </c>
      <c r="BH396" s="11">
        <v>1449629440273</v>
      </c>
      <c r="BI396" s="11">
        <v>1372840979607</v>
      </c>
      <c r="BJ396" s="11">
        <v>94.7</v>
      </c>
      <c r="BK396" s="11">
        <v>0</v>
      </c>
      <c r="BL396" s="11">
        <v>0</v>
      </c>
      <c r="BM396" s="11">
        <v>0</v>
      </c>
      <c r="BN396" s="11">
        <v>0</v>
      </c>
      <c r="BO396" s="11">
        <v>0</v>
      </c>
      <c r="BP396" s="11">
        <v>0</v>
      </c>
      <c r="BQ396" s="11">
        <v>0</v>
      </c>
      <c r="BR396" s="11">
        <v>0</v>
      </c>
      <c r="BS396" s="11">
        <v>0</v>
      </c>
      <c r="BT396" s="11">
        <v>0</v>
      </c>
      <c r="BU396" s="11">
        <v>0</v>
      </c>
      <c r="BV396" s="11">
        <v>0</v>
      </c>
      <c r="BW396" s="11">
        <v>1745429561801</v>
      </c>
      <c r="BX396" s="11">
        <v>1617659022852.6299</v>
      </c>
      <c r="BY396" s="11">
        <v>92.68</v>
      </c>
      <c r="BZ396" s="5"/>
      <c r="CA396" s="11">
        <v>586802559312</v>
      </c>
      <c r="CB396" s="11">
        <v>529000632213</v>
      </c>
      <c r="CC396" s="11">
        <v>90.15</v>
      </c>
      <c r="CD396" s="11">
        <v>580695422021</v>
      </c>
      <c r="CE396" s="11">
        <v>482193625929</v>
      </c>
      <c r="CF396" s="11">
        <v>83.04</v>
      </c>
      <c r="CG396" s="11">
        <v>0</v>
      </c>
      <c r="CH396" s="11">
        <v>0</v>
      </c>
      <c r="CI396" s="11">
        <v>0</v>
      </c>
      <c r="CJ396" s="11">
        <v>0</v>
      </c>
      <c r="CK396" s="11">
        <v>0</v>
      </c>
      <c r="CL396" s="11">
        <v>0</v>
      </c>
      <c r="CM396" s="11">
        <v>15495254000</v>
      </c>
      <c r="CN396" s="11">
        <v>15768891071</v>
      </c>
      <c r="CO396" s="11">
        <v>101.77</v>
      </c>
      <c r="CP396" s="11">
        <v>14188000000</v>
      </c>
      <c r="CQ396" s="11">
        <v>12671000000</v>
      </c>
      <c r="CR396" s="11">
        <v>89.31</v>
      </c>
      <c r="CS396" s="11">
        <v>1197181235333</v>
      </c>
      <c r="CT396" s="11">
        <v>1039634149213</v>
      </c>
      <c r="CU396" s="11">
        <v>86.84</v>
      </c>
      <c r="CV396" s="11">
        <v>6123020000</v>
      </c>
      <c r="CW396" s="11">
        <v>3136876472</v>
      </c>
      <c r="CX396" s="11">
        <v>51.23</v>
      </c>
      <c r="CY396" s="11">
        <v>81099339614</v>
      </c>
      <c r="CZ396" s="11">
        <v>63438877772</v>
      </c>
      <c r="DA396" s="11">
        <v>78.22</v>
      </c>
      <c r="DB396" s="11">
        <v>109176800442</v>
      </c>
      <c r="DC396" s="11">
        <v>73094535311</v>
      </c>
      <c r="DD396" s="11">
        <v>66.95</v>
      </c>
      <c r="DE396" s="11">
        <v>153697832783</v>
      </c>
      <c r="DF396" s="11">
        <v>86233049651</v>
      </c>
      <c r="DG396" s="11">
        <v>56.11</v>
      </c>
      <c r="DH396" s="11">
        <v>3975592674</v>
      </c>
      <c r="DI396" s="11">
        <v>3531293300</v>
      </c>
      <c r="DJ396" s="11">
        <v>88.82</v>
      </c>
      <c r="DK396" s="11">
        <v>1220871000</v>
      </c>
      <c r="DL396" s="11">
        <v>1111722026</v>
      </c>
      <c r="DM396" s="11">
        <v>91.06</v>
      </c>
      <c r="DN396" s="11">
        <f t="shared" si="140"/>
        <v>355293456513</v>
      </c>
      <c r="DO396" s="11">
        <f t="shared" si="141"/>
        <v>230546354532</v>
      </c>
      <c r="DP396" s="11">
        <f t="shared" si="142"/>
        <v>64.888995365881286</v>
      </c>
      <c r="DQ396" s="11">
        <v>9500000000</v>
      </c>
      <c r="DR396" s="11">
        <v>7129272500</v>
      </c>
      <c r="DS396" s="11">
        <v>75.040000000000006</v>
      </c>
      <c r="DT396" s="11">
        <v>13198843909</v>
      </c>
      <c r="DU396" s="11">
        <v>0</v>
      </c>
      <c r="DV396" s="11">
        <v>0</v>
      </c>
      <c r="DW396" s="11">
        <v>193098757846</v>
      </c>
      <c r="DX396" s="11">
        <v>149059536879</v>
      </c>
      <c r="DY396" s="11">
        <v>77.19</v>
      </c>
      <c r="DZ396" s="11">
        <f t="shared" si="143"/>
        <v>206297601755</v>
      </c>
      <c r="EA396" s="11">
        <f t="shared" si="144"/>
        <v>149059536879</v>
      </c>
      <c r="EB396" s="11">
        <f t="shared" si="145"/>
        <v>72.254614503964916</v>
      </c>
      <c r="EC396" s="11">
        <f t="shared" si="146"/>
        <v>1768272293601</v>
      </c>
      <c r="ED396" s="11">
        <f t="shared" si="147"/>
        <v>1426369313124</v>
      </c>
      <c r="EE396" s="11">
        <f t="shared" si="148"/>
        <v>80.664574018703235</v>
      </c>
      <c r="EF396" s="5"/>
      <c r="EG396" s="11">
        <v>25342731800</v>
      </c>
      <c r="EH396" s="11">
        <v>25342731799.610001</v>
      </c>
      <c r="EI396" s="11">
        <v>100</v>
      </c>
      <c r="EJ396" s="11">
        <v>2500000000</v>
      </c>
      <c r="EK396" s="11">
        <v>2500000000</v>
      </c>
      <c r="EL396" s="11">
        <v>100</v>
      </c>
      <c r="EM396" s="11">
        <f t="shared" si="149"/>
        <v>22842731800</v>
      </c>
      <c r="EN396" s="11">
        <f t="shared" si="150"/>
        <v>22842731799.610001</v>
      </c>
      <c r="EO396" s="11">
        <f t="shared" si="151"/>
        <v>99.999999998292679</v>
      </c>
      <c r="EQ396" s="11">
        <f t="shared" si="152"/>
        <v>0</v>
      </c>
      <c r="ER396" s="11">
        <f t="shared" si="153"/>
        <v>214132441528.23987</v>
      </c>
      <c r="ET396" s="11">
        <f t="shared" si="154"/>
        <v>1770772293601</v>
      </c>
      <c r="EU396" s="11">
        <f t="shared" si="155"/>
        <v>1643001754652.24</v>
      </c>
      <c r="EV396" s="11">
        <f t="shared" si="156"/>
        <v>92.784473790871829</v>
      </c>
      <c r="EW396" s="11">
        <f t="shared" si="157"/>
        <v>1770772293601</v>
      </c>
      <c r="EX396" s="11">
        <f t="shared" si="158"/>
        <v>1428869313124</v>
      </c>
      <c r="EY396" s="11">
        <f t="shared" si="159"/>
        <v>80.691872031625579</v>
      </c>
      <c r="EZ396" s="5"/>
      <c r="FA396" s="38" t="s">
        <v>661</v>
      </c>
    </row>
    <row r="397" spans="1:157" ht="15.95" customHeight="1" x14ac:dyDescent="0.25">
      <c r="A397" s="9">
        <v>7</v>
      </c>
      <c r="B397" s="10" t="s">
        <v>371</v>
      </c>
      <c r="C397" s="11">
        <v>207655626474</v>
      </c>
      <c r="D397" s="11">
        <v>194854507835.70001</v>
      </c>
      <c r="E397" s="11">
        <v>93.84</v>
      </c>
      <c r="F397" s="11">
        <v>323450857247</v>
      </c>
      <c r="G397" s="11">
        <v>244256422952.98001</v>
      </c>
      <c r="H397" s="11">
        <v>75.52</v>
      </c>
      <c r="I397" s="11">
        <v>9808569393</v>
      </c>
      <c r="J397" s="11">
        <v>9808569392.7600002</v>
      </c>
      <c r="K397" s="11">
        <v>100</v>
      </c>
      <c r="L397" s="11">
        <v>55423012904</v>
      </c>
      <c r="M397" s="11">
        <v>19366963241.27</v>
      </c>
      <c r="N397" s="11">
        <v>34.94</v>
      </c>
      <c r="O397" s="11">
        <v>596338066018</v>
      </c>
      <c r="P397" s="11">
        <v>468286463422.71002</v>
      </c>
      <c r="Q397" s="11">
        <v>78.53</v>
      </c>
      <c r="R397" s="11">
        <v>0</v>
      </c>
      <c r="S397" s="11">
        <v>0</v>
      </c>
      <c r="T397" s="11">
        <v>0</v>
      </c>
      <c r="U397" s="11">
        <v>0</v>
      </c>
      <c r="V397" s="11">
        <v>0</v>
      </c>
      <c r="W397" s="11">
        <v>0</v>
      </c>
      <c r="X397" s="11">
        <v>0</v>
      </c>
      <c r="Y397" s="11">
        <v>0</v>
      </c>
      <c r="Z397" s="11">
        <v>0</v>
      </c>
      <c r="AA397" s="11">
        <v>0</v>
      </c>
      <c r="AB397" s="11">
        <v>0</v>
      </c>
      <c r="AC397" s="11">
        <v>0</v>
      </c>
      <c r="AD397" s="11">
        <v>0</v>
      </c>
      <c r="AE397" s="11">
        <v>0</v>
      </c>
      <c r="AF397" s="11">
        <v>0</v>
      </c>
      <c r="AG397" s="11">
        <v>0</v>
      </c>
      <c r="AH397" s="11">
        <v>0</v>
      </c>
      <c r="AI397" s="11">
        <v>0</v>
      </c>
      <c r="AJ397" s="11">
        <v>0</v>
      </c>
      <c r="AK397" s="11">
        <v>0</v>
      </c>
      <c r="AL397" s="11">
        <v>0</v>
      </c>
      <c r="AM397" s="11">
        <v>0</v>
      </c>
      <c r="AN397" s="11">
        <v>0</v>
      </c>
      <c r="AO397" s="11">
        <v>0</v>
      </c>
      <c r="AP397" s="11">
        <v>0</v>
      </c>
      <c r="AQ397" s="11">
        <v>0</v>
      </c>
      <c r="AR397" s="11">
        <v>0</v>
      </c>
      <c r="AS397" s="11">
        <v>0</v>
      </c>
      <c r="AT397" s="11">
        <v>0</v>
      </c>
      <c r="AU397" s="11">
        <v>0</v>
      </c>
      <c r="AV397" s="11">
        <v>812919642000</v>
      </c>
      <c r="AW397" s="11">
        <v>779212542756</v>
      </c>
      <c r="AX397" s="11">
        <v>95.85</v>
      </c>
      <c r="AY397" s="11">
        <v>0</v>
      </c>
      <c r="AZ397" s="11">
        <v>0</v>
      </c>
      <c r="BA397" s="11">
        <v>0</v>
      </c>
      <c r="BB397" s="11">
        <v>0</v>
      </c>
      <c r="BC397" s="11">
        <v>0</v>
      </c>
      <c r="BD397" s="11">
        <v>0</v>
      </c>
      <c r="BE397" s="11">
        <v>134670952163</v>
      </c>
      <c r="BF397" s="11">
        <v>97958925923</v>
      </c>
      <c r="BG397" s="11">
        <v>72.739999999999995</v>
      </c>
      <c r="BH397" s="11">
        <v>947590594163</v>
      </c>
      <c r="BI397" s="11">
        <v>877171468679</v>
      </c>
      <c r="BJ397" s="11">
        <v>92.57</v>
      </c>
      <c r="BK397" s="11">
        <v>335266</v>
      </c>
      <c r="BL397" s="11">
        <v>14824417.73</v>
      </c>
      <c r="BM397" s="11">
        <v>4421.6899999999996</v>
      </c>
      <c r="BN397" s="11">
        <v>0</v>
      </c>
      <c r="BO397" s="11">
        <v>0</v>
      </c>
      <c r="BP397" s="11">
        <v>0</v>
      </c>
      <c r="BQ397" s="11">
        <v>0</v>
      </c>
      <c r="BR397" s="11">
        <v>0</v>
      </c>
      <c r="BS397" s="11">
        <v>0</v>
      </c>
      <c r="BT397" s="11">
        <v>335266</v>
      </c>
      <c r="BU397" s="11">
        <v>14824417.73</v>
      </c>
      <c r="BV397" s="11">
        <v>4421.6899999999996</v>
      </c>
      <c r="BW397" s="11">
        <v>1543928995447</v>
      </c>
      <c r="BX397" s="11">
        <v>1345472756519.4399</v>
      </c>
      <c r="BY397" s="11">
        <v>87.15</v>
      </c>
      <c r="BZ397" s="5"/>
      <c r="CA397" s="11">
        <v>776342403133</v>
      </c>
      <c r="CB397" s="11">
        <v>675851294419</v>
      </c>
      <c r="CC397" s="11">
        <v>87.06</v>
      </c>
      <c r="CD397" s="11">
        <v>422092526760.37</v>
      </c>
      <c r="CE397" s="11">
        <v>310856177442.82001</v>
      </c>
      <c r="CF397" s="11">
        <v>73.650000000000006</v>
      </c>
      <c r="CG397" s="11">
        <v>3319597400</v>
      </c>
      <c r="CH397" s="11">
        <v>3042348133</v>
      </c>
      <c r="CI397" s="11">
        <v>91.65</v>
      </c>
      <c r="CJ397" s="11">
        <v>0</v>
      </c>
      <c r="CK397" s="11">
        <v>0</v>
      </c>
      <c r="CL397" s="11">
        <v>0</v>
      </c>
      <c r="CM397" s="11">
        <v>96088690596</v>
      </c>
      <c r="CN397" s="11">
        <v>95257958708</v>
      </c>
      <c r="CO397" s="11">
        <v>99.14</v>
      </c>
      <c r="CP397" s="11">
        <v>3163000000</v>
      </c>
      <c r="CQ397" s="11">
        <v>2895700000</v>
      </c>
      <c r="CR397" s="11">
        <v>91.55</v>
      </c>
      <c r="CS397" s="11">
        <v>1301006217889.3701</v>
      </c>
      <c r="CT397" s="11">
        <v>1087903478702.8199</v>
      </c>
      <c r="CU397" s="11">
        <v>83.62</v>
      </c>
      <c r="CV397" s="11">
        <v>121992780</v>
      </c>
      <c r="CW397" s="11">
        <v>7904280</v>
      </c>
      <c r="CX397" s="11">
        <v>6.48</v>
      </c>
      <c r="CY397" s="11">
        <v>35821960921.110001</v>
      </c>
      <c r="CZ397" s="11">
        <v>15115373384</v>
      </c>
      <c r="DA397" s="11">
        <v>42.2</v>
      </c>
      <c r="DB397" s="11">
        <v>45515633169</v>
      </c>
      <c r="DC397" s="11">
        <v>22924277756.77</v>
      </c>
      <c r="DD397" s="11">
        <v>50.37</v>
      </c>
      <c r="DE397" s="11">
        <v>57430562930</v>
      </c>
      <c r="DF397" s="11">
        <v>22966233309.849998</v>
      </c>
      <c r="DG397" s="11">
        <v>39.99</v>
      </c>
      <c r="DH397" s="11">
        <v>4723125310</v>
      </c>
      <c r="DI397" s="11">
        <v>1381040300</v>
      </c>
      <c r="DJ397" s="11">
        <v>29.24</v>
      </c>
      <c r="DK397" s="11">
        <v>165000000</v>
      </c>
      <c r="DL397" s="11">
        <v>39779070</v>
      </c>
      <c r="DM397" s="11">
        <v>24.11</v>
      </c>
      <c r="DN397" s="11">
        <f t="shared" si="140"/>
        <v>143778275110.10999</v>
      </c>
      <c r="DO397" s="11">
        <f t="shared" si="141"/>
        <v>62434608100.620003</v>
      </c>
      <c r="DP397" s="11">
        <f t="shared" si="142"/>
        <v>43.4242294622088</v>
      </c>
      <c r="DQ397" s="11">
        <v>9541238000</v>
      </c>
      <c r="DR397" s="11">
        <v>1860646643</v>
      </c>
      <c r="DS397" s="11">
        <v>19.5</v>
      </c>
      <c r="DT397" s="11">
        <v>36547889083</v>
      </c>
      <c r="DU397" s="11">
        <v>21651136116</v>
      </c>
      <c r="DV397" s="11">
        <v>59.24</v>
      </c>
      <c r="DW397" s="11">
        <v>124916252000</v>
      </c>
      <c r="DX397" s="11">
        <v>119148558490</v>
      </c>
      <c r="DY397" s="11">
        <v>95.38</v>
      </c>
      <c r="DZ397" s="11">
        <f t="shared" si="143"/>
        <v>161464141083</v>
      </c>
      <c r="EA397" s="11">
        <f t="shared" si="144"/>
        <v>140799694606</v>
      </c>
      <c r="EB397" s="11">
        <f t="shared" si="145"/>
        <v>87.201835442596803</v>
      </c>
      <c r="EC397" s="11">
        <f t="shared" si="146"/>
        <v>1615789872082.48</v>
      </c>
      <c r="ED397" s="11">
        <f t="shared" si="147"/>
        <v>1292998428052.4399</v>
      </c>
      <c r="EE397" s="11">
        <f t="shared" si="148"/>
        <v>80.022684285425285</v>
      </c>
      <c r="EF397" s="5"/>
      <c r="EG397" s="11">
        <v>82224983223.479996</v>
      </c>
      <c r="EH397" s="11">
        <v>82225983223.479996</v>
      </c>
      <c r="EI397" s="11">
        <v>100</v>
      </c>
      <c r="EJ397" s="11">
        <v>10364106588</v>
      </c>
      <c r="EK397" s="11">
        <v>9316559628</v>
      </c>
      <c r="EL397" s="11">
        <v>89.89</v>
      </c>
      <c r="EM397" s="11">
        <f t="shared" si="149"/>
        <v>71860876635.479996</v>
      </c>
      <c r="EN397" s="11">
        <f t="shared" si="150"/>
        <v>72909423595.479996</v>
      </c>
      <c r="EO397" s="11">
        <f t="shared" si="151"/>
        <v>101.45913466282749</v>
      </c>
      <c r="EQ397" s="11">
        <f t="shared" si="152"/>
        <v>0</v>
      </c>
      <c r="ER397" s="11">
        <f t="shared" si="153"/>
        <v>125383752062.48</v>
      </c>
      <c r="ET397" s="11">
        <f t="shared" si="154"/>
        <v>1626153978670.48</v>
      </c>
      <c r="EU397" s="11">
        <f t="shared" si="155"/>
        <v>1427698739742.9199</v>
      </c>
      <c r="EV397" s="11">
        <f t="shared" si="156"/>
        <v>87.796036443620537</v>
      </c>
      <c r="EW397" s="11">
        <f t="shared" si="157"/>
        <v>1626153978670.48</v>
      </c>
      <c r="EX397" s="11">
        <f t="shared" si="158"/>
        <v>1302314987680.4399</v>
      </c>
      <c r="EY397" s="11">
        <f t="shared" si="159"/>
        <v>80.08558874265978</v>
      </c>
      <c r="EZ397" s="5"/>
      <c r="FA397" s="38" t="s">
        <v>661</v>
      </c>
    </row>
    <row r="398" spans="1:157" ht="15.95" customHeight="1" x14ac:dyDescent="0.25">
      <c r="A398" s="9">
        <v>14</v>
      </c>
      <c r="B398" s="10" t="s">
        <v>295</v>
      </c>
      <c r="C398" s="11">
        <v>335842142572</v>
      </c>
      <c r="D398" s="11">
        <v>295655875016</v>
      </c>
      <c r="E398" s="11">
        <v>88.03</v>
      </c>
      <c r="F398" s="11">
        <v>161477544402</v>
      </c>
      <c r="G398" s="11">
        <v>133268461422</v>
      </c>
      <c r="H398" s="11">
        <v>82.53</v>
      </c>
      <c r="I398" s="11">
        <v>22101122090</v>
      </c>
      <c r="J398" s="11">
        <v>22684072106</v>
      </c>
      <c r="K398" s="11">
        <v>102.64</v>
      </c>
      <c r="L398" s="11">
        <v>24439550528</v>
      </c>
      <c r="M398" s="11">
        <v>25251639738</v>
      </c>
      <c r="N398" s="11">
        <v>103.32</v>
      </c>
      <c r="O398" s="11">
        <v>543860359592</v>
      </c>
      <c r="P398" s="11">
        <v>476860048282</v>
      </c>
      <c r="Q398" s="11">
        <v>87.68</v>
      </c>
      <c r="R398" s="11">
        <v>51611210000</v>
      </c>
      <c r="S398" s="11">
        <v>42949798800</v>
      </c>
      <c r="T398" s="11">
        <v>83.22</v>
      </c>
      <c r="U398" s="11">
        <v>1250541105000</v>
      </c>
      <c r="V398" s="11">
        <v>1241857825854</v>
      </c>
      <c r="W398" s="11">
        <v>99.31</v>
      </c>
      <c r="X398" s="11">
        <v>463215845972</v>
      </c>
      <c r="Y398" s="11">
        <v>205119576672</v>
      </c>
      <c r="Z398" s="11">
        <v>44.28</v>
      </c>
      <c r="AA398" s="11">
        <v>0</v>
      </c>
      <c r="AB398" s="11">
        <v>0</v>
      </c>
      <c r="AC398" s="11">
        <v>0</v>
      </c>
      <c r="AD398" s="11">
        <v>1765368160972</v>
      </c>
      <c r="AE398" s="11">
        <v>1489927201326</v>
      </c>
      <c r="AF398" s="11">
        <v>84.4</v>
      </c>
      <c r="AG398" s="11">
        <v>15877103000</v>
      </c>
      <c r="AH398" s="11">
        <v>15877103000</v>
      </c>
      <c r="AI398" s="11">
        <v>100</v>
      </c>
      <c r="AJ398" s="11">
        <v>0</v>
      </c>
      <c r="AK398" s="11">
        <v>0</v>
      </c>
      <c r="AL398" s="11">
        <v>0</v>
      </c>
      <c r="AM398" s="11">
        <v>0</v>
      </c>
      <c r="AN398" s="11">
        <v>0</v>
      </c>
      <c r="AO398" s="11">
        <v>0</v>
      </c>
      <c r="AP398" s="11">
        <v>370427124000</v>
      </c>
      <c r="AQ398" s="11">
        <v>329089602444</v>
      </c>
      <c r="AR398" s="11">
        <v>88.84</v>
      </c>
      <c r="AS398" s="11">
        <v>386304227000</v>
      </c>
      <c r="AT398" s="11">
        <v>344966705444</v>
      </c>
      <c r="AU398" s="11">
        <v>89.3</v>
      </c>
      <c r="AV398" s="11">
        <v>2151672387972</v>
      </c>
      <c r="AW398" s="11">
        <v>1834893906770</v>
      </c>
      <c r="AX398" s="11">
        <v>85.28</v>
      </c>
      <c r="AY398" s="11">
        <v>123776390000</v>
      </c>
      <c r="AZ398" s="11">
        <v>130664819852</v>
      </c>
      <c r="BA398" s="11">
        <v>105.57</v>
      </c>
      <c r="BB398" s="11">
        <v>6641000000</v>
      </c>
      <c r="BC398" s="11">
        <v>1141000000</v>
      </c>
      <c r="BD398" s="11">
        <v>17.18</v>
      </c>
      <c r="BE398" s="11">
        <v>130417390000</v>
      </c>
      <c r="BF398" s="11">
        <v>131805819852</v>
      </c>
      <c r="BG398" s="11">
        <v>101.06</v>
      </c>
      <c r="BH398" s="11">
        <v>2282089777972</v>
      </c>
      <c r="BI398" s="11">
        <v>1966699726622</v>
      </c>
      <c r="BJ398" s="11">
        <v>86.18</v>
      </c>
      <c r="BK398" s="11">
        <v>13040000000</v>
      </c>
      <c r="BL398" s="11">
        <v>12300000000</v>
      </c>
      <c r="BM398" s="11">
        <v>94.33</v>
      </c>
      <c r="BN398" s="11">
        <v>0</v>
      </c>
      <c r="BO398" s="11">
        <v>0</v>
      </c>
      <c r="BP398" s="11">
        <v>0</v>
      </c>
      <c r="BQ398" s="11">
        <v>0</v>
      </c>
      <c r="BR398" s="11">
        <v>0</v>
      </c>
      <c r="BS398" s="11">
        <v>0</v>
      </c>
      <c r="BT398" s="11">
        <v>13040000000</v>
      </c>
      <c r="BU398" s="11">
        <v>12300000000</v>
      </c>
      <c r="BV398" s="11">
        <v>94.33</v>
      </c>
      <c r="BW398" s="11">
        <v>2838990137564</v>
      </c>
      <c r="BX398" s="11">
        <v>2455859774904</v>
      </c>
      <c r="BY398" s="11">
        <v>86.5</v>
      </c>
      <c r="BZ398" s="5"/>
      <c r="CA398" s="11">
        <v>1287442962336</v>
      </c>
      <c r="CB398" s="11">
        <v>983611229189</v>
      </c>
      <c r="CC398" s="11">
        <v>76.400000000000006</v>
      </c>
      <c r="CD398" s="11">
        <v>807801917468</v>
      </c>
      <c r="CE398" s="11">
        <v>583287911193</v>
      </c>
      <c r="CF398" s="11">
        <v>72.209999999999994</v>
      </c>
      <c r="CG398" s="11">
        <v>0</v>
      </c>
      <c r="CH398" s="11">
        <v>0</v>
      </c>
      <c r="CI398" s="11">
        <v>0</v>
      </c>
      <c r="CJ398" s="11">
        <v>2000000000</v>
      </c>
      <c r="CK398" s="11">
        <v>1082243372</v>
      </c>
      <c r="CL398" s="11">
        <v>54.11</v>
      </c>
      <c r="CM398" s="11">
        <v>62066260640</v>
      </c>
      <c r="CN398" s="11">
        <v>15060977897</v>
      </c>
      <c r="CO398" s="11">
        <v>24.27</v>
      </c>
      <c r="CP398" s="11">
        <v>7500650000</v>
      </c>
      <c r="CQ398" s="11">
        <v>7107950000</v>
      </c>
      <c r="CR398" s="11">
        <v>94.76</v>
      </c>
      <c r="CS398" s="11">
        <v>2166811790444</v>
      </c>
      <c r="CT398" s="11">
        <v>1590150311651</v>
      </c>
      <c r="CU398" s="11">
        <v>73.39</v>
      </c>
      <c r="CV398" s="11">
        <v>0</v>
      </c>
      <c r="CW398" s="11">
        <v>0</v>
      </c>
      <c r="CX398" s="11">
        <v>0</v>
      </c>
      <c r="CY398" s="11">
        <v>88947283605</v>
      </c>
      <c r="CZ398" s="11">
        <v>47942715802</v>
      </c>
      <c r="DA398" s="11">
        <v>53.9</v>
      </c>
      <c r="DB398" s="11">
        <v>51718919254</v>
      </c>
      <c r="DC398" s="11">
        <v>19960232390</v>
      </c>
      <c r="DD398" s="11">
        <v>38.590000000000003</v>
      </c>
      <c r="DE398" s="11">
        <v>90958247134</v>
      </c>
      <c r="DF398" s="11">
        <v>63643893775</v>
      </c>
      <c r="DG398" s="11">
        <v>69.97</v>
      </c>
      <c r="DH398" s="11">
        <v>10997600741</v>
      </c>
      <c r="DI398" s="11">
        <v>394647200</v>
      </c>
      <c r="DJ398" s="11">
        <v>3.59</v>
      </c>
      <c r="DK398" s="11">
        <v>7500000</v>
      </c>
      <c r="DL398" s="11">
        <v>1090900</v>
      </c>
      <c r="DM398" s="11">
        <v>14.55</v>
      </c>
      <c r="DN398" s="11">
        <f t="shared" si="140"/>
        <v>242629550734</v>
      </c>
      <c r="DO398" s="11">
        <f t="shared" si="141"/>
        <v>131942580067</v>
      </c>
      <c r="DP398" s="11">
        <f t="shared" si="142"/>
        <v>54.380259810830502</v>
      </c>
      <c r="DQ398" s="11">
        <v>11061938938</v>
      </c>
      <c r="DR398" s="11">
        <v>934082000</v>
      </c>
      <c r="DS398" s="11">
        <v>8.44</v>
      </c>
      <c r="DT398" s="11">
        <v>42332144894</v>
      </c>
      <c r="DU398" s="11">
        <v>31466719039</v>
      </c>
      <c r="DV398" s="11">
        <v>74.33</v>
      </c>
      <c r="DW398" s="11">
        <v>657430949800</v>
      </c>
      <c r="DX398" s="11">
        <v>615145928244</v>
      </c>
      <c r="DY398" s="11">
        <v>93.57</v>
      </c>
      <c r="DZ398" s="11">
        <f t="shared" si="143"/>
        <v>699763094694</v>
      </c>
      <c r="EA398" s="11">
        <f t="shared" si="144"/>
        <v>646612647283</v>
      </c>
      <c r="EB398" s="11">
        <f t="shared" si="145"/>
        <v>92.404508352324271</v>
      </c>
      <c r="EC398" s="11">
        <f t="shared" si="146"/>
        <v>3120266374810</v>
      </c>
      <c r="ED398" s="11">
        <f t="shared" si="147"/>
        <v>2369639621001</v>
      </c>
      <c r="EE398" s="11">
        <f t="shared" si="148"/>
        <v>75.943504058857556</v>
      </c>
      <c r="EF398" s="5"/>
      <c r="EG398" s="11">
        <v>287276237246</v>
      </c>
      <c r="EH398" s="11">
        <v>287276237246</v>
      </c>
      <c r="EI398" s="11">
        <v>100</v>
      </c>
      <c r="EJ398" s="11">
        <v>6000000000</v>
      </c>
      <c r="EK398" s="11">
        <v>6000000000</v>
      </c>
      <c r="EL398" s="11">
        <v>100</v>
      </c>
      <c r="EM398" s="11">
        <f t="shared" si="149"/>
        <v>281276237246</v>
      </c>
      <c r="EN398" s="11">
        <f t="shared" si="150"/>
        <v>281276237246</v>
      </c>
      <c r="EO398" s="11">
        <f t="shared" si="151"/>
        <v>100</v>
      </c>
      <c r="EQ398" s="11">
        <f t="shared" si="152"/>
        <v>0</v>
      </c>
      <c r="ER398" s="11">
        <f t="shared" si="153"/>
        <v>367496391149</v>
      </c>
      <c r="ET398" s="11">
        <f t="shared" si="154"/>
        <v>3126266374810</v>
      </c>
      <c r="EU398" s="11">
        <f t="shared" si="155"/>
        <v>2743136012150</v>
      </c>
      <c r="EV398" s="11">
        <f t="shared" si="156"/>
        <v>87.744794693533279</v>
      </c>
      <c r="EW398" s="11">
        <f t="shared" si="157"/>
        <v>3126266374810</v>
      </c>
      <c r="EX398" s="11">
        <f t="shared" si="158"/>
        <v>2375639621001</v>
      </c>
      <c r="EY398" s="11">
        <f t="shared" si="159"/>
        <v>75.989673821232856</v>
      </c>
      <c r="EZ398" s="5"/>
      <c r="FA398" s="38" t="s">
        <v>660</v>
      </c>
    </row>
    <row r="399" spans="1:157" ht="15.95" customHeight="1" x14ac:dyDescent="0.25">
      <c r="A399" s="9">
        <v>4</v>
      </c>
      <c r="B399" s="10" t="s">
        <v>379</v>
      </c>
      <c r="C399" s="11">
        <v>200415426723</v>
      </c>
      <c r="D399" s="11">
        <v>135011489405.64</v>
      </c>
      <c r="E399" s="11">
        <v>67.37</v>
      </c>
      <c r="F399" s="11">
        <v>115250912449</v>
      </c>
      <c r="G399" s="11">
        <v>107023009418.92999</v>
      </c>
      <c r="H399" s="11">
        <v>92.86</v>
      </c>
      <c r="I399" s="11">
        <v>9780412295</v>
      </c>
      <c r="J399" s="11">
        <v>9743457908</v>
      </c>
      <c r="K399" s="11">
        <v>99.62</v>
      </c>
      <c r="L399" s="11">
        <v>17432858448</v>
      </c>
      <c r="M399" s="11">
        <v>38573784973.150002</v>
      </c>
      <c r="N399" s="11">
        <v>221.27</v>
      </c>
      <c r="O399" s="11">
        <v>342879609915</v>
      </c>
      <c r="P399" s="11">
        <v>290351741705.71997</v>
      </c>
      <c r="Q399" s="11">
        <v>84.68</v>
      </c>
      <c r="R399" s="11">
        <v>263644097000</v>
      </c>
      <c r="S399" s="11">
        <v>257800287153</v>
      </c>
      <c r="T399" s="11">
        <v>97.78</v>
      </c>
      <c r="U399" s="11">
        <v>1157034353000</v>
      </c>
      <c r="V399" s="11">
        <v>1147168148640</v>
      </c>
      <c r="W399" s="11">
        <v>99.15</v>
      </c>
      <c r="X399" s="11">
        <v>370841588000</v>
      </c>
      <c r="Y399" s="11">
        <v>241419471539</v>
      </c>
      <c r="Z399" s="11">
        <v>65.099999999999994</v>
      </c>
      <c r="AA399" s="11">
        <v>0</v>
      </c>
      <c r="AB399" s="11">
        <v>0</v>
      </c>
      <c r="AC399" s="11">
        <v>0</v>
      </c>
      <c r="AD399" s="11">
        <v>1791520038000</v>
      </c>
      <c r="AE399" s="11">
        <v>1646387907332</v>
      </c>
      <c r="AF399" s="11">
        <v>91.9</v>
      </c>
      <c r="AG399" s="11">
        <v>0</v>
      </c>
      <c r="AH399" s="11">
        <v>0</v>
      </c>
      <c r="AI399" s="11">
        <v>0</v>
      </c>
      <c r="AJ399" s="11">
        <v>0</v>
      </c>
      <c r="AK399" s="11">
        <v>0</v>
      </c>
      <c r="AL399" s="11">
        <v>0</v>
      </c>
      <c r="AM399" s="11">
        <v>0</v>
      </c>
      <c r="AN399" s="11">
        <v>0</v>
      </c>
      <c r="AO399" s="11">
        <v>0</v>
      </c>
      <c r="AP399" s="11">
        <v>246838720000</v>
      </c>
      <c r="AQ399" s="11">
        <v>178970037824</v>
      </c>
      <c r="AR399" s="11">
        <v>72.5</v>
      </c>
      <c r="AS399" s="11">
        <v>246838720000</v>
      </c>
      <c r="AT399" s="11">
        <v>178970037824</v>
      </c>
      <c r="AU399" s="11">
        <v>72.5</v>
      </c>
      <c r="AV399" s="11">
        <v>2038358758000</v>
      </c>
      <c r="AW399" s="11">
        <v>1825357945156</v>
      </c>
      <c r="AX399" s="11">
        <v>89.55</v>
      </c>
      <c r="AY399" s="11">
        <v>81922394692</v>
      </c>
      <c r="AZ399" s="11">
        <v>46117490931</v>
      </c>
      <c r="BA399" s="11">
        <v>56.29</v>
      </c>
      <c r="BB399" s="11">
        <v>187500000</v>
      </c>
      <c r="BC399" s="11">
        <v>0</v>
      </c>
      <c r="BD399" s="11">
        <v>0</v>
      </c>
      <c r="BE399" s="11">
        <v>82109894692</v>
      </c>
      <c r="BF399" s="11">
        <v>46117490931</v>
      </c>
      <c r="BG399" s="11">
        <v>56.17</v>
      </c>
      <c r="BH399" s="11">
        <v>2120468652692</v>
      </c>
      <c r="BI399" s="11">
        <v>1871475436087</v>
      </c>
      <c r="BJ399" s="11">
        <v>88.26</v>
      </c>
      <c r="BK399" s="11">
        <v>0</v>
      </c>
      <c r="BL399" s="11">
        <v>0</v>
      </c>
      <c r="BM399" s="11">
        <v>0</v>
      </c>
      <c r="BN399" s="11">
        <v>0</v>
      </c>
      <c r="BO399" s="11">
        <v>0</v>
      </c>
      <c r="BP399" s="11">
        <v>0</v>
      </c>
      <c r="BQ399" s="11">
        <v>0</v>
      </c>
      <c r="BR399" s="11">
        <v>0</v>
      </c>
      <c r="BS399" s="11">
        <v>0</v>
      </c>
      <c r="BT399" s="11">
        <v>0</v>
      </c>
      <c r="BU399" s="11">
        <v>0</v>
      </c>
      <c r="BV399" s="11">
        <v>0</v>
      </c>
      <c r="BW399" s="11">
        <v>2463348262607</v>
      </c>
      <c r="BX399" s="11">
        <v>2161827177792.72</v>
      </c>
      <c r="BY399" s="11">
        <v>87.76</v>
      </c>
      <c r="BZ399" s="5"/>
      <c r="CA399" s="11">
        <v>1137352886677.53</v>
      </c>
      <c r="CB399" s="11">
        <v>986672682866.54004</v>
      </c>
      <c r="CC399" s="11">
        <v>86.75</v>
      </c>
      <c r="CD399" s="11">
        <v>656047323604.44995</v>
      </c>
      <c r="CE399" s="11">
        <v>406199584659.83002</v>
      </c>
      <c r="CF399" s="11">
        <v>61.92</v>
      </c>
      <c r="CG399" s="11">
        <v>0</v>
      </c>
      <c r="CH399" s="11">
        <v>0</v>
      </c>
      <c r="CI399" s="11">
        <v>0</v>
      </c>
      <c r="CJ399" s="11">
        <v>0</v>
      </c>
      <c r="CK399" s="11">
        <v>0</v>
      </c>
      <c r="CL399" s="11">
        <v>0</v>
      </c>
      <c r="CM399" s="11">
        <v>74200877230</v>
      </c>
      <c r="CN399" s="11">
        <v>59686461440</v>
      </c>
      <c r="CO399" s="11">
        <v>80.44</v>
      </c>
      <c r="CP399" s="11">
        <v>157074026</v>
      </c>
      <c r="CQ399" s="11">
        <v>21150000</v>
      </c>
      <c r="CR399" s="11">
        <v>13.46</v>
      </c>
      <c r="CS399" s="11">
        <v>1867758161537.98</v>
      </c>
      <c r="CT399" s="11">
        <v>1452579878966.3701</v>
      </c>
      <c r="CU399" s="11">
        <v>77.77</v>
      </c>
      <c r="CV399" s="11">
        <v>3040000000</v>
      </c>
      <c r="CW399" s="11">
        <v>1535622000</v>
      </c>
      <c r="CX399" s="11">
        <v>50.51</v>
      </c>
      <c r="CY399" s="11">
        <v>41133748879.410004</v>
      </c>
      <c r="CZ399" s="11">
        <v>23444236712</v>
      </c>
      <c r="DA399" s="11">
        <v>57</v>
      </c>
      <c r="DB399" s="11">
        <v>57758946742</v>
      </c>
      <c r="DC399" s="11">
        <v>28651486364</v>
      </c>
      <c r="DD399" s="11">
        <v>49.61</v>
      </c>
      <c r="DE399" s="11">
        <v>310711946881</v>
      </c>
      <c r="DF399" s="11">
        <v>167447333961</v>
      </c>
      <c r="DG399" s="11">
        <v>53.89</v>
      </c>
      <c r="DH399" s="11">
        <v>12998150661</v>
      </c>
      <c r="DI399" s="11">
        <v>7743959999</v>
      </c>
      <c r="DJ399" s="11">
        <v>59.58</v>
      </c>
      <c r="DK399" s="11">
        <v>250000000</v>
      </c>
      <c r="DL399" s="11">
        <v>247799025</v>
      </c>
      <c r="DM399" s="11">
        <v>99.12</v>
      </c>
      <c r="DN399" s="11">
        <f t="shared" si="140"/>
        <v>425892793163.41003</v>
      </c>
      <c r="DO399" s="11">
        <f t="shared" si="141"/>
        <v>229070438061</v>
      </c>
      <c r="DP399" s="11">
        <f t="shared" si="142"/>
        <v>53.785939029287213</v>
      </c>
      <c r="DQ399" s="11">
        <v>3823780378.2800002</v>
      </c>
      <c r="DR399" s="11">
        <v>1603168900</v>
      </c>
      <c r="DS399" s="11">
        <v>41.93</v>
      </c>
      <c r="DT399" s="11">
        <v>7897782303</v>
      </c>
      <c r="DU399" s="11">
        <v>3814455613</v>
      </c>
      <c r="DV399" s="11">
        <v>48.3</v>
      </c>
      <c r="DW399" s="11">
        <v>387238641900</v>
      </c>
      <c r="DX399" s="11">
        <v>287163008822</v>
      </c>
      <c r="DY399" s="11">
        <v>74.16</v>
      </c>
      <c r="DZ399" s="11">
        <f t="shared" si="143"/>
        <v>395136424203</v>
      </c>
      <c r="EA399" s="11">
        <f t="shared" si="144"/>
        <v>290977464435</v>
      </c>
      <c r="EB399" s="11">
        <f t="shared" si="145"/>
        <v>73.639747340911129</v>
      </c>
      <c r="EC399" s="11">
        <f t="shared" si="146"/>
        <v>2692611159282.6699</v>
      </c>
      <c r="ED399" s="11">
        <f t="shared" si="147"/>
        <v>1974230950362.3701</v>
      </c>
      <c r="EE399" s="11">
        <f t="shared" si="148"/>
        <v>73.320313761468583</v>
      </c>
      <c r="EF399" s="5"/>
      <c r="EG399" s="11">
        <v>240962896675.67001</v>
      </c>
      <c r="EH399" s="11">
        <v>0</v>
      </c>
      <c r="EI399" s="11">
        <v>0</v>
      </c>
      <c r="EJ399" s="11">
        <v>11700000000</v>
      </c>
      <c r="EK399" s="11">
        <v>7500000000</v>
      </c>
      <c r="EL399" s="11">
        <v>64.099999999999994</v>
      </c>
      <c r="EM399" s="11">
        <f t="shared" si="149"/>
        <v>229262896675.67001</v>
      </c>
      <c r="EN399" s="11">
        <f t="shared" si="150"/>
        <v>-7500000000</v>
      </c>
      <c r="EO399" s="11">
        <f t="shared" si="151"/>
        <v>-3.2713535895910715</v>
      </c>
      <c r="EQ399" s="11">
        <f t="shared" si="152"/>
        <v>0</v>
      </c>
      <c r="ER399" s="11">
        <f t="shared" si="153"/>
        <v>180096227430.34985</v>
      </c>
      <c r="ET399" s="11">
        <f t="shared" si="154"/>
        <v>2704311159282.6699</v>
      </c>
      <c r="EU399" s="11">
        <f t="shared" si="155"/>
        <v>2161827177792.72</v>
      </c>
      <c r="EV399" s="11">
        <f t="shared" si="156"/>
        <v>79.940030952878729</v>
      </c>
      <c r="EW399" s="11">
        <f t="shared" si="157"/>
        <v>2704311159282.6699</v>
      </c>
      <c r="EX399" s="11">
        <f t="shared" si="158"/>
        <v>1981730950362.3701</v>
      </c>
      <c r="EY399" s="11">
        <f t="shared" si="159"/>
        <v>73.280433856880308</v>
      </c>
      <c r="EZ399" s="5"/>
      <c r="FA399" s="38" t="s">
        <v>661</v>
      </c>
    </row>
    <row r="400" spans="1:157" ht="15.95" customHeight="1" x14ac:dyDescent="0.25">
      <c r="A400" s="9">
        <v>3</v>
      </c>
      <c r="B400" s="10" t="s">
        <v>173</v>
      </c>
      <c r="C400" s="11">
        <v>26585699459</v>
      </c>
      <c r="D400" s="11">
        <v>21059708943.07</v>
      </c>
      <c r="E400" s="11">
        <v>79.209999999999994</v>
      </c>
      <c r="F400" s="11">
        <v>4444400000</v>
      </c>
      <c r="G400" s="11">
        <v>1990153057.74</v>
      </c>
      <c r="H400" s="11">
        <v>44.78</v>
      </c>
      <c r="I400" s="11">
        <v>10027923331</v>
      </c>
      <c r="J400" s="11">
        <v>10035138716.42</v>
      </c>
      <c r="K400" s="11">
        <v>100.07</v>
      </c>
      <c r="L400" s="11">
        <v>8350000000</v>
      </c>
      <c r="M400" s="11">
        <v>9169770308.2700005</v>
      </c>
      <c r="N400" s="11">
        <v>109.82</v>
      </c>
      <c r="O400" s="11">
        <v>49408022790</v>
      </c>
      <c r="P400" s="11">
        <v>42254771025.5</v>
      </c>
      <c r="Q400" s="11">
        <v>85.52</v>
      </c>
      <c r="R400" s="11">
        <v>0</v>
      </c>
      <c r="S400" s="11">
        <v>0</v>
      </c>
      <c r="T400" s="11">
        <v>0</v>
      </c>
      <c r="U400" s="11">
        <v>0</v>
      </c>
      <c r="V400" s="11">
        <v>0</v>
      </c>
      <c r="W400" s="11">
        <v>0</v>
      </c>
      <c r="X400" s="11">
        <v>0</v>
      </c>
      <c r="Y400" s="11">
        <v>0</v>
      </c>
      <c r="Z400" s="11">
        <v>0</v>
      </c>
      <c r="AA400" s="11">
        <v>0</v>
      </c>
      <c r="AB400" s="11">
        <v>0</v>
      </c>
      <c r="AC400" s="11">
        <v>0</v>
      </c>
      <c r="AD400" s="11">
        <v>0</v>
      </c>
      <c r="AE400" s="11">
        <v>0</v>
      </c>
      <c r="AF400" s="11">
        <v>0</v>
      </c>
      <c r="AG400" s="11">
        <v>0</v>
      </c>
      <c r="AH400" s="11">
        <v>0</v>
      </c>
      <c r="AI400" s="11">
        <v>0</v>
      </c>
      <c r="AJ400" s="11">
        <v>0</v>
      </c>
      <c r="AK400" s="11">
        <v>0</v>
      </c>
      <c r="AL400" s="11">
        <v>0</v>
      </c>
      <c r="AM400" s="11">
        <v>0</v>
      </c>
      <c r="AN400" s="11">
        <v>0</v>
      </c>
      <c r="AO400" s="11">
        <v>0</v>
      </c>
      <c r="AP400" s="11">
        <v>0</v>
      </c>
      <c r="AQ400" s="11">
        <v>0</v>
      </c>
      <c r="AR400" s="11">
        <v>0</v>
      </c>
      <c r="AS400" s="11">
        <v>0</v>
      </c>
      <c r="AT400" s="11">
        <v>0</v>
      </c>
      <c r="AU400" s="11">
        <v>0</v>
      </c>
      <c r="AV400" s="11">
        <v>1043547639022</v>
      </c>
      <c r="AW400" s="11">
        <v>903431678869</v>
      </c>
      <c r="AX400" s="11">
        <v>86.57</v>
      </c>
      <c r="AY400" s="11">
        <v>0</v>
      </c>
      <c r="AZ400" s="11">
        <v>0</v>
      </c>
      <c r="BA400" s="11">
        <v>0</v>
      </c>
      <c r="BB400" s="11">
        <v>0</v>
      </c>
      <c r="BC400" s="11">
        <v>0</v>
      </c>
      <c r="BD400" s="11">
        <v>0</v>
      </c>
      <c r="BE400" s="11">
        <v>90674269224</v>
      </c>
      <c r="BF400" s="11">
        <v>52395095979</v>
      </c>
      <c r="BG400" s="11">
        <v>57.78</v>
      </c>
      <c r="BH400" s="11">
        <v>1134221908246</v>
      </c>
      <c r="BI400" s="11">
        <v>955826774848</v>
      </c>
      <c r="BJ400" s="11">
        <v>84.27</v>
      </c>
      <c r="BK400" s="11">
        <v>0</v>
      </c>
      <c r="BL400" s="11">
        <v>0</v>
      </c>
      <c r="BM400" s="11">
        <v>0</v>
      </c>
      <c r="BN400" s="11">
        <v>0</v>
      </c>
      <c r="BO400" s="11">
        <v>0</v>
      </c>
      <c r="BP400" s="11">
        <v>0</v>
      </c>
      <c r="BQ400" s="11">
        <v>12372651049</v>
      </c>
      <c r="BR400" s="11">
        <v>9169970365</v>
      </c>
      <c r="BS400" s="11">
        <v>74.11</v>
      </c>
      <c r="BT400" s="11">
        <v>12372651049</v>
      </c>
      <c r="BU400" s="11">
        <v>9169970365</v>
      </c>
      <c r="BV400" s="11">
        <v>74.11</v>
      </c>
      <c r="BW400" s="11">
        <v>1196002582085</v>
      </c>
      <c r="BX400" s="11">
        <v>1007251516238.5</v>
      </c>
      <c r="BY400" s="11">
        <v>84.22</v>
      </c>
      <c r="BZ400" s="5"/>
      <c r="CA400" s="11">
        <v>542097857696.73999</v>
      </c>
      <c r="CB400" s="11">
        <v>425372746307</v>
      </c>
      <c r="CC400" s="11">
        <v>78.47</v>
      </c>
      <c r="CD400" s="11">
        <v>211427201497.78</v>
      </c>
      <c r="CE400" s="11">
        <v>119065081355</v>
      </c>
      <c r="CF400" s="11">
        <v>56.31</v>
      </c>
      <c r="CG400" s="11">
        <v>0</v>
      </c>
      <c r="CH400" s="11">
        <v>0</v>
      </c>
      <c r="CI400" s="11">
        <v>0</v>
      </c>
      <c r="CJ400" s="11">
        <v>42000000</v>
      </c>
      <c r="CK400" s="11">
        <v>0</v>
      </c>
      <c r="CL400" s="11">
        <v>0</v>
      </c>
      <c r="CM400" s="11">
        <v>11650370000</v>
      </c>
      <c r="CN400" s="11">
        <v>7329478210</v>
      </c>
      <c r="CO400" s="11">
        <v>62.91</v>
      </c>
      <c r="CP400" s="11">
        <v>0</v>
      </c>
      <c r="CQ400" s="11">
        <v>0</v>
      </c>
      <c r="CR400" s="11">
        <v>0</v>
      </c>
      <c r="CS400" s="11">
        <v>765217429194.52002</v>
      </c>
      <c r="CT400" s="11">
        <v>551767305872</v>
      </c>
      <c r="CU400" s="11">
        <v>72.11</v>
      </c>
      <c r="CV400" s="11">
        <v>2493171000</v>
      </c>
      <c r="CW400" s="11">
        <v>1598204503</v>
      </c>
      <c r="CX400" s="11">
        <v>64.099999999999994</v>
      </c>
      <c r="CY400" s="11">
        <v>16853041242</v>
      </c>
      <c r="CZ400" s="11">
        <v>8745903465</v>
      </c>
      <c r="DA400" s="11">
        <v>51.9</v>
      </c>
      <c r="DB400" s="11">
        <v>48101330580</v>
      </c>
      <c r="DC400" s="11">
        <v>27771744426</v>
      </c>
      <c r="DD400" s="11">
        <v>57.74</v>
      </c>
      <c r="DE400" s="11">
        <v>69683863144</v>
      </c>
      <c r="DF400" s="11">
        <v>36548671783</v>
      </c>
      <c r="DG400" s="11">
        <v>52.45</v>
      </c>
      <c r="DH400" s="11">
        <v>3522561900</v>
      </c>
      <c r="DI400" s="11">
        <v>3107765100</v>
      </c>
      <c r="DJ400" s="11">
        <v>88.22</v>
      </c>
      <c r="DK400" s="11">
        <v>160000000</v>
      </c>
      <c r="DL400" s="11">
        <v>0</v>
      </c>
      <c r="DM400" s="11">
        <v>0</v>
      </c>
      <c r="DN400" s="11">
        <f t="shared" si="140"/>
        <v>140813967866</v>
      </c>
      <c r="DO400" s="11">
        <f t="shared" si="141"/>
        <v>77772289277</v>
      </c>
      <c r="DP400" s="11">
        <f t="shared" si="142"/>
        <v>55.230521840708946</v>
      </c>
      <c r="DQ400" s="11">
        <v>1240000000</v>
      </c>
      <c r="DR400" s="11">
        <v>0</v>
      </c>
      <c r="DS400" s="11">
        <v>0</v>
      </c>
      <c r="DT400" s="11">
        <v>4008009945</v>
      </c>
      <c r="DU400" s="11">
        <v>642593945</v>
      </c>
      <c r="DV400" s="11">
        <v>16.03</v>
      </c>
      <c r="DW400" s="11">
        <v>328143355900</v>
      </c>
      <c r="DX400" s="11">
        <v>261896925282</v>
      </c>
      <c r="DY400" s="11">
        <v>79.81</v>
      </c>
      <c r="DZ400" s="11">
        <f t="shared" si="143"/>
        <v>332151365845</v>
      </c>
      <c r="EA400" s="11">
        <f t="shared" si="144"/>
        <v>262539519227</v>
      </c>
      <c r="EB400" s="11">
        <f t="shared" si="145"/>
        <v>79.042131456871772</v>
      </c>
      <c r="EC400" s="11">
        <f t="shared" si="146"/>
        <v>1239422762905.52</v>
      </c>
      <c r="ED400" s="11">
        <f t="shared" si="147"/>
        <v>892079114376</v>
      </c>
      <c r="EE400" s="11">
        <f t="shared" si="148"/>
        <v>71.975369589367659</v>
      </c>
      <c r="EF400" s="5"/>
      <c r="EG400" s="11">
        <v>43420180820.519997</v>
      </c>
      <c r="EH400" s="11">
        <v>0</v>
      </c>
      <c r="EI400" s="11">
        <v>0</v>
      </c>
      <c r="EJ400" s="11">
        <v>0</v>
      </c>
      <c r="EK400" s="11">
        <v>0</v>
      </c>
      <c r="EL400" s="11">
        <v>0</v>
      </c>
      <c r="EM400" s="11">
        <f t="shared" si="149"/>
        <v>43420180820.519997</v>
      </c>
      <c r="EN400" s="11">
        <f t="shared" si="150"/>
        <v>0</v>
      </c>
      <c r="EO400" s="11">
        <f t="shared" si="151"/>
        <v>0</v>
      </c>
      <c r="EQ400" s="11">
        <f t="shared" si="152"/>
        <v>0</v>
      </c>
      <c r="ER400" s="11">
        <f t="shared" si="153"/>
        <v>115172401862.5</v>
      </c>
      <c r="ET400" s="11">
        <f t="shared" si="154"/>
        <v>1239422762905.52</v>
      </c>
      <c r="EU400" s="11">
        <f t="shared" si="155"/>
        <v>1007251516238.5</v>
      </c>
      <c r="EV400" s="11">
        <f t="shared" si="156"/>
        <v>81.267792264622287</v>
      </c>
      <c r="EW400" s="11">
        <f t="shared" si="157"/>
        <v>1239422762905.52</v>
      </c>
      <c r="EX400" s="11">
        <f t="shared" si="158"/>
        <v>892079114376</v>
      </c>
      <c r="EY400" s="11">
        <f t="shared" si="159"/>
        <v>71.975369589367659</v>
      </c>
      <c r="EZ400" s="5"/>
      <c r="FA400" s="38">
        <v>45982</v>
      </c>
    </row>
    <row r="401" spans="1:157" ht="15.95" customHeight="1" x14ac:dyDescent="0.25">
      <c r="A401" s="9">
        <v>4</v>
      </c>
      <c r="B401" s="10" t="s">
        <v>599</v>
      </c>
      <c r="C401" s="11">
        <v>12116308554</v>
      </c>
      <c r="D401" s="11">
        <v>4825836772.0100002</v>
      </c>
      <c r="E401" s="11">
        <v>39.83</v>
      </c>
      <c r="F401" s="11">
        <v>3725925000</v>
      </c>
      <c r="G401" s="11">
        <v>1582648772</v>
      </c>
      <c r="H401" s="11">
        <v>42.48</v>
      </c>
      <c r="I401" s="11">
        <v>4961110648</v>
      </c>
      <c r="J401" s="11">
        <v>4961110648</v>
      </c>
      <c r="K401" s="11">
        <v>100</v>
      </c>
      <c r="L401" s="11">
        <v>29049836022</v>
      </c>
      <c r="M401" s="11">
        <v>8501951321.3699999</v>
      </c>
      <c r="N401" s="11">
        <v>29.27</v>
      </c>
      <c r="O401" s="11">
        <v>49853180224</v>
      </c>
      <c r="P401" s="11">
        <v>19871547513.380001</v>
      </c>
      <c r="Q401" s="11">
        <v>39.86</v>
      </c>
      <c r="R401" s="11">
        <v>17953805000</v>
      </c>
      <c r="S401" s="11">
        <v>8966263200</v>
      </c>
      <c r="T401" s="11">
        <v>49.94</v>
      </c>
      <c r="U401" s="11">
        <v>540457140000</v>
      </c>
      <c r="V401" s="11">
        <v>476979318000</v>
      </c>
      <c r="W401" s="11">
        <v>88.25</v>
      </c>
      <c r="X401" s="11">
        <v>22183280000</v>
      </c>
      <c r="Y401" s="11">
        <v>15396344000</v>
      </c>
      <c r="Z401" s="11">
        <v>69.41</v>
      </c>
      <c r="AA401" s="11">
        <v>131442654000</v>
      </c>
      <c r="AB401" s="11">
        <v>98231524840</v>
      </c>
      <c r="AC401" s="11">
        <v>74.73</v>
      </c>
      <c r="AD401" s="11">
        <v>712036879000</v>
      </c>
      <c r="AE401" s="11">
        <v>599573450040</v>
      </c>
      <c r="AF401" s="11">
        <v>84.21</v>
      </c>
      <c r="AG401" s="11">
        <v>0</v>
      </c>
      <c r="AH401" s="11">
        <v>0</v>
      </c>
      <c r="AI401" s="11">
        <v>0</v>
      </c>
      <c r="AJ401" s="11">
        <v>146614191000</v>
      </c>
      <c r="AK401" s="11">
        <v>109960643250</v>
      </c>
      <c r="AL401" s="11">
        <v>75</v>
      </c>
      <c r="AM401" s="11">
        <v>0</v>
      </c>
      <c r="AN401" s="11">
        <v>0</v>
      </c>
      <c r="AO401" s="11">
        <v>0</v>
      </c>
      <c r="AP401" s="11">
        <v>119826628000</v>
      </c>
      <c r="AQ401" s="11">
        <v>58918708022</v>
      </c>
      <c r="AR401" s="11">
        <v>49.17</v>
      </c>
      <c r="AS401" s="11">
        <v>266440819000</v>
      </c>
      <c r="AT401" s="11">
        <v>168879351272</v>
      </c>
      <c r="AU401" s="11">
        <v>63.38</v>
      </c>
      <c r="AV401" s="11">
        <v>978477698000</v>
      </c>
      <c r="AW401" s="11">
        <v>768452801312</v>
      </c>
      <c r="AX401" s="11">
        <v>78.540000000000006</v>
      </c>
      <c r="AY401" s="11">
        <v>14072720525</v>
      </c>
      <c r="AZ401" s="11">
        <v>6612361344</v>
      </c>
      <c r="BA401" s="11">
        <v>46.99</v>
      </c>
      <c r="BB401" s="11">
        <v>0</v>
      </c>
      <c r="BC401" s="11">
        <v>0</v>
      </c>
      <c r="BD401" s="11">
        <v>0</v>
      </c>
      <c r="BE401" s="11">
        <v>14072720525</v>
      </c>
      <c r="BF401" s="11">
        <v>6612361344</v>
      </c>
      <c r="BG401" s="11">
        <v>46.99</v>
      </c>
      <c r="BH401" s="11">
        <v>992550418525</v>
      </c>
      <c r="BI401" s="11">
        <v>775065162656</v>
      </c>
      <c r="BJ401" s="11">
        <v>78.09</v>
      </c>
      <c r="BK401" s="11">
        <v>0</v>
      </c>
      <c r="BL401" s="11">
        <v>400000000</v>
      </c>
      <c r="BM401" s="11">
        <v>0</v>
      </c>
      <c r="BN401" s="11">
        <v>0</v>
      </c>
      <c r="BO401" s="11">
        <v>0</v>
      </c>
      <c r="BP401" s="11">
        <v>0</v>
      </c>
      <c r="BQ401" s="11">
        <v>15846497800</v>
      </c>
      <c r="BR401" s="11">
        <v>11141438900</v>
      </c>
      <c r="BS401" s="11">
        <v>70.31</v>
      </c>
      <c r="BT401" s="11">
        <v>15846497800</v>
      </c>
      <c r="BU401" s="11">
        <v>11541438900</v>
      </c>
      <c r="BV401" s="11">
        <v>72.83</v>
      </c>
      <c r="BW401" s="11">
        <v>1058250096549</v>
      </c>
      <c r="BX401" s="11">
        <v>806478149069.38</v>
      </c>
      <c r="BY401" s="11">
        <v>76.209999999999994</v>
      </c>
      <c r="BZ401" s="5"/>
      <c r="CA401" s="11">
        <v>458922722934</v>
      </c>
      <c r="CB401" s="11">
        <v>299735555868</v>
      </c>
      <c r="CC401" s="11">
        <v>65.31</v>
      </c>
      <c r="CD401" s="11">
        <v>331579177567</v>
      </c>
      <c r="CE401" s="11">
        <v>262437092264</v>
      </c>
      <c r="CF401" s="11">
        <v>79.150000000000006</v>
      </c>
      <c r="CG401" s="11">
        <v>0</v>
      </c>
      <c r="CH401" s="11">
        <v>0</v>
      </c>
      <c r="CI401" s="11">
        <v>0</v>
      </c>
      <c r="CJ401" s="11">
        <v>0</v>
      </c>
      <c r="CK401" s="11">
        <v>0</v>
      </c>
      <c r="CL401" s="11">
        <v>0</v>
      </c>
      <c r="CM401" s="11">
        <v>52178486859</v>
      </c>
      <c r="CN401" s="11">
        <v>15553164316</v>
      </c>
      <c r="CO401" s="11">
        <v>29.81</v>
      </c>
      <c r="CP401" s="11">
        <v>8602000000</v>
      </c>
      <c r="CQ401" s="11">
        <v>6807609500</v>
      </c>
      <c r="CR401" s="11">
        <v>79.14</v>
      </c>
      <c r="CS401" s="11">
        <v>851282387360</v>
      </c>
      <c r="CT401" s="11">
        <v>584533421948</v>
      </c>
      <c r="CU401" s="11">
        <v>68.67</v>
      </c>
      <c r="CV401" s="11">
        <v>1500000000</v>
      </c>
      <c r="CW401" s="11">
        <v>1500000000</v>
      </c>
      <c r="CX401" s="11">
        <v>100</v>
      </c>
      <c r="CY401" s="11">
        <v>22298869316</v>
      </c>
      <c r="CZ401" s="11">
        <v>14442262961</v>
      </c>
      <c r="DA401" s="11">
        <v>64.77</v>
      </c>
      <c r="DB401" s="11">
        <v>16083781338</v>
      </c>
      <c r="DC401" s="11">
        <v>7420737978</v>
      </c>
      <c r="DD401" s="11">
        <v>46.14</v>
      </c>
      <c r="DE401" s="11">
        <v>40562866767</v>
      </c>
      <c r="DF401" s="11">
        <v>22882669606</v>
      </c>
      <c r="DG401" s="11">
        <v>56.41</v>
      </c>
      <c r="DH401" s="11">
        <v>0</v>
      </c>
      <c r="DI401" s="11">
        <v>0</v>
      </c>
      <c r="DJ401" s="11">
        <v>0</v>
      </c>
      <c r="DK401" s="11">
        <v>120000000</v>
      </c>
      <c r="DL401" s="11">
        <v>0</v>
      </c>
      <c r="DM401" s="11">
        <v>0</v>
      </c>
      <c r="DN401" s="11">
        <f t="shared" ref="DN401:DN464" si="160">CV401+CY401+DB401+DE401+DH401+DK401</f>
        <v>80565517421</v>
      </c>
      <c r="DO401" s="11">
        <f t="shared" ref="DO401:DO464" si="161">CW401+CZ401+DC401+DF401+DI401+DL401</f>
        <v>46245670545</v>
      </c>
      <c r="DP401" s="11">
        <f t="shared" ref="DP401:DP464" si="162">IF(OR(DN401=0,DO401=0),0,(DO401/DN401)*100)</f>
        <v>57.401320099938587</v>
      </c>
      <c r="DQ401" s="11">
        <v>2275000000</v>
      </c>
      <c r="DR401" s="11">
        <v>1996903600</v>
      </c>
      <c r="DS401" s="11">
        <v>87.78</v>
      </c>
      <c r="DT401" s="11">
        <v>0</v>
      </c>
      <c r="DU401" s="11">
        <v>0</v>
      </c>
      <c r="DV401" s="11">
        <v>0</v>
      </c>
      <c r="DW401" s="11">
        <v>174170270200</v>
      </c>
      <c r="DX401" s="11">
        <v>90628691236</v>
      </c>
      <c r="DY401" s="11">
        <v>52.03</v>
      </c>
      <c r="DZ401" s="11">
        <f t="shared" ref="DZ401:DZ464" si="163">DT401+DW401</f>
        <v>174170270200</v>
      </c>
      <c r="EA401" s="11">
        <f t="shared" ref="EA401:EA464" si="164">DU401+DX401</f>
        <v>90628691236</v>
      </c>
      <c r="EB401" s="11">
        <f t="shared" ref="EB401:EB464" si="165">IF(OR(DZ401=0,EA401=0),0,(EA401/DZ401)*100)</f>
        <v>52.034535590908213</v>
      </c>
      <c r="EC401" s="11">
        <f t="shared" ref="EC401:EC464" si="166">CS401+DN401+DQ401+DZ401</f>
        <v>1108293174981</v>
      </c>
      <c r="ED401" s="11">
        <f t="shared" ref="ED401:ED464" si="167">CT401+DO401+DR401+EA401</f>
        <v>723404687329</v>
      </c>
      <c r="EE401" s="11">
        <f t="shared" ref="EE401:EE464" si="168">IF(OR(EC401=0,ED401=0),0,(ED401/EC401)*100)</f>
        <v>65.271960854708112</v>
      </c>
      <c r="EF401" s="5"/>
      <c r="EG401" s="11">
        <v>74148078432</v>
      </c>
      <c r="EH401" s="11">
        <v>0</v>
      </c>
      <c r="EI401" s="11">
        <v>0</v>
      </c>
      <c r="EJ401" s="11">
        <v>24105000000</v>
      </c>
      <c r="EK401" s="11">
        <v>8092380409</v>
      </c>
      <c r="EL401" s="11">
        <v>33.57</v>
      </c>
      <c r="EM401" s="11">
        <f t="shared" ref="EM401:EM464" si="169">EG401-EJ401</f>
        <v>50043078432</v>
      </c>
      <c r="EN401" s="11">
        <f t="shared" ref="EN401:EN464" si="170">EH401-EK401</f>
        <v>-8092380409</v>
      </c>
      <c r="EO401" s="11">
        <f t="shared" ref="EO401:EO464" si="171">IF(OR(EM401=0,EN401=0),0,(EN401/EM401)*100)</f>
        <v>-16.170828539247768</v>
      </c>
      <c r="EQ401" s="11">
        <f t="shared" ref="EQ401:EQ464" si="172">(BW401-EC401)+(EG401-EJ401)</f>
        <v>0</v>
      </c>
      <c r="ER401" s="11">
        <f t="shared" ref="ER401:ER464" si="173">(BX401-ED401)+(EH401-EK401)</f>
        <v>74981081331.380005</v>
      </c>
      <c r="ET401" s="11">
        <f t="shared" ref="ET401:ET464" si="174">EG401+BW401</f>
        <v>1132398174981</v>
      </c>
      <c r="EU401" s="11">
        <f t="shared" ref="EU401:EU464" si="175">EH401+BX401</f>
        <v>806478149069.38</v>
      </c>
      <c r="EV401" s="11">
        <f t="shared" ref="EV401:EV464" si="176">IF(OR(ET401=0,EU401=0),0,(EU401/ET401)*100)</f>
        <v>71.218601980077494</v>
      </c>
      <c r="EW401" s="11">
        <f t="shared" ref="EW401:EW464" si="177">EJ401+EC401</f>
        <v>1132398174981</v>
      </c>
      <c r="EX401" s="11">
        <f t="shared" ref="EX401:EX464" si="178">EK401+ED401</f>
        <v>731497067738</v>
      </c>
      <c r="EY401" s="11">
        <f t="shared" ref="EY401:EY464" si="179">IF(OR(EW401=0,EX401=0),0,(EX401/EW401)*100)</f>
        <v>64.597160601241114</v>
      </c>
      <c r="EZ401" s="5"/>
      <c r="FA401" s="38" t="s">
        <v>658</v>
      </c>
    </row>
    <row r="402" spans="1:157" ht="15.95" customHeight="1" x14ac:dyDescent="0.25">
      <c r="A402" s="9">
        <v>5</v>
      </c>
      <c r="B402" s="10" t="s">
        <v>188</v>
      </c>
      <c r="C402" s="11">
        <v>17764902737</v>
      </c>
      <c r="D402" s="11">
        <v>17480711956.639999</v>
      </c>
      <c r="E402" s="11">
        <v>98.4</v>
      </c>
      <c r="F402" s="11">
        <v>768382325</v>
      </c>
      <c r="G402" s="11">
        <v>422746745</v>
      </c>
      <c r="H402" s="11">
        <v>55.02</v>
      </c>
      <c r="I402" s="11">
        <v>2164421719.9299998</v>
      </c>
      <c r="J402" s="11">
        <v>2164421719.9299998</v>
      </c>
      <c r="K402" s="11">
        <v>100</v>
      </c>
      <c r="L402" s="11">
        <v>49894442496</v>
      </c>
      <c r="M402" s="11">
        <v>29935194637.810001</v>
      </c>
      <c r="N402" s="11">
        <v>60</v>
      </c>
      <c r="O402" s="11">
        <v>70592149277.929993</v>
      </c>
      <c r="P402" s="11">
        <v>50003075059.379997</v>
      </c>
      <c r="Q402" s="11">
        <v>70.83</v>
      </c>
      <c r="R402" s="11">
        <v>0</v>
      </c>
      <c r="S402" s="11">
        <v>0</v>
      </c>
      <c r="T402" s="11">
        <v>0</v>
      </c>
      <c r="U402" s="11">
        <v>0</v>
      </c>
      <c r="V402" s="11">
        <v>0</v>
      </c>
      <c r="W402" s="11">
        <v>0</v>
      </c>
      <c r="X402" s="11">
        <v>0</v>
      </c>
      <c r="Y402" s="11">
        <v>0</v>
      </c>
      <c r="Z402" s="11">
        <v>0</v>
      </c>
      <c r="AA402" s="11">
        <v>0</v>
      </c>
      <c r="AB402" s="11">
        <v>0</v>
      </c>
      <c r="AC402" s="11">
        <v>0</v>
      </c>
      <c r="AD402" s="11">
        <v>629397886343</v>
      </c>
      <c r="AE402" s="11">
        <v>579271119589</v>
      </c>
      <c r="AF402" s="11">
        <v>92.04</v>
      </c>
      <c r="AG402" s="11">
        <v>0</v>
      </c>
      <c r="AH402" s="11">
        <v>0</v>
      </c>
      <c r="AI402" s="11">
        <v>0</v>
      </c>
      <c r="AJ402" s="11">
        <v>0</v>
      </c>
      <c r="AK402" s="11">
        <v>0</v>
      </c>
      <c r="AL402" s="11">
        <v>0</v>
      </c>
      <c r="AM402" s="11">
        <v>0</v>
      </c>
      <c r="AN402" s="11">
        <v>0</v>
      </c>
      <c r="AO402" s="11">
        <v>0</v>
      </c>
      <c r="AP402" s="11">
        <v>80542150000</v>
      </c>
      <c r="AQ402" s="11">
        <v>70450744896</v>
      </c>
      <c r="AR402" s="11">
        <v>87.47</v>
      </c>
      <c r="AS402" s="11">
        <v>80542150000</v>
      </c>
      <c r="AT402" s="11">
        <v>70450744896</v>
      </c>
      <c r="AU402" s="11">
        <v>87.47</v>
      </c>
      <c r="AV402" s="11">
        <v>709940036343</v>
      </c>
      <c r="AW402" s="11">
        <v>649721864485</v>
      </c>
      <c r="AX402" s="11">
        <v>91.52</v>
      </c>
      <c r="AY402" s="11">
        <v>44091455659</v>
      </c>
      <c r="AZ402" s="11">
        <v>13753516919</v>
      </c>
      <c r="BA402" s="11">
        <v>31.19</v>
      </c>
      <c r="BB402" s="11">
        <v>0</v>
      </c>
      <c r="BC402" s="11">
        <v>0</v>
      </c>
      <c r="BD402" s="11">
        <v>0</v>
      </c>
      <c r="BE402" s="11">
        <v>44091455659</v>
      </c>
      <c r="BF402" s="11">
        <v>13753516919</v>
      </c>
      <c r="BG402" s="11">
        <v>31.19</v>
      </c>
      <c r="BH402" s="11">
        <v>754031492002</v>
      </c>
      <c r="BI402" s="11">
        <v>663475381404</v>
      </c>
      <c r="BJ402" s="11">
        <v>87.99</v>
      </c>
      <c r="BK402" s="11">
        <v>0</v>
      </c>
      <c r="BL402" s="11">
        <v>0</v>
      </c>
      <c r="BM402" s="11">
        <v>0</v>
      </c>
      <c r="BN402" s="11">
        <v>0</v>
      </c>
      <c r="BO402" s="11">
        <v>0</v>
      </c>
      <c r="BP402" s="11">
        <v>0</v>
      </c>
      <c r="BQ402" s="11">
        <v>0</v>
      </c>
      <c r="BR402" s="11">
        <v>0</v>
      </c>
      <c r="BS402" s="11">
        <v>0</v>
      </c>
      <c r="BT402" s="11">
        <v>0</v>
      </c>
      <c r="BU402" s="11">
        <v>0</v>
      </c>
      <c r="BV402" s="11">
        <v>0</v>
      </c>
      <c r="BW402" s="11">
        <v>824623641279.93005</v>
      </c>
      <c r="BX402" s="11">
        <v>713478456463.38</v>
      </c>
      <c r="BY402" s="11">
        <v>86.52</v>
      </c>
      <c r="BZ402" s="5"/>
      <c r="CA402" s="11">
        <v>368616755069.08002</v>
      </c>
      <c r="CB402" s="11">
        <v>322029753963</v>
      </c>
      <c r="CC402" s="11">
        <v>87.36</v>
      </c>
      <c r="CD402" s="11">
        <v>220632882314</v>
      </c>
      <c r="CE402" s="11">
        <v>161228260507.97</v>
      </c>
      <c r="CF402" s="11">
        <v>73.08</v>
      </c>
      <c r="CG402" s="11">
        <v>0</v>
      </c>
      <c r="CH402" s="11">
        <v>0</v>
      </c>
      <c r="CI402" s="11">
        <v>0</v>
      </c>
      <c r="CJ402" s="11">
        <v>0</v>
      </c>
      <c r="CK402" s="11">
        <v>0</v>
      </c>
      <c r="CL402" s="11">
        <v>0</v>
      </c>
      <c r="CM402" s="11">
        <v>6767732885</v>
      </c>
      <c r="CN402" s="11">
        <v>4322634251</v>
      </c>
      <c r="CO402" s="11">
        <v>63.87</v>
      </c>
      <c r="CP402" s="11">
        <v>0</v>
      </c>
      <c r="CQ402" s="11">
        <v>0</v>
      </c>
      <c r="CR402" s="11">
        <v>0</v>
      </c>
      <c r="CS402" s="11">
        <v>596017370268.07996</v>
      </c>
      <c r="CT402" s="11">
        <v>487580648721.96997</v>
      </c>
      <c r="CU402" s="11">
        <v>81.81</v>
      </c>
      <c r="CV402" s="11">
        <v>0</v>
      </c>
      <c r="CW402" s="11">
        <v>0</v>
      </c>
      <c r="CX402" s="11">
        <v>0</v>
      </c>
      <c r="CY402" s="11">
        <v>41558964209</v>
      </c>
      <c r="CZ402" s="11">
        <v>26742745297</v>
      </c>
      <c r="DA402" s="11">
        <v>64.349999999999994</v>
      </c>
      <c r="DB402" s="11">
        <v>41562356763</v>
      </c>
      <c r="DC402" s="11">
        <v>18975992939</v>
      </c>
      <c r="DD402" s="11">
        <v>45.66</v>
      </c>
      <c r="DE402" s="11">
        <v>34893282839</v>
      </c>
      <c r="DF402" s="11">
        <v>28342013697.599998</v>
      </c>
      <c r="DG402" s="11">
        <v>81.22</v>
      </c>
      <c r="DH402" s="11">
        <v>1452440303</v>
      </c>
      <c r="DI402" s="11">
        <v>835914500</v>
      </c>
      <c r="DJ402" s="11">
        <v>57.55</v>
      </c>
      <c r="DK402" s="11">
        <v>136000000</v>
      </c>
      <c r="DL402" s="11">
        <v>0</v>
      </c>
      <c r="DM402" s="11">
        <v>0</v>
      </c>
      <c r="DN402" s="11">
        <f t="shared" si="160"/>
        <v>119603044114</v>
      </c>
      <c r="DO402" s="11">
        <f t="shared" si="161"/>
        <v>74896666433.600006</v>
      </c>
      <c r="DP402" s="11">
        <f t="shared" si="162"/>
        <v>62.621036937999698</v>
      </c>
      <c r="DQ402" s="11">
        <v>300000000</v>
      </c>
      <c r="DR402" s="11">
        <v>0</v>
      </c>
      <c r="DS402" s="11">
        <v>0</v>
      </c>
      <c r="DT402" s="11">
        <v>0</v>
      </c>
      <c r="DU402" s="11">
        <v>0</v>
      </c>
      <c r="DV402" s="11">
        <v>0</v>
      </c>
      <c r="DW402" s="11">
        <v>125329129500</v>
      </c>
      <c r="DX402" s="11">
        <v>111477618679</v>
      </c>
      <c r="DY402" s="11">
        <v>88.95</v>
      </c>
      <c r="DZ402" s="11">
        <f t="shared" si="163"/>
        <v>125329129500</v>
      </c>
      <c r="EA402" s="11">
        <f t="shared" si="164"/>
        <v>111477618679</v>
      </c>
      <c r="EB402" s="11">
        <f t="shared" si="165"/>
        <v>88.947891941593667</v>
      </c>
      <c r="EC402" s="11">
        <f t="shared" si="166"/>
        <v>841249543882.07996</v>
      </c>
      <c r="ED402" s="11">
        <f t="shared" si="167"/>
        <v>673954933834.56995</v>
      </c>
      <c r="EE402" s="11">
        <f t="shared" si="168"/>
        <v>80.113557117011638</v>
      </c>
      <c r="EF402" s="5"/>
      <c r="EG402" s="11">
        <v>18625902602.150002</v>
      </c>
      <c r="EH402" s="11">
        <v>18625902602.150002</v>
      </c>
      <c r="EI402" s="11">
        <v>100</v>
      </c>
      <c r="EJ402" s="11">
        <v>2000000000</v>
      </c>
      <c r="EK402" s="11">
        <v>2000000000</v>
      </c>
      <c r="EL402" s="11">
        <v>100</v>
      </c>
      <c r="EM402" s="11">
        <f t="shared" si="169"/>
        <v>16625902602.150002</v>
      </c>
      <c r="EN402" s="11">
        <f t="shared" si="170"/>
        <v>16625902602.150002</v>
      </c>
      <c r="EO402" s="11">
        <f t="shared" si="171"/>
        <v>100</v>
      </c>
      <c r="EQ402" s="11">
        <f t="shared" si="172"/>
        <v>9.918212890625E-5</v>
      </c>
      <c r="ER402" s="11">
        <f t="shared" si="173"/>
        <v>56149425230.96006</v>
      </c>
      <c r="ET402" s="11">
        <f t="shared" si="174"/>
        <v>843249543882.08008</v>
      </c>
      <c r="EU402" s="11">
        <f t="shared" si="175"/>
        <v>732104359065.53003</v>
      </c>
      <c r="EV402" s="11">
        <f t="shared" si="176"/>
        <v>86.819419515500798</v>
      </c>
      <c r="EW402" s="11">
        <f t="shared" si="177"/>
        <v>843249543882.07996</v>
      </c>
      <c r="EX402" s="11">
        <f t="shared" si="178"/>
        <v>675954933834.56995</v>
      </c>
      <c r="EY402" s="11">
        <f t="shared" si="179"/>
        <v>80.160723327837985</v>
      </c>
      <c r="EZ402" s="5"/>
      <c r="FA402" s="38" t="s">
        <v>660</v>
      </c>
    </row>
    <row r="403" spans="1:157" ht="15.95" customHeight="1" x14ac:dyDescent="0.25">
      <c r="A403" s="9">
        <v>7</v>
      </c>
      <c r="B403" s="10" t="s">
        <v>577</v>
      </c>
      <c r="C403" s="11">
        <v>7575669073</v>
      </c>
      <c r="D403" s="11">
        <v>6257353813</v>
      </c>
      <c r="E403" s="11">
        <v>82.6</v>
      </c>
      <c r="F403" s="11">
        <v>12765659622</v>
      </c>
      <c r="G403" s="11">
        <v>8924044508</v>
      </c>
      <c r="H403" s="11">
        <v>69.91</v>
      </c>
      <c r="I403" s="11">
        <v>4107807389</v>
      </c>
      <c r="J403" s="11">
        <v>4098445514</v>
      </c>
      <c r="K403" s="11">
        <v>99.77</v>
      </c>
      <c r="L403" s="11">
        <v>4841432327</v>
      </c>
      <c r="M403" s="11">
        <v>2774007749.3800001</v>
      </c>
      <c r="N403" s="11">
        <v>57.3</v>
      </c>
      <c r="O403" s="11">
        <v>29290568411</v>
      </c>
      <c r="P403" s="11">
        <v>22053851584.380001</v>
      </c>
      <c r="Q403" s="11">
        <v>75.290000000000006</v>
      </c>
      <c r="R403" s="11">
        <v>0</v>
      </c>
      <c r="S403" s="11">
        <v>0</v>
      </c>
      <c r="T403" s="11">
        <v>0</v>
      </c>
      <c r="U403" s="11">
        <v>0</v>
      </c>
      <c r="V403" s="11">
        <v>0</v>
      </c>
      <c r="W403" s="11">
        <v>0</v>
      </c>
      <c r="X403" s="11">
        <v>0</v>
      </c>
      <c r="Y403" s="11">
        <v>0</v>
      </c>
      <c r="Z403" s="11">
        <v>0</v>
      </c>
      <c r="AA403" s="11">
        <v>0</v>
      </c>
      <c r="AB403" s="11">
        <v>0</v>
      </c>
      <c r="AC403" s="11">
        <v>0</v>
      </c>
      <c r="AD403" s="11">
        <v>0</v>
      </c>
      <c r="AE403" s="11">
        <v>0</v>
      </c>
      <c r="AF403" s="11">
        <v>0</v>
      </c>
      <c r="AG403" s="11">
        <v>0</v>
      </c>
      <c r="AH403" s="11">
        <v>0</v>
      </c>
      <c r="AI403" s="11">
        <v>0</v>
      </c>
      <c r="AJ403" s="11">
        <v>0</v>
      </c>
      <c r="AK403" s="11">
        <v>0</v>
      </c>
      <c r="AL403" s="11">
        <v>0</v>
      </c>
      <c r="AM403" s="11">
        <v>0</v>
      </c>
      <c r="AN403" s="11">
        <v>0</v>
      </c>
      <c r="AO403" s="11">
        <v>0</v>
      </c>
      <c r="AP403" s="11">
        <v>0</v>
      </c>
      <c r="AQ403" s="11">
        <v>0</v>
      </c>
      <c r="AR403" s="11">
        <v>0</v>
      </c>
      <c r="AS403" s="11">
        <v>0</v>
      </c>
      <c r="AT403" s="11">
        <v>0</v>
      </c>
      <c r="AU403" s="11">
        <v>0</v>
      </c>
      <c r="AV403" s="11">
        <v>769993333551</v>
      </c>
      <c r="AW403" s="11">
        <v>540424020593</v>
      </c>
      <c r="AX403" s="11">
        <v>70.19</v>
      </c>
      <c r="AY403" s="11">
        <v>0</v>
      </c>
      <c r="AZ403" s="11">
        <v>0</v>
      </c>
      <c r="BA403" s="11">
        <v>0</v>
      </c>
      <c r="BB403" s="11">
        <v>0</v>
      </c>
      <c r="BC403" s="11">
        <v>0</v>
      </c>
      <c r="BD403" s="11">
        <v>0</v>
      </c>
      <c r="BE403" s="11">
        <v>20000000000</v>
      </c>
      <c r="BF403" s="11">
        <v>6401676205</v>
      </c>
      <c r="BG403" s="11">
        <v>32.01</v>
      </c>
      <c r="BH403" s="11">
        <v>789993333551</v>
      </c>
      <c r="BI403" s="11">
        <v>546825696798</v>
      </c>
      <c r="BJ403" s="11">
        <v>69.22</v>
      </c>
      <c r="BK403" s="11">
        <v>0</v>
      </c>
      <c r="BL403" s="11">
        <v>0</v>
      </c>
      <c r="BM403" s="11">
        <v>0</v>
      </c>
      <c r="BN403" s="11">
        <v>0</v>
      </c>
      <c r="BO403" s="11">
        <v>0</v>
      </c>
      <c r="BP403" s="11">
        <v>0</v>
      </c>
      <c r="BQ403" s="11">
        <v>8587609136</v>
      </c>
      <c r="BR403" s="11">
        <v>11663659020</v>
      </c>
      <c r="BS403" s="11">
        <v>135.82</v>
      </c>
      <c r="BT403" s="11">
        <v>8587609136</v>
      </c>
      <c r="BU403" s="11">
        <v>11663659020</v>
      </c>
      <c r="BV403" s="11">
        <v>135.82</v>
      </c>
      <c r="BW403" s="11">
        <v>827871511098</v>
      </c>
      <c r="BX403" s="11">
        <v>580543207402.38</v>
      </c>
      <c r="BY403" s="11">
        <v>70.12</v>
      </c>
      <c r="BZ403" s="5"/>
      <c r="CA403" s="11">
        <v>413425697250</v>
      </c>
      <c r="CB403" s="11">
        <v>305519109216</v>
      </c>
      <c r="CC403" s="11">
        <v>73.900000000000006</v>
      </c>
      <c r="CD403" s="11">
        <v>262767645195</v>
      </c>
      <c r="CE403" s="11">
        <v>144321050639.85001</v>
      </c>
      <c r="CF403" s="11">
        <v>54.92</v>
      </c>
      <c r="CG403" s="11">
        <v>0</v>
      </c>
      <c r="CH403" s="11">
        <v>0</v>
      </c>
      <c r="CI403" s="11">
        <v>0</v>
      </c>
      <c r="CJ403" s="11">
        <v>0</v>
      </c>
      <c r="CK403" s="11">
        <v>0</v>
      </c>
      <c r="CL403" s="11">
        <v>0</v>
      </c>
      <c r="CM403" s="11">
        <v>10778654403</v>
      </c>
      <c r="CN403" s="11">
        <v>6930550000</v>
      </c>
      <c r="CO403" s="11">
        <v>64.3</v>
      </c>
      <c r="CP403" s="11">
        <v>2222750000</v>
      </c>
      <c r="CQ403" s="11">
        <v>1550250000</v>
      </c>
      <c r="CR403" s="11">
        <v>69.739999999999995</v>
      </c>
      <c r="CS403" s="11">
        <v>689194746848</v>
      </c>
      <c r="CT403" s="11">
        <v>458320959855.84998</v>
      </c>
      <c r="CU403" s="11">
        <v>66.5</v>
      </c>
      <c r="CV403" s="11">
        <v>5867000416</v>
      </c>
      <c r="CW403" s="11">
        <v>5190605000</v>
      </c>
      <c r="CX403" s="11">
        <v>88.47</v>
      </c>
      <c r="CY403" s="11">
        <v>16827857981</v>
      </c>
      <c r="CZ403" s="11">
        <v>5570138149</v>
      </c>
      <c r="DA403" s="11">
        <v>33.1</v>
      </c>
      <c r="DB403" s="11">
        <v>37690361107</v>
      </c>
      <c r="DC403" s="11">
        <v>27724954328.77</v>
      </c>
      <c r="DD403" s="11">
        <v>73.56</v>
      </c>
      <c r="DE403" s="11">
        <v>18477069155</v>
      </c>
      <c r="DF403" s="11">
        <v>15205731185.389999</v>
      </c>
      <c r="DG403" s="11">
        <v>82.3</v>
      </c>
      <c r="DH403" s="11">
        <v>0</v>
      </c>
      <c r="DI403" s="11">
        <v>0</v>
      </c>
      <c r="DJ403" s="11">
        <v>0</v>
      </c>
      <c r="DK403" s="11">
        <v>381600000</v>
      </c>
      <c r="DL403" s="11">
        <v>381396000</v>
      </c>
      <c r="DM403" s="11">
        <v>99.95</v>
      </c>
      <c r="DN403" s="11">
        <f t="shared" si="160"/>
        <v>79243888659</v>
      </c>
      <c r="DO403" s="11">
        <f t="shared" si="161"/>
        <v>54072824663.160004</v>
      </c>
      <c r="DP403" s="11">
        <f t="shared" si="162"/>
        <v>68.23595557740056</v>
      </c>
      <c r="DQ403" s="11">
        <v>2000000000</v>
      </c>
      <c r="DR403" s="11">
        <v>1270634200</v>
      </c>
      <c r="DS403" s="11">
        <v>63.53</v>
      </c>
      <c r="DT403" s="11">
        <v>0</v>
      </c>
      <c r="DU403" s="11">
        <v>0</v>
      </c>
      <c r="DV403" s="11">
        <v>0</v>
      </c>
      <c r="DW403" s="11">
        <v>129871029900</v>
      </c>
      <c r="DX403" s="11">
        <v>87001526164</v>
      </c>
      <c r="DY403" s="11">
        <v>66.989999999999995</v>
      </c>
      <c r="DZ403" s="11">
        <f t="shared" si="163"/>
        <v>129871029900</v>
      </c>
      <c r="EA403" s="11">
        <f t="shared" si="164"/>
        <v>87001526164</v>
      </c>
      <c r="EB403" s="11">
        <f t="shared" si="165"/>
        <v>66.99071088524569</v>
      </c>
      <c r="EC403" s="11">
        <f t="shared" si="166"/>
        <v>900309665407</v>
      </c>
      <c r="ED403" s="11">
        <f t="shared" si="167"/>
        <v>600665944883.01001</v>
      </c>
      <c r="EE403" s="11">
        <f t="shared" si="168"/>
        <v>66.717704803432156</v>
      </c>
      <c r="EF403" s="5"/>
      <c r="EG403" s="11">
        <v>74438154309</v>
      </c>
      <c r="EH403" s="11">
        <v>49973657385.330002</v>
      </c>
      <c r="EI403" s="11">
        <v>67.13</v>
      </c>
      <c r="EJ403" s="11">
        <v>2000000000</v>
      </c>
      <c r="EK403" s="11">
        <v>0</v>
      </c>
      <c r="EL403" s="11">
        <v>0</v>
      </c>
      <c r="EM403" s="11">
        <f t="shared" si="169"/>
        <v>72438154309</v>
      </c>
      <c r="EN403" s="11">
        <f t="shared" si="170"/>
        <v>49973657385.330002</v>
      </c>
      <c r="EO403" s="11">
        <f t="shared" si="171"/>
        <v>68.988032428541715</v>
      </c>
      <c r="EQ403" s="11">
        <f t="shared" si="172"/>
        <v>0</v>
      </c>
      <c r="ER403" s="11">
        <f t="shared" si="173"/>
        <v>29850919904.699997</v>
      </c>
      <c r="ET403" s="11">
        <f t="shared" si="174"/>
        <v>902309665407</v>
      </c>
      <c r="EU403" s="11">
        <f t="shared" si="175"/>
        <v>630516864787.70996</v>
      </c>
      <c r="EV403" s="11">
        <f t="shared" si="176"/>
        <v>69.878101605318179</v>
      </c>
      <c r="EW403" s="11">
        <f t="shared" si="177"/>
        <v>902309665407</v>
      </c>
      <c r="EX403" s="11">
        <f t="shared" si="178"/>
        <v>600665944883.01001</v>
      </c>
      <c r="EY403" s="11">
        <f t="shared" si="179"/>
        <v>66.569822746171155</v>
      </c>
      <c r="EZ403" s="5"/>
      <c r="FA403" s="38" t="s">
        <v>661</v>
      </c>
    </row>
    <row r="404" spans="1:157" ht="15.95" customHeight="1" x14ac:dyDescent="0.25">
      <c r="A404" s="9">
        <v>5</v>
      </c>
      <c r="B404" s="10" t="s">
        <v>454</v>
      </c>
      <c r="C404" s="11">
        <v>12311562617</v>
      </c>
      <c r="D404" s="11">
        <v>6381233823</v>
      </c>
      <c r="E404" s="11">
        <v>51.83</v>
      </c>
      <c r="F404" s="11">
        <v>24568859965</v>
      </c>
      <c r="G404" s="11">
        <v>9973233675</v>
      </c>
      <c r="H404" s="11">
        <v>40.590000000000003</v>
      </c>
      <c r="I404" s="11">
        <v>1040000000</v>
      </c>
      <c r="J404" s="11">
        <v>847173976</v>
      </c>
      <c r="K404" s="11">
        <v>81.459999999999994</v>
      </c>
      <c r="L404" s="11">
        <v>9116319787</v>
      </c>
      <c r="M404" s="11">
        <v>2648800322.5300002</v>
      </c>
      <c r="N404" s="11">
        <v>29.06</v>
      </c>
      <c r="O404" s="11">
        <v>47036742369</v>
      </c>
      <c r="P404" s="11">
        <v>19850441796.529999</v>
      </c>
      <c r="Q404" s="11">
        <v>42.2</v>
      </c>
      <c r="R404" s="11">
        <v>0</v>
      </c>
      <c r="S404" s="11">
        <v>0</v>
      </c>
      <c r="T404" s="11">
        <v>0</v>
      </c>
      <c r="U404" s="11">
        <v>0</v>
      </c>
      <c r="V404" s="11">
        <v>0</v>
      </c>
      <c r="W404" s="11">
        <v>0</v>
      </c>
      <c r="X404" s="11">
        <v>0</v>
      </c>
      <c r="Y404" s="11">
        <v>0</v>
      </c>
      <c r="Z404" s="11">
        <v>0</v>
      </c>
      <c r="AA404" s="11">
        <v>0</v>
      </c>
      <c r="AB404" s="11">
        <v>0</v>
      </c>
      <c r="AC404" s="11">
        <v>0</v>
      </c>
      <c r="AD404" s="11">
        <v>0</v>
      </c>
      <c r="AE404" s="11">
        <v>0</v>
      </c>
      <c r="AF404" s="11">
        <v>0</v>
      </c>
      <c r="AG404" s="11">
        <v>0</v>
      </c>
      <c r="AH404" s="11">
        <v>0</v>
      </c>
      <c r="AI404" s="11">
        <v>0</v>
      </c>
      <c r="AJ404" s="11">
        <v>0</v>
      </c>
      <c r="AK404" s="11">
        <v>0</v>
      </c>
      <c r="AL404" s="11">
        <v>0</v>
      </c>
      <c r="AM404" s="11">
        <v>0</v>
      </c>
      <c r="AN404" s="11">
        <v>0</v>
      </c>
      <c r="AO404" s="11">
        <v>0</v>
      </c>
      <c r="AP404" s="11">
        <v>0</v>
      </c>
      <c r="AQ404" s="11">
        <v>0</v>
      </c>
      <c r="AR404" s="11">
        <v>0</v>
      </c>
      <c r="AS404" s="11">
        <v>0</v>
      </c>
      <c r="AT404" s="11">
        <v>0</v>
      </c>
      <c r="AU404" s="11">
        <v>0</v>
      </c>
      <c r="AV404" s="11">
        <v>730969104000</v>
      </c>
      <c r="AW404" s="11">
        <v>627639955584</v>
      </c>
      <c r="AX404" s="11">
        <v>85.86</v>
      </c>
      <c r="AY404" s="11">
        <v>0</v>
      </c>
      <c r="AZ404" s="11">
        <v>0</v>
      </c>
      <c r="BA404" s="11">
        <v>0</v>
      </c>
      <c r="BB404" s="11">
        <v>0</v>
      </c>
      <c r="BC404" s="11">
        <v>0</v>
      </c>
      <c r="BD404" s="11">
        <v>0</v>
      </c>
      <c r="BE404" s="11">
        <v>15333910931</v>
      </c>
      <c r="BF404" s="11">
        <v>16749684216</v>
      </c>
      <c r="BG404" s="11">
        <v>109.23</v>
      </c>
      <c r="BH404" s="11">
        <v>746303014931</v>
      </c>
      <c r="BI404" s="11">
        <v>644389639800</v>
      </c>
      <c r="BJ404" s="11">
        <v>86.34</v>
      </c>
      <c r="BK404" s="11">
        <v>0</v>
      </c>
      <c r="BL404" s="11">
        <v>0</v>
      </c>
      <c r="BM404" s="11">
        <v>0</v>
      </c>
      <c r="BN404" s="11">
        <v>0</v>
      </c>
      <c r="BO404" s="11">
        <v>0</v>
      </c>
      <c r="BP404" s="11">
        <v>0</v>
      </c>
      <c r="BQ404" s="11">
        <v>4694090896</v>
      </c>
      <c r="BR404" s="11">
        <v>2721135919</v>
      </c>
      <c r="BS404" s="11">
        <v>57.97</v>
      </c>
      <c r="BT404" s="11">
        <v>4694090896</v>
      </c>
      <c r="BU404" s="11">
        <v>2721135919</v>
      </c>
      <c r="BV404" s="11">
        <v>57.97</v>
      </c>
      <c r="BW404" s="11">
        <v>798033848196</v>
      </c>
      <c r="BX404" s="11">
        <v>666961217515.53003</v>
      </c>
      <c r="BY404" s="11">
        <v>83.58</v>
      </c>
      <c r="BZ404" s="5"/>
      <c r="CA404" s="11">
        <v>377345355678.85999</v>
      </c>
      <c r="CB404" s="11">
        <v>309927894051</v>
      </c>
      <c r="CC404" s="11">
        <v>82.13</v>
      </c>
      <c r="CD404" s="11">
        <v>188407310093.82001</v>
      </c>
      <c r="CE404" s="11">
        <v>98842458388.25</v>
      </c>
      <c r="CF404" s="11">
        <v>52.46</v>
      </c>
      <c r="CG404" s="11">
        <v>0</v>
      </c>
      <c r="CH404" s="11">
        <v>0</v>
      </c>
      <c r="CI404" s="11">
        <v>0</v>
      </c>
      <c r="CJ404" s="11">
        <v>185017072</v>
      </c>
      <c r="CK404" s="11">
        <v>94488000</v>
      </c>
      <c r="CL404" s="11">
        <v>51.07</v>
      </c>
      <c r="CM404" s="11">
        <v>9988223266.0799999</v>
      </c>
      <c r="CN404" s="11">
        <v>3813851720</v>
      </c>
      <c r="CO404" s="11">
        <v>38.18</v>
      </c>
      <c r="CP404" s="11">
        <v>2745499962</v>
      </c>
      <c r="CQ404" s="11">
        <v>2091000000</v>
      </c>
      <c r="CR404" s="11">
        <v>76.16</v>
      </c>
      <c r="CS404" s="11">
        <v>578671406072.76001</v>
      </c>
      <c r="CT404" s="11">
        <v>414769692159.25</v>
      </c>
      <c r="CU404" s="11">
        <v>71.680000000000007</v>
      </c>
      <c r="CV404" s="11">
        <v>700000000</v>
      </c>
      <c r="CW404" s="11">
        <v>0</v>
      </c>
      <c r="CX404" s="11">
        <v>0</v>
      </c>
      <c r="CY404" s="11">
        <v>22575791479.240002</v>
      </c>
      <c r="CZ404" s="11">
        <v>12486569715</v>
      </c>
      <c r="DA404" s="11">
        <v>55.31</v>
      </c>
      <c r="DB404" s="11">
        <v>15198345409</v>
      </c>
      <c r="DC404" s="11">
        <v>8990675609</v>
      </c>
      <c r="DD404" s="11">
        <v>59.16</v>
      </c>
      <c r="DE404" s="11">
        <v>32236710303</v>
      </c>
      <c r="DF404" s="11">
        <v>14364454705</v>
      </c>
      <c r="DG404" s="11">
        <v>44.56</v>
      </c>
      <c r="DH404" s="11">
        <v>921084250</v>
      </c>
      <c r="DI404" s="11">
        <v>4556550</v>
      </c>
      <c r="DJ404" s="11">
        <v>0.49</v>
      </c>
      <c r="DK404" s="11">
        <v>0</v>
      </c>
      <c r="DL404" s="11">
        <v>0</v>
      </c>
      <c r="DM404" s="11">
        <v>0</v>
      </c>
      <c r="DN404" s="11">
        <f t="shared" si="160"/>
        <v>71631931441.240005</v>
      </c>
      <c r="DO404" s="11">
        <f t="shared" si="161"/>
        <v>35846256579</v>
      </c>
      <c r="DP404" s="11">
        <f t="shared" si="162"/>
        <v>50.042286809486413</v>
      </c>
      <c r="DQ404" s="11">
        <v>5000000000</v>
      </c>
      <c r="DR404" s="11">
        <v>3456888129</v>
      </c>
      <c r="DS404" s="11">
        <v>69.14</v>
      </c>
      <c r="DT404" s="11">
        <v>3688042257</v>
      </c>
      <c r="DU404" s="11">
        <v>0</v>
      </c>
      <c r="DV404" s="11">
        <v>0</v>
      </c>
      <c r="DW404" s="11">
        <v>160685088425</v>
      </c>
      <c r="DX404" s="11">
        <v>119519374682</v>
      </c>
      <c r="DY404" s="11">
        <v>74.38</v>
      </c>
      <c r="DZ404" s="11">
        <f t="shared" si="163"/>
        <v>164373130682</v>
      </c>
      <c r="EA404" s="11">
        <f t="shared" si="164"/>
        <v>119519374682</v>
      </c>
      <c r="EB404" s="11">
        <f t="shared" si="165"/>
        <v>72.712233554293562</v>
      </c>
      <c r="EC404" s="11">
        <f t="shared" si="166"/>
        <v>819676468196</v>
      </c>
      <c r="ED404" s="11">
        <f t="shared" si="167"/>
        <v>573592211549.25</v>
      </c>
      <c r="EE404" s="11">
        <f t="shared" si="168"/>
        <v>69.977879542113854</v>
      </c>
      <c r="EF404" s="5"/>
      <c r="EG404" s="11">
        <v>22642620000</v>
      </c>
      <c r="EH404" s="11">
        <v>0</v>
      </c>
      <c r="EI404" s="11">
        <v>0</v>
      </c>
      <c r="EJ404" s="11">
        <v>1000000000</v>
      </c>
      <c r="EK404" s="11">
        <v>0</v>
      </c>
      <c r="EL404" s="11">
        <v>0</v>
      </c>
      <c r="EM404" s="11">
        <f t="shared" si="169"/>
        <v>21642620000</v>
      </c>
      <c r="EN404" s="11">
        <f t="shared" si="170"/>
        <v>0</v>
      </c>
      <c r="EO404" s="11">
        <f t="shared" si="171"/>
        <v>0</v>
      </c>
      <c r="EQ404" s="11">
        <f t="shared" si="172"/>
        <v>0</v>
      </c>
      <c r="ER404" s="11">
        <f t="shared" si="173"/>
        <v>93369005966.280029</v>
      </c>
      <c r="ET404" s="11">
        <f t="shared" si="174"/>
        <v>820676468196</v>
      </c>
      <c r="EU404" s="11">
        <f t="shared" si="175"/>
        <v>666961217515.53003</v>
      </c>
      <c r="EV404" s="11">
        <f t="shared" si="176"/>
        <v>81.269689501593149</v>
      </c>
      <c r="EW404" s="11">
        <f t="shared" si="177"/>
        <v>820676468196</v>
      </c>
      <c r="EX404" s="11">
        <f t="shared" si="178"/>
        <v>573592211549.25</v>
      </c>
      <c r="EY404" s="11">
        <f t="shared" si="179"/>
        <v>69.892611007857056</v>
      </c>
      <c r="EZ404" s="5"/>
      <c r="FA404" s="38" t="s">
        <v>660</v>
      </c>
    </row>
    <row r="405" spans="1:157" ht="15.95" customHeight="1" x14ac:dyDescent="0.25">
      <c r="A405" s="9">
        <v>6</v>
      </c>
      <c r="B405" s="10" t="s">
        <v>589</v>
      </c>
      <c r="C405" s="11">
        <v>12000000000</v>
      </c>
      <c r="D405" s="11">
        <v>8375908381.3999996</v>
      </c>
      <c r="E405" s="11">
        <v>69.8</v>
      </c>
      <c r="F405" s="11">
        <v>9868131672</v>
      </c>
      <c r="G405" s="11">
        <v>8475704129</v>
      </c>
      <c r="H405" s="11">
        <v>85.89</v>
      </c>
      <c r="I405" s="11">
        <v>1500000000</v>
      </c>
      <c r="J405" s="11">
        <v>1168342439</v>
      </c>
      <c r="K405" s="11">
        <v>77.89</v>
      </c>
      <c r="L405" s="11">
        <v>8410000000</v>
      </c>
      <c r="M405" s="11">
        <v>1964383048.6300001</v>
      </c>
      <c r="N405" s="11">
        <v>23.36</v>
      </c>
      <c r="O405" s="11">
        <v>31778131672</v>
      </c>
      <c r="P405" s="11">
        <v>19984337998.029999</v>
      </c>
      <c r="Q405" s="11">
        <v>62.89</v>
      </c>
      <c r="R405" s="11">
        <v>58875433000</v>
      </c>
      <c r="S405" s="11">
        <v>71310060748</v>
      </c>
      <c r="T405" s="11">
        <v>121.12</v>
      </c>
      <c r="U405" s="11">
        <v>471582267000</v>
      </c>
      <c r="V405" s="11">
        <v>369555381300</v>
      </c>
      <c r="W405" s="11">
        <v>78.36</v>
      </c>
      <c r="X405" s="11">
        <v>288876222000</v>
      </c>
      <c r="Y405" s="11">
        <v>198574903070</v>
      </c>
      <c r="Z405" s="11">
        <v>68.739999999999995</v>
      </c>
      <c r="AA405" s="11">
        <v>0</v>
      </c>
      <c r="AB405" s="11">
        <v>0</v>
      </c>
      <c r="AC405" s="11">
        <v>0</v>
      </c>
      <c r="AD405" s="11">
        <v>819333922000</v>
      </c>
      <c r="AE405" s="11">
        <v>639440345118</v>
      </c>
      <c r="AF405" s="11">
        <v>78.040000000000006</v>
      </c>
      <c r="AG405" s="11">
        <v>7424986000</v>
      </c>
      <c r="AH405" s="11">
        <v>0</v>
      </c>
      <c r="AI405" s="11">
        <v>0</v>
      </c>
      <c r="AJ405" s="11">
        <v>0</v>
      </c>
      <c r="AK405" s="11">
        <v>0</v>
      </c>
      <c r="AL405" s="11">
        <v>0</v>
      </c>
      <c r="AM405" s="11">
        <v>0</v>
      </c>
      <c r="AN405" s="11">
        <v>0</v>
      </c>
      <c r="AO405" s="11">
        <v>0</v>
      </c>
      <c r="AP405" s="11">
        <v>66735678000</v>
      </c>
      <c r="AQ405" s="11">
        <v>64606752690</v>
      </c>
      <c r="AR405" s="11">
        <v>96.81</v>
      </c>
      <c r="AS405" s="11">
        <v>74160664000</v>
      </c>
      <c r="AT405" s="11">
        <v>64606752690</v>
      </c>
      <c r="AU405" s="11">
        <v>87.12</v>
      </c>
      <c r="AV405" s="11">
        <v>893494586000</v>
      </c>
      <c r="AW405" s="11">
        <v>704047097808</v>
      </c>
      <c r="AX405" s="11">
        <v>78.8</v>
      </c>
      <c r="AY405" s="11">
        <v>51931267231</v>
      </c>
      <c r="AZ405" s="11">
        <v>3419327897</v>
      </c>
      <c r="BA405" s="11">
        <v>6.58</v>
      </c>
      <c r="BB405" s="11">
        <v>0</v>
      </c>
      <c r="BC405" s="11">
        <v>0</v>
      </c>
      <c r="BD405" s="11">
        <v>0</v>
      </c>
      <c r="BE405" s="11">
        <v>51931267231</v>
      </c>
      <c r="BF405" s="11">
        <v>3419327897</v>
      </c>
      <c r="BG405" s="11">
        <v>6.58</v>
      </c>
      <c r="BH405" s="11">
        <v>945425853231</v>
      </c>
      <c r="BI405" s="11">
        <v>707466425705</v>
      </c>
      <c r="BJ405" s="11">
        <v>74.83</v>
      </c>
      <c r="BK405" s="11">
        <v>0</v>
      </c>
      <c r="BL405" s="11">
        <v>0</v>
      </c>
      <c r="BM405" s="11">
        <v>0</v>
      </c>
      <c r="BN405" s="11">
        <v>0</v>
      </c>
      <c r="BO405" s="11">
        <v>0</v>
      </c>
      <c r="BP405" s="11">
        <v>0</v>
      </c>
      <c r="BQ405" s="11">
        <v>2000000000</v>
      </c>
      <c r="BR405" s="11">
        <v>0</v>
      </c>
      <c r="BS405" s="11">
        <v>0</v>
      </c>
      <c r="BT405" s="11">
        <v>2000000000</v>
      </c>
      <c r="BU405" s="11">
        <v>0</v>
      </c>
      <c r="BV405" s="11">
        <v>0</v>
      </c>
      <c r="BW405" s="11">
        <v>979203984903</v>
      </c>
      <c r="BX405" s="11">
        <v>727450763703.03003</v>
      </c>
      <c r="BY405" s="11">
        <v>74.290000000000006</v>
      </c>
      <c r="BZ405" s="5"/>
      <c r="CA405" s="11">
        <v>287940506639</v>
      </c>
      <c r="CB405" s="11">
        <v>251000053568</v>
      </c>
      <c r="CC405" s="11">
        <v>87.17</v>
      </c>
      <c r="CD405" s="11">
        <v>307978576548</v>
      </c>
      <c r="CE405" s="11">
        <v>221231150554</v>
      </c>
      <c r="CF405" s="11">
        <v>71.83</v>
      </c>
      <c r="CG405" s="11">
        <v>0</v>
      </c>
      <c r="CH405" s="11">
        <v>0</v>
      </c>
      <c r="CI405" s="11">
        <v>0</v>
      </c>
      <c r="CJ405" s="11">
        <v>5429000000</v>
      </c>
      <c r="CK405" s="11">
        <v>4315680000</v>
      </c>
      <c r="CL405" s="11">
        <v>79.489999999999995</v>
      </c>
      <c r="CM405" s="11">
        <v>1368130000</v>
      </c>
      <c r="CN405" s="11">
        <v>967962351</v>
      </c>
      <c r="CO405" s="11">
        <v>70.75</v>
      </c>
      <c r="CP405" s="11">
        <v>0</v>
      </c>
      <c r="CQ405" s="11">
        <v>0</v>
      </c>
      <c r="CR405" s="11">
        <v>0</v>
      </c>
      <c r="CS405" s="11">
        <v>602716213187</v>
      </c>
      <c r="CT405" s="11">
        <v>477514846473</v>
      </c>
      <c r="CU405" s="11">
        <v>79.23</v>
      </c>
      <c r="CV405" s="11">
        <v>580000000</v>
      </c>
      <c r="CW405" s="11">
        <v>0</v>
      </c>
      <c r="CX405" s="11">
        <v>0</v>
      </c>
      <c r="CY405" s="11">
        <v>36865523411</v>
      </c>
      <c r="CZ405" s="11">
        <v>24048350356</v>
      </c>
      <c r="DA405" s="11">
        <v>65.23</v>
      </c>
      <c r="DB405" s="11">
        <v>196040021719</v>
      </c>
      <c r="DC405" s="11">
        <v>114322820977</v>
      </c>
      <c r="DD405" s="11">
        <v>58.32</v>
      </c>
      <c r="DE405" s="11">
        <v>69730946162</v>
      </c>
      <c r="DF405" s="11">
        <v>35664404152</v>
      </c>
      <c r="DG405" s="11">
        <v>51.15</v>
      </c>
      <c r="DH405" s="11">
        <v>438812500</v>
      </c>
      <c r="DI405" s="11">
        <v>0</v>
      </c>
      <c r="DJ405" s="11">
        <v>0</v>
      </c>
      <c r="DK405" s="11">
        <v>199000000</v>
      </c>
      <c r="DL405" s="11">
        <v>198912000</v>
      </c>
      <c r="DM405" s="11">
        <v>99.96</v>
      </c>
      <c r="DN405" s="11">
        <f t="shared" si="160"/>
        <v>303854303792</v>
      </c>
      <c r="DO405" s="11">
        <f t="shared" si="161"/>
        <v>174234487485</v>
      </c>
      <c r="DP405" s="11">
        <f t="shared" si="162"/>
        <v>57.341457833774911</v>
      </c>
      <c r="DQ405" s="11">
        <v>3411000000</v>
      </c>
      <c r="DR405" s="11">
        <v>2796863727</v>
      </c>
      <c r="DS405" s="11">
        <v>82</v>
      </c>
      <c r="DT405" s="11">
        <v>1879113167</v>
      </c>
      <c r="DU405" s="11">
        <v>0</v>
      </c>
      <c r="DV405" s="11">
        <v>0</v>
      </c>
      <c r="DW405" s="11">
        <v>124211216375</v>
      </c>
      <c r="DX405" s="11">
        <v>103468086065</v>
      </c>
      <c r="DY405" s="11">
        <v>83.3</v>
      </c>
      <c r="DZ405" s="11">
        <f t="shared" si="163"/>
        <v>126090329542</v>
      </c>
      <c r="EA405" s="11">
        <f t="shared" si="164"/>
        <v>103468086065</v>
      </c>
      <c r="EB405" s="11">
        <f t="shared" si="165"/>
        <v>82.058700648042432</v>
      </c>
      <c r="EC405" s="11">
        <f t="shared" si="166"/>
        <v>1036071846521</v>
      </c>
      <c r="ED405" s="11">
        <f t="shared" si="167"/>
        <v>758014283750</v>
      </c>
      <c r="EE405" s="11">
        <f t="shared" si="168"/>
        <v>73.162328104495586</v>
      </c>
      <c r="EF405" s="5"/>
      <c r="EG405" s="11">
        <v>25460123684</v>
      </c>
      <c r="EH405" s="11">
        <v>0</v>
      </c>
      <c r="EI405" s="11">
        <v>0</v>
      </c>
      <c r="EJ405" s="11">
        <v>0</v>
      </c>
      <c r="EK405" s="11">
        <v>0</v>
      </c>
      <c r="EL405" s="11">
        <v>0</v>
      </c>
      <c r="EM405" s="11">
        <f t="shared" si="169"/>
        <v>25460123684</v>
      </c>
      <c r="EN405" s="11">
        <f t="shared" si="170"/>
        <v>0</v>
      </c>
      <c r="EO405" s="11">
        <f t="shared" si="171"/>
        <v>0</v>
      </c>
      <c r="EQ405" s="11">
        <f t="shared" si="172"/>
        <v>-31407737934</v>
      </c>
      <c r="ER405" s="11">
        <f t="shared" si="173"/>
        <v>-30563520046.969971</v>
      </c>
      <c r="ET405" s="11">
        <f t="shared" si="174"/>
        <v>1004664108587</v>
      </c>
      <c r="EU405" s="11">
        <f t="shared" si="175"/>
        <v>727450763703.03003</v>
      </c>
      <c r="EV405" s="11">
        <f t="shared" si="176"/>
        <v>72.407360578068818</v>
      </c>
      <c r="EW405" s="11">
        <f t="shared" si="177"/>
        <v>1036071846521</v>
      </c>
      <c r="EX405" s="11">
        <f t="shared" si="178"/>
        <v>758014283750</v>
      </c>
      <c r="EY405" s="11">
        <f t="shared" si="179"/>
        <v>73.162328104495586</v>
      </c>
      <c r="EZ405" s="5"/>
      <c r="FA405" s="38" t="s">
        <v>660</v>
      </c>
    </row>
    <row r="406" spans="1:157" ht="15.95" customHeight="1" x14ac:dyDescent="0.25">
      <c r="A406" s="9">
        <v>14</v>
      </c>
      <c r="B406" s="10" t="s">
        <v>503</v>
      </c>
      <c r="C406" s="11">
        <v>23051667100</v>
      </c>
      <c r="D406" s="11">
        <v>13519485598.530001</v>
      </c>
      <c r="E406" s="11">
        <v>58.65</v>
      </c>
      <c r="F406" s="11">
        <v>54514403000</v>
      </c>
      <c r="G406" s="11">
        <v>40212174582</v>
      </c>
      <c r="H406" s="11">
        <v>73.760000000000005</v>
      </c>
      <c r="I406" s="11">
        <v>12778500000</v>
      </c>
      <c r="J406" s="11">
        <v>12551864796</v>
      </c>
      <c r="K406" s="11">
        <v>98.23</v>
      </c>
      <c r="L406" s="11">
        <v>23746925600</v>
      </c>
      <c r="M406" s="11">
        <v>8415435743.8800001</v>
      </c>
      <c r="N406" s="11">
        <v>35.44</v>
      </c>
      <c r="O406" s="11">
        <v>114091495700</v>
      </c>
      <c r="P406" s="11">
        <v>74698960720.410004</v>
      </c>
      <c r="Q406" s="11">
        <v>65.47</v>
      </c>
      <c r="R406" s="11">
        <v>14923484000</v>
      </c>
      <c r="S406" s="11">
        <v>14173609000</v>
      </c>
      <c r="T406" s="11">
        <v>94.98</v>
      </c>
      <c r="U406" s="11">
        <v>583449272000</v>
      </c>
      <c r="V406" s="11">
        <v>527974247056</v>
      </c>
      <c r="W406" s="11">
        <v>90.49</v>
      </c>
      <c r="X406" s="11">
        <v>17816004000</v>
      </c>
      <c r="Y406" s="11">
        <v>16362015799</v>
      </c>
      <c r="Z406" s="11">
        <v>91.84</v>
      </c>
      <c r="AA406" s="11">
        <v>145102526000</v>
      </c>
      <c r="AB406" s="11">
        <v>14319744436</v>
      </c>
      <c r="AC406" s="11">
        <v>9.8699999999999992</v>
      </c>
      <c r="AD406" s="11">
        <v>761291286000</v>
      </c>
      <c r="AE406" s="11">
        <v>572829616291</v>
      </c>
      <c r="AF406" s="11">
        <v>75.239999999999995</v>
      </c>
      <c r="AG406" s="11">
        <v>6852700000</v>
      </c>
      <c r="AH406" s="11">
        <v>3426350000</v>
      </c>
      <c r="AI406" s="11">
        <v>50</v>
      </c>
      <c r="AJ406" s="11">
        <v>0</v>
      </c>
      <c r="AK406" s="11">
        <v>0</v>
      </c>
      <c r="AL406" s="11">
        <v>0</v>
      </c>
      <c r="AM406" s="11">
        <v>0</v>
      </c>
      <c r="AN406" s="11">
        <v>0</v>
      </c>
      <c r="AO406" s="11">
        <v>0</v>
      </c>
      <c r="AP406" s="11">
        <v>65159887000</v>
      </c>
      <c r="AQ406" s="11">
        <v>51134262136</v>
      </c>
      <c r="AR406" s="11">
        <v>78.48</v>
      </c>
      <c r="AS406" s="11">
        <v>72012587000</v>
      </c>
      <c r="AT406" s="11">
        <v>54560612136</v>
      </c>
      <c r="AU406" s="11">
        <v>75.77</v>
      </c>
      <c r="AV406" s="11">
        <v>833303873000</v>
      </c>
      <c r="AW406" s="11">
        <v>627390228427</v>
      </c>
      <c r="AX406" s="11">
        <v>75.290000000000006</v>
      </c>
      <c r="AY406" s="11">
        <v>46290458000</v>
      </c>
      <c r="AZ406" s="11">
        <v>34185951587</v>
      </c>
      <c r="BA406" s="11">
        <v>73.849999999999994</v>
      </c>
      <c r="BB406" s="11">
        <v>19832604000</v>
      </c>
      <c r="BC406" s="11">
        <v>0</v>
      </c>
      <c r="BD406" s="11">
        <v>0</v>
      </c>
      <c r="BE406" s="11">
        <v>66123062000</v>
      </c>
      <c r="BF406" s="11">
        <v>34185951587</v>
      </c>
      <c r="BG406" s="11">
        <v>51.7</v>
      </c>
      <c r="BH406" s="11">
        <v>899426935000</v>
      </c>
      <c r="BI406" s="11">
        <v>661576180014</v>
      </c>
      <c r="BJ406" s="11">
        <v>73.56</v>
      </c>
      <c r="BK406" s="11">
        <v>0</v>
      </c>
      <c r="BL406" s="11">
        <v>0</v>
      </c>
      <c r="BM406" s="11">
        <v>0</v>
      </c>
      <c r="BN406" s="11">
        <v>0</v>
      </c>
      <c r="BO406" s="11">
        <v>0</v>
      </c>
      <c r="BP406" s="11">
        <v>0</v>
      </c>
      <c r="BQ406" s="11">
        <v>0</v>
      </c>
      <c r="BR406" s="11">
        <v>0</v>
      </c>
      <c r="BS406" s="11">
        <v>0</v>
      </c>
      <c r="BT406" s="11">
        <v>0</v>
      </c>
      <c r="BU406" s="11">
        <v>0</v>
      </c>
      <c r="BV406" s="11">
        <v>0</v>
      </c>
      <c r="BW406" s="11">
        <v>1013518430700</v>
      </c>
      <c r="BX406" s="11">
        <v>736275140734.41003</v>
      </c>
      <c r="BY406" s="11">
        <v>72.650000000000006</v>
      </c>
      <c r="BZ406" s="5"/>
      <c r="CA406" s="11">
        <v>456172038764.72998</v>
      </c>
      <c r="CB406" s="11">
        <v>365741595165</v>
      </c>
      <c r="CC406" s="11">
        <v>80.180000000000007</v>
      </c>
      <c r="CD406" s="11">
        <v>311029340405.15002</v>
      </c>
      <c r="CE406" s="11">
        <v>212075142386.60001</v>
      </c>
      <c r="CF406" s="11">
        <v>68.180000000000007</v>
      </c>
      <c r="CG406" s="11">
        <v>0</v>
      </c>
      <c r="CH406" s="11">
        <v>0</v>
      </c>
      <c r="CI406" s="11">
        <v>0</v>
      </c>
      <c r="CJ406" s="11">
        <v>0</v>
      </c>
      <c r="CK406" s="11">
        <v>0</v>
      </c>
      <c r="CL406" s="11">
        <v>0</v>
      </c>
      <c r="CM406" s="11">
        <v>15599306300</v>
      </c>
      <c r="CN406" s="11">
        <v>5691492682</v>
      </c>
      <c r="CO406" s="11">
        <v>36.49</v>
      </c>
      <c r="CP406" s="11">
        <v>1293892600</v>
      </c>
      <c r="CQ406" s="11">
        <v>1280924215</v>
      </c>
      <c r="CR406" s="11">
        <v>99</v>
      </c>
      <c r="CS406" s="11">
        <v>784094578069.88</v>
      </c>
      <c r="CT406" s="11">
        <v>584789154448.59998</v>
      </c>
      <c r="CU406" s="11">
        <v>74.58</v>
      </c>
      <c r="CV406" s="11">
        <v>4264901984.25</v>
      </c>
      <c r="CW406" s="11">
        <v>438940000</v>
      </c>
      <c r="CX406" s="11">
        <v>10.29</v>
      </c>
      <c r="CY406" s="11">
        <v>15415822600</v>
      </c>
      <c r="CZ406" s="11">
        <v>7877324448</v>
      </c>
      <c r="DA406" s="11">
        <v>51.1</v>
      </c>
      <c r="DB406" s="11">
        <v>43373266349.629997</v>
      </c>
      <c r="DC406" s="11">
        <v>14752166895</v>
      </c>
      <c r="DD406" s="11">
        <v>34.01</v>
      </c>
      <c r="DE406" s="11">
        <v>53177105286.730003</v>
      </c>
      <c r="DF406" s="11">
        <v>33484180823.599998</v>
      </c>
      <c r="DG406" s="11">
        <v>62.97</v>
      </c>
      <c r="DH406" s="11">
        <v>601781000</v>
      </c>
      <c r="DI406" s="11">
        <v>404020000</v>
      </c>
      <c r="DJ406" s="11">
        <v>67.14</v>
      </c>
      <c r="DK406" s="11">
        <v>0</v>
      </c>
      <c r="DL406" s="11">
        <v>0</v>
      </c>
      <c r="DM406" s="11">
        <v>0</v>
      </c>
      <c r="DN406" s="11">
        <f t="shared" si="160"/>
        <v>116832877220.61</v>
      </c>
      <c r="DO406" s="11">
        <f t="shared" si="161"/>
        <v>56956632166.599998</v>
      </c>
      <c r="DP406" s="11">
        <f t="shared" si="162"/>
        <v>48.750517424176316</v>
      </c>
      <c r="DQ406" s="11">
        <v>2175000000</v>
      </c>
      <c r="DR406" s="11">
        <v>1317019190</v>
      </c>
      <c r="DS406" s="11">
        <v>60.55</v>
      </c>
      <c r="DT406" s="11">
        <v>4055928500</v>
      </c>
      <c r="DU406" s="11">
        <v>133443350</v>
      </c>
      <c r="DV406" s="11">
        <v>3.29</v>
      </c>
      <c r="DW406" s="11">
        <v>125064464000</v>
      </c>
      <c r="DX406" s="11">
        <v>95662327530</v>
      </c>
      <c r="DY406" s="11">
        <v>76.489999999999995</v>
      </c>
      <c r="DZ406" s="11">
        <f t="shared" si="163"/>
        <v>129120392500</v>
      </c>
      <c r="EA406" s="11">
        <f t="shared" si="164"/>
        <v>95795770880</v>
      </c>
      <c r="EB406" s="11">
        <f t="shared" si="165"/>
        <v>74.191046840258011</v>
      </c>
      <c r="EC406" s="11">
        <f t="shared" si="166"/>
        <v>1032222847790.49</v>
      </c>
      <c r="ED406" s="11">
        <f t="shared" si="167"/>
        <v>738858576685.19995</v>
      </c>
      <c r="EE406" s="11">
        <f t="shared" si="168"/>
        <v>71.57936663257874</v>
      </c>
      <c r="EF406" s="5"/>
      <c r="EG406" s="11">
        <v>18704417090.490002</v>
      </c>
      <c r="EH406" s="11">
        <v>18704417090.490002</v>
      </c>
      <c r="EI406" s="11">
        <v>100</v>
      </c>
      <c r="EJ406" s="11">
        <v>0</v>
      </c>
      <c r="EK406" s="11">
        <v>0</v>
      </c>
      <c r="EL406" s="11">
        <v>0</v>
      </c>
      <c r="EM406" s="11">
        <f t="shared" si="169"/>
        <v>18704417090.490002</v>
      </c>
      <c r="EN406" s="11">
        <f t="shared" si="170"/>
        <v>18704417090.490002</v>
      </c>
      <c r="EO406" s="11">
        <f t="shared" si="171"/>
        <v>100</v>
      </c>
      <c r="EQ406" s="11">
        <f t="shared" si="172"/>
        <v>0</v>
      </c>
      <c r="ER406" s="11">
        <f t="shared" si="173"/>
        <v>16120981139.700085</v>
      </c>
      <c r="ET406" s="11">
        <f t="shared" si="174"/>
        <v>1032222847790.49</v>
      </c>
      <c r="EU406" s="11">
        <f t="shared" si="175"/>
        <v>754979557824.90002</v>
      </c>
      <c r="EV406" s="11">
        <f t="shared" si="176"/>
        <v>73.141139962263082</v>
      </c>
      <c r="EW406" s="11">
        <f t="shared" si="177"/>
        <v>1032222847790.49</v>
      </c>
      <c r="EX406" s="11">
        <f t="shared" si="178"/>
        <v>738858576685.19995</v>
      </c>
      <c r="EY406" s="11">
        <f t="shared" si="179"/>
        <v>71.57936663257874</v>
      </c>
      <c r="EZ406" s="5"/>
      <c r="FA406" s="38">
        <v>45989</v>
      </c>
    </row>
    <row r="407" spans="1:157" ht="15.95" customHeight="1" x14ac:dyDescent="0.25">
      <c r="A407" s="9">
        <v>11</v>
      </c>
      <c r="B407" s="10" t="s">
        <v>460</v>
      </c>
      <c r="C407" s="11">
        <v>15936800000</v>
      </c>
      <c r="D407" s="11">
        <v>12703004538</v>
      </c>
      <c r="E407" s="11">
        <v>79.709999999999994</v>
      </c>
      <c r="F407" s="11">
        <v>9413422111.0799999</v>
      </c>
      <c r="G407" s="11">
        <v>2590434967</v>
      </c>
      <c r="H407" s="11">
        <v>27.52</v>
      </c>
      <c r="I407" s="11">
        <v>1751218428</v>
      </c>
      <c r="J407" s="11">
        <v>1751218428</v>
      </c>
      <c r="K407" s="11">
        <v>100</v>
      </c>
      <c r="L407" s="11">
        <v>52684913865</v>
      </c>
      <c r="M407" s="11">
        <v>39922032672</v>
      </c>
      <c r="N407" s="11">
        <v>75.78</v>
      </c>
      <c r="O407" s="11">
        <v>79786354404.080002</v>
      </c>
      <c r="P407" s="11">
        <v>56966690605</v>
      </c>
      <c r="Q407" s="11">
        <v>71.400000000000006</v>
      </c>
      <c r="R407" s="11">
        <v>17978258000</v>
      </c>
      <c r="S407" s="11">
        <v>15645491800</v>
      </c>
      <c r="T407" s="11">
        <v>87.02</v>
      </c>
      <c r="U407" s="11">
        <v>537350319000</v>
      </c>
      <c r="V407" s="11">
        <v>391707182000</v>
      </c>
      <c r="W407" s="11">
        <v>72.900000000000006</v>
      </c>
      <c r="X407" s="11">
        <v>11362980000</v>
      </c>
      <c r="Y407" s="11">
        <v>9570160355</v>
      </c>
      <c r="Z407" s="11">
        <v>84.22</v>
      </c>
      <c r="AA407" s="11">
        <v>105600719467</v>
      </c>
      <c r="AB407" s="11">
        <v>74584851260</v>
      </c>
      <c r="AC407" s="11">
        <v>70.63</v>
      </c>
      <c r="AD407" s="11">
        <v>672292276467</v>
      </c>
      <c r="AE407" s="11">
        <v>491507685415</v>
      </c>
      <c r="AF407" s="11">
        <v>73.11</v>
      </c>
      <c r="AG407" s="11">
        <v>7694206000</v>
      </c>
      <c r="AH407" s="11">
        <v>3847103000</v>
      </c>
      <c r="AI407" s="11">
        <v>50</v>
      </c>
      <c r="AJ407" s="11">
        <v>0</v>
      </c>
      <c r="AK407" s="11">
        <v>0</v>
      </c>
      <c r="AL407" s="11">
        <v>0</v>
      </c>
      <c r="AM407" s="11">
        <v>0</v>
      </c>
      <c r="AN407" s="11">
        <v>0</v>
      </c>
      <c r="AO407" s="11">
        <v>0</v>
      </c>
      <c r="AP407" s="11">
        <v>102362155000</v>
      </c>
      <c r="AQ407" s="11">
        <v>80595655764</v>
      </c>
      <c r="AR407" s="11">
        <v>78.739999999999995</v>
      </c>
      <c r="AS407" s="11">
        <v>110056361000</v>
      </c>
      <c r="AT407" s="11">
        <v>84442758764</v>
      </c>
      <c r="AU407" s="11">
        <v>76.73</v>
      </c>
      <c r="AV407" s="11">
        <v>782348637467</v>
      </c>
      <c r="AW407" s="11">
        <v>575950444179</v>
      </c>
      <c r="AX407" s="11">
        <v>73.62</v>
      </c>
      <c r="AY407" s="11">
        <v>30879932983.07</v>
      </c>
      <c r="AZ407" s="11">
        <v>17506338257.27</v>
      </c>
      <c r="BA407" s="11">
        <v>56.69</v>
      </c>
      <c r="BB407" s="11">
        <v>0</v>
      </c>
      <c r="BC407" s="11">
        <v>0</v>
      </c>
      <c r="BD407" s="11">
        <v>0</v>
      </c>
      <c r="BE407" s="11">
        <v>30879932983.07</v>
      </c>
      <c r="BF407" s="11">
        <v>17506338257.27</v>
      </c>
      <c r="BG407" s="11">
        <v>56.69</v>
      </c>
      <c r="BH407" s="11">
        <v>813228570450.06995</v>
      </c>
      <c r="BI407" s="11">
        <v>593456782436.27002</v>
      </c>
      <c r="BJ407" s="11">
        <v>72.98</v>
      </c>
      <c r="BK407" s="11">
        <v>0</v>
      </c>
      <c r="BL407" s="11">
        <v>0</v>
      </c>
      <c r="BM407" s="11">
        <v>0</v>
      </c>
      <c r="BN407" s="11">
        <v>0</v>
      </c>
      <c r="BO407" s="11">
        <v>0</v>
      </c>
      <c r="BP407" s="11">
        <v>0</v>
      </c>
      <c r="BQ407" s="11">
        <v>9050645413</v>
      </c>
      <c r="BR407" s="11">
        <v>5817413121</v>
      </c>
      <c r="BS407" s="11">
        <v>64.28</v>
      </c>
      <c r="BT407" s="11">
        <v>9050645413</v>
      </c>
      <c r="BU407" s="11">
        <v>5817413121</v>
      </c>
      <c r="BV407" s="11">
        <v>64.28</v>
      </c>
      <c r="BW407" s="11">
        <v>902065570267.15002</v>
      </c>
      <c r="BX407" s="11">
        <v>656240886162.27002</v>
      </c>
      <c r="BY407" s="11">
        <v>72.75</v>
      </c>
      <c r="BZ407" s="5"/>
      <c r="CA407" s="11">
        <v>423961446279.78998</v>
      </c>
      <c r="CB407" s="11">
        <v>318140187197</v>
      </c>
      <c r="CC407" s="11">
        <v>75.040000000000006</v>
      </c>
      <c r="CD407" s="11">
        <v>241672068210.23001</v>
      </c>
      <c r="CE407" s="11">
        <v>162006880253.14999</v>
      </c>
      <c r="CF407" s="11">
        <v>67.040000000000006</v>
      </c>
      <c r="CG407" s="11">
        <v>10481084611</v>
      </c>
      <c r="CH407" s="11">
        <v>6170339694</v>
      </c>
      <c r="CI407" s="11">
        <v>58.87</v>
      </c>
      <c r="CJ407" s="11">
        <v>0</v>
      </c>
      <c r="CK407" s="11">
        <v>0</v>
      </c>
      <c r="CL407" s="11">
        <v>0</v>
      </c>
      <c r="CM407" s="11">
        <v>10138342150</v>
      </c>
      <c r="CN407" s="11">
        <v>6648187908</v>
      </c>
      <c r="CO407" s="11">
        <v>65.569999999999993</v>
      </c>
      <c r="CP407" s="11">
        <v>124500000</v>
      </c>
      <c r="CQ407" s="11">
        <v>112000000</v>
      </c>
      <c r="CR407" s="11">
        <v>89.96</v>
      </c>
      <c r="CS407" s="11">
        <v>686377441251.02002</v>
      </c>
      <c r="CT407" s="11">
        <v>493077595052.15002</v>
      </c>
      <c r="CU407" s="11">
        <v>71.84</v>
      </c>
      <c r="CV407" s="11">
        <v>0</v>
      </c>
      <c r="CW407" s="11">
        <v>0</v>
      </c>
      <c r="CX407" s="11">
        <v>0</v>
      </c>
      <c r="CY407" s="11">
        <v>18198266802.130001</v>
      </c>
      <c r="CZ407" s="11">
        <v>12776204853</v>
      </c>
      <c r="DA407" s="11">
        <v>70.209999999999994</v>
      </c>
      <c r="DB407" s="11">
        <v>27069512519</v>
      </c>
      <c r="DC407" s="11">
        <v>14903714989.459999</v>
      </c>
      <c r="DD407" s="11">
        <v>55.06</v>
      </c>
      <c r="DE407" s="11">
        <v>26121789522</v>
      </c>
      <c r="DF407" s="11">
        <v>17157958077</v>
      </c>
      <c r="DG407" s="11">
        <v>65.680000000000007</v>
      </c>
      <c r="DH407" s="11">
        <v>2115896800</v>
      </c>
      <c r="DI407" s="11">
        <v>627760200</v>
      </c>
      <c r="DJ407" s="11">
        <v>29.67</v>
      </c>
      <c r="DK407" s="11">
        <v>4500000</v>
      </c>
      <c r="DL407" s="11">
        <v>4500000</v>
      </c>
      <c r="DM407" s="11">
        <v>100</v>
      </c>
      <c r="DN407" s="11">
        <f t="shared" si="160"/>
        <v>73509965643.130005</v>
      </c>
      <c r="DO407" s="11">
        <f t="shared" si="161"/>
        <v>45470138119.459999</v>
      </c>
      <c r="DP407" s="11">
        <f t="shared" si="162"/>
        <v>61.855746661894251</v>
      </c>
      <c r="DQ407" s="11">
        <v>3862185544</v>
      </c>
      <c r="DR407" s="11">
        <v>382139200</v>
      </c>
      <c r="DS407" s="11">
        <v>9.89</v>
      </c>
      <c r="DT407" s="11">
        <v>3139320000</v>
      </c>
      <c r="DU407" s="11">
        <v>0</v>
      </c>
      <c r="DV407" s="11">
        <v>0</v>
      </c>
      <c r="DW407" s="11">
        <v>159307585600</v>
      </c>
      <c r="DX407" s="11">
        <v>124477641207</v>
      </c>
      <c r="DY407" s="11">
        <v>78.14</v>
      </c>
      <c r="DZ407" s="11">
        <f t="shared" si="163"/>
        <v>162446905600</v>
      </c>
      <c r="EA407" s="11">
        <f t="shared" si="164"/>
        <v>124477641207</v>
      </c>
      <c r="EB407" s="11">
        <f t="shared" si="165"/>
        <v>76.626661952863941</v>
      </c>
      <c r="EC407" s="11">
        <f t="shared" si="166"/>
        <v>926196498038.15002</v>
      </c>
      <c r="ED407" s="11">
        <f t="shared" si="167"/>
        <v>663407513578.61011</v>
      </c>
      <c r="EE407" s="11">
        <f t="shared" si="168"/>
        <v>71.627080752715642</v>
      </c>
      <c r="EF407" s="5"/>
      <c r="EG407" s="11">
        <v>32696205589</v>
      </c>
      <c r="EH407" s="11">
        <v>32696205589</v>
      </c>
      <c r="EI407" s="11">
        <v>100</v>
      </c>
      <c r="EJ407" s="11">
        <v>8565277818</v>
      </c>
      <c r="EK407" s="11">
        <v>0</v>
      </c>
      <c r="EL407" s="11">
        <v>0</v>
      </c>
      <c r="EM407" s="11">
        <f t="shared" si="169"/>
        <v>24130927771</v>
      </c>
      <c r="EN407" s="11">
        <f t="shared" si="170"/>
        <v>32696205589</v>
      </c>
      <c r="EO407" s="11">
        <f t="shared" si="171"/>
        <v>135.49502074385038</v>
      </c>
      <c r="EQ407" s="11">
        <f t="shared" si="172"/>
        <v>0</v>
      </c>
      <c r="ER407" s="11">
        <f t="shared" si="173"/>
        <v>25529578172.659912</v>
      </c>
      <c r="ET407" s="11">
        <f t="shared" si="174"/>
        <v>934761775856.15002</v>
      </c>
      <c r="EU407" s="11">
        <f t="shared" si="175"/>
        <v>688937091751.27002</v>
      </c>
      <c r="EV407" s="11">
        <f t="shared" si="176"/>
        <v>73.701889566491019</v>
      </c>
      <c r="EW407" s="11">
        <f t="shared" si="177"/>
        <v>934761775856.15002</v>
      </c>
      <c r="EX407" s="11">
        <f t="shared" si="178"/>
        <v>663407513578.61011</v>
      </c>
      <c r="EY407" s="11">
        <f t="shared" si="179"/>
        <v>70.970757546327135</v>
      </c>
      <c r="EZ407" s="5"/>
      <c r="FA407" s="38" t="s">
        <v>659</v>
      </c>
    </row>
    <row r="408" spans="1:157" ht="15.95" customHeight="1" x14ac:dyDescent="0.25">
      <c r="A408" s="9">
        <v>5</v>
      </c>
      <c r="B408" s="10" t="s">
        <v>152</v>
      </c>
      <c r="C408" s="11">
        <v>38994384750</v>
      </c>
      <c r="D408" s="11">
        <v>21600521363.150002</v>
      </c>
      <c r="E408" s="11">
        <v>55.39</v>
      </c>
      <c r="F408" s="11">
        <v>69923912397</v>
      </c>
      <c r="G408" s="11">
        <v>61060413161.18</v>
      </c>
      <c r="H408" s="11">
        <v>87.32</v>
      </c>
      <c r="I408" s="11">
        <v>125735602065</v>
      </c>
      <c r="J408" s="11">
        <v>11377682707</v>
      </c>
      <c r="K408" s="11">
        <v>9.0500000000000007</v>
      </c>
      <c r="L408" s="11">
        <v>29978880682.119999</v>
      </c>
      <c r="M408" s="11">
        <v>10075139401</v>
      </c>
      <c r="N408" s="11">
        <v>33.61</v>
      </c>
      <c r="O408" s="11">
        <v>264632779894.12</v>
      </c>
      <c r="P408" s="11">
        <v>104113756632.33</v>
      </c>
      <c r="Q408" s="11">
        <v>39.340000000000003</v>
      </c>
      <c r="R408" s="11">
        <v>230489388000</v>
      </c>
      <c r="S408" s="11">
        <v>191027869600</v>
      </c>
      <c r="T408" s="11">
        <v>82.88</v>
      </c>
      <c r="U408" s="11">
        <v>409825434000</v>
      </c>
      <c r="V408" s="11">
        <v>402855354000</v>
      </c>
      <c r="W408" s="11">
        <v>98.3</v>
      </c>
      <c r="X408" s="11">
        <v>15151875000</v>
      </c>
      <c r="Y408" s="11">
        <v>10976328895</v>
      </c>
      <c r="Z408" s="11">
        <v>72.44</v>
      </c>
      <c r="AA408" s="11">
        <v>139616454000</v>
      </c>
      <c r="AB408" s="11">
        <v>91500205302</v>
      </c>
      <c r="AC408" s="11">
        <v>65.540000000000006</v>
      </c>
      <c r="AD408" s="11">
        <v>795083151000</v>
      </c>
      <c r="AE408" s="11">
        <v>696359757797</v>
      </c>
      <c r="AF408" s="11">
        <v>87.58</v>
      </c>
      <c r="AG408" s="11">
        <v>0</v>
      </c>
      <c r="AH408" s="11">
        <v>0</v>
      </c>
      <c r="AI408" s="11">
        <v>0</v>
      </c>
      <c r="AJ408" s="11">
        <v>0</v>
      </c>
      <c r="AK408" s="11">
        <v>0</v>
      </c>
      <c r="AL408" s="11">
        <v>0</v>
      </c>
      <c r="AM408" s="11">
        <v>0</v>
      </c>
      <c r="AN408" s="11">
        <v>0</v>
      </c>
      <c r="AO408" s="11">
        <v>0</v>
      </c>
      <c r="AP408" s="11">
        <v>88382978000</v>
      </c>
      <c r="AQ408" s="11">
        <v>65136117800</v>
      </c>
      <c r="AR408" s="11">
        <v>73.7</v>
      </c>
      <c r="AS408" s="11">
        <v>88382978000</v>
      </c>
      <c r="AT408" s="11">
        <v>65136117800</v>
      </c>
      <c r="AU408" s="11">
        <v>73.7</v>
      </c>
      <c r="AV408" s="11">
        <v>883466129000</v>
      </c>
      <c r="AW408" s="11">
        <v>761495875597</v>
      </c>
      <c r="AX408" s="11">
        <v>86.19</v>
      </c>
      <c r="AY408" s="11">
        <v>67533719178</v>
      </c>
      <c r="AZ408" s="11">
        <v>46939292347</v>
      </c>
      <c r="BA408" s="11">
        <v>69.5</v>
      </c>
      <c r="BB408" s="11">
        <v>908000000</v>
      </c>
      <c r="BC408" s="11">
        <v>902240000</v>
      </c>
      <c r="BD408" s="11">
        <v>99.37</v>
      </c>
      <c r="BE408" s="11">
        <v>68441719178</v>
      </c>
      <c r="BF408" s="11">
        <v>47841532347</v>
      </c>
      <c r="BG408" s="11">
        <v>69.900000000000006</v>
      </c>
      <c r="BH408" s="11">
        <v>951907848178</v>
      </c>
      <c r="BI408" s="11">
        <v>809337407944</v>
      </c>
      <c r="BJ408" s="11">
        <v>85.02</v>
      </c>
      <c r="BK408" s="11">
        <v>0</v>
      </c>
      <c r="BL408" s="11">
        <v>0</v>
      </c>
      <c r="BM408" s="11">
        <v>0</v>
      </c>
      <c r="BN408" s="11">
        <v>0</v>
      </c>
      <c r="BO408" s="11">
        <v>0</v>
      </c>
      <c r="BP408" s="11">
        <v>0</v>
      </c>
      <c r="BQ408" s="11">
        <v>0</v>
      </c>
      <c r="BR408" s="11">
        <v>0</v>
      </c>
      <c r="BS408" s="11">
        <v>0</v>
      </c>
      <c r="BT408" s="11">
        <v>0</v>
      </c>
      <c r="BU408" s="11">
        <v>0</v>
      </c>
      <c r="BV408" s="11">
        <v>0</v>
      </c>
      <c r="BW408" s="11">
        <v>1216540628072.1201</v>
      </c>
      <c r="BX408" s="11">
        <v>913451164576.32996</v>
      </c>
      <c r="BY408" s="11">
        <v>75.09</v>
      </c>
      <c r="BZ408" s="5"/>
      <c r="CA408" s="11">
        <v>483720278567</v>
      </c>
      <c r="CB408" s="11">
        <v>387923484369.53003</v>
      </c>
      <c r="CC408" s="11">
        <v>80.2</v>
      </c>
      <c r="CD408" s="11">
        <v>385327379111</v>
      </c>
      <c r="CE408" s="11">
        <v>257371416948.87</v>
      </c>
      <c r="CF408" s="11">
        <v>66.790000000000006</v>
      </c>
      <c r="CG408" s="11">
        <v>0</v>
      </c>
      <c r="CH408" s="11">
        <v>0</v>
      </c>
      <c r="CI408" s="11">
        <v>0</v>
      </c>
      <c r="CJ408" s="11">
        <v>0</v>
      </c>
      <c r="CK408" s="11">
        <v>0</v>
      </c>
      <c r="CL408" s="11">
        <v>0</v>
      </c>
      <c r="CM408" s="11">
        <v>39236397561</v>
      </c>
      <c r="CN408" s="11">
        <v>22653800971.009998</v>
      </c>
      <c r="CO408" s="11">
        <v>57.74</v>
      </c>
      <c r="CP408" s="11">
        <v>8781226667</v>
      </c>
      <c r="CQ408" s="11">
        <v>5754811666.3599997</v>
      </c>
      <c r="CR408" s="11">
        <v>65.540000000000006</v>
      </c>
      <c r="CS408" s="11">
        <v>917065281906</v>
      </c>
      <c r="CT408" s="11">
        <v>673703513955.77002</v>
      </c>
      <c r="CU408" s="11">
        <v>73.459999999999994</v>
      </c>
      <c r="CV408" s="11">
        <v>0</v>
      </c>
      <c r="CW408" s="11">
        <v>0</v>
      </c>
      <c r="CX408" s="11">
        <v>0</v>
      </c>
      <c r="CY408" s="11">
        <v>34550968121</v>
      </c>
      <c r="CZ408" s="11">
        <v>18298353364</v>
      </c>
      <c r="DA408" s="11">
        <v>52.96</v>
      </c>
      <c r="DB408" s="11">
        <v>42372222569</v>
      </c>
      <c r="DC408" s="11">
        <v>29416881061.490002</v>
      </c>
      <c r="DD408" s="11">
        <v>69.42</v>
      </c>
      <c r="DE408" s="11">
        <v>46217595956</v>
      </c>
      <c r="DF408" s="11">
        <v>34575296714.43</v>
      </c>
      <c r="DG408" s="11">
        <v>74.81</v>
      </c>
      <c r="DH408" s="11">
        <v>3686323500</v>
      </c>
      <c r="DI408" s="11">
        <v>859187800</v>
      </c>
      <c r="DJ408" s="11">
        <v>23.31</v>
      </c>
      <c r="DK408" s="11">
        <v>0</v>
      </c>
      <c r="DL408" s="11">
        <v>0</v>
      </c>
      <c r="DM408" s="11">
        <v>0</v>
      </c>
      <c r="DN408" s="11">
        <f t="shared" si="160"/>
        <v>126827110146</v>
      </c>
      <c r="DO408" s="11">
        <f t="shared" si="161"/>
        <v>83149718939.920013</v>
      </c>
      <c r="DP408" s="11">
        <f t="shared" si="162"/>
        <v>65.561470922265968</v>
      </c>
      <c r="DQ408" s="11">
        <v>10519394688</v>
      </c>
      <c r="DR408" s="11">
        <v>8942594688</v>
      </c>
      <c r="DS408" s="11">
        <v>85.01</v>
      </c>
      <c r="DT408" s="11">
        <v>1980965900</v>
      </c>
      <c r="DU408" s="11">
        <v>0</v>
      </c>
      <c r="DV408" s="11">
        <v>0</v>
      </c>
      <c r="DW408" s="11">
        <v>162711409960</v>
      </c>
      <c r="DX408" s="11">
        <v>116698692061</v>
      </c>
      <c r="DY408" s="11">
        <v>71.72</v>
      </c>
      <c r="DZ408" s="11">
        <f t="shared" si="163"/>
        <v>164692375860</v>
      </c>
      <c r="EA408" s="11">
        <f t="shared" si="164"/>
        <v>116698692061</v>
      </c>
      <c r="EB408" s="11">
        <f t="shared" si="165"/>
        <v>70.858587989648058</v>
      </c>
      <c r="EC408" s="11">
        <f t="shared" si="166"/>
        <v>1219104162600</v>
      </c>
      <c r="ED408" s="11">
        <f t="shared" si="167"/>
        <v>882494519644.69006</v>
      </c>
      <c r="EE408" s="11">
        <f t="shared" si="168"/>
        <v>72.388770928530178</v>
      </c>
      <c r="EF408" s="5"/>
      <c r="EG408" s="11">
        <v>2563534527.8800001</v>
      </c>
      <c r="EH408" s="11">
        <v>0</v>
      </c>
      <c r="EI408" s="11">
        <v>0</v>
      </c>
      <c r="EJ408" s="11">
        <v>0</v>
      </c>
      <c r="EK408" s="11">
        <v>0</v>
      </c>
      <c r="EL408" s="11">
        <v>0</v>
      </c>
      <c r="EM408" s="11">
        <f t="shared" si="169"/>
        <v>2563534527.8800001</v>
      </c>
      <c r="EN408" s="11">
        <f t="shared" si="170"/>
        <v>0</v>
      </c>
      <c r="EO408" s="11">
        <f t="shared" si="171"/>
        <v>0</v>
      </c>
      <c r="EQ408" s="11">
        <f t="shared" si="172"/>
        <v>1.1730194091796875E-4</v>
      </c>
      <c r="ER408" s="11">
        <f t="shared" si="173"/>
        <v>30956644931.639893</v>
      </c>
      <c r="ET408" s="11">
        <f t="shared" si="174"/>
        <v>1219104162600</v>
      </c>
      <c r="EU408" s="11">
        <f t="shared" si="175"/>
        <v>913451164576.32996</v>
      </c>
      <c r="EV408" s="11">
        <f t="shared" si="176"/>
        <v>74.928065427009969</v>
      </c>
      <c r="EW408" s="11">
        <f t="shared" si="177"/>
        <v>1219104162600</v>
      </c>
      <c r="EX408" s="11">
        <f t="shared" si="178"/>
        <v>882494519644.69006</v>
      </c>
      <c r="EY408" s="11">
        <f t="shared" si="179"/>
        <v>72.388770928530178</v>
      </c>
      <c r="EZ408" s="5"/>
      <c r="FA408" s="38" t="s">
        <v>660</v>
      </c>
    </row>
    <row r="409" spans="1:157" ht="15.95" customHeight="1" x14ac:dyDescent="0.25">
      <c r="A409" s="9">
        <v>3</v>
      </c>
      <c r="B409" s="10" t="s">
        <v>129</v>
      </c>
      <c r="C409" s="11">
        <v>9750886640</v>
      </c>
      <c r="D409" s="11">
        <v>11161867188</v>
      </c>
      <c r="E409" s="11">
        <v>114.47</v>
      </c>
      <c r="F409" s="11">
        <v>22307054501</v>
      </c>
      <c r="G409" s="11">
        <v>19112519898</v>
      </c>
      <c r="H409" s="11">
        <v>85.68</v>
      </c>
      <c r="I409" s="11">
        <v>16476655254</v>
      </c>
      <c r="J409" s="11">
        <v>16530807515</v>
      </c>
      <c r="K409" s="11">
        <v>100.33</v>
      </c>
      <c r="L409" s="11">
        <v>10789757856</v>
      </c>
      <c r="M409" s="11">
        <v>9028150498.5300007</v>
      </c>
      <c r="N409" s="11">
        <v>83.67</v>
      </c>
      <c r="O409" s="11">
        <v>59324354251</v>
      </c>
      <c r="P409" s="11">
        <v>55833345099.529999</v>
      </c>
      <c r="Q409" s="11">
        <v>94.12</v>
      </c>
      <c r="R409" s="11">
        <v>0</v>
      </c>
      <c r="S409" s="11">
        <v>0</v>
      </c>
      <c r="T409" s="11">
        <v>0</v>
      </c>
      <c r="U409" s="11">
        <v>0</v>
      </c>
      <c r="V409" s="11">
        <v>0</v>
      </c>
      <c r="W409" s="11">
        <v>0</v>
      </c>
      <c r="X409" s="11">
        <v>0</v>
      </c>
      <c r="Y409" s="11">
        <v>0</v>
      </c>
      <c r="Z409" s="11">
        <v>0</v>
      </c>
      <c r="AA409" s="11">
        <v>0</v>
      </c>
      <c r="AB409" s="11">
        <v>0</v>
      </c>
      <c r="AC409" s="11">
        <v>0</v>
      </c>
      <c r="AD409" s="11">
        <v>0</v>
      </c>
      <c r="AE409" s="11">
        <v>0</v>
      </c>
      <c r="AF409" s="11">
        <v>0</v>
      </c>
      <c r="AG409" s="11">
        <v>0</v>
      </c>
      <c r="AH409" s="11">
        <v>0</v>
      </c>
      <c r="AI409" s="11">
        <v>0</v>
      </c>
      <c r="AJ409" s="11">
        <v>0</v>
      </c>
      <c r="AK409" s="11">
        <v>0</v>
      </c>
      <c r="AL409" s="11">
        <v>0</v>
      </c>
      <c r="AM409" s="11">
        <v>0</v>
      </c>
      <c r="AN409" s="11">
        <v>0</v>
      </c>
      <c r="AO409" s="11">
        <v>0</v>
      </c>
      <c r="AP409" s="11">
        <v>0</v>
      </c>
      <c r="AQ409" s="11">
        <v>0</v>
      </c>
      <c r="AR409" s="11">
        <v>0</v>
      </c>
      <c r="AS409" s="11">
        <v>0</v>
      </c>
      <c r="AT409" s="11">
        <v>0</v>
      </c>
      <c r="AU409" s="11">
        <v>0</v>
      </c>
      <c r="AV409" s="11">
        <v>692249976180</v>
      </c>
      <c r="AW409" s="11">
        <v>622913852450</v>
      </c>
      <c r="AX409" s="11">
        <v>89.98</v>
      </c>
      <c r="AY409" s="11">
        <v>0</v>
      </c>
      <c r="AZ409" s="11">
        <v>0</v>
      </c>
      <c r="BA409" s="11">
        <v>0</v>
      </c>
      <c r="BB409" s="11">
        <v>0</v>
      </c>
      <c r="BC409" s="11">
        <v>0</v>
      </c>
      <c r="BD409" s="11">
        <v>0</v>
      </c>
      <c r="BE409" s="11">
        <v>23405242633</v>
      </c>
      <c r="BF409" s="11">
        <v>28863680875</v>
      </c>
      <c r="BG409" s="11">
        <v>123.32</v>
      </c>
      <c r="BH409" s="11">
        <v>715655218813</v>
      </c>
      <c r="BI409" s="11">
        <v>651777533325</v>
      </c>
      <c r="BJ409" s="11">
        <v>91.07</v>
      </c>
      <c r="BK409" s="11">
        <v>0</v>
      </c>
      <c r="BL409" s="11">
        <v>0</v>
      </c>
      <c r="BM409" s="11">
        <v>0</v>
      </c>
      <c r="BN409" s="11">
        <v>0</v>
      </c>
      <c r="BO409" s="11">
        <v>0</v>
      </c>
      <c r="BP409" s="11">
        <v>0</v>
      </c>
      <c r="BQ409" s="11">
        <v>9357382800</v>
      </c>
      <c r="BR409" s="11">
        <v>7316206076</v>
      </c>
      <c r="BS409" s="11">
        <v>78.19</v>
      </c>
      <c r="BT409" s="11">
        <v>9357382800</v>
      </c>
      <c r="BU409" s="11">
        <v>7316206076</v>
      </c>
      <c r="BV409" s="11">
        <v>78.19</v>
      </c>
      <c r="BW409" s="11">
        <v>784336955864</v>
      </c>
      <c r="BX409" s="11">
        <v>714927084500.53003</v>
      </c>
      <c r="BY409" s="11">
        <v>91.15</v>
      </c>
      <c r="BZ409" s="5"/>
      <c r="CA409" s="11">
        <v>430793108735.71997</v>
      </c>
      <c r="CB409" s="11">
        <v>337238731985</v>
      </c>
      <c r="CC409" s="11">
        <v>78.28</v>
      </c>
      <c r="CD409" s="11">
        <v>219882796811.28</v>
      </c>
      <c r="CE409" s="11">
        <v>172855926715.48001</v>
      </c>
      <c r="CF409" s="11">
        <v>78.61</v>
      </c>
      <c r="CG409" s="11">
        <v>0</v>
      </c>
      <c r="CH409" s="11">
        <v>0</v>
      </c>
      <c r="CI409" s="11">
        <v>0</v>
      </c>
      <c r="CJ409" s="11">
        <v>8213000000</v>
      </c>
      <c r="CK409" s="11">
        <v>6427054000</v>
      </c>
      <c r="CL409" s="11">
        <v>78.25</v>
      </c>
      <c r="CM409" s="11">
        <v>11250165825</v>
      </c>
      <c r="CN409" s="11">
        <v>7928559380</v>
      </c>
      <c r="CO409" s="11">
        <v>70.48</v>
      </c>
      <c r="CP409" s="11">
        <v>601500000</v>
      </c>
      <c r="CQ409" s="11">
        <v>282000000</v>
      </c>
      <c r="CR409" s="11">
        <v>46.88</v>
      </c>
      <c r="CS409" s="11">
        <v>670740571372</v>
      </c>
      <c r="CT409" s="11">
        <v>524732272080.47998</v>
      </c>
      <c r="CU409" s="11">
        <v>78.23</v>
      </c>
      <c r="CV409" s="11">
        <v>700000000</v>
      </c>
      <c r="CW409" s="11">
        <v>0</v>
      </c>
      <c r="CX409" s="11">
        <v>0</v>
      </c>
      <c r="CY409" s="11">
        <v>25245247670</v>
      </c>
      <c r="CZ409" s="11">
        <v>15696607066</v>
      </c>
      <c r="DA409" s="11">
        <v>62.18</v>
      </c>
      <c r="DB409" s="11">
        <v>33049352788</v>
      </c>
      <c r="DC409" s="11">
        <v>22356855518</v>
      </c>
      <c r="DD409" s="11">
        <v>67.650000000000006</v>
      </c>
      <c r="DE409" s="11">
        <v>32005956927</v>
      </c>
      <c r="DF409" s="11">
        <v>22792555640</v>
      </c>
      <c r="DG409" s="11">
        <v>71.209999999999994</v>
      </c>
      <c r="DH409" s="11">
        <v>715317700</v>
      </c>
      <c r="DI409" s="11">
        <v>148031200</v>
      </c>
      <c r="DJ409" s="11">
        <v>20.69</v>
      </c>
      <c r="DK409" s="11">
        <v>580000000</v>
      </c>
      <c r="DL409" s="11">
        <v>571600000</v>
      </c>
      <c r="DM409" s="11">
        <v>98.55</v>
      </c>
      <c r="DN409" s="11">
        <f t="shared" si="160"/>
        <v>92295875085</v>
      </c>
      <c r="DO409" s="11">
        <f t="shared" si="161"/>
        <v>61565649424</v>
      </c>
      <c r="DP409" s="11">
        <f t="shared" si="162"/>
        <v>66.704659734035829</v>
      </c>
      <c r="DQ409" s="11">
        <v>1650000000</v>
      </c>
      <c r="DR409" s="11">
        <v>1500212002</v>
      </c>
      <c r="DS409" s="11">
        <v>90.92</v>
      </c>
      <c r="DT409" s="11">
        <v>3205794114</v>
      </c>
      <c r="DU409" s="11">
        <v>2504924185</v>
      </c>
      <c r="DV409" s="11">
        <v>78.14</v>
      </c>
      <c r="DW409" s="11">
        <v>97986616000</v>
      </c>
      <c r="DX409" s="11">
        <v>86068966488</v>
      </c>
      <c r="DY409" s="11">
        <v>87.84</v>
      </c>
      <c r="DZ409" s="11">
        <f t="shared" si="163"/>
        <v>101192410114</v>
      </c>
      <c r="EA409" s="11">
        <f t="shared" si="164"/>
        <v>88573890673</v>
      </c>
      <c r="EB409" s="11">
        <f t="shared" si="165"/>
        <v>87.53017204868982</v>
      </c>
      <c r="EC409" s="11">
        <f t="shared" si="166"/>
        <v>865878856571</v>
      </c>
      <c r="ED409" s="11">
        <f t="shared" si="167"/>
        <v>676372024179.47998</v>
      </c>
      <c r="EE409" s="11">
        <f t="shared" si="168"/>
        <v>78.113932341298494</v>
      </c>
      <c r="EF409" s="5"/>
      <c r="EG409" s="11">
        <v>81541900707</v>
      </c>
      <c r="EH409" s="11">
        <v>81541900707.210007</v>
      </c>
      <c r="EI409" s="11">
        <v>100</v>
      </c>
      <c r="EJ409" s="11">
        <v>0</v>
      </c>
      <c r="EK409" s="11">
        <v>0</v>
      </c>
      <c r="EL409" s="11">
        <v>0</v>
      </c>
      <c r="EM409" s="11">
        <f t="shared" si="169"/>
        <v>81541900707</v>
      </c>
      <c r="EN409" s="11">
        <f t="shared" si="170"/>
        <v>81541900707.210007</v>
      </c>
      <c r="EO409" s="11">
        <f t="shared" si="171"/>
        <v>100.00000000025754</v>
      </c>
      <c r="EQ409" s="11">
        <f t="shared" si="172"/>
        <v>0</v>
      </c>
      <c r="ER409" s="11">
        <f t="shared" si="173"/>
        <v>120096961028.26006</v>
      </c>
      <c r="ET409" s="11">
        <f t="shared" si="174"/>
        <v>865878856571</v>
      </c>
      <c r="EU409" s="11">
        <f t="shared" si="175"/>
        <v>796468985207.73999</v>
      </c>
      <c r="EV409" s="11">
        <f t="shared" si="176"/>
        <v>91.983881944163343</v>
      </c>
      <c r="EW409" s="11">
        <f t="shared" si="177"/>
        <v>865878856571</v>
      </c>
      <c r="EX409" s="11">
        <f t="shared" si="178"/>
        <v>676372024179.47998</v>
      </c>
      <c r="EY409" s="11">
        <f t="shared" si="179"/>
        <v>78.113932341298494</v>
      </c>
      <c r="EZ409" s="5"/>
      <c r="FA409" s="38" t="s">
        <v>661</v>
      </c>
    </row>
    <row r="410" spans="1:157" ht="15.95" customHeight="1" x14ac:dyDescent="0.25">
      <c r="A410" s="9">
        <v>3</v>
      </c>
      <c r="B410" s="10" t="s">
        <v>573</v>
      </c>
      <c r="C410" s="11">
        <v>7634868480</v>
      </c>
      <c r="D410" s="11">
        <v>5782362441</v>
      </c>
      <c r="E410" s="11">
        <v>75.739999999999995</v>
      </c>
      <c r="F410" s="11">
        <v>3352484748</v>
      </c>
      <c r="G410" s="11">
        <v>1962471011</v>
      </c>
      <c r="H410" s="11">
        <v>58.54</v>
      </c>
      <c r="I410" s="11">
        <v>5593950289</v>
      </c>
      <c r="J410" s="11">
        <v>6088433363</v>
      </c>
      <c r="K410" s="11">
        <v>108.84</v>
      </c>
      <c r="L410" s="11">
        <v>25768757732.970001</v>
      </c>
      <c r="M410" s="11">
        <v>15735815229</v>
      </c>
      <c r="N410" s="11">
        <v>61.07</v>
      </c>
      <c r="O410" s="11">
        <v>42350061249.970001</v>
      </c>
      <c r="P410" s="11">
        <v>29569082044</v>
      </c>
      <c r="Q410" s="11">
        <v>69.819999999999993</v>
      </c>
      <c r="R410" s="11">
        <v>0</v>
      </c>
      <c r="S410" s="11">
        <v>0</v>
      </c>
      <c r="T410" s="11">
        <v>0</v>
      </c>
      <c r="U410" s="11">
        <v>0</v>
      </c>
      <c r="V410" s="11">
        <v>0</v>
      </c>
      <c r="W410" s="11">
        <v>0</v>
      </c>
      <c r="X410" s="11">
        <v>0</v>
      </c>
      <c r="Y410" s="11">
        <v>0</v>
      </c>
      <c r="Z410" s="11">
        <v>0</v>
      </c>
      <c r="AA410" s="11">
        <v>0</v>
      </c>
      <c r="AB410" s="11">
        <v>0</v>
      </c>
      <c r="AC410" s="11">
        <v>0</v>
      </c>
      <c r="AD410" s="11">
        <v>0</v>
      </c>
      <c r="AE410" s="11">
        <v>0</v>
      </c>
      <c r="AF410" s="11">
        <v>0</v>
      </c>
      <c r="AG410" s="11">
        <v>0</v>
      </c>
      <c r="AH410" s="11">
        <v>0</v>
      </c>
      <c r="AI410" s="11">
        <v>0</v>
      </c>
      <c r="AJ410" s="11">
        <v>0</v>
      </c>
      <c r="AK410" s="11">
        <v>0</v>
      </c>
      <c r="AL410" s="11">
        <v>0</v>
      </c>
      <c r="AM410" s="11">
        <v>0</v>
      </c>
      <c r="AN410" s="11">
        <v>0</v>
      </c>
      <c r="AO410" s="11">
        <v>0</v>
      </c>
      <c r="AP410" s="11">
        <v>0</v>
      </c>
      <c r="AQ410" s="11">
        <v>0</v>
      </c>
      <c r="AR410" s="11">
        <v>0</v>
      </c>
      <c r="AS410" s="11">
        <v>0</v>
      </c>
      <c r="AT410" s="11">
        <v>0</v>
      </c>
      <c r="AU410" s="11">
        <v>0</v>
      </c>
      <c r="AV410" s="11">
        <v>861164546994</v>
      </c>
      <c r="AW410" s="11">
        <v>734560764930</v>
      </c>
      <c r="AX410" s="11">
        <v>85.3</v>
      </c>
      <c r="AY410" s="11">
        <v>0</v>
      </c>
      <c r="AZ410" s="11">
        <v>0</v>
      </c>
      <c r="BA410" s="11">
        <v>0</v>
      </c>
      <c r="BB410" s="11">
        <v>0</v>
      </c>
      <c r="BC410" s="11">
        <v>0</v>
      </c>
      <c r="BD410" s="11">
        <v>0</v>
      </c>
      <c r="BE410" s="11">
        <v>20935453691</v>
      </c>
      <c r="BF410" s="11">
        <v>6784617544</v>
      </c>
      <c r="BG410" s="11">
        <v>32.409999999999997</v>
      </c>
      <c r="BH410" s="11">
        <v>882100000685</v>
      </c>
      <c r="BI410" s="11">
        <v>741345382474</v>
      </c>
      <c r="BJ410" s="11">
        <v>84.04</v>
      </c>
      <c r="BK410" s="11">
        <v>0</v>
      </c>
      <c r="BL410" s="11">
        <v>0</v>
      </c>
      <c r="BM410" s="11">
        <v>0</v>
      </c>
      <c r="BN410" s="11">
        <v>0</v>
      </c>
      <c r="BO410" s="11">
        <v>0</v>
      </c>
      <c r="BP410" s="11">
        <v>0</v>
      </c>
      <c r="BQ410" s="11">
        <v>5000000000</v>
      </c>
      <c r="BR410" s="11">
        <v>0</v>
      </c>
      <c r="BS410" s="11">
        <v>0</v>
      </c>
      <c r="BT410" s="11">
        <v>5000000000</v>
      </c>
      <c r="BU410" s="11">
        <v>0</v>
      </c>
      <c r="BV410" s="11">
        <v>0</v>
      </c>
      <c r="BW410" s="11">
        <v>929450061934.96997</v>
      </c>
      <c r="BX410" s="11">
        <v>770914464518</v>
      </c>
      <c r="BY410" s="11">
        <v>82.94</v>
      </c>
      <c r="BZ410" s="5"/>
      <c r="CA410" s="11">
        <v>405286695914.90002</v>
      </c>
      <c r="CB410" s="11">
        <v>235557617346</v>
      </c>
      <c r="CC410" s="11">
        <v>58.12</v>
      </c>
      <c r="CD410" s="11">
        <v>255604439931.39999</v>
      </c>
      <c r="CE410" s="11">
        <v>105424338139</v>
      </c>
      <c r="CF410" s="11">
        <v>41.25</v>
      </c>
      <c r="CG410" s="11">
        <v>0</v>
      </c>
      <c r="CH410" s="11">
        <v>0</v>
      </c>
      <c r="CI410" s="11">
        <v>0</v>
      </c>
      <c r="CJ410" s="11">
        <v>0</v>
      </c>
      <c r="CK410" s="11">
        <v>0</v>
      </c>
      <c r="CL410" s="11">
        <v>0</v>
      </c>
      <c r="CM410" s="11">
        <v>10826445153.67</v>
      </c>
      <c r="CN410" s="11">
        <v>569647793</v>
      </c>
      <c r="CO410" s="11">
        <v>5.26</v>
      </c>
      <c r="CP410" s="11">
        <v>812906000</v>
      </c>
      <c r="CQ410" s="11">
        <v>0</v>
      </c>
      <c r="CR410" s="11">
        <v>0</v>
      </c>
      <c r="CS410" s="11">
        <v>672530486999.96997</v>
      </c>
      <c r="CT410" s="11">
        <v>341551603278</v>
      </c>
      <c r="CU410" s="11">
        <v>50.79</v>
      </c>
      <c r="CV410" s="11">
        <v>600000000</v>
      </c>
      <c r="CW410" s="11">
        <v>0</v>
      </c>
      <c r="CX410" s="11">
        <v>0</v>
      </c>
      <c r="CY410" s="11">
        <v>23569160028</v>
      </c>
      <c r="CZ410" s="11">
        <v>7361707432</v>
      </c>
      <c r="DA410" s="11">
        <v>31.23</v>
      </c>
      <c r="DB410" s="11">
        <v>49283108168</v>
      </c>
      <c r="DC410" s="11">
        <v>14366952467.959999</v>
      </c>
      <c r="DD410" s="11">
        <v>29.15</v>
      </c>
      <c r="DE410" s="11">
        <v>33678509203</v>
      </c>
      <c r="DF410" s="11">
        <v>20791914999</v>
      </c>
      <c r="DG410" s="11">
        <v>61.74</v>
      </c>
      <c r="DH410" s="11">
        <v>82680000</v>
      </c>
      <c r="DI410" s="11">
        <v>82350000</v>
      </c>
      <c r="DJ410" s="11">
        <v>99.6</v>
      </c>
      <c r="DK410" s="11">
        <v>0</v>
      </c>
      <c r="DL410" s="11">
        <v>0</v>
      </c>
      <c r="DM410" s="11">
        <v>0</v>
      </c>
      <c r="DN410" s="11">
        <f t="shared" si="160"/>
        <v>107213457399</v>
      </c>
      <c r="DO410" s="11">
        <f t="shared" si="161"/>
        <v>42602924898.959999</v>
      </c>
      <c r="DP410" s="11">
        <f t="shared" si="162"/>
        <v>39.736546075938186</v>
      </c>
      <c r="DQ410" s="11">
        <v>100184000</v>
      </c>
      <c r="DR410" s="11">
        <v>0</v>
      </c>
      <c r="DS410" s="11">
        <v>0</v>
      </c>
      <c r="DT410" s="11">
        <v>0</v>
      </c>
      <c r="DU410" s="11">
        <v>0</v>
      </c>
      <c r="DV410" s="11">
        <v>0</v>
      </c>
      <c r="DW410" s="11">
        <v>161363585900</v>
      </c>
      <c r="DX410" s="11">
        <v>112296004094</v>
      </c>
      <c r="DY410" s="11">
        <v>69.59</v>
      </c>
      <c r="DZ410" s="11">
        <f t="shared" si="163"/>
        <v>161363585900</v>
      </c>
      <c r="EA410" s="11">
        <f t="shared" si="164"/>
        <v>112296004094</v>
      </c>
      <c r="EB410" s="11">
        <f t="shared" si="165"/>
        <v>69.591911624715578</v>
      </c>
      <c r="EC410" s="11">
        <f t="shared" si="166"/>
        <v>941207714298.96997</v>
      </c>
      <c r="ED410" s="11">
        <f t="shared" si="167"/>
        <v>496450532270.96002</v>
      </c>
      <c r="EE410" s="11">
        <f t="shared" si="168"/>
        <v>52.746118070305684</v>
      </c>
      <c r="EF410" s="5"/>
      <c r="EG410" s="11">
        <v>0</v>
      </c>
      <c r="EH410" s="11">
        <v>12757652364.290001</v>
      </c>
      <c r="EI410" s="11">
        <v>0</v>
      </c>
      <c r="EJ410" s="11">
        <v>0</v>
      </c>
      <c r="EK410" s="11">
        <v>0</v>
      </c>
      <c r="EL410" s="11">
        <v>0</v>
      </c>
      <c r="EM410" s="11">
        <f t="shared" si="169"/>
        <v>0</v>
      </c>
      <c r="EN410" s="11">
        <f t="shared" si="170"/>
        <v>12757652364.290001</v>
      </c>
      <c r="EO410" s="11">
        <f t="shared" si="171"/>
        <v>0</v>
      </c>
      <c r="EQ410" s="11">
        <f t="shared" si="172"/>
        <v>-11757652364</v>
      </c>
      <c r="ER410" s="11">
        <f t="shared" si="173"/>
        <v>287221584611.32996</v>
      </c>
      <c r="ET410" s="11">
        <f t="shared" si="174"/>
        <v>929450061934.96997</v>
      </c>
      <c r="EU410" s="11">
        <f t="shared" si="175"/>
        <v>783672116882.29004</v>
      </c>
      <c r="EV410" s="11">
        <f t="shared" si="176"/>
        <v>84.315677514809877</v>
      </c>
      <c r="EW410" s="11">
        <f t="shared" si="177"/>
        <v>941207714298.96997</v>
      </c>
      <c r="EX410" s="11">
        <f t="shared" si="178"/>
        <v>496450532270.96002</v>
      </c>
      <c r="EY410" s="11">
        <f t="shared" si="179"/>
        <v>52.746118070305684</v>
      </c>
      <c r="EZ410" s="5"/>
      <c r="FA410" s="38">
        <v>45989</v>
      </c>
    </row>
    <row r="411" spans="1:157" ht="15.95" customHeight="1" x14ac:dyDescent="0.25">
      <c r="A411" s="9">
        <v>3</v>
      </c>
      <c r="B411" s="10" t="s">
        <v>164</v>
      </c>
      <c r="C411" s="11">
        <v>25422015531</v>
      </c>
      <c r="D411" s="11">
        <v>18207932706</v>
      </c>
      <c r="E411" s="11">
        <v>71.62</v>
      </c>
      <c r="F411" s="11">
        <v>4891678070</v>
      </c>
      <c r="G411" s="11">
        <v>335104105</v>
      </c>
      <c r="H411" s="11">
        <v>6.85</v>
      </c>
      <c r="I411" s="11">
        <v>1500000000</v>
      </c>
      <c r="J411" s="11">
        <v>1483592937</v>
      </c>
      <c r="K411" s="11">
        <v>98.91</v>
      </c>
      <c r="L411" s="11">
        <v>21163284059</v>
      </c>
      <c r="M411" s="11">
        <v>11845601779.049999</v>
      </c>
      <c r="N411" s="11">
        <v>55.97</v>
      </c>
      <c r="O411" s="11">
        <v>52976977660</v>
      </c>
      <c r="P411" s="11">
        <v>31872231527.049999</v>
      </c>
      <c r="Q411" s="11">
        <v>60.16</v>
      </c>
      <c r="R411" s="11">
        <v>0</v>
      </c>
      <c r="S411" s="11">
        <v>0</v>
      </c>
      <c r="T411" s="11">
        <v>0</v>
      </c>
      <c r="U411" s="11">
        <v>0</v>
      </c>
      <c r="V411" s="11">
        <v>0</v>
      </c>
      <c r="W411" s="11">
        <v>0</v>
      </c>
      <c r="X411" s="11">
        <v>0</v>
      </c>
      <c r="Y411" s="11">
        <v>0</v>
      </c>
      <c r="Z411" s="11">
        <v>0</v>
      </c>
      <c r="AA411" s="11">
        <v>0</v>
      </c>
      <c r="AB411" s="11">
        <v>0</v>
      </c>
      <c r="AC411" s="11">
        <v>0</v>
      </c>
      <c r="AD411" s="11">
        <v>0</v>
      </c>
      <c r="AE411" s="11">
        <v>0</v>
      </c>
      <c r="AF411" s="11">
        <v>0</v>
      </c>
      <c r="AG411" s="11">
        <v>0</v>
      </c>
      <c r="AH411" s="11">
        <v>0</v>
      </c>
      <c r="AI411" s="11">
        <v>0</v>
      </c>
      <c r="AJ411" s="11">
        <v>0</v>
      </c>
      <c r="AK411" s="11">
        <v>0</v>
      </c>
      <c r="AL411" s="11">
        <v>0</v>
      </c>
      <c r="AM411" s="11">
        <v>0</v>
      </c>
      <c r="AN411" s="11">
        <v>0</v>
      </c>
      <c r="AO411" s="11">
        <v>0</v>
      </c>
      <c r="AP411" s="11">
        <v>0</v>
      </c>
      <c r="AQ411" s="11">
        <v>0</v>
      </c>
      <c r="AR411" s="11">
        <v>0</v>
      </c>
      <c r="AS411" s="11">
        <v>0</v>
      </c>
      <c r="AT411" s="11">
        <v>0</v>
      </c>
      <c r="AU411" s="11">
        <v>0</v>
      </c>
      <c r="AV411" s="11">
        <v>730006568461.44995</v>
      </c>
      <c r="AW411" s="11">
        <v>579649520404</v>
      </c>
      <c r="AX411" s="11">
        <v>79.400000000000006</v>
      </c>
      <c r="AY411" s="11">
        <v>51192723229</v>
      </c>
      <c r="AZ411" s="11">
        <v>40889769648</v>
      </c>
      <c r="BA411" s="11">
        <v>79.87</v>
      </c>
      <c r="BB411" s="11">
        <v>63000000</v>
      </c>
      <c r="BC411" s="11">
        <v>63000000</v>
      </c>
      <c r="BD411" s="11">
        <v>100</v>
      </c>
      <c r="BE411" s="11">
        <v>51255723229</v>
      </c>
      <c r="BF411" s="11">
        <v>40952769648</v>
      </c>
      <c r="BG411" s="11">
        <v>79.900000000000006</v>
      </c>
      <c r="BH411" s="11">
        <v>781262291690.44995</v>
      </c>
      <c r="BI411" s="11">
        <v>620602290052</v>
      </c>
      <c r="BJ411" s="11">
        <v>79.44</v>
      </c>
      <c r="BK411" s="11">
        <v>0</v>
      </c>
      <c r="BL411" s="11">
        <v>0</v>
      </c>
      <c r="BM411" s="11">
        <v>0</v>
      </c>
      <c r="BN411" s="11">
        <v>0</v>
      </c>
      <c r="BO411" s="11">
        <v>0</v>
      </c>
      <c r="BP411" s="11">
        <v>0</v>
      </c>
      <c r="BQ411" s="11">
        <v>156868663</v>
      </c>
      <c r="BR411" s="11">
        <v>74656322</v>
      </c>
      <c r="BS411" s="11">
        <v>47.59</v>
      </c>
      <c r="BT411" s="11">
        <v>156868663</v>
      </c>
      <c r="BU411" s="11">
        <v>74656322</v>
      </c>
      <c r="BV411" s="11">
        <v>47.59</v>
      </c>
      <c r="BW411" s="11">
        <v>834396138013.44995</v>
      </c>
      <c r="BX411" s="11">
        <v>652549177901.05005</v>
      </c>
      <c r="BY411" s="11">
        <v>78.209999999999994</v>
      </c>
      <c r="BZ411" s="5"/>
      <c r="CA411" s="11">
        <v>463259087670.03998</v>
      </c>
      <c r="CB411" s="11">
        <v>363724206957.20001</v>
      </c>
      <c r="CC411" s="11">
        <v>78.510000000000005</v>
      </c>
      <c r="CD411" s="11">
        <v>188895836722.48001</v>
      </c>
      <c r="CE411" s="11">
        <v>114893404446</v>
      </c>
      <c r="CF411" s="11">
        <v>60.82</v>
      </c>
      <c r="CG411" s="11">
        <v>0</v>
      </c>
      <c r="CH411" s="11">
        <v>0</v>
      </c>
      <c r="CI411" s="11">
        <v>0</v>
      </c>
      <c r="CJ411" s="11">
        <v>0</v>
      </c>
      <c r="CK411" s="11">
        <v>0</v>
      </c>
      <c r="CL411" s="11">
        <v>0</v>
      </c>
      <c r="CM411" s="11">
        <v>3394959789</v>
      </c>
      <c r="CN411" s="11">
        <v>3314699789</v>
      </c>
      <c r="CO411" s="11">
        <v>97.64</v>
      </c>
      <c r="CP411" s="11">
        <v>906171000</v>
      </c>
      <c r="CQ411" s="11">
        <v>0</v>
      </c>
      <c r="CR411" s="11">
        <v>0</v>
      </c>
      <c r="CS411" s="11">
        <v>656456055181.52002</v>
      </c>
      <c r="CT411" s="11">
        <v>481932311192.20001</v>
      </c>
      <c r="CU411" s="11">
        <v>73.41</v>
      </c>
      <c r="CV411" s="11">
        <v>147000000</v>
      </c>
      <c r="CW411" s="11">
        <v>0</v>
      </c>
      <c r="CX411" s="11">
        <v>0</v>
      </c>
      <c r="CY411" s="11">
        <v>19836784472.77</v>
      </c>
      <c r="CZ411" s="11">
        <v>13931774132</v>
      </c>
      <c r="DA411" s="11">
        <v>70.23</v>
      </c>
      <c r="DB411" s="11">
        <v>32284017574.880001</v>
      </c>
      <c r="DC411" s="11">
        <v>17273034759</v>
      </c>
      <c r="DD411" s="11">
        <v>53.5</v>
      </c>
      <c r="DE411" s="11">
        <v>14510780626.139999</v>
      </c>
      <c r="DF411" s="11">
        <v>12243495945</v>
      </c>
      <c r="DG411" s="11">
        <v>84.38</v>
      </c>
      <c r="DH411" s="11">
        <v>1038170475</v>
      </c>
      <c r="DI411" s="11">
        <v>818777200</v>
      </c>
      <c r="DJ411" s="11">
        <v>78.87</v>
      </c>
      <c r="DK411" s="11">
        <v>36921036</v>
      </c>
      <c r="DL411" s="11">
        <v>0</v>
      </c>
      <c r="DM411" s="11">
        <v>0</v>
      </c>
      <c r="DN411" s="11">
        <f t="shared" si="160"/>
        <v>67853674184.790001</v>
      </c>
      <c r="DO411" s="11">
        <f t="shared" si="161"/>
        <v>44267082036</v>
      </c>
      <c r="DP411" s="11">
        <f t="shared" si="162"/>
        <v>65.239034684319066</v>
      </c>
      <c r="DQ411" s="11">
        <v>8372465798.4300003</v>
      </c>
      <c r="DR411" s="11">
        <v>0</v>
      </c>
      <c r="DS411" s="11">
        <v>0</v>
      </c>
      <c r="DT411" s="11">
        <v>4598797819</v>
      </c>
      <c r="DU411" s="11">
        <v>1234864413</v>
      </c>
      <c r="DV411" s="11">
        <v>26.85</v>
      </c>
      <c r="DW411" s="11">
        <v>99014899576</v>
      </c>
      <c r="DX411" s="11">
        <v>78458506871</v>
      </c>
      <c r="DY411" s="11">
        <v>79.239999999999995</v>
      </c>
      <c r="DZ411" s="11">
        <f t="shared" si="163"/>
        <v>103613697395</v>
      </c>
      <c r="EA411" s="11">
        <f t="shared" si="164"/>
        <v>79693371284</v>
      </c>
      <c r="EB411" s="11">
        <f t="shared" si="165"/>
        <v>76.913934438793319</v>
      </c>
      <c r="EC411" s="11">
        <f t="shared" si="166"/>
        <v>836295892559.74011</v>
      </c>
      <c r="ED411" s="11">
        <f t="shared" si="167"/>
        <v>605892764512.19995</v>
      </c>
      <c r="EE411" s="11">
        <f t="shared" si="168"/>
        <v>72.449568376771438</v>
      </c>
      <c r="EF411" s="5"/>
      <c r="EG411" s="11">
        <v>2722061797.29</v>
      </c>
      <c r="EH411" s="11">
        <v>2441379445.29</v>
      </c>
      <c r="EI411" s="11">
        <v>89.69</v>
      </c>
      <c r="EJ411" s="11">
        <v>0</v>
      </c>
      <c r="EK411" s="11">
        <v>0</v>
      </c>
      <c r="EL411" s="11">
        <v>0</v>
      </c>
      <c r="EM411" s="11">
        <f t="shared" si="169"/>
        <v>2722061797.29</v>
      </c>
      <c r="EN411" s="11">
        <f t="shared" si="170"/>
        <v>2441379445.29</v>
      </c>
      <c r="EO411" s="11">
        <f t="shared" si="171"/>
        <v>89.688612055779231</v>
      </c>
      <c r="EQ411" s="11">
        <f t="shared" si="172"/>
        <v>822307250.99983883</v>
      </c>
      <c r="ER411" s="11">
        <f t="shared" si="173"/>
        <v>49097792834.140099</v>
      </c>
      <c r="ET411" s="11">
        <f t="shared" si="174"/>
        <v>837118199810.73999</v>
      </c>
      <c r="EU411" s="11">
        <f t="shared" si="175"/>
        <v>654990557346.34009</v>
      </c>
      <c r="EV411" s="11">
        <f t="shared" si="176"/>
        <v>78.243497452859557</v>
      </c>
      <c r="EW411" s="11">
        <f t="shared" si="177"/>
        <v>836295892559.74011</v>
      </c>
      <c r="EX411" s="11">
        <f t="shared" si="178"/>
        <v>605892764512.19995</v>
      </c>
      <c r="EY411" s="11">
        <f t="shared" si="179"/>
        <v>72.449568376771438</v>
      </c>
      <c r="EZ411" s="5"/>
      <c r="FA411" s="38" t="s">
        <v>660</v>
      </c>
    </row>
    <row r="412" spans="1:157" ht="15.95" customHeight="1" x14ac:dyDescent="0.25">
      <c r="A412" s="9">
        <v>13</v>
      </c>
      <c r="B412" s="10" t="s">
        <v>294</v>
      </c>
      <c r="C412" s="11">
        <v>411694674471</v>
      </c>
      <c r="D412" s="11">
        <v>350641622612</v>
      </c>
      <c r="E412" s="11">
        <v>85.17</v>
      </c>
      <c r="F412" s="11">
        <v>248771019425</v>
      </c>
      <c r="G412" s="11">
        <v>225799923837</v>
      </c>
      <c r="H412" s="11">
        <v>90.77</v>
      </c>
      <c r="I412" s="11">
        <v>27457215402</v>
      </c>
      <c r="J412" s="11">
        <v>27711073064</v>
      </c>
      <c r="K412" s="11">
        <v>100.92</v>
      </c>
      <c r="L412" s="11">
        <v>18316784075</v>
      </c>
      <c r="M412" s="11">
        <v>24762758648</v>
      </c>
      <c r="N412" s="11">
        <v>135.19</v>
      </c>
      <c r="O412" s="11">
        <v>706239693373</v>
      </c>
      <c r="P412" s="11">
        <v>628915378161</v>
      </c>
      <c r="Q412" s="11">
        <v>89.05</v>
      </c>
      <c r="R412" s="11">
        <v>61280581000</v>
      </c>
      <c r="S412" s="11">
        <v>53511120671</v>
      </c>
      <c r="T412" s="11">
        <v>87.32</v>
      </c>
      <c r="U412" s="11">
        <v>996682470944</v>
      </c>
      <c r="V412" s="11">
        <v>981167798880</v>
      </c>
      <c r="W412" s="11">
        <v>98.44</v>
      </c>
      <c r="X412" s="11">
        <v>33352241000</v>
      </c>
      <c r="Y412" s="11">
        <v>23034221497</v>
      </c>
      <c r="Z412" s="11">
        <v>69.06</v>
      </c>
      <c r="AA412" s="11">
        <v>399405374214</v>
      </c>
      <c r="AB412" s="11">
        <v>231813178751</v>
      </c>
      <c r="AC412" s="11">
        <v>58.04</v>
      </c>
      <c r="AD412" s="11">
        <v>1490720667158</v>
      </c>
      <c r="AE412" s="11">
        <v>1289526319799</v>
      </c>
      <c r="AF412" s="11">
        <v>86.5</v>
      </c>
      <c r="AG412" s="11">
        <v>14773497000</v>
      </c>
      <c r="AH412" s="11">
        <v>14773497000</v>
      </c>
      <c r="AI412" s="11">
        <v>100</v>
      </c>
      <c r="AJ412" s="11">
        <v>0</v>
      </c>
      <c r="AK412" s="11">
        <v>0</v>
      </c>
      <c r="AL412" s="11">
        <v>0</v>
      </c>
      <c r="AM412" s="11">
        <v>0</v>
      </c>
      <c r="AN412" s="11">
        <v>0</v>
      </c>
      <c r="AO412" s="11">
        <v>0</v>
      </c>
      <c r="AP412" s="11">
        <v>262618980000</v>
      </c>
      <c r="AQ412" s="11">
        <v>193870692486</v>
      </c>
      <c r="AR412" s="11">
        <v>73.819999999999993</v>
      </c>
      <c r="AS412" s="11">
        <v>277392477000</v>
      </c>
      <c r="AT412" s="11">
        <v>208644189486</v>
      </c>
      <c r="AU412" s="11">
        <v>75.22</v>
      </c>
      <c r="AV412" s="11">
        <v>1768113144158</v>
      </c>
      <c r="AW412" s="11">
        <v>1498170509285</v>
      </c>
      <c r="AX412" s="11">
        <v>84.73</v>
      </c>
      <c r="AY412" s="11">
        <v>147304118707</v>
      </c>
      <c r="AZ412" s="11">
        <v>112378965340</v>
      </c>
      <c r="BA412" s="11">
        <v>76.290000000000006</v>
      </c>
      <c r="BB412" s="11">
        <v>5431000000</v>
      </c>
      <c r="BC412" s="11">
        <v>1779766000</v>
      </c>
      <c r="BD412" s="11">
        <v>32.770000000000003</v>
      </c>
      <c r="BE412" s="11">
        <v>152735118707</v>
      </c>
      <c r="BF412" s="11">
        <v>114158731340</v>
      </c>
      <c r="BG412" s="11">
        <v>74.739999999999995</v>
      </c>
      <c r="BH412" s="11">
        <v>1920848262865</v>
      </c>
      <c r="BI412" s="11">
        <v>1612329240625</v>
      </c>
      <c r="BJ412" s="11">
        <v>83.94</v>
      </c>
      <c r="BK412" s="11">
        <v>0</v>
      </c>
      <c r="BL412" s="11">
        <v>0</v>
      </c>
      <c r="BM412" s="11">
        <v>0</v>
      </c>
      <c r="BN412" s="11">
        <v>0</v>
      </c>
      <c r="BO412" s="11">
        <v>0</v>
      </c>
      <c r="BP412" s="11">
        <v>0</v>
      </c>
      <c r="BQ412" s="11">
        <v>0</v>
      </c>
      <c r="BR412" s="11">
        <v>0</v>
      </c>
      <c r="BS412" s="11">
        <v>0</v>
      </c>
      <c r="BT412" s="11">
        <v>0</v>
      </c>
      <c r="BU412" s="11">
        <v>0</v>
      </c>
      <c r="BV412" s="11">
        <v>0</v>
      </c>
      <c r="BW412" s="11">
        <v>2627087956238</v>
      </c>
      <c r="BX412" s="11">
        <v>2241244618786</v>
      </c>
      <c r="BY412" s="11">
        <v>85.31</v>
      </c>
      <c r="BZ412" s="5"/>
      <c r="CA412" s="11">
        <v>1256458699962.2</v>
      </c>
      <c r="CB412" s="11">
        <v>1075552321244</v>
      </c>
      <c r="CC412" s="11">
        <v>85.6</v>
      </c>
      <c r="CD412" s="11">
        <v>689379373633.80005</v>
      </c>
      <c r="CE412" s="11">
        <v>489221839224</v>
      </c>
      <c r="CF412" s="11">
        <v>70.97</v>
      </c>
      <c r="CG412" s="11">
        <v>0</v>
      </c>
      <c r="CH412" s="11">
        <v>0</v>
      </c>
      <c r="CI412" s="11">
        <v>0</v>
      </c>
      <c r="CJ412" s="11">
        <v>0</v>
      </c>
      <c r="CK412" s="11">
        <v>0</v>
      </c>
      <c r="CL412" s="11">
        <v>0</v>
      </c>
      <c r="CM412" s="11">
        <v>74512078000</v>
      </c>
      <c r="CN412" s="11">
        <v>50931791001</v>
      </c>
      <c r="CO412" s="11">
        <v>68.349999999999994</v>
      </c>
      <c r="CP412" s="11">
        <v>6050000000</v>
      </c>
      <c r="CQ412" s="11">
        <v>5560000000</v>
      </c>
      <c r="CR412" s="11">
        <v>91.9</v>
      </c>
      <c r="CS412" s="11">
        <v>2026400151596</v>
      </c>
      <c r="CT412" s="11">
        <v>1621265951469</v>
      </c>
      <c r="CU412" s="11">
        <v>80.010000000000005</v>
      </c>
      <c r="CV412" s="11">
        <v>0</v>
      </c>
      <c r="CW412" s="11">
        <v>0</v>
      </c>
      <c r="CX412" s="11">
        <v>0</v>
      </c>
      <c r="CY412" s="11">
        <v>59205338477</v>
      </c>
      <c r="CZ412" s="11">
        <v>22319941046</v>
      </c>
      <c r="DA412" s="11">
        <v>37.700000000000003</v>
      </c>
      <c r="DB412" s="11">
        <v>80268981600</v>
      </c>
      <c r="DC412" s="11">
        <v>25219648760</v>
      </c>
      <c r="DD412" s="11">
        <v>31.42</v>
      </c>
      <c r="DE412" s="11">
        <v>69793204084</v>
      </c>
      <c r="DF412" s="11">
        <v>23645944552</v>
      </c>
      <c r="DG412" s="11">
        <v>33.880000000000003</v>
      </c>
      <c r="DH412" s="11">
        <v>10076517386</v>
      </c>
      <c r="DI412" s="11">
        <v>2396365536</v>
      </c>
      <c r="DJ412" s="11">
        <v>23.78</v>
      </c>
      <c r="DK412" s="11">
        <v>0</v>
      </c>
      <c r="DL412" s="11">
        <v>0</v>
      </c>
      <c r="DM412" s="11">
        <v>0</v>
      </c>
      <c r="DN412" s="11">
        <f t="shared" si="160"/>
        <v>219344041547</v>
      </c>
      <c r="DO412" s="11">
        <f t="shared" si="161"/>
        <v>73581899894</v>
      </c>
      <c r="DP412" s="11">
        <f t="shared" si="162"/>
        <v>33.546340887602014</v>
      </c>
      <c r="DQ412" s="11">
        <v>5265986000</v>
      </c>
      <c r="DR412" s="11">
        <v>3641132725</v>
      </c>
      <c r="DS412" s="11">
        <v>69.14</v>
      </c>
      <c r="DT412" s="11">
        <v>42332015873</v>
      </c>
      <c r="DU412" s="11">
        <v>0</v>
      </c>
      <c r="DV412" s="11">
        <v>0</v>
      </c>
      <c r="DW412" s="11">
        <v>365867105377</v>
      </c>
      <c r="DX412" s="11">
        <v>281970910562</v>
      </c>
      <c r="DY412" s="11">
        <v>77.069999999999993</v>
      </c>
      <c r="DZ412" s="11">
        <f t="shared" si="163"/>
        <v>408199121250</v>
      </c>
      <c r="EA412" s="11">
        <f t="shared" si="164"/>
        <v>281970910562</v>
      </c>
      <c r="EB412" s="11">
        <f t="shared" si="165"/>
        <v>69.076804893293243</v>
      </c>
      <c r="EC412" s="11">
        <f t="shared" si="166"/>
        <v>2659209300393</v>
      </c>
      <c r="ED412" s="11">
        <f t="shared" si="167"/>
        <v>1980459894650</v>
      </c>
      <c r="EE412" s="11">
        <f t="shared" si="168"/>
        <v>74.475517754744274</v>
      </c>
      <c r="EF412" s="5"/>
      <c r="EG412" s="11">
        <v>32121344155</v>
      </c>
      <c r="EH412" s="11">
        <v>29789725086.560001</v>
      </c>
      <c r="EI412" s="11">
        <v>92.74</v>
      </c>
      <c r="EJ412" s="11">
        <v>0</v>
      </c>
      <c r="EK412" s="11">
        <v>0</v>
      </c>
      <c r="EL412" s="11">
        <v>0</v>
      </c>
      <c r="EM412" s="11">
        <f t="shared" si="169"/>
        <v>32121344155</v>
      </c>
      <c r="EN412" s="11">
        <f t="shared" si="170"/>
        <v>29789725086.560001</v>
      </c>
      <c r="EO412" s="11">
        <f t="shared" si="171"/>
        <v>92.741215756137464</v>
      </c>
      <c r="EQ412" s="11">
        <f t="shared" si="172"/>
        <v>0</v>
      </c>
      <c r="ER412" s="11">
        <f t="shared" si="173"/>
        <v>290574449222.56</v>
      </c>
      <c r="ET412" s="11">
        <f t="shared" si="174"/>
        <v>2659209300393</v>
      </c>
      <c r="EU412" s="11">
        <f t="shared" si="175"/>
        <v>2271034343872.5601</v>
      </c>
      <c r="EV412" s="11">
        <f t="shared" si="176"/>
        <v>85.402617369641703</v>
      </c>
      <c r="EW412" s="11">
        <f t="shared" si="177"/>
        <v>2659209300393</v>
      </c>
      <c r="EX412" s="11">
        <f t="shared" si="178"/>
        <v>1980459894650</v>
      </c>
      <c r="EY412" s="11">
        <f t="shared" si="179"/>
        <v>74.475517754744274</v>
      </c>
      <c r="EZ412" s="5"/>
      <c r="FA412" s="38" t="s">
        <v>660</v>
      </c>
    </row>
    <row r="413" spans="1:157" ht="15.95" customHeight="1" x14ac:dyDescent="0.25">
      <c r="A413" s="9">
        <v>3</v>
      </c>
      <c r="B413" s="10" t="s">
        <v>598</v>
      </c>
      <c r="C413" s="11">
        <v>10530463185</v>
      </c>
      <c r="D413" s="11">
        <v>6841142805</v>
      </c>
      <c r="E413" s="11">
        <v>64.97</v>
      </c>
      <c r="F413" s="11">
        <v>1200000000</v>
      </c>
      <c r="G413" s="11">
        <v>8144396246</v>
      </c>
      <c r="H413" s="11">
        <v>678.7</v>
      </c>
      <c r="I413" s="11">
        <v>3059718682</v>
      </c>
      <c r="J413" s="11">
        <v>3059718682</v>
      </c>
      <c r="K413" s="11">
        <v>100</v>
      </c>
      <c r="L413" s="11">
        <v>3800000000</v>
      </c>
      <c r="M413" s="11">
        <v>1647658256.96</v>
      </c>
      <c r="N413" s="11">
        <v>43.36</v>
      </c>
      <c r="O413" s="11">
        <v>18590181867</v>
      </c>
      <c r="P413" s="11">
        <v>19692915989.959999</v>
      </c>
      <c r="Q413" s="11">
        <v>105.93</v>
      </c>
      <c r="R413" s="11">
        <v>0</v>
      </c>
      <c r="S413" s="11">
        <v>0</v>
      </c>
      <c r="T413" s="11">
        <v>0</v>
      </c>
      <c r="U413" s="11">
        <v>0</v>
      </c>
      <c r="V413" s="11">
        <v>0</v>
      </c>
      <c r="W413" s="11">
        <v>0</v>
      </c>
      <c r="X413" s="11">
        <v>0</v>
      </c>
      <c r="Y413" s="11">
        <v>0</v>
      </c>
      <c r="Z413" s="11">
        <v>0</v>
      </c>
      <c r="AA413" s="11">
        <v>0</v>
      </c>
      <c r="AB413" s="11">
        <v>0</v>
      </c>
      <c r="AC413" s="11">
        <v>0</v>
      </c>
      <c r="AD413" s="11">
        <v>0</v>
      </c>
      <c r="AE413" s="11">
        <v>0</v>
      </c>
      <c r="AF413" s="11">
        <v>0</v>
      </c>
      <c r="AG413" s="11">
        <v>0</v>
      </c>
      <c r="AH413" s="11">
        <v>0</v>
      </c>
      <c r="AI413" s="11">
        <v>0</v>
      </c>
      <c r="AJ413" s="11">
        <v>0</v>
      </c>
      <c r="AK413" s="11">
        <v>0</v>
      </c>
      <c r="AL413" s="11">
        <v>0</v>
      </c>
      <c r="AM413" s="11">
        <v>0</v>
      </c>
      <c r="AN413" s="11">
        <v>0</v>
      </c>
      <c r="AO413" s="11">
        <v>0</v>
      </c>
      <c r="AP413" s="11">
        <v>81953483000</v>
      </c>
      <c r="AQ413" s="11">
        <v>45051059250</v>
      </c>
      <c r="AR413" s="11">
        <v>54.97</v>
      </c>
      <c r="AS413" s="11">
        <v>0</v>
      </c>
      <c r="AT413" s="11">
        <v>0</v>
      </c>
      <c r="AU413" s="11">
        <v>0</v>
      </c>
      <c r="AV413" s="11">
        <v>1087962072000</v>
      </c>
      <c r="AW413" s="11">
        <v>852636440776</v>
      </c>
      <c r="AX413" s="11">
        <v>78.37</v>
      </c>
      <c r="AY413" s="11">
        <v>10509618598</v>
      </c>
      <c r="AZ413" s="11">
        <v>5333543388</v>
      </c>
      <c r="BA413" s="11">
        <v>50.75</v>
      </c>
      <c r="BB413" s="11">
        <v>0</v>
      </c>
      <c r="BC413" s="11">
        <v>0</v>
      </c>
      <c r="BD413" s="11">
        <v>0</v>
      </c>
      <c r="BE413" s="11">
        <v>10509618598</v>
      </c>
      <c r="BF413" s="11">
        <v>5333543388</v>
      </c>
      <c r="BG413" s="11">
        <v>50.75</v>
      </c>
      <c r="BH413" s="11">
        <v>1098471690598</v>
      </c>
      <c r="BI413" s="11">
        <v>857969984164</v>
      </c>
      <c r="BJ413" s="11">
        <v>78.11</v>
      </c>
      <c r="BK413" s="11">
        <v>0</v>
      </c>
      <c r="BL413" s="11">
        <v>0</v>
      </c>
      <c r="BM413" s="11">
        <v>0</v>
      </c>
      <c r="BN413" s="11">
        <v>0</v>
      </c>
      <c r="BO413" s="11">
        <v>0</v>
      </c>
      <c r="BP413" s="11">
        <v>0</v>
      </c>
      <c r="BQ413" s="11">
        <v>21940000000</v>
      </c>
      <c r="BR413" s="11">
        <v>2819410482</v>
      </c>
      <c r="BS413" s="11">
        <v>12.85</v>
      </c>
      <c r="BT413" s="11">
        <v>21940000000</v>
      </c>
      <c r="BU413" s="11">
        <v>2819410482</v>
      </c>
      <c r="BV413" s="11">
        <v>12.85</v>
      </c>
      <c r="BW413" s="11">
        <v>1139001872465</v>
      </c>
      <c r="BX413" s="11">
        <v>880482310635.95996</v>
      </c>
      <c r="BY413" s="11">
        <v>77.3</v>
      </c>
      <c r="BZ413" s="5"/>
      <c r="CA413" s="11">
        <v>368704175847.38</v>
      </c>
      <c r="CB413" s="11">
        <v>310426817965</v>
      </c>
      <c r="CC413" s="11">
        <v>84.19</v>
      </c>
      <c r="CD413" s="11">
        <v>264508778730.07001</v>
      </c>
      <c r="CE413" s="11">
        <v>92740221798</v>
      </c>
      <c r="CF413" s="11">
        <v>35.06</v>
      </c>
      <c r="CG413" s="11">
        <v>0</v>
      </c>
      <c r="CH413" s="11">
        <v>0</v>
      </c>
      <c r="CI413" s="11">
        <v>0</v>
      </c>
      <c r="CJ413" s="11">
        <v>0</v>
      </c>
      <c r="CK413" s="11">
        <v>0</v>
      </c>
      <c r="CL413" s="11">
        <v>0</v>
      </c>
      <c r="CM413" s="11">
        <v>37874664205</v>
      </c>
      <c r="CN413" s="11">
        <v>23409382705</v>
      </c>
      <c r="CO413" s="11">
        <v>61.81</v>
      </c>
      <c r="CP413" s="11">
        <v>25680867738</v>
      </c>
      <c r="CQ413" s="11">
        <v>11151516200</v>
      </c>
      <c r="CR413" s="11">
        <v>43.42</v>
      </c>
      <c r="CS413" s="11">
        <v>696768486520.44995</v>
      </c>
      <c r="CT413" s="11">
        <v>437727938668</v>
      </c>
      <c r="CU413" s="11">
        <v>62.82</v>
      </c>
      <c r="CV413" s="11">
        <v>5340000000</v>
      </c>
      <c r="CW413" s="11">
        <v>5035000000</v>
      </c>
      <c r="CX413" s="11">
        <v>94.29</v>
      </c>
      <c r="CY413" s="11">
        <v>56146119493</v>
      </c>
      <c r="CZ413" s="11">
        <v>51014786661</v>
      </c>
      <c r="DA413" s="11">
        <v>90.86</v>
      </c>
      <c r="DB413" s="11">
        <v>209996671701.5</v>
      </c>
      <c r="DC413" s="11">
        <v>115895743925</v>
      </c>
      <c r="DD413" s="11">
        <v>55.19</v>
      </c>
      <c r="DE413" s="11">
        <v>68972431021</v>
      </c>
      <c r="DF413" s="11">
        <v>33890000158</v>
      </c>
      <c r="DG413" s="11">
        <v>49.14</v>
      </c>
      <c r="DH413" s="11">
        <v>562302577</v>
      </c>
      <c r="DI413" s="11">
        <v>89124800</v>
      </c>
      <c r="DJ413" s="11">
        <v>15.85</v>
      </c>
      <c r="DK413" s="11">
        <v>3515316329</v>
      </c>
      <c r="DL413" s="11">
        <v>1375118408</v>
      </c>
      <c r="DM413" s="11">
        <v>39.119999999999997</v>
      </c>
      <c r="DN413" s="11">
        <f t="shared" si="160"/>
        <v>344532841121.5</v>
      </c>
      <c r="DO413" s="11">
        <f t="shared" si="161"/>
        <v>207299773952</v>
      </c>
      <c r="DP413" s="11">
        <f t="shared" si="162"/>
        <v>60.168364001879127</v>
      </c>
      <c r="DQ413" s="11">
        <v>3500000000</v>
      </c>
      <c r="DR413" s="11">
        <v>2000000000</v>
      </c>
      <c r="DS413" s="11">
        <v>57.14</v>
      </c>
      <c r="DT413" s="11">
        <v>0</v>
      </c>
      <c r="DU413" s="11">
        <v>0</v>
      </c>
      <c r="DV413" s="11">
        <v>0</v>
      </c>
      <c r="DW413" s="11">
        <v>139840712448</v>
      </c>
      <c r="DX413" s="11">
        <v>71497488609</v>
      </c>
      <c r="DY413" s="11">
        <v>51.13</v>
      </c>
      <c r="DZ413" s="11">
        <f t="shared" si="163"/>
        <v>139840712448</v>
      </c>
      <c r="EA413" s="11">
        <f t="shared" si="164"/>
        <v>71497488609</v>
      </c>
      <c r="EB413" s="11">
        <f t="shared" si="165"/>
        <v>51.127806314335288</v>
      </c>
      <c r="EC413" s="11">
        <f t="shared" si="166"/>
        <v>1184642040089.95</v>
      </c>
      <c r="ED413" s="11">
        <f t="shared" si="167"/>
        <v>718525201229</v>
      </c>
      <c r="EE413" s="11">
        <f t="shared" si="168"/>
        <v>60.653359995095421</v>
      </c>
      <c r="EF413" s="5"/>
      <c r="EG413" s="11">
        <v>45640167624.949997</v>
      </c>
      <c r="EH413" s="11">
        <v>0</v>
      </c>
      <c r="EI413" s="11">
        <v>0</v>
      </c>
      <c r="EJ413" s="11">
        <v>0</v>
      </c>
      <c r="EK413" s="11">
        <v>0</v>
      </c>
      <c r="EL413" s="11">
        <v>0</v>
      </c>
      <c r="EM413" s="11">
        <f t="shared" si="169"/>
        <v>45640167624.949997</v>
      </c>
      <c r="EN413" s="11">
        <f t="shared" si="170"/>
        <v>0</v>
      </c>
      <c r="EO413" s="11">
        <f t="shared" si="171"/>
        <v>0</v>
      </c>
      <c r="EQ413" s="11">
        <f t="shared" si="172"/>
        <v>0</v>
      </c>
      <c r="ER413" s="11">
        <f t="shared" si="173"/>
        <v>161957109406.95996</v>
      </c>
      <c r="ET413" s="11">
        <f t="shared" si="174"/>
        <v>1184642040089.95</v>
      </c>
      <c r="EU413" s="11">
        <f t="shared" si="175"/>
        <v>880482310635.95996</v>
      </c>
      <c r="EV413" s="11">
        <f t="shared" si="176"/>
        <v>74.324756410730188</v>
      </c>
      <c r="EW413" s="11">
        <f t="shared" si="177"/>
        <v>1184642040089.95</v>
      </c>
      <c r="EX413" s="11">
        <f t="shared" si="178"/>
        <v>718525201229</v>
      </c>
      <c r="EY413" s="11">
        <f t="shared" si="179"/>
        <v>60.653359995095421</v>
      </c>
      <c r="EZ413" s="5"/>
      <c r="FA413" s="38">
        <v>45989</v>
      </c>
    </row>
    <row r="414" spans="1:157" ht="15.95" customHeight="1" x14ac:dyDescent="0.25">
      <c r="A414" s="9">
        <v>9</v>
      </c>
      <c r="B414" s="10" t="s">
        <v>333</v>
      </c>
      <c r="C414" s="11">
        <v>455446318826</v>
      </c>
      <c r="D414" s="11">
        <v>414843911336.40002</v>
      </c>
      <c r="E414" s="11">
        <v>91.09</v>
      </c>
      <c r="F414" s="11">
        <v>312623002162.53998</v>
      </c>
      <c r="G414" s="11">
        <v>265228849268.12</v>
      </c>
      <c r="H414" s="11">
        <v>84.84</v>
      </c>
      <c r="I414" s="11">
        <v>13990158640</v>
      </c>
      <c r="J414" s="11">
        <v>11140455683.1</v>
      </c>
      <c r="K414" s="11">
        <v>79.63</v>
      </c>
      <c r="L414" s="11">
        <v>96103564689</v>
      </c>
      <c r="M414" s="11">
        <v>74705203388.5</v>
      </c>
      <c r="N414" s="11">
        <v>77.73</v>
      </c>
      <c r="O414" s="11">
        <v>878163044317.54004</v>
      </c>
      <c r="P414" s="11">
        <v>765918419676.12</v>
      </c>
      <c r="Q414" s="11">
        <v>87.22</v>
      </c>
      <c r="R414" s="11">
        <v>0</v>
      </c>
      <c r="S414" s="11">
        <v>0</v>
      </c>
      <c r="T414" s="11">
        <v>0</v>
      </c>
      <c r="U414" s="11">
        <v>0</v>
      </c>
      <c r="V414" s="11">
        <v>0</v>
      </c>
      <c r="W414" s="11">
        <v>0</v>
      </c>
      <c r="X414" s="11">
        <v>0</v>
      </c>
      <c r="Y414" s="11">
        <v>0</v>
      </c>
      <c r="Z414" s="11">
        <v>0</v>
      </c>
      <c r="AA414" s="11">
        <v>0</v>
      </c>
      <c r="AB414" s="11">
        <v>0</v>
      </c>
      <c r="AC414" s="11">
        <v>0</v>
      </c>
      <c r="AD414" s="11">
        <v>0</v>
      </c>
      <c r="AE414" s="11">
        <v>0</v>
      </c>
      <c r="AF414" s="11">
        <v>0</v>
      </c>
      <c r="AG414" s="11">
        <v>0</v>
      </c>
      <c r="AH414" s="11">
        <v>0</v>
      </c>
      <c r="AI414" s="11">
        <v>0</v>
      </c>
      <c r="AJ414" s="11">
        <v>0</v>
      </c>
      <c r="AK414" s="11">
        <v>0</v>
      </c>
      <c r="AL414" s="11">
        <v>0</v>
      </c>
      <c r="AM414" s="11">
        <v>0</v>
      </c>
      <c r="AN414" s="11">
        <v>0</v>
      </c>
      <c r="AO414" s="11">
        <v>0</v>
      </c>
      <c r="AP414" s="11">
        <v>0</v>
      </c>
      <c r="AQ414" s="11">
        <v>0</v>
      </c>
      <c r="AR414" s="11">
        <v>0</v>
      </c>
      <c r="AS414" s="11">
        <v>0</v>
      </c>
      <c r="AT414" s="11">
        <v>0</v>
      </c>
      <c r="AU414" s="11">
        <v>0</v>
      </c>
      <c r="AV414" s="11">
        <v>2249644394574</v>
      </c>
      <c r="AW414" s="11">
        <v>2200979043814</v>
      </c>
      <c r="AX414" s="11">
        <v>97.84</v>
      </c>
      <c r="AY414" s="11">
        <v>171772383000</v>
      </c>
      <c r="AZ414" s="11">
        <v>164346575150</v>
      </c>
      <c r="BA414" s="11">
        <v>95.68</v>
      </c>
      <c r="BB414" s="11">
        <v>0</v>
      </c>
      <c r="BC414" s="11">
        <v>0</v>
      </c>
      <c r="BD414" s="11">
        <v>0</v>
      </c>
      <c r="BE414" s="11">
        <v>171772383000</v>
      </c>
      <c r="BF414" s="11">
        <v>164346575150</v>
      </c>
      <c r="BG414" s="11">
        <v>95.68</v>
      </c>
      <c r="BH414" s="11">
        <v>2421416777574</v>
      </c>
      <c r="BI414" s="11">
        <v>2365325618964</v>
      </c>
      <c r="BJ414" s="11">
        <v>97.68</v>
      </c>
      <c r="BK414" s="11">
        <v>0</v>
      </c>
      <c r="BL414" s="11">
        <v>684094099.76999998</v>
      </c>
      <c r="BM414" s="11">
        <v>0</v>
      </c>
      <c r="BN414" s="11">
        <v>0</v>
      </c>
      <c r="BO414" s="11">
        <v>0</v>
      </c>
      <c r="BP414" s="11">
        <v>0</v>
      </c>
      <c r="BQ414" s="11">
        <v>17443490994</v>
      </c>
      <c r="BR414" s="11">
        <v>17443440997</v>
      </c>
      <c r="BS414" s="11">
        <v>100</v>
      </c>
      <c r="BT414" s="11">
        <v>17443490994</v>
      </c>
      <c r="BU414" s="11">
        <v>18127535096.77</v>
      </c>
      <c r="BV414" s="11">
        <v>103.92</v>
      </c>
      <c r="BW414" s="11">
        <v>3317023312885.54</v>
      </c>
      <c r="BX414" s="11">
        <v>3149371573736.8901</v>
      </c>
      <c r="BY414" s="11">
        <v>94.95</v>
      </c>
      <c r="BZ414" s="5"/>
      <c r="CA414" s="11">
        <v>1314426342043</v>
      </c>
      <c r="CB414" s="11">
        <v>1123254166677.48</v>
      </c>
      <c r="CC414" s="11">
        <v>85.46</v>
      </c>
      <c r="CD414" s="11">
        <v>1018276060821</v>
      </c>
      <c r="CE414" s="11">
        <v>776224366336.41003</v>
      </c>
      <c r="CF414" s="11">
        <v>76.23</v>
      </c>
      <c r="CG414" s="11">
        <v>0</v>
      </c>
      <c r="CH414" s="11">
        <v>0</v>
      </c>
      <c r="CI414" s="11">
        <v>0</v>
      </c>
      <c r="CJ414" s="11">
        <v>0</v>
      </c>
      <c r="CK414" s="11">
        <v>0</v>
      </c>
      <c r="CL414" s="11">
        <v>0</v>
      </c>
      <c r="CM414" s="11">
        <v>178702431600</v>
      </c>
      <c r="CN414" s="11">
        <v>128306729329</v>
      </c>
      <c r="CO414" s="11">
        <v>71.8</v>
      </c>
      <c r="CP414" s="11">
        <v>38476000000</v>
      </c>
      <c r="CQ414" s="11">
        <v>22978250000</v>
      </c>
      <c r="CR414" s="11">
        <v>59.72</v>
      </c>
      <c r="CS414" s="11">
        <v>2549880834464</v>
      </c>
      <c r="CT414" s="11">
        <v>2050763512342.8899</v>
      </c>
      <c r="CU414" s="11">
        <v>80.430000000000007</v>
      </c>
      <c r="CV414" s="11">
        <v>7152547600</v>
      </c>
      <c r="CW414" s="11">
        <v>0</v>
      </c>
      <c r="CX414" s="11">
        <v>0</v>
      </c>
      <c r="CY414" s="11">
        <v>80496965351</v>
      </c>
      <c r="CZ414" s="11">
        <v>58377685535.080002</v>
      </c>
      <c r="DA414" s="11">
        <v>72.52</v>
      </c>
      <c r="DB414" s="11">
        <v>124545526011</v>
      </c>
      <c r="DC414" s="11">
        <v>79115570197.070007</v>
      </c>
      <c r="DD414" s="11">
        <v>63.52</v>
      </c>
      <c r="DE414" s="11">
        <v>98040089667</v>
      </c>
      <c r="DF414" s="11">
        <v>69633372334.600006</v>
      </c>
      <c r="DG414" s="11">
        <v>71.03</v>
      </c>
      <c r="DH414" s="11">
        <v>11326157855</v>
      </c>
      <c r="DI414" s="11">
        <v>3851952257</v>
      </c>
      <c r="DJ414" s="11">
        <v>34.01</v>
      </c>
      <c r="DK414" s="11">
        <v>560000000</v>
      </c>
      <c r="DL414" s="11">
        <v>79342800</v>
      </c>
      <c r="DM414" s="11">
        <v>14.17</v>
      </c>
      <c r="DN414" s="11">
        <f t="shared" si="160"/>
        <v>322121286484</v>
      </c>
      <c r="DO414" s="11">
        <f t="shared" si="161"/>
        <v>211057923123.75003</v>
      </c>
      <c r="DP414" s="11">
        <f t="shared" si="162"/>
        <v>65.52125922117024</v>
      </c>
      <c r="DQ414" s="11">
        <v>11660964886</v>
      </c>
      <c r="DR414" s="11">
        <v>4893903348.9700003</v>
      </c>
      <c r="DS414" s="11">
        <v>41.97</v>
      </c>
      <c r="DT414" s="11">
        <v>36500000000</v>
      </c>
      <c r="DU414" s="11">
        <v>36500000000</v>
      </c>
      <c r="DV414" s="11">
        <v>100</v>
      </c>
      <c r="DW414" s="11">
        <v>619627185000</v>
      </c>
      <c r="DX414" s="11">
        <v>567020331467</v>
      </c>
      <c r="DY414" s="11">
        <v>91.51</v>
      </c>
      <c r="DZ414" s="11">
        <f t="shared" si="163"/>
        <v>656127185000</v>
      </c>
      <c r="EA414" s="11">
        <f t="shared" si="164"/>
        <v>603520331467</v>
      </c>
      <c r="EB414" s="11">
        <f t="shared" si="165"/>
        <v>91.982217055524075</v>
      </c>
      <c r="EC414" s="11">
        <f t="shared" si="166"/>
        <v>3539790270834</v>
      </c>
      <c r="ED414" s="11">
        <f t="shared" si="167"/>
        <v>2870235670282.6104</v>
      </c>
      <c r="EE414" s="11">
        <f t="shared" si="168"/>
        <v>81.084907598391766</v>
      </c>
      <c r="EF414" s="5"/>
      <c r="EG414" s="11">
        <v>235944377304.45999</v>
      </c>
      <c r="EH414" s="11">
        <v>235944377304.45999</v>
      </c>
      <c r="EI414" s="11">
        <v>100</v>
      </c>
      <c r="EJ414" s="11">
        <v>13177419356</v>
      </c>
      <c r="EK414" s="11">
        <v>13177419356</v>
      </c>
      <c r="EL414" s="11">
        <v>100</v>
      </c>
      <c r="EM414" s="11">
        <f t="shared" si="169"/>
        <v>222766957948.45999</v>
      </c>
      <c r="EN414" s="11">
        <f t="shared" si="170"/>
        <v>222766957948.45999</v>
      </c>
      <c r="EO414" s="11">
        <f t="shared" si="171"/>
        <v>100</v>
      </c>
      <c r="EQ414" s="11">
        <f t="shared" si="172"/>
        <v>0</v>
      </c>
      <c r="ER414" s="11">
        <f t="shared" si="173"/>
        <v>501902861402.73975</v>
      </c>
      <c r="ET414" s="11">
        <f t="shared" si="174"/>
        <v>3552967690190</v>
      </c>
      <c r="EU414" s="11">
        <f t="shared" si="175"/>
        <v>3385315951041.3501</v>
      </c>
      <c r="EV414" s="11">
        <f t="shared" si="176"/>
        <v>95.281360435346812</v>
      </c>
      <c r="EW414" s="11">
        <f t="shared" si="177"/>
        <v>3552967690190</v>
      </c>
      <c r="EX414" s="11">
        <f t="shared" si="178"/>
        <v>2883413089638.6104</v>
      </c>
      <c r="EY414" s="11">
        <f t="shared" si="179"/>
        <v>81.155060812962688</v>
      </c>
      <c r="EZ414" s="5"/>
      <c r="FA414" s="38" t="s">
        <v>661</v>
      </c>
    </row>
    <row r="415" spans="1:157" ht="15.95" customHeight="1" x14ac:dyDescent="0.25">
      <c r="A415" s="9">
        <v>12</v>
      </c>
      <c r="B415" s="10" t="s">
        <v>293</v>
      </c>
      <c r="C415" s="11">
        <v>232526294000</v>
      </c>
      <c r="D415" s="11">
        <v>217531103547</v>
      </c>
      <c r="E415" s="11">
        <v>93.55</v>
      </c>
      <c r="F415" s="11">
        <v>303068953000</v>
      </c>
      <c r="G415" s="11">
        <v>281695670552</v>
      </c>
      <c r="H415" s="11">
        <v>92.95</v>
      </c>
      <c r="I415" s="11">
        <v>21427594405</v>
      </c>
      <c r="J415" s="11">
        <v>21624513937</v>
      </c>
      <c r="K415" s="11">
        <v>100.92</v>
      </c>
      <c r="L415" s="11">
        <v>11880690422</v>
      </c>
      <c r="M415" s="11">
        <v>13507129725</v>
      </c>
      <c r="N415" s="11">
        <v>113.69</v>
      </c>
      <c r="O415" s="11">
        <v>568903531827</v>
      </c>
      <c r="P415" s="11">
        <v>534358417761</v>
      </c>
      <c r="Q415" s="11">
        <v>93.93</v>
      </c>
      <c r="R415" s="11">
        <v>38116461000</v>
      </c>
      <c r="S415" s="11">
        <v>31302095800</v>
      </c>
      <c r="T415" s="11">
        <v>82.12</v>
      </c>
      <c r="U415" s="11">
        <v>1272048621000</v>
      </c>
      <c r="V415" s="11">
        <v>1270220804545</v>
      </c>
      <c r="W415" s="11">
        <v>99.86</v>
      </c>
      <c r="X415" s="11">
        <v>14495981000</v>
      </c>
      <c r="Y415" s="11">
        <v>14130584650</v>
      </c>
      <c r="Z415" s="11">
        <v>97.48</v>
      </c>
      <c r="AA415" s="11">
        <v>504962276438</v>
      </c>
      <c r="AB415" s="11">
        <v>501882003678</v>
      </c>
      <c r="AC415" s="11">
        <v>99.39</v>
      </c>
      <c r="AD415" s="11">
        <v>1829623339438</v>
      </c>
      <c r="AE415" s="11">
        <v>1817535488673</v>
      </c>
      <c r="AF415" s="11">
        <v>99.34</v>
      </c>
      <c r="AG415" s="11">
        <v>24263191000</v>
      </c>
      <c r="AH415" s="11">
        <v>24222868000</v>
      </c>
      <c r="AI415" s="11">
        <v>99.83</v>
      </c>
      <c r="AJ415" s="11">
        <v>0</v>
      </c>
      <c r="AK415" s="11">
        <v>0</v>
      </c>
      <c r="AL415" s="11">
        <v>0</v>
      </c>
      <c r="AM415" s="11">
        <v>0</v>
      </c>
      <c r="AN415" s="11">
        <v>0</v>
      </c>
      <c r="AO415" s="11">
        <v>0</v>
      </c>
      <c r="AP415" s="11">
        <v>434223563000</v>
      </c>
      <c r="AQ415" s="11">
        <v>429531612612</v>
      </c>
      <c r="AR415" s="11">
        <v>98.92</v>
      </c>
      <c r="AS415" s="11">
        <v>458486754000</v>
      </c>
      <c r="AT415" s="11">
        <v>453754480612</v>
      </c>
      <c r="AU415" s="11">
        <v>98.97</v>
      </c>
      <c r="AV415" s="11">
        <v>2288110093438</v>
      </c>
      <c r="AW415" s="11">
        <v>2271289969285</v>
      </c>
      <c r="AX415" s="11">
        <v>99.26</v>
      </c>
      <c r="AY415" s="11">
        <v>118074615107</v>
      </c>
      <c r="AZ415" s="11">
        <v>118237521992</v>
      </c>
      <c r="BA415" s="11">
        <v>100.14</v>
      </c>
      <c r="BB415" s="11">
        <v>29031000000</v>
      </c>
      <c r="BC415" s="11">
        <v>28396934262</v>
      </c>
      <c r="BD415" s="11">
        <v>97.82</v>
      </c>
      <c r="BE415" s="11">
        <v>147105615107</v>
      </c>
      <c r="BF415" s="11">
        <v>146634456254</v>
      </c>
      <c r="BG415" s="11">
        <v>99.68</v>
      </c>
      <c r="BH415" s="11">
        <v>2435215708545</v>
      </c>
      <c r="BI415" s="11">
        <v>2417924425539</v>
      </c>
      <c r="BJ415" s="11">
        <v>99.29</v>
      </c>
      <c r="BK415" s="11">
        <v>0</v>
      </c>
      <c r="BL415" s="11">
        <v>0</v>
      </c>
      <c r="BM415" s="11">
        <v>0</v>
      </c>
      <c r="BN415" s="11">
        <v>0</v>
      </c>
      <c r="BO415" s="11">
        <v>0</v>
      </c>
      <c r="BP415" s="11">
        <v>0</v>
      </c>
      <c r="BQ415" s="11">
        <v>0</v>
      </c>
      <c r="BR415" s="11">
        <v>0</v>
      </c>
      <c r="BS415" s="11">
        <v>0</v>
      </c>
      <c r="BT415" s="11">
        <v>0</v>
      </c>
      <c r="BU415" s="11">
        <v>0</v>
      </c>
      <c r="BV415" s="11">
        <v>0</v>
      </c>
      <c r="BW415" s="11">
        <v>3004119240372</v>
      </c>
      <c r="BX415" s="11">
        <v>2952282843300</v>
      </c>
      <c r="BY415" s="11">
        <v>98.27</v>
      </c>
      <c r="BZ415" s="5"/>
      <c r="CA415" s="11">
        <v>1323212839150</v>
      </c>
      <c r="CB415" s="11">
        <v>1230388848351</v>
      </c>
      <c r="CC415" s="11">
        <v>92.98</v>
      </c>
      <c r="CD415" s="11">
        <v>791182457061</v>
      </c>
      <c r="CE415" s="11">
        <v>660325642503</v>
      </c>
      <c r="CF415" s="11">
        <v>83.46</v>
      </c>
      <c r="CG415" s="11">
        <v>0</v>
      </c>
      <c r="CH415" s="11">
        <v>0</v>
      </c>
      <c r="CI415" s="11">
        <v>0</v>
      </c>
      <c r="CJ415" s="11">
        <v>1261000000</v>
      </c>
      <c r="CK415" s="11">
        <v>1261000000</v>
      </c>
      <c r="CL415" s="11">
        <v>100</v>
      </c>
      <c r="CM415" s="11">
        <v>83154555750</v>
      </c>
      <c r="CN415" s="11">
        <v>75057190084</v>
      </c>
      <c r="CO415" s="11">
        <v>90.26</v>
      </c>
      <c r="CP415" s="11">
        <v>5532570861</v>
      </c>
      <c r="CQ415" s="11">
        <v>4148606910</v>
      </c>
      <c r="CR415" s="11">
        <v>74.989999999999995</v>
      </c>
      <c r="CS415" s="11">
        <v>2204343422822</v>
      </c>
      <c r="CT415" s="11">
        <v>1971181287848</v>
      </c>
      <c r="CU415" s="11">
        <v>89.42</v>
      </c>
      <c r="CV415" s="11">
        <v>19693384013</v>
      </c>
      <c r="CW415" s="11">
        <v>93871587</v>
      </c>
      <c r="CX415" s="11">
        <v>0.48</v>
      </c>
      <c r="CY415" s="11">
        <v>52873313130</v>
      </c>
      <c r="CZ415" s="11">
        <v>40878911734</v>
      </c>
      <c r="DA415" s="11">
        <v>77.31</v>
      </c>
      <c r="DB415" s="11">
        <v>38419291203</v>
      </c>
      <c r="DC415" s="11">
        <v>19610369872</v>
      </c>
      <c r="DD415" s="11">
        <v>51.04</v>
      </c>
      <c r="DE415" s="11">
        <v>163133015500</v>
      </c>
      <c r="DF415" s="11">
        <v>79573695254</v>
      </c>
      <c r="DG415" s="11">
        <v>48.78</v>
      </c>
      <c r="DH415" s="11">
        <v>13651280650</v>
      </c>
      <c r="DI415" s="11">
        <v>5999399035</v>
      </c>
      <c r="DJ415" s="11">
        <v>43.95</v>
      </c>
      <c r="DK415" s="11">
        <v>0</v>
      </c>
      <c r="DL415" s="11">
        <v>0</v>
      </c>
      <c r="DM415" s="11">
        <v>0</v>
      </c>
      <c r="DN415" s="11">
        <f t="shared" si="160"/>
        <v>287770284496</v>
      </c>
      <c r="DO415" s="11">
        <f t="shared" si="161"/>
        <v>146156247482</v>
      </c>
      <c r="DP415" s="11">
        <f t="shared" si="162"/>
        <v>50.789207696679874</v>
      </c>
      <c r="DQ415" s="11">
        <v>11800000000</v>
      </c>
      <c r="DR415" s="11">
        <v>576592083</v>
      </c>
      <c r="DS415" s="11">
        <v>4.8899999999999997</v>
      </c>
      <c r="DT415" s="11">
        <v>17268094000</v>
      </c>
      <c r="DU415" s="11">
        <v>16855990980</v>
      </c>
      <c r="DV415" s="11">
        <v>97.61</v>
      </c>
      <c r="DW415" s="11">
        <v>660903131000</v>
      </c>
      <c r="DX415" s="11">
        <v>638424040612</v>
      </c>
      <c r="DY415" s="11">
        <v>96.6</v>
      </c>
      <c r="DZ415" s="11">
        <f t="shared" si="163"/>
        <v>678171225000</v>
      </c>
      <c r="EA415" s="11">
        <f t="shared" si="164"/>
        <v>655280031592</v>
      </c>
      <c r="EB415" s="11">
        <f t="shared" si="165"/>
        <v>96.624570231802437</v>
      </c>
      <c r="EC415" s="11">
        <f t="shared" si="166"/>
        <v>3182084932318</v>
      </c>
      <c r="ED415" s="11">
        <f t="shared" si="167"/>
        <v>2773194159005</v>
      </c>
      <c r="EE415" s="11">
        <f t="shared" si="168"/>
        <v>87.150224396583212</v>
      </c>
      <c r="EF415" s="5"/>
      <c r="EG415" s="11">
        <v>188065691946</v>
      </c>
      <c r="EH415" s="11">
        <v>187365691946.98001</v>
      </c>
      <c r="EI415" s="11">
        <v>99.63</v>
      </c>
      <c r="EJ415" s="11">
        <v>10100000000</v>
      </c>
      <c r="EK415" s="11">
        <v>10000000000</v>
      </c>
      <c r="EL415" s="11">
        <v>99.01</v>
      </c>
      <c r="EM415" s="11">
        <f t="shared" si="169"/>
        <v>177965691946</v>
      </c>
      <c r="EN415" s="11">
        <f t="shared" si="170"/>
        <v>177365691946.98001</v>
      </c>
      <c r="EO415" s="11">
        <f t="shared" si="171"/>
        <v>99.662856367168757</v>
      </c>
      <c r="EQ415" s="11">
        <f t="shared" si="172"/>
        <v>0</v>
      </c>
      <c r="ER415" s="11">
        <f t="shared" si="173"/>
        <v>356454376241.97998</v>
      </c>
      <c r="ET415" s="11">
        <f t="shared" si="174"/>
        <v>3192184932318</v>
      </c>
      <c r="EU415" s="11">
        <f t="shared" si="175"/>
        <v>3139648535246.98</v>
      </c>
      <c r="EV415" s="11">
        <f t="shared" si="176"/>
        <v>98.35421824910155</v>
      </c>
      <c r="EW415" s="11">
        <f t="shared" si="177"/>
        <v>3192184932318</v>
      </c>
      <c r="EX415" s="11">
        <f t="shared" si="178"/>
        <v>2783194159005</v>
      </c>
      <c r="EY415" s="11">
        <f t="shared" si="179"/>
        <v>87.187748141646296</v>
      </c>
      <c r="EZ415" s="5"/>
      <c r="FA415" s="38" t="s">
        <v>661</v>
      </c>
    </row>
    <row r="416" spans="1:157" ht="15.95" customHeight="1" x14ac:dyDescent="0.25">
      <c r="A416" s="9">
        <v>3</v>
      </c>
      <c r="B416" s="10" t="s">
        <v>378</v>
      </c>
      <c r="C416" s="11">
        <v>15077539033</v>
      </c>
      <c r="D416" s="11">
        <v>13445827504.6</v>
      </c>
      <c r="E416" s="11">
        <v>89.18</v>
      </c>
      <c r="F416" s="11">
        <v>32638734638.75</v>
      </c>
      <c r="G416" s="11">
        <v>28882650540.740002</v>
      </c>
      <c r="H416" s="11">
        <v>88.49</v>
      </c>
      <c r="I416" s="11">
        <v>3770116439</v>
      </c>
      <c r="J416" s="11">
        <v>3770116439</v>
      </c>
      <c r="K416" s="11">
        <v>100</v>
      </c>
      <c r="L416" s="11">
        <v>10385522486.629999</v>
      </c>
      <c r="M416" s="11">
        <v>11241105933.690001</v>
      </c>
      <c r="N416" s="11">
        <v>108.24</v>
      </c>
      <c r="O416" s="11">
        <v>61871912597.379997</v>
      </c>
      <c r="P416" s="11">
        <v>57339700418.029999</v>
      </c>
      <c r="Q416" s="11">
        <v>92.67</v>
      </c>
      <c r="R416" s="11">
        <v>32494488000</v>
      </c>
      <c r="S416" s="11">
        <v>29772904700</v>
      </c>
      <c r="T416" s="11">
        <v>91.62</v>
      </c>
      <c r="U416" s="11">
        <v>482643788000</v>
      </c>
      <c r="V416" s="11">
        <v>475178562987</v>
      </c>
      <c r="W416" s="11">
        <v>98.45</v>
      </c>
      <c r="X416" s="11">
        <v>139858951000</v>
      </c>
      <c r="Y416" s="11">
        <v>84674341274</v>
      </c>
      <c r="Z416" s="11">
        <v>60.54</v>
      </c>
      <c r="AA416" s="11">
        <v>0</v>
      </c>
      <c r="AB416" s="11">
        <v>0</v>
      </c>
      <c r="AC416" s="11">
        <v>0</v>
      </c>
      <c r="AD416" s="11">
        <v>654997227000</v>
      </c>
      <c r="AE416" s="11">
        <v>589625808961</v>
      </c>
      <c r="AF416" s="11">
        <v>90.02</v>
      </c>
      <c r="AG416" s="11">
        <v>0</v>
      </c>
      <c r="AH416" s="11">
        <v>0</v>
      </c>
      <c r="AI416" s="11">
        <v>0</v>
      </c>
      <c r="AJ416" s="11">
        <v>0</v>
      </c>
      <c r="AK416" s="11">
        <v>0</v>
      </c>
      <c r="AL416" s="11">
        <v>0</v>
      </c>
      <c r="AM416" s="11">
        <v>0</v>
      </c>
      <c r="AN416" s="11">
        <v>0</v>
      </c>
      <c r="AO416" s="11">
        <v>0</v>
      </c>
      <c r="AP416" s="11">
        <v>44398097000</v>
      </c>
      <c r="AQ416" s="11">
        <v>39292734150</v>
      </c>
      <c r="AR416" s="11">
        <v>88.5</v>
      </c>
      <c r="AS416" s="11">
        <v>44398097000</v>
      </c>
      <c r="AT416" s="11">
        <v>39292734150</v>
      </c>
      <c r="AU416" s="11">
        <v>88.5</v>
      </c>
      <c r="AV416" s="11">
        <v>699395324000</v>
      </c>
      <c r="AW416" s="11">
        <v>628918543111</v>
      </c>
      <c r="AX416" s="11">
        <v>89.92</v>
      </c>
      <c r="AY416" s="11">
        <v>33540290917</v>
      </c>
      <c r="AZ416" s="11">
        <v>26752759125</v>
      </c>
      <c r="BA416" s="11">
        <v>79.760000000000005</v>
      </c>
      <c r="BB416" s="11">
        <v>0</v>
      </c>
      <c r="BC416" s="11">
        <v>0</v>
      </c>
      <c r="BD416" s="11">
        <v>0</v>
      </c>
      <c r="BE416" s="11">
        <v>33540290917</v>
      </c>
      <c r="BF416" s="11">
        <v>26752759125</v>
      </c>
      <c r="BG416" s="11">
        <v>79.760000000000005</v>
      </c>
      <c r="BH416" s="11">
        <v>732935614917</v>
      </c>
      <c r="BI416" s="11">
        <v>655671302236</v>
      </c>
      <c r="BJ416" s="11">
        <v>89.46</v>
      </c>
      <c r="BK416" s="11">
        <v>400000000</v>
      </c>
      <c r="BL416" s="11">
        <v>400000000</v>
      </c>
      <c r="BM416" s="11">
        <v>100</v>
      </c>
      <c r="BN416" s="11">
        <v>0</v>
      </c>
      <c r="BO416" s="11">
        <v>0</v>
      </c>
      <c r="BP416" s="11">
        <v>0</v>
      </c>
      <c r="BQ416" s="11">
        <v>0</v>
      </c>
      <c r="BR416" s="11">
        <v>0</v>
      </c>
      <c r="BS416" s="11">
        <v>0</v>
      </c>
      <c r="BT416" s="11">
        <v>400000000</v>
      </c>
      <c r="BU416" s="11">
        <v>400000000</v>
      </c>
      <c r="BV416" s="11">
        <v>100</v>
      </c>
      <c r="BW416" s="11">
        <v>795207527514.38</v>
      </c>
      <c r="BX416" s="11">
        <v>713411002654.03003</v>
      </c>
      <c r="BY416" s="11">
        <v>89.71</v>
      </c>
      <c r="BZ416" s="5"/>
      <c r="CA416" s="11">
        <v>357536635350.21997</v>
      </c>
      <c r="CB416" s="11">
        <v>282377447076.04999</v>
      </c>
      <c r="CC416" s="11">
        <v>78.98</v>
      </c>
      <c r="CD416" s="11">
        <v>231751158465.67001</v>
      </c>
      <c r="CE416" s="11">
        <v>166194996305</v>
      </c>
      <c r="CF416" s="11">
        <v>71.709999999999994</v>
      </c>
      <c r="CG416" s="11">
        <v>0</v>
      </c>
      <c r="CH416" s="11">
        <v>0</v>
      </c>
      <c r="CI416" s="11">
        <v>0</v>
      </c>
      <c r="CJ416" s="11">
        <v>0</v>
      </c>
      <c r="CK416" s="11">
        <v>0</v>
      </c>
      <c r="CL416" s="11">
        <v>0</v>
      </c>
      <c r="CM416" s="11">
        <v>5856180850</v>
      </c>
      <c r="CN416" s="11">
        <v>5621180850</v>
      </c>
      <c r="CO416" s="11">
        <v>95.99</v>
      </c>
      <c r="CP416" s="11">
        <v>15850000</v>
      </c>
      <c r="CQ416" s="11">
        <v>11800000</v>
      </c>
      <c r="CR416" s="11">
        <v>74.45</v>
      </c>
      <c r="CS416" s="11">
        <v>595159824665.89001</v>
      </c>
      <c r="CT416" s="11">
        <v>454205424231.04999</v>
      </c>
      <c r="CU416" s="11">
        <v>76.319999999999993</v>
      </c>
      <c r="CV416" s="11">
        <v>109000000</v>
      </c>
      <c r="CW416" s="11">
        <v>100000000</v>
      </c>
      <c r="CX416" s="11">
        <v>91.74</v>
      </c>
      <c r="CY416" s="11">
        <v>18044658218.939999</v>
      </c>
      <c r="CZ416" s="11">
        <v>4564646990</v>
      </c>
      <c r="DA416" s="11">
        <v>25.3</v>
      </c>
      <c r="DB416" s="11">
        <v>45846974323.720001</v>
      </c>
      <c r="DC416" s="11">
        <v>16165615024</v>
      </c>
      <c r="DD416" s="11">
        <v>35.26</v>
      </c>
      <c r="DE416" s="11">
        <v>39807148058.419998</v>
      </c>
      <c r="DF416" s="11">
        <v>28508606827</v>
      </c>
      <c r="DG416" s="11">
        <v>71.62</v>
      </c>
      <c r="DH416" s="11">
        <v>2570576000</v>
      </c>
      <c r="DI416" s="11">
        <v>398591000</v>
      </c>
      <c r="DJ416" s="11">
        <v>15.51</v>
      </c>
      <c r="DK416" s="11">
        <v>0</v>
      </c>
      <c r="DL416" s="11">
        <v>0</v>
      </c>
      <c r="DM416" s="11">
        <v>0</v>
      </c>
      <c r="DN416" s="11">
        <f t="shared" si="160"/>
        <v>106378356601.08</v>
      </c>
      <c r="DO416" s="11">
        <f t="shared" si="161"/>
        <v>49737459841</v>
      </c>
      <c r="DP416" s="11">
        <f t="shared" si="162"/>
        <v>46.755243670022104</v>
      </c>
      <c r="DQ416" s="11">
        <v>2027714460.5899999</v>
      </c>
      <c r="DR416" s="11">
        <v>335662400</v>
      </c>
      <c r="DS416" s="11">
        <v>16.55</v>
      </c>
      <c r="DT416" s="11">
        <v>2364717107</v>
      </c>
      <c r="DU416" s="11">
        <v>146455800</v>
      </c>
      <c r="DV416" s="11">
        <v>6.19</v>
      </c>
      <c r="DW416" s="11">
        <v>95412596700</v>
      </c>
      <c r="DX416" s="11">
        <v>79787632452</v>
      </c>
      <c r="DY416" s="11">
        <v>83.62</v>
      </c>
      <c r="DZ416" s="11">
        <f t="shared" si="163"/>
        <v>97777313807</v>
      </c>
      <c r="EA416" s="11">
        <f t="shared" si="164"/>
        <v>79934088252</v>
      </c>
      <c r="EB416" s="11">
        <f t="shared" si="165"/>
        <v>81.751159997890454</v>
      </c>
      <c r="EC416" s="11">
        <f t="shared" si="166"/>
        <v>801343209534.55994</v>
      </c>
      <c r="ED416" s="11">
        <f t="shared" si="167"/>
        <v>584212634724.05005</v>
      </c>
      <c r="EE416" s="11">
        <f t="shared" si="168"/>
        <v>72.904172366216883</v>
      </c>
      <c r="EF416" s="5"/>
      <c r="EG416" s="11">
        <v>8135682020.1800003</v>
      </c>
      <c r="EH416" s="11">
        <v>0</v>
      </c>
      <c r="EI416" s="11">
        <v>0</v>
      </c>
      <c r="EJ416" s="11">
        <v>2000000000</v>
      </c>
      <c r="EK416" s="11">
        <v>0</v>
      </c>
      <c r="EL416" s="11">
        <v>0</v>
      </c>
      <c r="EM416" s="11">
        <f t="shared" si="169"/>
        <v>6135682020.1800003</v>
      </c>
      <c r="EN416" s="11">
        <f t="shared" si="170"/>
        <v>0</v>
      </c>
      <c r="EO416" s="11">
        <f t="shared" si="171"/>
        <v>0</v>
      </c>
      <c r="EQ416" s="11">
        <f t="shared" si="172"/>
        <v>6.866455078125E-5</v>
      </c>
      <c r="ER416" s="11">
        <f t="shared" si="173"/>
        <v>129198367929.97998</v>
      </c>
      <c r="ET416" s="11">
        <f t="shared" si="174"/>
        <v>803343209534.56006</v>
      </c>
      <c r="EU416" s="11">
        <f t="shared" si="175"/>
        <v>713411002654.03003</v>
      </c>
      <c r="EV416" s="11">
        <f t="shared" si="176"/>
        <v>88.805257103917654</v>
      </c>
      <c r="EW416" s="11">
        <f t="shared" si="177"/>
        <v>803343209534.55994</v>
      </c>
      <c r="EX416" s="11">
        <f t="shared" si="178"/>
        <v>584212634724.05005</v>
      </c>
      <c r="EY416" s="11">
        <f t="shared" si="179"/>
        <v>72.722670434039088</v>
      </c>
      <c r="EZ416" s="5"/>
      <c r="FA416" s="38" t="s">
        <v>661</v>
      </c>
    </row>
    <row r="417" spans="1:157" ht="15.95" customHeight="1" x14ac:dyDescent="0.25">
      <c r="A417" s="9">
        <v>4</v>
      </c>
      <c r="B417" s="10" t="s">
        <v>187</v>
      </c>
      <c r="C417" s="11">
        <v>17555130000</v>
      </c>
      <c r="D417" s="11">
        <v>15810392666.610001</v>
      </c>
      <c r="E417" s="11">
        <v>90.06</v>
      </c>
      <c r="F417" s="11">
        <v>871500000</v>
      </c>
      <c r="G417" s="11">
        <v>744019691</v>
      </c>
      <c r="H417" s="11">
        <v>85.37</v>
      </c>
      <c r="I417" s="11">
        <v>1700520765</v>
      </c>
      <c r="J417" s="11">
        <v>1770520765.1500001</v>
      </c>
      <c r="K417" s="11">
        <v>104.12</v>
      </c>
      <c r="L417" s="11">
        <v>26934909691</v>
      </c>
      <c r="M417" s="11">
        <v>17710559758.709999</v>
      </c>
      <c r="N417" s="11">
        <v>65.75</v>
      </c>
      <c r="O417" s="11">
        <v>47062060456</v>
      </c>
      <c r="P417" s="11">
        <v>36035492881.470001</v>
      </c>
      <c r="Q417" s="11">
        <v>76.569999999999993</v>
      </c>
      <c r="R417" s="11">
        <v>92413836000</v>
      </c>
      <c r="S417" s="11">
        <v>88118523192</v>
      </c>
      <c r="T417" s="11">
        <v>95.35</v>
      </c>
      <c r="U417" s="11">
        <v>432747399000</v>
      </c>
      <c r="V417" s="11">
        <v>425511632535</v>
      </c>
      <c r="W417" s="11">
        <v>98.33</v>
      </c>
      <c r="X417" s="11">
        <v>120343328507</v>
      </c>
      <c r="Y417" s="11">
        <v>102238598807</v>
      </c>
      <c r="Z417" s="11">
        <v>84.96</v>
      </c>
      <c r="AA417" s="11">
        <v>0</v>
      </c>
      <c r="AB417" s="11">
        <v>0</v>
      </c>
      <c r="AC417" s="11">
        <v>0</v>
      </c>
      <c r="AD417" s="11">
        <v>645504563507</v>
      </c>
      <c r="AE417" s="11">
        <v>615868754534</v>
      </c>
      <c r="AF417" s="11">
        <v>95.41</v>
      </c>
      <c r="AG417" s="11">
        <v>0</v>
      </c>
      <c r="AH417" s="11">
        <v>0</v>
      </c>
      <c r="AI417" s="11">
        <v>0</v>
      </c>
      <c r="AJ417" s="11">
        <v>0</v>
      </c>
      <c r="AK417" s="11">
        <v>0</v>
      </c>
      <c r="AL417" s="11">
        <v>0</v>
      </c>
      <c r="AM417" s="11">
        <v>0</v>
      </c>
      <c r="AN417" s="11">
        <v>0</v>
      </c>
      <c r="AO417" s="11">
        <v>0</v>
      </c>
      <c r="AP417" s="11">
        <v>138554648000</v>
      </c>
      <c r="AQ417" s="11">
        <v>138438320600</v>
      </c>
      <c r="AR417" s="11">
        <v>99.92</v>
      </c>
      <c r="AS417" s="11">
        <v>138554648000</v>
      </c>
      <c r="AT417" s="11">
        <v>138438320600</v>
      </c>
      <c r="AU417" s="11">
        <v>99.92</v>
      </c>
      <c r="AV417" s="11">
        <v>784059211507</v>
      </c>
      <c r="AW417" s="11">
        <v>754307075134</v>
      </c>
      <c r="AX417" s="11">
        <v>96.21</v>
      </c>
      <c r="AY417" s="11">
        <v>38290844007</v>
      </c>
      <c r="AZ417" s="11">
        <v>12179641159</v>
      </c>
      <c r="BA417" s="11">
        <v>31.81</v>
      </c>
      <c r="BB417" s="11">
        <v>0</v>
      </c>
      <c r="BC417" s="11">
        <v>0</v>
      </c>
      <c r="BD417" s="11">
        <v>0</v>
      </c>
      <c r="BE417" s="11">
        <v>38290844007</v>
      </c>
      <c r="BF417" s="11">
        <v>12179641159</v>
      </c>
      <c r="BG417" s="11">
        <v>31.81</v>
      </c>
      <c r="BH417" s="11">
        <v>822350055514</v>
      </c>
      <c r="BI417" s="11">
        <v>766486716293</v>
      </c>
      <c r="BJ417" s="11">
        <v>93.21</v>
      </c>
      <c r="BK417" s="11">
        <v>0</v>
      </c>
      <c r="BL417" s="11">
        <v>0</v>
      </c>
      <c r="BM417" s="11">
        <v>0</v>
      </c>
      <c r="BN417" s="11">
        <v>0</v>
      </c>
      <c r="BO417" s="11">
        <v>0</v>
      </c>
      <c r="BP417" s="11">
        <v>0</v>
      </c>
      <c r="BQ417" s="11">
        <v>8816531143</v>
      </c>
      <c r="BR417" s="11">
        <v>7008579259</v>
      </c>
      <c r="BS417" s="11">
        <v>79.489999999999995</v>
      </c>
      <c r="BT417" s="11">
        <v>8816531143</v>
      </c>
      <c r="BU417" s="11">
        <v>7008579259</v>
      </c>
      <c r="BV417" s="11">
        <v>79.489999999999995</v>
      </c>
      <c r="BW417" s="11">
        <v>878228647113</v>
      </c>
      <c r="BX417" s="11">
        <v>809530788433.46997</v>
      </c>
      <c r="BY417" s="11">
        <v>92.18</v>
      </c>
      <c r="BZ417" s="5"/>
      <c r="CA417" s="11">
        <v>402081911699</v>
      </c>
      <c r="CB417" s="11">
        <v>319367617452</v>
      </c>
      <c r="CC417" s="11">
        <v>79.430000000000007</v>
      </c>
      <c r="CD417" s="11">
        <v>220324316844</v>
      </c>
      <c r="CE417" s="11">
        <v>133239565244.81</v>
      </c>
      <c r="CF417" s="11">
        <v>60.47</v>
      </c>
      <c r="CG417" s="11">
        <v>0</v>
      </c>
      <c r="CH417" s="11">
        <v>0</v>
      </c>
      <c r="CI417" s="11">
        <v>0</v>
      </c>
      <c r="CJ417" s="11">
        <v>0</v>
      </c>
      <c r="CK417" s="11">
        <v>0</v>
      </c>
      <c r="CL417" s="11">
        <v>0</v>
      </c>
      <c r="CM417" s="11">
        <v>17638874851</v>
      </c>
      <c r="CN417" s="11">
        <v>8455813884.9700003</v>
      </c>
      <c r="CO417" s="11">
        <v>47.94</v>
      </c>
      <c r="CP417" s="11">
        <v>1251046252</v>
      </c>
      <c r="CQ417" s="11">
        <v>200000000</v>
      </c>
      <c r="CR417" s="11">
        <v>15.99</v>
      </c>
      <c r="CS417" s="11">
        <v>641296149646</v>
      </c>
      <c r="CT417" s="11">
        <v>461262996581.78003</v>
      </c>
      <c r="CU417" s="11">
        <v>71.930000000000007</v>
      </c>
      <c r="CV417" s="11">
        <v>0</v>
      </c>
      <c r="CW417" s="11">
        <v>0</v>
      </c>
      <c r="CX417" s="11">
        <v>0</v>
      </c>
      <c r="CY417" s="11">
        <v>23132079622</v>
      </c>
      <c r="CZ417" s="11">
        <v>11737283479</v>
      </c>
      <c r="DA417" s="11">
        <v>50.74</v>
      </c>
      <c r="DB417" s="11">
        <v>11384024950</v>
      </c>
      <c r="DC417" s="11">
        <v>3755236033.48</v>
      </c>
      <c r="DD417" s="11">
        <v>32.99</v>
      </c>
      <c r="DE417" s="11">
        <v>26651065984</v>
      </c>
      <c r="DF417" s="11">
        <v>15896272225.469999</v>
      </c>
      <c r="DG417" s="11">
        <v>59.65</v>
      </c>
      <c r="DH417" s="11">
        <v>2708326000</v>
      </c>
      <c r="DI417" s="11">
        <v>74421000</v>
      </c>
      <c r="DJ417" s="11">
        <v>2.75</v>
      </c>
      <c r="DK417" s="11">
        <v>350000000</v>
      </c>
      <c r="DL417" s="11">
        <v>198690000</v>
      </c>
      <c r="DM417" s="11">
        <v>56.77</v>
      </c>
      <c r="DN417" s="11">
        <f t="shared" si="160"/>
        <v>64225496556</v>
      </c>
      <c r="DO417" s="11">
        <f t="shared" si="161"/>
        <v>31661902737.949997</v>
      </c>
      <c r="DP417" s="11">
        <f t="shared" si="162"/>
        <v>49.298027163313719</v>
      </c>
      <c r="DQ417" s="11">
        <v>500000000</v>
      </c>
      <c r="DR417" s="11">
        <v>0</v>
      </c>
      <c r="DS417" s="11">
        <v>0</v>
      </c>
      <c r="DT417" s="11">
        <v>0</v>
      </c>
      <c r="DU417" s="11">
        <v>0</v>
      </c>
      <c r="DV417" s="11">
        <v>0</v>
      </c>
      <c r="DW417" s="11">
        <v>192577437000</v>
      </c>
      <c r="DX417" s="11">
        <v>180621727900</v>
      </c>
      <c r="DY417" s="11">
        <v>93.79</v>
      </c>
      <c r="DZ417" s="11">
        <f t="shared" si="163"/>
        <v>192577437000</v>
      </c>
      <c r="EA417" s="11">
        <f t="shared" si="164"/>
        <v>180621727900</v>
      </c>
      <c r="EB417" s="11">
        <f t="shared" si="165"/>
        <v>93.791739423762294</v>
      </c>
      <c r="EC417" s="11">
        <f t="shared" si="166"/>
        <v>898599083202</v>
      </c>
      <c r="ED417" s="11">
        <f t="shared" si="167"/>
        <v>673546627219.72998</v>
      </c>
      <c r="EE417" s="11">
        <f t="shared" si="168"/>
        <v>74.955187447962317</v>
      </c>
      <c r="EF417" s="5"/>
      <c r="EG417" s="11">
        <v>21370436089</v>
      </c>
      <c r="EH417" s="11">
        <v>21370436089</v>
      </c>
      <c r="EI417" s="11">
        <v>100</v>
      </c>
      <c r="EJ417" s="11">
        <v>1000000000</v>
      </c>
      <c r="EK417" s="11">
        <v>0</v>
      </c>
      <c r="EL417" s="11">
        <v>0</v>
      </c>
      <c r="EM417" s="11">
        <f t="shared" si="169"/>
        <v>20370436089</v>
      </c>
      <c r="EN417" s="11">
        <f t="shared" si="170"/>
        <v>21370436089</v>
      </c>
      <c r="EO417" s="11">
        <f t="shared" si="171"/>
        <v>104.90907507149538</v>
      </c>
      <c r="EQ417" s="11">
        <f t="shared" si="172"/>
        <v>0</v>
      </c>
      <c r="ER417" s="11">
        <f t="shared" si="173"/>
        <v>157354597302.73999</v>
      </c>
      <c r="ET417" s="11">
        <f t="shared" si="174"/>
        <v>899599083202</v>
      </c>
      <c r="EU417" s="11">
        <f t="shared" si="175"/>
        <v>830901224522.46997</v>
      </c>
      <c r="EV417" s="11">
        <f t="shared" si="176"/>
        <v>92.363502813385551</v>
      </c>
      <c r="EW417" s="11">
        <f t="shared" si="177"/>
        <v>899599083202</v>
      </c>
      <c r="EX417" s="11">
        <f t="shared" si="178"/>
        <v>673546627219.72998</v>
      </c>
      <c r="EY417" s="11">
        <f t="shared" si="179"/>
        <v>74.871866790074165</v>
      </c>
      <c r="EZ417" s="5"/>
      <c r="FA417" s="38" t="s">
        <v>660</v>
      </c>
    </row>
    <row r="418" spans="1:157" ht="15.95" customHeight="1" x14ac:dyDescent="0.25">
      <c r="A418" s="9">
        <v>6</v>
      </c>
      <c r="B418" s="10" t="s">
        <v>397</v>
      </c>
      <c r="C418" s="11">
        <v>85958514224</v>
      </c>
      <c r="D418" s="11">
        <v>18332221411.799999</v>
      </c>
      <c r="E418" s="11">
        <v>0</v>
      </c>
      <c r="F418" s="11">
        <v>7798500000</v>
      </c>
      <c r="G418" s="11">
        <v>7005704603</v>
      </c>
      <c r="H418" s="11">
        <v>0</v>
      </c>
      <c r="I418" s="11">
        <v>3500000000</v>
      </c>
      <c r="J418" s="11">
        <v>3428321792.77</v>
      </c>
      <c r="K418" s="11">
        <v>97.95</v>
      </c>
      <c r="L418" s="11">
        <v>24219509800</v>
      </c>
      <c r="M418" s="11">
        <v>23424163568.150002</v>
      </c>
      <c r="N418" s="11">
        <v>96.72</v>
      </c>
      <c r="O418" s="11">
        <v>121476524024</v>
      </c>
      <c r="P418" s="11">
        <v>52190411375.720001</v>
      </c>
      <c r="Q418" s="11">
        <v>42.96</v>
      </c>
      <c r="R418" s="11">
        <v>0</v>
      </c>
      <c r="S418" s="11">
        <v>0</v>
      </c>
      <c r="T418" s="11">
        <v>0</v>
      </c>
      <c r="U418" s="11">
        <v>0</v>
      </c>
      <c r="V418" s="11">
        <v>0</v>
      </c>
      <c r="W418" s="11">
        <v>0</v>
      </c>
      <c r="X418" s="11">
        <v>0</v>
      </c>
      <c r="Y418" s="11">
        <v>0</v>
      </c>
      <c r="Z418" s="11">
        <v>0</v>
      </c>
      <c r="AA418" s="11">
        <v>0</v>
      </c>
      <c r="AB418" s="11">
        <v>0</v>
      </c>
      <c r="AC418" s="11">
        <v>0</v>
      </c>
      <c r="AD418" s="11">
        <v>0</v>
      </c>
      <c r="AE418" s="11">
        <v>0</v>
      </c>
      <c r="AF418" s="11">
        <v>0</v>
      </c>
      <c r="AG418" s="11">
        <v>0</v>
      </c>
      <c r="AH418" s="11">
        <v>0</v>
      </c>
      <c r="AI418" s="11">
        <v>0</v>
      </c>
      <c r="AJ418" s="11">
        <v>0</v>
      </c>
      <c r="AK418" s="11">
        <v>0</v>
      </c>
      <c r="AL418" s="11">
        <v>0</v>
      </c>
      <c r="AM418" s="11">
        <v>0</v>
      </c>
      <c r="AN418" s="11">
        <v>0</v>
      </c>
      <c r="AO418" s="11">
        <v>0</v>
      </c>
      <c r="AP418" s="11">
        <v>0</v>
      </c>
      <c r="AQ418" s="11">
        <v>0</v>
      </c>
      <c r="AR418" s="11">
        <v>0</v>
      </c>
      <c r="AS418" s="11">
        <v>0</v>
      </c>
      <c r="AT418" s="11">
        <v>0</v>
      </c>
      <c r="AU418" s="11">
        <v>0</v>
      </c>
      <c r="AV418" s="11">
        <v>1238046993000</v>
      </c>
      <c r="AW418" s="11">
        <v>968251578838</v>
      </c>
      <c r="AX418" s="11">
        <v>78.209999999999994</v>
      </c>
      <c r="AY418" s="11">
        <v>0</v>
      </c>
      <c r="AZ418" s="11">
        <v>0</v>
      </c>
      <c r="BA418" s="11">
        <v>0</v>
      </c>
      <c r="BB418" s="11">
        <v>0</v>
      </c>
      <c r="BC418" s="11">
        <v>0</v>
      </c>
      <c r="BD418" s="11">
        <v>0</v>
      </c>
      <c r="BE418" s="11">
        <v>43566600000</v>
      </c>
      <c r="BF418" s="11">
        <v>39602554688</v>
      </c>
      <c r="BG418" s="11">
        <v>90.9</v>
      </c>
      <c r="BH418" s="11">
        <v>1281613593000</v>
      </c>
      <c r="BI418" s="11">
        <v>1007854133526</v>
      </c>
      <c r="BJ418" s="11">
        <v>78.64</v>
      </c>
      <c r="BK418" s="11">
        <v>50000000</v>
      </c>
      <c r="BL418" s="11">
        <v>482852580</v>
      </c>
      <c r="BM418" s="11">
        <v>965.71</v>
      </c>
      <c r="BN418" s="11">
        <v>0</v>
      </c>
      <c r="BO418" s="11">
        <v>0</v>
      </c>
      <c r="BP418" s="11">
        <v>0</v>
      </c>
      <c r="BQ418" s="11">
        <v>8000000000</v>
      </c>
      <c r="BR418" s="11">
        <v>9609639694.2299995</v>
      </c>
      <c r="BS418" s="11">
        <v>120.12</v>
      </c>
      <c r="BT418" s="11">
        <v>8050000000</v>
      </c>
      <c r="BU418" s="11">
        <v>10092492274.23</v>
      </c>
      <c r="BV418" s="11">
        <v>125.37</v>
      </c>
      <c r="BW418" s="11">
        <v>1411140117024</v>
      </c>
      <c r="BX418" s="11">
        <v>1070137037175.95</v>
      </c>
      <c r="BY418" s="11">
        <v>75.83</v>
      </c>
      <c r="BZ418" s="5"/>
      <c r="CA418" s="11">
        <v>575370249941.68994</v>
      </c>
      <c r="CB418" s="11">
        <v>361666283199.21997</v>
      </c>
      <c r="CC418" s="11">
        <v>62.86</v>
      </c>
      <c r="CD418" s="11">
        <v>337030189235.48999</v>
      </c>
      <c r="CE418" s="11">
        <v>218469708107.48001</v>
      </c>
      <c r="CF418" s="11">
        <v>64.819999999999993</v>
      </c>
      <c r="CG418" s="11">
        <v>0</v>
      </c>
      <c r="CH418" s="11">
        <v>0</v>
      </c>
      <c r="CI418" s="11">
        <v>0</v>
      </c>
      <c r="CJ418" s="11">
        <v>1850000000</v>
      </c>
      <c r="CK418" s="11">
        <v>1093601700</v>
      </c>
      <c r="CL418" s="11">
        <v>59.11</v>
      </c>
      <c r="CM418" s="11">
        <v>50364828014.519997</v>
      </c>
      <c r="CN418" s="11">
        <v>28717213579.799999</v>
      </c>
      <c r="CO418" s="11">
        <v>57.02</v>
      </c>
      <c r="CP418" s="11">
        <v>3890247520</v>
      </c>
      <c r="CQ418" s="11">
        <v>1767729458</v>
      </c>
      <c r="CR418" s="11">
        <v>45.44</v>
      </c>
      <c r="CS418" s="11">
        <v>968505514711.69995</v>
      </c>
      <c r="CT418" s="11">
        <v>611714536044.5</v>
      </c>
      <c r="CU418" s="11">
        <v>63.16</v>
      </c>
      <c r="CV418" s="11">
        <v>742500000</v>
      </c>
      <c r="CW418" s="11">
        <v>683500000</v>
      </c>
      <c r="CX418" s="11">
        <v>92.05</v>
      </c>
      <c r="CY418" s="11">
        <v>73484026142.149994</v>
      </c>
      <c r="CZ418" s="11">
        <v>54647745700</v>
      </c>
      <c r="DA418" s="11">
        <v>74.37</v>
      </c>
      <c r="DB418" s="11">
        <v>119805957199.85001</v>
      </c>
      <c r="DC418" s="11">
        <v>80369183648.990005</v>
      </c>
      <c r="DD418" s="11">
        <v>67.08</v>
      </c>
      <c r="DE418" s="11">
        <v>72029963412.190002</v>
      </c>
      <c r="DF418" s="11">
        <v>55450392904.25</v>
      </c>
      <c r="DG418" s="11">
        <v>76.98</v>
      </c>
      <c r="DH418" s="11">
        <v>455172900</v>
      </c>
      <c r="DI418" s="11">
        <v>190402100</v>
      </c>
      <c r="DJ418" s="11">
        <v>41.83</v>
      </c>
      <c r="DK418" s="11">
        <v>94400000</v>
      </c>
      <c r="DL418" s="11">
        <v>94300000</v>
      </c>
      <c r="DM418" s="11">
        <v>99.89</v>
      </c>
      <c r="DN418" s="11">
        <f t="shared" si="160"/>
        <v>266612019654.19</v>
      </c>
      <c r="DO418" s="11">
        <f t="shared" si="161"/>
        <v>191435524353.23999</v>
      </c>
      <c r="DP418" s="11">
        <f t="shared" si="162"/>
        <v>71.803035962722944</v>
      </c>
      <c r="DQ418" s="11">
        <v>800000000</v>
      </c>
      <c r="DR418" s="11">
        <v>291942800</v>
      </c>
      <c r="DS418" s="11">
        <v>36.49</v>
      </c>
      <c r="DT418" s="11">
        <v>7500000000</v>
      </c>
      <c r="DU418" s="11">
        <v>6721278634.6000004</v>
      </c>
      <c r="DV418" s="11">
        <v>89.62</v>
      </c>
      <c r="DW418" s="11">
        <v>233706932800</v>
      </c>
      <c r="DX418" s="11">
        <v>204124269331</v>
      </c>
      <c r="DY418" s="11">
        <v>87.34</v>
      </c>
      <c r="DZ418" s="11">
        <f t="shared" si="163"/>
        <v>241206932800</v>
      </c>
      <c r="EA418" s="11">
        <f t="shared" si="164"/>
        <v>210845547965.60001</v>
      </c>
      <c r="EB418" s="11">
        <f t="shared" si="165"/>
        <v>87.412722975265993</v>
      </c>
      <c r="EC418" s="11">
        <f t="shared" si="166"/>
        <v>1477124467165.8899</v>
      </c>
      <c r="ED418" s="11">
        <f t="shared" si="167"/>
        <v>1014287551163.34</v>
      </c>
      <c r="EE418" s="11">
        <f t="shared" si="168"/>
        <v>68.666356404577073</v>
      </c>
      <c r="EF418" s="5"/>
      <c r="EG418" s="11">
        <v>54678265555.970001</v>
      </c>
      <c r="EH418" s="11">
        <v>0</v>
      </c>
      <c r="EI418" s="11">
        <v>0</v>
      </c>
      <c r="EJ418" s="11">
        <v>0</v>
      </c>
      <c r="EK418" s="11">
        <v>0</v>
      </c>
      <c r="EL418" s="11">
        <v>0</v>
      </c>
      <c r="EM418" s="11">
        <f t="shared" si="169"/>
        <v>54678265555.970001</v>
      </c>
      <c r="EN418" s="11">
        <f t="shared" si="170"/>
        <v>0</v>
      </c>
      <c r="EO418" s="11">
        <f t="shared" si="171"/>
        <v>0</v>
      </c>
      <c r="EQ418" s="11">
        <f t="shared" si="172"/>
        <v>-11306084585.919891</v>
      </c>
      <c r="ER418" s="11">
        <f t="shared" si="173"/>
        <v>55849486012.609985</v>
      </c>
      <c r="ET418" s="11">
        <f t="shared" si="174"/>
        <v>1465818382579.97</v>
      </c>
      <c r="EU418" s="11">
        <f t="shared" si="175"/>
        <v>1070137037175.95</v>
      </c>
      <c r="EV418" s="11">
        <f t="shared" si="176"/>
        <v>73.006113846956538</v>
      </c>
      <c r="EW418" s="11">
        <f t="shared" si="177"/>
        <v>1477124467165.8899</v>
      </c>
      <c r="EX418" s="11">
        <f t="shared" si="178"/>
        <v>1014287551163.34</v>
      </c>
      <c r="EY418" s="11">
        <f t="shared" si="179"/>
        <v>68.666356404577073</v>
      </c>
      <c r="EZ418" s="5"/>
      <c r="FA418" s="38" t="s">
        <v>659</v>
      </c>
    </row>
    <row r="419" spans="1:157" ht="15.95" customHeight="1" x14ac:dyDescent="0.25">
      <c r="A419" s="9">
        <v>6</v>
      </c>
      <c r="B419" s="10" t="s">
        <v>97</v>
      </c>
      <c r="C419" s="11">
        <v>101353011918</v>
      </c>
      <c r="D419" s="11">
        <v>80681181176.979996</v>
      </c>
      <c r="E419" s="11">
        <v>79.599999999999994</v>
      </c>
      <c r="F419" s="11">
        <v>42142900000</v>
      </c>
      <c r="G419" s="11">
        <v>36777738468</v>
      </c>
      <c r="H419" s="11">
        <v>87.27</v>
      </c>
      <c r="I419" s="11">
        <v>3446458482</v>
      </c>
      <c r="J419" s="11">
        <v>3446458482</v>
      </c>
      <c r="K419" s="11">
        <v>100</v>
      </c>
      <c r="L419" s="11">
        <v>9403182532</v>
      </c>
      <c r="M419" s="11">
        <v>12860265868.549999</v>
      </c>
      <c r="N419" s="11">
        <v>136.77000000000001</v>
      </c>
      <c r="O419" s="11">
        <v>156345552932</v>
      </c>
      <c r="P419" s="11">
        <v>133765643995.53</v>
      </c>
      <c r="Q419" s="11">
        <v>85.56</v>
      </c>
      <c r="R419" s="11">
        <v>0</v>
      </c>
      <c r="S419" s="11">
        <v>0</v>
      </c>
      <c r="T419" s="11">
        <v>0</v>
      </c>
      <c r="U419" s="11">
        <v>0</v>
      </c>
      <c r="V419" s="11">
        <v>0</v>
      </c>
      <c r="W419" s="11">
        <v>0</v>
      </c>
      <c r="X419" s="11">
        <v>0</v>
      </c>
      <c r="Y419" s="11">
        <v>0</v>
      </c>
      <c r="Z419" s="11">
        <v>0</v>
      </c>
      <c r="AA419" s="11">
        <v>0</v>
      </c>
      <c r="AB419" s="11">
        <v>0</v>
      </c>
      <c r="AC419" s="11">
        <v>0</v>
      </c>
      <c r="AD419" s="11">
        <v>0</v>
      </c>
      <c r="AE419" s="11">
        <v>0</v>
      </c>
      <c r="AF419" s="11">
        <v>0</v>
      </c>
      <c r="AG419" s="11">
        <v>0</v>
      </c>
      <c r="AH419" s="11">
        <v>0</v>
      </c>
      <c r="AI419" s="11">
        <v>0</v>
      </c>
      <c r="AJ419" s="11">
        <v>0</v>
      </c>
      <c r="AK419" s="11">
        <v>0</v>
      </c>
      <c r="AL419" s="11">
        <v>0</v>
      </c>
      <c r="AM419" s="11">
        <v>0</v>
      </c>
      <c r="AN419" s="11">
        <v>0</v>
      </c>
      <c r="AO419" s="11">
        <v>0</v>
      </c>
      <c r="AP419" s="11">
        <v>0</v>
      </c>
      <c r="AQ419" s="11">
        <v>0</v>
      </c>
      <c r="AR419" s="11">
        <v>0</v>
      </c>
      <c r="AS419" s="11">
        <v>0</v>
      </c>
      <c r="AT419" s="11">
        <v>0</v>
      </c>
      <c r="AU419" s="11">
        <v>0</v>
      </c>
      <c r="AV419" s="11">
        <v>1170206183978</v>
      </c>
      <c r="AW419" s="11">
        <v>1135357265824</v>
      </c>
      <c r="AX419" s="11">
        <v>97.02</v>
      </c>
      <c r="AY419" s="11">
        <v>0</v>
      </c>
      <c r="AZ419" s="11">
        <v>0</v>
      </c>
      <c r="BA419" s="11">
        <v>0</v>
      </c>
      <c r="BB419" s="11">
        <v>0</v>
      </c>
      <c r="BC419" s="11">
        <v>0</v>
      </c>
      <c r="BD419" s="11">
        <v>0</v>
      </c>
      <c r="BE419" s="11">
        <v>95414938986</v>
      </c>
      <c r="BF419" s="11">
        <v>82186588284</v>
      </c>
      <c r="BG419" s="11">
        <v>86.14</v>
      </c>
      <c r="BH419" s="11">
        <v>1265621122964</v>
      </c>
      <c r="BI419" s="11">
        <v>1217543854108</v>
      </c>
      <c r="BJ419" s="11">
        <v>96.2</v>
      </c>
      <c r="BK419" s="11">
        <v>0</v>
      </c>
      <c r="BL419" s="11">
        <v>0</v>
      </c>
      <c r="BM419" s="11">
        <v>0</v>
      </c>
      <c r="BN419" s="11">
        <v>0</v>
      </c>
      <c r="BO419" s="11">
        <v>0</v>
      </c>
      <c r="BP419" s="11">
        <v>0</v>
      </c>
      <c r="BQ419" s="11">
        <v>18557362093</v>
      </c>
      <c r="BR419" s="11">
        <v>13427217321</v>
      </c>
      <c r="BS419" s="11">
        <v>72.36</v>
      </c>
      <c r="BT419" s="11">
        <v>18557362093</v>
      </c>
      <c r="BU419" s="11">
        <v>13427217321</v>
      </c>
      <c r="BV419" s="11">
        <v>72.36</v>
      </c>
      <c r="BW419" s="11">
        <v>1440524037989</v>
      </c>
      <c r="BX419" s="11">
        <v>1364736715424.53</v>
      </c>
      <c r="BY419" s="11">
        <v>94.74</v>
      </c>
      <c r="BZ419" s="5"/>
      <c r="CA419" s="11">
        <v>636648855621</v>
      </c>
      <c r="CB419" s="11">
        <v>543081982895</v>
      </c>
      <c r="CC419" s="11">
        <v>85.3</v>
      </c>
      <c r="CD419" s="11">
        <v>358791314310</v>
      </c>
      <c r="CE419" s="11">
        <v>211539194283.5</v>
      </c>
      <c r="CF419" s="11">
        <v>58.96</v>
      </c>
      <c r="CG419" s="11">
        <v>0</v>
      </c>
      <c r="CH419" s="11">
        <v>0</v>
      </c>
      <c r="CI419" s="11">
        <v>0</v>
      </c>
      <c r="CJ419" s="11">
        <v>0</v>
      </c>
      <c r="CK419" s="11">
        <v>0</v>
      </c>
      <c r="CL419" s="11">
        <v>0</v>
      </c>
      <c r="CM419" s="11">
        <v>20247819431</v>
      </c>
      <c r="CN419" s="11">
        <v>18713012822</v>
      </c>
      <c r="CO419" s="11">
        <v>92.42</v>
      </c>
      <c r="CP419" s="11">
        <v>1338000000</v>
      </c>
      <c r="CQ419" s="11">
        <v>0</v>
      </c>
      <c r="CR419" s="11">
        <v>0</v>
      </c>
      <c r="CS419" s="11">
        <v>1017025989362</v>
      </c>
      <c r="CT419" s="11">
        <v>773334190000.5</v>
      </c>
      <c r="CU419" s="11">
        <v>76.040000000000006</v>
      </c>
      <c r="CV419" s="11">
        <v>0</v>
      </c>
      <c r="CW419" s="11">
        <v>0</v>
      </c>
      <c r="CX419" s="11">
        <v>0</v>
      </c>
      <c r="CY419" s="11">
        <v>45019777013</v>
      </c>
      <c r="CZ419" s="11">
        <v>21738111914</v>
      </c>
      <c r="DA419" s="11">
        <v>48.29</v>
      </c>
      <c r="DB419" s="11">
        <v>47543608457</v>
      </c>
      <c r="DC419" s="11">
        <v>31319861634</v>
      </c>
      <c r="DD419" s="11">
        <v>65.88</v>
      </c>
      <c r="DE419" s="11">
        <v>47779884953</v>
      </c>
      <c r="DF419" s="11">
        <v>23213601134</v>
      </c>
      <c r="DG419" s="11">
        <v>48.58</v>
      </c>
      <c r="DH419" s="11">
        <v>9303536836</v>
      </c>
      <c r="DI419" s="11">
        <v>2991718800</v>
      </c>
      <c r="DJ419" s="11">
        <v>32.159999999999997</v>
      </c>
      <c r="DK419" s="11">
        <v>0</v>
      </c>
      <c r="DL419" s="11">
        <v>0</v>
      </c>
      <c r="DM419" s="11">
        <v>0</v>
      </c>
      <c r="DN419" s="11">
        <f t="shared" si="160"/>
        <v>149646807259</v>
      </c>
      <c r="DO419" s="11">
        <f t="shared" si="161"/>
        <v>79263293482</v>
      </c>
      <c r="DP419" s="11">
        <f t="shared" si="162"/>
        <v>52.966912514755961</v>
      </c>
      <c r="DQ419" s="11">
        <v>2964550812</v>
      </c>
      <c r="DR419" s="11">
        <v>0</v>
      </c>
      <c r="DS419" s="11">
        <v>0</v>
      </c>
      <c r="DT419" s="11">
        <v>11790329192</v>
      </c>
      <c r="DU419" s="11">
        <v>9016071996</v>
      </c>
      <c r="DV419" s="11">
        <v>76.47</v>
      </c>
      <c r="DW419" s="11">
        <v>273895412700</v>
      </c>
      <c r="DX419" s="11">
        <v>245872097888</v>
      </c>
      <c r="DY419" s="11">
        <v>89.77</v>
      </c>
      <c r="DZ419" s="11">
        <f t="shared" si="163"/>
        <v>285685741892</v>
      </c>
      <c r="EA419" s="11">
        <f t="shared" si="164"/>
        <v>254888169884</v>
      </c>
      <c r="EB419" s="11">
        <f t="shared" si="165"/>
        <v>89.219772816088721</v>
      </c>
      <c r="EC419" s="11">
        <f t="shared" si="166"/>
        <v>1455323089325</v>
      </c>
      <c r="ED419" s="11">
        <f t="shared" si="167"/>
        <v>1107485653366.5</v>
      </c>
      <c r="EE419" s="11">
        <f t="shared" si="168"/>
        <v>76.098954348354908</v>
      </c>
      <c r="EF419" s="5"/>
      <c r="EG419" s="11">
        <v>14799051336</v>
      </c>
      <c r="EH419" s="11">
        <v>14799051336.83</v>
      </c>
      <c r="EI419" s="11">
        <v>100</v>
      </c>
      <c r="EJ419" s="11">
        <v>0</v>
      </c>
      <c r="EK419" s="11">
        <v>0</v>
      </c>
      <c r="EL419" s="11">
        <v>0</v>
      </c>
      <c r="EM419" s="11">
        <f t="shared" si="169"/>
        <v>14799051336</v>
      </c>
      <c r="EN419" s="11">
        <f t="shared" si="170"/>
        <v>14799051336.83</v>
      </c>
      <c r="EO419" s="11">
        <f t="shared" si="171"/>
        <v>100.00000000560847</v>
      </c>
      <c r="EQ419" s="11">
        <f t="shared" si="172"/>
        <v>0</v>
      </c>
      <c r="ER419" s="11">
        <f t="shared" si="173"/>
        <v>272050113394.86002</v>
      </c>
      <c r="ET419" s="11">
        <f t="shared" si="174"/>
        <v>1455323089325</v>
      </c>
      <c r="EU419" s="11">
        <f t="shared" si="175"/>
        <v>1379535766761.3601</v>
      </c>
      <c r="EV419" s="11">
        <f t="shared" si="176"/>
        <v>94.792405678192665</v>
      </c>
      <c r="EW419" s="11">
        <f t="shared" si="177"/>
        <v>1455323089325</v>
      </c>
      <c r="EX419" s="11">
        <f t="shared" si="178"/>
        <v>1107485653366.5</v>
      </c>
      <c r="EY419" s="11">
        <f t="shared" si="179"/>
        <v>76.098954348354908</v>
      </c>
      <c r="EZ419" s="5"/>
      <c r="FA419" s="38" t="s">
        <v>660</v>
      </c>
    </row>
    <row r="420" spans="1:157" ht="15.95" customHeight="1" x14ac:dyDescent="0.25">
      <c r="A420" s="9">
        <v>2</v>
      </c>
      <c r="B420" s="10" t="s">
        <v>163</v>
      </c>
      <c r="C420" s="11">
        <v>305955324291</v>
      </c>
      <c r="D420" s="11">
        <v>277519600962.09003</v>
      </c>
      <c r="E420" s="11">
        <v>90.71</v>
      </c>
      <c r="F420" s="11">
        <v>99207574236</v>
      </c>
      <c r="G420" s="11">
        <v>73615757586.300003</v>
      </c>
      <c r="H420" s="11">
        <v>74.2</v>
      </c>
      <c r="I420" s="11">
        <v>3498596008</v>
      </c>
      <c r="J420" s="11">
        <v>2707829987</v>
      </c>
      <c r="K420" s="11">
        <v>77.400000000000006</v>
      </c>
      <c r="L420" s="11">
        <v>6335962408</v>
      </c>
      <c r="M420" s="11">
        <v>7270838342.4499998</v>
      </c>
      <c r="N420" s="11">
        <v>114.76</v>
      </c>
      <c r="O420" s="11">
        <v>414997456943</v>
      </c>
      <c r="P420" s="11">
        <v>361114026877.84003</v>
      </c>
      <c r="Q420" s="11">
        <v>87.02</v>
      </c>
      <c r="R420" s="11">
        <v>101529744000</v>
      </c>
      <c r="S420" s="11">
        <v>78672278400</v>
      </c>
      <c r="T420" s="11">
        <v>77.489999999999995</v>
      </c>
      <c r="U420" s="11">
        <v>470395200000</v>
      </c>
      <c r="V420" s="11">
        <v>448236015704</v>
      </c>
      <c r="W420" s="11">
        <v>95.29</v>
      </c>
      <c r="X420" s="11">
        <v>8204346000</v>
      </c>
      <c r="Y420" s="11">
        <v>5814453000</v>
      </c>
      <c r="Z420" s="11">
        <v>70.87</v>
      </c>
      <c r="AA420" s="11">
        <v>150839244000</v>
      </c>
      <c r="AB420" s="11">
        <v>118298314797</v>
      </c>
      <c r="AC420" s="11">
        <v>78.430000000000007</v>
      </c>
      <c r="AD420" s="11">
        <v>730968534000</v>
      </c>
      <c r="AE420" s="11">
        <v>651021061901</v>
      </c>
      <c r="AF420" s="11">
        <v>89.06</v>
      </c>
      <c r="AG420" s="11">
        <v>16051813000</v>
      </c>
      <c r="AH420" s="11">
        <v>16063449000</v>
      </c>
      <c r="AI420" s="11">
        <v>100.07</v>
      </c>
      <c r="AJ420" s="11">
        <v>0</v>
      </c>
      <c r="AK420" s="11">
        <v>0</v>
      </c>
      <c r="AL420" s="11">
        <v>0</v>
      </c>
      <c r="AM420" s="11">
        <v>0</v>
      </c>
      <c r="AN420" s="11">
        <v>0</v>
      </c>
      <c r="AO420" s="11">
        <v>0</v>
      </c>
      <c r="AP420" s="11">
        <v>36624884000</v>
      </c>
      <c r="AQ420" s="11">
        <v>36202677740</v>
      </c>
      <c r="AR420" s="11">
        <v>98.85</v>
      </c>
      <c r="AS420" s="11">
        <v>52676697000</v>
      </c>
      <c r="AT420" s="11">
        <v>52266126740</v>
      </c>
      <c r="AU420" s="11">
        <v>99.22</v>
      </c>
      <c r="AV420" s="11">
        <v>783645231000</v>
      </c>
      <c r="AW420" s="11">
        <v>703287188641</v>
      </c>
      <c r="AX420" s="11">
        <v>89.75</v>
      </c>
      <c r="AY420" s="11">
        <v>56910363728</v>
      </c>
      <c r="AZ420" s="11">
        <v>62697957198</v>
      </c>
      <c r="BA420" s="11">
        <v>110.17</v>
      </c>
      <c r="BB420" s="11">
        <v>5821000000</v>
      </c>
      <c r="BC420" s="11">
        <v>0</v>
      </c>
      <c r="BD420" s="11">
        <v>0</v>
      </c>
      <c r="BE420" s="11">
        <v>62731363728</v>
      </c>
      <c r="BF420" s="11">
        <v>62697957198</v>
      </c>
      <c r="BG420" s="11">
        <v>99.95</v>
      </c>
      <c r="BH420" s="11">
        <v>846376594728</v>
      </c>
      <c r="BI420" s="11">
        <v>765985145839</v>
      </c>
      <c r="BJ420" s="11">
        <v>90.5</v>
      </c>
      <c r="BK420" s="11">
        <v>0</v>
      </c>
      <c r="BL420" s="11">
        <v>0</v>
      </c>
      <c r="BM420" s="11">
        <v>0</v>
      </c>
      <c r="BN420" s="11">
        <v>0</v>
      </c>
      <c r="BO420" s="11">
        <v>0</v>
      </c>
      <c r="BP420" s="11">
        <v>0</v>
      </c>
      <c r="BQ420" s="11">
        <v>0</v>
      </c>
      <c r="BR420" s="11">
        <v>0</v>
      </c>
      <c r="BS420" s="11">
        <v>0</v>
      </c>
      <c r="BT420" s="11">
        <v>0</v>
      </c>
      <c r="BU420" s="11">
        <v>0</v>
      </c>
      <c r="BV420" s="11">
        <v>0</v>
      </c>
      <c r="BW420" s="11">
        <v>1261374051671</v>
      </c>
      <c r="BX420" s="11">
        <v>1127099172716.8401</v>
      </c>
      <c r="BY420" s="11">
        <v>89.35</v>
      </c>
      <c r="BZ420" s="5"/>
      <c r="CA420" s="11">
        <v>640124681835.81995</v>
      </c>
      <c r="CB420" s="11">
        <v>568612538900</v>
      </c>
      <c r="CC420" s="11">
        <v>88.83</v>
      </c>
      <c r="CD420" s="11">
        <v>374703938166.39001</v>
      </c>
      <c r="CE420" s="11">
        <v>265524032335.5</v>
      </c>
      <c r="CF420" s="11">
        <v>70.86</v>
      </c>
      <c r="CG420" s="11">
        <v>0</v>
      </c>
      <c r="CH420" s="11">
        <v>0</v>
      </c>
      <c r="CI420" s="11">
        <v>0</v>
      </c>
      <c r="CJ420" s="11">
        <v>300000000</v>
      </c>
      <c r="CK420" s="11">
        <v>0</v>
      </c>
      <c r="CL420" s="11">
        <v>0</v>
      </c>
      <c r="CM420" s="11">
        <v>63662296157.599998</v>
      </c>
      <c r="CN420" s="11">
        <v>35071623272</v>
      </c>
      <c r="CO420" s="11">
        <v>55.09</v>
      </c>
      <c r="CP420" s="11">
        <v>0</v>
      </c>
      <c r="CQ420" s="11">
        <v>0</v>
      </c>
      <c r="CR420" s="11">
        <v>0</v>
      </c>
      <c r="CS420" s="11">
        <v>1078790916159.8101</v>
      </c>
      <c r="CT420" s="11">
        <v>869208194507.5</v>
      </c>
      <c r="CU420" s="11">
        <v>80.569999999999993</v>
      </c>
      <c r="CV420" s="11">
        <v>0</v>
      </c>
      <c r="CW420" s="11">
        <v>0</v>
      </c>
      <c r="CX420" s="11">
        <v>0</v>
      </c>
      <c r="CY420" s="11">
        <v>34104476070</v>
      </c>
      <c r="CZ420" s="11">
        <v>19546463785</v>
      </c>
      <c r="DA420" s="11">
        <v>57.31</v>
      </c>
      <c r="DB420" s="11">
        <v>37276113909.620003</v>
      </c>
      <c r="DC420" s="11">
        <v>25001133960.860001</v>
      </c>
      <c r="DD420" s="11">
        <v>67.069999999999993</v>
      </c>
      <c r="DE420" s="11">
        <v>43313330380.470001</v>
      </c>
      <c r="DF420" s="11">
        <v>27147221710</v>
      </c>
      <c r="DG420" s="11">
        <v>62.68</v>
      </c>
      <c r="DH420" s="11">
        <v>5757377190</v>
      </c>
      <c r="DI420" s="11">
        <v>2052351300</v>
      </c>
      <c r="DJ420" s="11">
        <v>35.65</v>
      </c>
      <c r="DK420" s="11">
        <v>1127303000</v>
      </c>
      <c r="DL420" s="11">
        <v>887005520</v>
      </c>
      <c r="DM420" s="11">
        <v>78.680000000000007</v>
      </c>
      <c r="DN420" s="11">
        <f t="shared" si="160"/>
        <v>121578600550.09</v>
      </c>
      <c r="DO420" s="11">
        <f t="shared" si="161"/>
        <v>74634176275.860001</v>
      </c>
      <c r="DP420" s="11">
        <f t="shared" si="162"/>
        <v>61.387592831446483</v>
      </c>
      <c r="DQ420" s="11">
        <v>2993377798.3000002</v>
      </c>
      <c r="DR420" s="11">
        <v>1054575671</v>
      </c>
      <c r="DS420" s="11">
        <v>35.229999999999997</v>
      </c>
      <c r="DT420" s="11">
        <v>2000000</v>
      </c>
      <c r="DU420" s="11">
        <v>0</v>
      </c>
      <c r="DV420" s="11">
        <v>0</v>
      </c>
      <c r="DW420" s="11">
        <v>99673168734.979996</v>
      </c>
      <c r="DX420" s="11">
        <v>74745012426</v>
      </c>
      <c r="DY420" s="11">
        <v>74.989999999999995</v>
      </c>
      <c r="DZ420" s="11">
        <f t="shared" si="163"/>
        <v>99675168734.979996</v>
      </c>
      <c r="EA420" s="11">
        <f t="shared" si="164"/>
        <v>74745012426</v>
      </c>
      <c r="EB420" s="11">
        <f t="shared" si="165"/>
        <v>74.988598840233507</v>
      </c>
      <c r="EC420" s="11">
        <f t="shared" si="166"/>
        <v>1303038063243.1802</v>
      </c>
      <c r="ED420" s="11">
        <f t="shared" si="167"/>
        <v>1019641958880.36</v>
      </c>
      <c r="EE420" s="11">
        <f t="shared" si="168"/>
        <v>78.251126167606728</v>
      </c>
      <c r="EF420" s="5"/>
      <c r="EG420" s="11">
        <v>44164011572.18</v>
      </c>
      <c r="EH420" s="11">
        <v>44164011572.18</v>
      </c>
      <c r="EI420" s="11">
        <v>100</v>
      </c>
      <c r="EJ420" s="11">
        <v>2500000000</v>
      </c>
      <c r="EK420" s="11">
        <v>1000000000</v>
      </c>
      <c r="EL420" s="11">
        <v>40</v>
      </c>
      <c r="EM420" s="11">
        <f t="shared" si="169"/>
        <v>41664011572.18</v>
      </c>
      <c r="EN420" s="11">
        <f t="shared" si="170"/>
        <v>43164011572.18</v>
      </c>
      <c r="EO420" s="11">
        <f t="shared" si="171"/>
        <v>103.60022941478249</v>
      </c>
      <c r="EQ420" s="11">
        <f t="shared" si="172"/>
        <v>-1.7547607421875E-4</v>
      </c>
      <c r="ER420" s="11">
        <f t="shared" si="173"/>
        <v>150621225408.6601</v>
      </c>
      <c r="ET420" s="11">
        <f t="shared" si="174"/>
        <v>1305538063243.1799</v>
      </c>
      <c r="EU420" s="11">
        <f t="shared" si="175"/>
        <v>1171263184289.02</v>
      </c>
      <c r="EV420" s="11">
        <f t="shared" si="176"/>
        <v>89.714977852074412</v>
      </c>
      <c r="EW420" s="11">
        <f t="shared" si="177"/>
        <v>1305538063243.1802</v>
      </c>
      <c r="EX420" s="11">
        <f t="shared" si="178"/>
        <v>1020641958880.36</v>
      </c>
      <c r="EY420" s="11">
        <f t="shared" si="179"/>
        <v>78.177878348863345</v>
      </c>
      <c r="EZ420" s="5"/>
      <c r="FA420" s="38" t="s">
        <v>659</v>
      </c>
    </row>
    <row r="421" spans="1:157" ht="15.95" customHeight="1" x14ac:dyDescent="0.25">
      <c r="A421" s="9">
        <v>10</v>
      </c>
      <c r="B421" s="10" t="s">
        <v>252</v>
      </c>
      <c r="C421" s="11">
        <v>1766688516296</v>
      </c>
      <c r="D421" s="11">
        <v>1551912165454</v>
      </c>
      <c r="E421" s="11">
        <v>87.84</v>
      </c>
      <c r="F421" s="11">
        <v>393323236755</v>
      </c>
      <c r="G421" s="11">
        <v>344940377089</v>
      </c>
      <c r="H421" s="11">
        <v>87.7</v>
      </c>
      <c r="I421" s="11">
        <v>14195891565</v>
      </c>
      <c r="J421" s="11">
        <v>11917017090</v>
      </c>
      <c r="K421" s="11">
        <v>83.95</v>
      </c>
      <c r="L421" s="11">
        <v>29666013366</v>
      </c>
      <c r="M421" s="11">
        <v>42760575515</v>
      </c>
      <c r="N421" s="11">
        <v>144.13999999999999</v>
      </c>
      <c r="O421" s="11">
        <v>2203873657982</v>
      </c>
      <c r="P421" s="11">
        <v>1951530135148</v>
      </c>
      <c r="Q421" s="11">
        <v>88.55</v>
      </c>
      <c r="R421" s="11">
        <v>0</v>
      </c>
      <c r="S421" s="11">
        <v>0</v>
      </c>
      <c r="T421" s="11">
        <v>0</v>
      </c>
      <c r="U421" s="11">
        <v>0</v>
      </c>
      <c r="V421" s="11">
        <v>0</v>
      </c>
      <c r="W421" s="11">
        <v>0</v>
      </c>
      <c r="X421" s="11">
        <v>0</v>
      </c>
      <c r="Y421" s="11">
        <v>0</v>
      </c>
      <c r="Z421" s="11">
        <v>0</v>
      </c>
      <c r="AA421" s="11">
        <v>0</v>
      </c>
      <c r="AB421" s="11">
        <v>0</v>
      </c>
      <c r="AC421" s="11">
        <v>0</v>
      </c>
      <c r="AD421" s="11">
        <v>0</v>
      </c>
      <c r="AE421" s="11">
        <v>0</v>
      </c>
      <c r="AF421" s="11">
        <v>0</v>
      </c>
      <c r="AG421" s="11">
        <v>0</v>
      </c>
      <c r="AH421" s="11">
        <v>0</v>
      </c>
      <c r="AI421" s="11">
        <v>0</v>
      </c>
      <c r="AJ421" s="11">
        <v>0</v>
      </c>
      <c r="AK421" s="11">
        <v>0</v>
      </c>
      <c r="AL421" s="11">
        <v>0</v>
      </c>
      <c r="AM421" s="11">
        <v>0</v>
      </c>
      <c r="AN421" s="11">
        <v>0</v>
      </c>
      <c r="AO421" s="11">
        <v>0</v>
      </c>
      <c r="AP421" s="11">
        <v>0</v>
      </c>
      <c r="AQ421" s="11">
        <v>0</v>
      </c>
      <c r="AR421" s="11">
        <v>0</v>
      </c>
      <c r="AS421" s="11">
        <v>0</v>
      </c>
      <c r="AT421" s="11">
        <v>0</v>
      </c>
      <c r="AU421" s="11">
        <v>0</v>
      </c>
      <c r="AV421" s="11">
        <v>3266553652440</v>
      </c>
      <c r="AW421" s="11">
        <v>2778355288357</v>
      </c>
      <c r="AX421" s="11">
        <v>85.05</v>
      </c>
      <c r="AY421" s="11">
        <v>0</v>
      </c>
      <c r="AZ421" s="11">
        <v>0</v>
      </c>
      <c r="BA421" s="11">
        <v>0</v>
      </c>
      <c r="BB421" s="11">
        <v>0</v>
      </c>
      <c r="BC421" s="11">
        <v>0</v>
      </c>
      <c r="BD421" s="11">
        <v>0</v>
      </c>
      <c r="BE421" s="11">
        <v>342644264721</v>
      </c>
      <c r="BF421" s="11">
        <v>306468618080</v>
      </c>
      <c r="BG421" s="11">
        <v>89.44</v>
      </c>
      <c r="BH421" s="11">
        <v>3609197917161</v>
      </c>
      <c r="BI421" s="11">
        <v>3084823906437</v>
      </c>
      <c r="BJ421" s="11">
        <v>85.47</v>
      </c>
      <c r="BK421" s="11">
        <v>0</v>
      </c>
      <c r="BL421" s="11">
        <v>0</v>
      </c>
      <c r="BM421" s="11">
        <v>0</v>
      </c>
      <c r="BN421" s="11">
        <v>0</v>
      </c>
      <c r="BO421" s="11">
        <v>0</v>
      </c>
      <c r="BP421" s="11">
        <v>0</v>
      </c>
      <c r="BQ421" s="11">
        <v>79929846053</v>
      </c>
      <c r="BR421" s="11">
        <v>66887631238</v>
      </c>
      <c r="BS421" s="11">
        <v>83.68</v>
      </c>
      <c r="BT421" s="11">
        <v>79929846053</v>
      </c>
      <c r="BU421" s="11">
        <v>66887631238</v>
      </c>
      <c r="BV421" s="11">
        <v>83.68</v>
      </c>
      <c r="BW421" s="11">
        <v>5893001421196</v>
      </c>
      <c r="BX421" s="11">
        <v>5103241672823</v>
      </c>
      <c r="BY421" s="11">
        <v>86.6</v>
      </c>
      <c r="BZ421" s="5"/>
      <c r="CA421" s="11">
        <v>2038008712438</v>
      </c>
      <c r="CB421" s="11">
        <v>1732857438908</v>
      </c>
      <c r="CC421" s="11">
        <v>85.03</v>
      </c>
      <c r="CD421" s="11">
        <v>2107199894688</v>
      </c>
      <c r="CE421" s="11">
        <v>1447921305989</v>
      </c>
      <c r="CF421" s="11">
        <v>68.709999999999994</v>
      </c>
      <c r="CG421" s="11">
        <v>0</v>
      </c>
      <c r="CH421" s="11">
        <v>0</v>
      </c>
      <c r="CI421" s="11">
        <v>0</v>
      </c>
      <c r="CJ421" s="11">
        <v>0</v>
      </c>
      <c r="CK421" s="11">
        <v>0</v>
      </c>
      <c r="CL421" s="11">
        <v>0</v>
      </c>
      <c r="CM421" s="11">
        <v>530333910542</v>
      </c>
      <c r="CN421" s="11">
        <v>386224020595</v>
      </c>
      <c r="CO421" s="11">
        <v>72.83</v>
      </c>
      <c r="CP421" s="11">
        <v>135188686358</v>
      </c>
      <c r="CQ421" s="11">
        <v>87315567000</v>
      </c>
      <c r="CR421" s="11">
        <v>64.59</v>
      </c>
      <c r="CS421" s="11">
        <v>4810731204026</v>
      </c>
      <c r="CT421" s="11">
        <v>3654318332492</v>
      </c>
      <c r="CU421" s="11">
        <v>75.959999999999994</v>
      </c>
      <c r="CV421" s="11">
        <v>17249320000</v>
      </c>
      <c r="CW421" s="11">
        <v>2379477185</v>
      </c>
      <c r="CX421" s="11">
        <v>13.79</v>
      </c>
      <c r="CY421" s="11">
        <v>208507011547</v>
      </c>
      <c r="CZ421" s="11">
        <v>142248533359</v>
      </c>
      <c r="DA421" s="11">
        <v>68.22</v>
      </c>
      <c r="DB421" s="11">
        <v>209174142808</v>
      </c>
      <c r="DC421" s="11">
        <v>119759958616</v>
      </c>
      <c r="DD421" s="11">
        <v>57.25</v>
      </c>
      <c r="DE421" s="11">
        <v>331649946963</v>
      </c>
      <c r="DF421" s="11">
        <v>211926938799</v>
      </c>
      <c r="DG421" s="11">
        <v>63.9</v>
      </c>
      <c r="DH421" s="11">
        <v>2037863550</v>
      </c>
      <c r="DI421" s="11">
        <v>110458330</v>
      </c>
      <c r="DJ421" s="11">
        <v>5.42</v>
      </c>
      <c r="DK421" s="11">
        <v>698825000</v>
      </c>
      <c r="DL421" s="11">
        <v>664113000</v>
      </c>
      <c r="DM421" s="11">
        <v>95.03</v>
      </c>
      <c r="DN421" s="11">
        <f t="shared" si="160"/>
        <v>769317109868</v>
      </c>
      <c r="DO421" s="11">
        <f t="shared" si="161"/>
        <v>477089479289</v>
      </c>
      <c r="DP421" s="11">
        <f t="shared" si="162"/>
        <v>62.014671605426706</v>
      </c>
      <c r="DQ421" s="11">
        <v>29000000000</v>
      </c>
      <c r="DR421" s="11">
        <v>322130642</v>
      </c>
      <c r="DS421" s="11">
        <v>1.1100000000000001</v>
      </c>
      <c r="DT421" s="11">
        <v>186308168680</v>
      </c>
      <c r="DU421" s="11">
        <v>166796178487</v>
      </c>
      <c r="DV421" s="11">
        <v>89.53</v>
      </c>
      <c r="DW421" s="11">
        <v>558204269500</v>
      </c>
      <c r="DX421" s="11">
        <v>503598853040</v>
      </c>
      <c r="DY421" s="11">
        <v>90.22</v>
      </c>
      <c r="DZ421" s="11">
        <f t="shared" si="163"/>
        <v>744512438180</v>
      </c>
      <c r="EA421" s="11">
        <f t="shared" si="164"/>
        <v>670395031527</v>
      </c>
      <c r="EB421" s="11">
        <f t="shared" si="165"/>
        <v>90.044839702855199</v>
      </c>
      <c r="EC421" s="11">
        <f t="shared" si="166"/>
        <v>6353560752074</v>
      </c>
      <c r="ED421" s="11">
        <f t="shared" si="167"/>
        <v>4802124973950</v>
      </c>
      <c r="EE421" s="11">
        <f t="shared" si="168"/>
        <v>75.581633061152942</v>
      </c>
      <c r="EF421" s="5"/>
      <c r="EG421" s="11">
        <v>505559330878</v>
      </c>
      <c r="EH421" s="11">
        <v>505559377578</v>
      </c>
      <c r="EI421" s="11">
        <v>100</v>
      </c>
      <c r="EJ421" s="11">
        <v>45000000000</v>
      </c>
      <c r="EK421" s="11">
        <v>45000000000</v>
      </c>
      <c r="EL421" s="11">
        <v>100</v>
      </c>
      <c r="EM421" s="11">
        <f t="shared" si="169"/>
        <v>460559330878</v>
      </c>
      <c r="EN421" s="11">
        <f t="shared" si="170"/>
        <v>460559377578</v>
      </c>
      <c r="EO421" s="11">
        <f t="shared" si="171"/>
        <v>100.00001013984449</v>
      </c>
      <c r="EQ421" s="11">
        <f t="shared" si="172"/>
        <v>0</v>
      </c>
      <c r="ER421" s="11">
        <f t="shared" si="173"/>
        <v>761676076451</v>
      </c>
      <c r="ET421" s="11">
        <f t="shared" si="174"/>
        <v>6398560752074</v>
      </c>
      <c r="EU421" s="11">
        <f t="shared" si="175"/>
        <v>5608801050401</v>
      </c>
      <c r="EV421" s="11">
        <f t="shared" si="176"/>
        <v>87.657228988300048</v>
      </c>
      <c r="EW421" s="11">
        <f t="shared" si="177"/>
        <v>6398560752074</v>
      </c>
      <c r="EX421" s="11">
        <f t="shared" si="178"/>
        <v>4847124973950</v>
      </c>
      <c r="EY421" s="11">
        <f t="shared" si="179"/>
        <v>75.753363322820306</v>
      </c>
      <c r="EZ421" s="5"/>
      <c r="FA421" s="38" t="s">
        <v>660</v>
      </c>
    </row>
    <row r="422" spans="1:157" ht="15.95" customHeight="1" x14ac:dyDescent="0.25">
      <c r="A422" s="9">
        <v>11</v>
      </c>
      <c r="B422" s="10" t="s">
        <v>292</v>
      </c>
      <c r="C422" s="11">
        <v>320268063000</v>
      </c>
      <c r="D422" s="11">
        <v>320772399474</v>
      </c>
      <c r="E422" s="11">
        <v>100.16</v>
      </c>
      <c r="F422" s="11">
        <v>180818067820</v>
      </c>
      <c r="G422" s="11">
        <v>166112908372</v>
      </c>
      <c r="H422" s="11">
        <v>91.87</v>
      </c>
      <c r="I422" s="11">
        <v>21512296254</v>
      </c>
      <c r="J422" s="11">
        <v>20800452973</v>
      </c>
      <c r="K422" s="11">
        <v>96.69</v>
      </c>
      <c r="L422" s="11">
        <v>6243248600</v>
      </c>
      <c r="M422" s="11">
        <v>15646943613</v>
      </c>
      <c r="N422" s="11">
        <v>250.62</v>
      </c>
      <c r="O422" s="11">
        <v>528841675674</v>
      </c>
      <c r="P422" s="11">
        <v>523332704432</v>
      </c>
      <c r="Q422" s="11">
        <v>98.96</v>
      </c>
      <c r="R422" s="11">
        <v>0</v>
      </c>
      <c r="S422" s="11">
        <v>0</v>
      </c>
      <c r="T422" s="11">
        <v>0</v>
      </c>
      <c r="U422" s="11">
        <v>0</v>
      </c>
      <c r="V422" s="11">
        <v>0</v>
      </c>
      <c r="W422" s="11">
        <v>0</v>
      </c>
      <c r="X422" s="11">
        <v>0</v>
      </c>
      <c r="Y422" s="11">
        <v>0</v>
      </c>
      <c r="Z422" s="11">
        <v>0</v>
      </c>
      <c r="AA422" s="11">
        <v>0</v>
      </c>
      <c r="AB422" s="11">
        <v>0</v>
      </c>
      <c r="AC422" s="11">
        <v>0</v>
      </c>
      <c r="AD422" s="11">
        <v>0</v>
      </c>
      <c r="AE422" s="11">
        <v>0</v>
      </c>
      <c r="AF422" s="11">
        <v>0</v>
      </c>
      <c r="AG422" s="11">
        <v>0</v>
      </c>
      <c r="AH422" s="11">
        <v>0</v>
      </c>
      <c r="AI422" s="11">
        <v>0</v>
      </c>
      <c r="AJ422" s="11">
        <v>0</v>
      </c>
      <c r="AK422" s="11">
        <v>0</v>
      </c>
      <c r="AL422" s="11">
        <v>0</v>
      </c>
      <c r="AM422" s="11">
        <v>0</v>
      </c>
      <c r="AN422" s="11">
        <v>0</v>
      </c>
      <c r="AO422" s="11">
        <v>0</v>
      </c>
      <c r="AP422" s="11">
        <v>0</v>
      </c>
      <c r="AQ422" s="11">
        <v>0</v>
      </c>
      <c r="AR422" s="11">
        <v>0</v>
      </c>
      <c r="AS422" s="11">
        <v>0</v>
      </c>
      <c r="AT422" s="11">
        <v>0</v>
      </c>
      <c r="AU422" s="11">
        <v>0</v>
      </c>
      <c r="AV422" s="11">
        <v>1606617652000</v>
      </c>
      <c r="AW422" s="11">
        <v>1425444204849</v>
      </c>
      <c r="AX422" s="11">
        <v>88.72</v>
      </c>
      <c r="AY422" s="11">
        <v>0</v>
      </c>
      <c r="AZ422" s="11">
        <v>0</v>
      </c>
      <c r="BA422" s="11">
        <v>0</v>
      </c>
      <c r="BB422" s="11">
        <v>0</v>
      </c>
      <c r="BC422" s="11">
        <v>0</v>
      </c>
      <c r="BD422" s="11">
        <v>0</v>
      </c>
      <c r="BE422" s="11">
        <v>118265117590</v>
      </c>
      <c r="BF422" s="11">
        <v>116764926203</v>
      </c>
      <c r="BG422" s="11">
        <v>98.73</v>
      </c>
      <c r="BH422" s="11">
        <v>1724882769590</v>
      </c>
      <c r="BI422" s="11">
        <v>1542209131052</v>
      </c>
      <c r="BJ422" s="11">
        <v>89.41</v>
      </c>
      <c r="BK422" s="11">
        <v>0</v>
      </c>
      <c r="BL422" s="11">
        <v>0</v>
      </c>
      <c r="BM422" s="11">
        <v>0</v>
      </c>
      <c r="BN422" s="11">
        <v>0</v>
      </c>
      <c r="BO422" s="11">
        <v>0</v>
      </c>
      <c r="BP422" s="11">
        <v>0</v>
      </c>
      <c r="BQ422" s="11">
        <v>0</v>
      </c>
      <c r="BR422" s="11">
        <v>0</v>
      </c>
      <c r="BS422" s="11">
        <v>0</v>
      </c>
      <c r="BT422" s="11">
        <v>0</v>
      </c>
      <c r="BU422" s="11">
        <v>0</v>
      </c>
      <c r="BV422" s="11">
        <v>0</v>
      </c>
      <c r="BW422" s="11">
        <v>2253724445264</v>
      </c>
      <c r="BX422" s="11">
        <v>2065541835484</v>
      </c>
      <c r="BY422" s="11">
        <v>91.65</v>
      </c>
      <c r="BZ422" s="5"/>
      <c r="CA422" s="11">
        <v>1101486295488</v>
      </c>
      <c r="CB422" s="11">
        <v>925136260453</v>
      </c>
      <c r="CC422" s="11">
        <v>83.99</v>
      </c>
      <c r="CD422" s="11">
        <v>604547193755</v>
      </c>
      <c r="CE422" s="11">
        <v>465799483018</v>
      </c>
      <c r="CF422" s="11">
        <v>77.05</v>
      </c>
      <c r="CG422" s="11">
        <v>0</v>
      </c>
      <c r="CH422" s="11">
        <v>0</v>
      </c>
      <c r="CI422" s="11">
        <v>0</v>
      </c>
      <c r="CJ422" s="11">
        <v>0</v>
      </c>
      <c r="CK422" s="11">
        <v>0</v>
      </c>
      <c r="CL422" s="11">
        <v>0</v>
      </c>
      <c r="CM422" s="11">
        <v>94807071500</v>
      </c>
      <c r="CN422" s="11">
        <v>70859027315</v>
      </c>
      <c r="CO422" s="11">
        <v>74.739999999999995</v>
      </c>
      <c r="CP422" s="11">
        <v>5545000000</v>
      </c>
      <c r="CQ422" s="11">
        <v>5463174272</v>
      </c>
      <c r="CR422" s="11">
        <v>98.52</v>
      </c>
      <c r="CS422" s="11">
        <v>1806385560743</v>
      </c>
      <c r="CT422" s="11">
        <v>1467257945058</v>
      </c>
      <c r="CU422" s="11">
        <v>81.23</v>
      </c>
      <c r="CV422" s="11">
        <v>2271000000</v>
      </c>
      <c r="CW422" s="11">
        <v>2175000000</v>
      </c>
      <c r="CX422" s="11">
        <v>95.77</v>
      </c>
      <c r="CY422" s="11">
        <v>60244621812</v>
      </c>
      <c r="CZ422" s="11">
        <v>38058911976</v>
      </c>
      <c r="DA422" s="11">
        <v>63.17</v>
      </c>
      <c r="DB422" s="11">
        <v>27931837000</v>
      </c>
      <c r="DC422" s="11">
        <v>13391026244</v>
      </c>
      <c r="DD422" s="11">
        <v>47.94</v>
      </c>
      <c r="DE422" s="11">
        <v>114144862335</v>
      </c>
      <c r="DF422" s="11">
        <v>41265225303</v>
      </c>
      <c r="DG422" s="11">
        <v>36.15</v>
      </c>
      <c r="DH422" s="11">
        <v>8855629950</v>
      </c>
      <c r="DI422" s="11">
        <v>2983237260</v>
      </c>
      <c r="DJ422" s="11">
        <v>33.69</v>
      </c>
      <c r="DK422" s="11">
        <v>336275000</v>
      </c>
      <c r="DL422" s="11">
        <v>135976000</v>
      </c>
      <c r="DM422" s="11">
        <v>40.44</v>
      </c>
      <c r="DN422" s="11">
        <f t="shared" si="160"/>
        <v>213784226097</v>
      </c>
      <c r="DO422" s="11">
        <f t="shared" si="161"/>
        <v>98009376783</v>
      </c>
      <c r="DP422" s="11">
        <f t="shared" si="162"/>
        <v>45.844999218291413</v>
      </c>
      <c r="DQ422" s="11">
        <v>7752533000</v>
      </c>
      <c r="DR422" s="11">
        <v>1094150000</v>
      </c>
      <c r="DS422" s="11">
        <v>14.11</v>
      </c>
      <c r="DT422" s="11">
        <v>22369105600</v>
      </c>
      <c r="DU422" s="11">
        <v>22369105600</v>
      </c>
      <c r="DV422" s="11">
        <v>100</v>
      </c>
      <c r="DW422" s="11">
        <v>327417921400</v>
      </c>
      <c r="DX422" s="11">
        <v>309836574530</v>
      </c>
      <c r="DY422" s="11">
        <v>94.63</v>
      </c>
      <c r="DZ422" s="11">
        <f t="shared" si="163"/>
        <v>349787027000</v>
      </c>
      <c r="EA422" s="11">
        <f t="shared" si="164"/>
        <v>332205680130</v>
      </c>
      <c r="EB422" s="11">
        <f t="shared" si="165"/>
        <v>94.973699562048068</v>
      </c>
      <c r="EC422" s="11">
        <f t="shared" si="166"/>
        <v>2377709346840</v>
      </c>
      <c r="ED422" s="11">
        <f t="shared" si="167"/>
        <v>1898567151971</v>
      </c>
      <c r="EE422" s="11">
        <f t="shared" si="168"/>
        <v>79.848580083777492</v>
      </c>
      <c r="EF422" s="5"/>
      <c r="EG422" s="11">
        <v>146984901576</v>
      </c>
      <c r="EH422" s="11">
        <v>146984901576</v>
      </c>
      <c r="EI422" s="11">
        <v>100</v>
      </c>
      <c r="EJ422" s="11">
        <v>23000000000</v>
      </c>
      <c r="EK422" s="11">
        <v>8000000000</v>
      </c>
      <c r="EL422" s="11">
        <v>34.78</v>
      </c>
      <c r="EM422" s="11">
        <f t="shared" si="169"/>
        <v>123984901576</v>
      </c>
      <c r="EN422" s="11">
        <f t="shared" si="170"/>
        <v>138984901576</v>
      </c>
      <c r="EO422" s="11">
        <f t="shared" si="171"/>
        <v>112.09824729409115</v>
      </c>
      <c r="EQ422" s="11">
        <f t="shared" si="172"/>
        <v>0</v>
      </c>
      <c r="ER422" s="11">
        <f t="shared" si="173"/>
        <v>305959585089</v>
      </c>
      <c r="ET422" s="11">
        <f t="shared" si="174"/>
        <v>2400709346840</v>
      </c>
      <c r="EU422" s="11">
        <f t="shared" si="175"/>
        <v>2212526737060</v>
      </c>
      <c r="EV422" s="11">
        <f t="shared" si="176"/>
        <v>92.161374719197028</v>
      </c>
      <c r="EW422" s="11">
        <f t="shared" si="177"/>
        <v>2400709346840</v>
      </c>
      <c r="EX422" s="11">
        <f t="shared" si="178"/>
        <v>1906567151971</v>
      </c>
      <c r="EY422" s="11">
        <f t="shared" si="179"/>
        <v>79.416825467879804</v>
      </c>
      <c r="EZ422" s="5"/>
      <c r="FA422" s="38" t="s">
        <v>660</v>
      </c>
    </row>
    <row r="423" spans="1:157" ht="15.95" customHeight="1" x14ac:dyDescent="0.25">
      <c r="A423" s="9">
        <v>6</v>
      </c>
      <c r="B423" s="10" t="s">
        <v>370</v>
      </c>
      <c r="C423" s="11">
        <v>342359241433</v>
      </c>
      <c r="D423" s="11">
        <v>344277469381</v>
      </c>
      <c r="E423" s="11">
        <v>100.56</v>
      </c>
      <c r="F423" s="11">
        <v>129943268695</v>
      </c>
      <c r="G423" s="11">
        <v>120760746998</v>
      </c>
      <c r="H423" s="11">
        <v>92.93</v>
      </c>
      <c r="I423" s="11">
        <v>13843338532</v>
      </c>
      <c r="J423" s="11">
        <v>13435448071.709999</v>
      </c>
      <c r="K423" s="11">
        <v>97.05</v>
      </c>
      <c r="L423" s="11">
        <v>8116826096</v>
      </c>
      <c r="M423" s="11">
        <v>13700498850.540001</v>
      </c>
      <c r="N423" s="11">
        <v>168.79</v>
      </c>
      <c r="O423" s="11">
        <v>494262674756</v>
      </c>
      <c r="P423" s="11">
        <v>492174163301.25</v>
      </c>
      <c r="Q423" s="11">
        <v>99.58</v>
      </c>
      <c r="R423" s="11">
        <v>0</v>
      </c>
      <c r="S423" s="11">
        <v>0</v>
      </c>
      <c r="T423" s="11">
        <v>0</v>
      </c>
      <c r="U423" s="11">
        <v>0</v>
      </c>
      <c r="V423" s="11">
        <v>0</v>
      </c>
      <c r="W423" s="11">
        <v>0</v>
      </c>
      <c r="X423" s="11">
        <v>0</v>
      </c>
      <c r="Y423" s="11">
        <v>0</v>
      </c>
      <c r="Z423" s="11">
        <v>0</v>
      </c>
      <c r="AA423" s="11">
        <v>0</v>
      </c>
      <c r="AB423" s="11">
        <v>0</v>
      </c>
      <c r="AC423" s="11">
        <v>0</v>
      </c>
      <c r="AD423" s="11">
        <v>1148833102000</v>
      </c>
      <c r="AE423" s="11">
        <v>1111817248376</v>
      </c>
      <c r="AF423" s="11">
        <v>96.78</v>
      </c>
      <c r="AG423" s="11">
        <v>0</v>
      </c>
      <c r="AH423" s="11">
        <v>0</v>
      </c>
      <c r="AI423" s="11">
        <v>0</v>
      </c>
      <c r="AJ423" s="11">
        <v>0</v>
      </c>
      <c r="AK423" s="11">
        <v>0</v>
      </c>
      <c r="AL423" s="11">
        <v>0</v>
      </c>
      <c r="AM423" s="11">
        <v>0</v>
      </c>
      <c r="AN423" s="11">
        <v>0</v>
      </c>
      <c r="AO423" s="11">
        <v>0</v>
      </c>
      <c r="AP423" s="11">
        <v>0</v>
      </c>
      <c r="AQ423" s="11">
        <v>0</v>
      </c>
      <c r="AR423" s="11">
        <v>0</v>
      </c>
      <c r="AS423" s="11">
        <v>0</v>
      </c>
      <c r="AT423" s="11">
        <v>0</v>
      </c>
      <c r="AU423" s="11">
        <v>0</v>
      </c>
      <c r="AV423" s="11">
        <v>1157546734000</v>
      </c>
      <c r="AW423" s="11">
        <v>1123060095142</v>
      </c>
      <c r="AX423" s="11">
        <v>97.02</v>
      </c>
      <c r="AY423" s="11">
        <v>0</v>
      </c>
      <c r="AZ423" s="11">
        <v>0</v>
      </c>
      <c r="BA423" s="11">
        <v>0</v>
      </c>
      <c r="BB423" s="11">
        <v>0</v>
      </c>
      <c r="BC423" s="11">
        <v>0</v>
      </c>
      <c r="BD423" s="11">
        <v>0</v>
      </c>
      <c r="BE423" s="11">
        <v>146051979991</v>
      </c>
      <c r="BF423" s="11">
        <v>124778618248.23</v>
      </c>
      <c r="BG423" s="11">
        <v>85.43</v>
      </c>
      <c r="BH423" s="11">
        <v>1303598713991</v>
      </c>
      <c r="BI423" s="11">
        <v>1247838713390.23</v>
      </c>
      <c r="BJ423" s="11">
        <v>95.72</v>
      </c>
      <c r="BK423" s="11">
        <v>0</v>
      </c>
      <c r="BL423" s="11">
        <v>541300</v>
      </c>
      <c r="BM423" s="11">
        <v>0</v>
      </c>
      <c r="BN423" s="11">
        <v>0</v>
      </c>
      <c r="BO423" s="11">
        <v>0</v>
      </c>
      <c r="BP423" s="11">
        <v>0</v>
      </c>
      <c r="BQ423" s="11">
        <v>12456625376</v>
      </c>
      <c r="BR423" s="11">
        <v>13951348912</v>
      </c>
      <c r="BS423" s="11">
        <v>112</v>
      </c>
      <c r="BT423" s="11">
        <v>12456625376</v>
      </c>
      <c r="BU423" s="11">
        <v>13951890212</v>
      </c>
      <c r="BV423" s="11">
        <v>112</v>
      </c>
      <c r="BW423" s="11">
        <v>1810318014123</v>
      </c>
      <c r="BX423" s="11">
        <v>1753964766903.48</v>
      </c>
      <c r="BY423" s="11">
        <v>96.89</v>
      </c>
      <c r="BZ423" s="5"/>
      <c r="CA423" s="11">
        <v>954066995385</v>
      </c>
      <c r="CB423" s="11">
        <v>771240794860.42004</v>
      </c>
      <c r="CC423" s="11">
        <v>80.84</v>
      </c>
      <c r="CD423" s="11">
        <v>522220452454</v>
      </c>
      <c r="CE423" s="11">
        <v>395254809132.21997</v>
      </c>
      <c r="CF423" s="11">
        <v>75.69</v>
      </c>
      <c r="CG423" s="11">
        <v>0</v>
      </c>
      <c r="CH423" s="11">
        <v>0</v>
      </c>
      <c r="CI423" s="11">
        <v>0</v>
      </c>
      <c r="CJ423" s="11">
        <v>0</v>
      </c>
      <c r="CK423" s="11">
        <v>0</v>
      </c>
      <c r="CL423" s="11">
        <v>0</v>
      </c>
      <c r="CM423" s="11">
        <v>102210837300</v>
      </c>
      <c r="CN423" s="11">
        <v>85628435956</v>
      </c>
      <c r="CO423" s="11">
        <v>83.78</v>
      </c>
      <c r="CP423" s="11">
        <v>3195000000</v>
      </c>
      <c r="CQ423" s="11">
        <v>3045000000</v>
      </c>
      <c r="CR423" s="11">
        <v>95.31</v>
      </c>
      <c r="CS423" s="11">
        <v>1581693285139</v>
      </c>
      <c r="CT423" s="11">
        <v>1255169039948.6399</v>
      </c>
      <c r="CU423" s="11">
        <v>79.36</v>
      </c>
      <c r="CV423" s="11">
        <v>300000000</v>
      </c>
      <c r="CW423" s="11">
        <v>0</v>
      </c>
      <c r="CX423" s="11">
        <v>0</v>
      </c>
      <c r="CY423" s="11">
        <v>63133444158</v>
      </c>
      <c r="CZ423" s="11">
        <v>36200708288</v>
      </c>
      <c r="DA423" s="11">
        <v>57.34</v>
      </c>
      <c r="DB423" s="11">
        <v>24922360570</v>
      </c>
      <c r="DC423" s="11">
        <v>10892097836.49</v>
      </c>
      <c r="DD423" s="11">
        <v>43.7</v>
      </c>
      <c r="DE423" s="11">
        <v>39145081780</v>
      </c>
      <c r="DF423" s="11">
        <v>16775381191</v>
      </c>
      <c r="DG423" s="11">
        <v>42.85</v>
      </c>
      <c r="DH423" s="11">
        <v>2274409133</v>
      </c>
      <c r="DI423" s="11">
        <v>468596820</v>
      </c>
      <c r="DJ423" s="11">
        <v>20.6</v>
      </c>
      <c r="DK423" s="11">
        <v>121170959</v>
      </c>
      <c r="DL423" s="11">
        <v>19647000</v>
      </c>
      <c r="DM423" s="11">
        <v>16.21</v>
      </c>
      <c r="DN423" s="11">
        <f t="shared" si="160"/>
        <v>129896466600</v>
      </c>
      <c r="DO423" s="11">
        <f t="shared" si="161"/>
        <v>64356431135.489998</v>
      </c>
      <c r="DP423" s="11">
        <f t="shared" si="162"/>
        <v>49.544404724777941</v>
      </c>
      <c r="DQ423" s="11">
        <v>2500000000</v>
      </c>
      <c r="DR423" s="11">
        <v>971490000</v>
      </c>
      <c r="DS423" s="11">
        <v>38.86</v>
      </c>
      <c r="DT423" s="11">
        <v>48220252738</v>
      </c>
      <c r="DU423" s="11">
        <v>45454779849.480003</v>
      </c>
      <c r="DV423" s="11">
        <v>94.26</v>
      </c>
      <c r="DW423" s="11">
        <v>190094478375</v>
      </c>
      <c r="DX423" s="11">
        <v>190094478375</v>
      </c>
      <c r="DY423" s="11">
        <v>100</v>
      </c>
      <c r="DZ423" s="11">
        <f t="shared" si="163"/>
        <v>238314731113</v>
      </c>
      <c r="EA423" s="11">
        <f t="shared" si="164"/>
        <v>235549258224.48001</v>
      </c>
      <c r="EB423" s="11">
        <f t="shared" si="165"/>
        <v>98.839571152146405</v>
      </c>
      <c r="EC423" s="11">
        <f t="shared" si="166"/>
        <v>1952404482852</v>
      </c>
      <c r="ED423" s="11">
        <f t="shared" si="167"/>
        <v>1556046219308.6099</v>
      </c>
      <c r="EE423" s="11">
        <f t="shared" si="168"/>
        <v>79.698967758750243</v>
      </c>
      <c r="EF423" s="5"/>
      <c r="EG423" s="11">
        <v>146086468729</v>
      </c>
      <c r="EH423" s="11">
        <v>146086468729.70999</v>
      </c>
      <c r="EI423" s="11">
        <v>100</v>
      </c>
      <c r="EJ423" s="11">
        <v>4000000000</v>
      </c>
      <c r="EK423" s="11">
        <v>4000000000</v>
      </c>
      <c r="EL423" s="11">
        <v>100</v>
      </c>
      <c r="EM423" s="11">
        <f t="shared" si="169"/>
        <v>142086468729</v>
      </c>
      <c r="EN423" s="11">
        <f t="shared" si="170"/>
        <v>142086468729.70999</v>
      </c>
      <c r="EO423" s="11">
        <f t="shared" si="171"/>
        <v>100.00000000049968</v>
      </c>
      <c r="EQ423" s="11">
        <f t="shared" si="172"/>
        <v>0</v>
      </c>
      <c r="ER423" s="11">
        <f t="shared" si="173"/>
        <v>340005016324.58008</v>
      </c>
      <c r="ET423" s="11">
        <f t="shared" si="174"/>
        <v>1956404482852</v>
      </c>
      <c r="EU423" s="11">
        <f t="shared" si="175"/>
        <v>1900051235633.1899</v>
      </c>
      <c r="EV423" s="11">
        <f t="shared" si="176"/>
        <v>97.119550291734171</v>
      </c>
      <c r="EW423" s="11">
        <f t="shared" si="177"/>
        <v>1956404482852</v>
      </c>
      <c r="EX423" s="11">
        <f t="shared" si="178"/>
        <v>1560046219308.6099</v>
      </c>
      <c r="EY423" s="11">
        <f t="shared" si="179"/>
        <v>79.740474578877041</v>
      </c>
      <c r="EZ423" s="5"/>
      <c r="FA423" s="38" t="s">
        <v>661</v>
      </c>
    </row>
    <row r="424" spans="1:157" ht="15.95" customHeight="1" x14ac:dyDescent="0.25">
      <c r="A424" s="9">
        <v>2</v>
      </c>
      <c r="B424" s="10" t="s">
        <v>377</v>
      </c>
      <c r="C424" s="11">
        <v>46306128060</v>
      </c>
      <c r="D424" s="11">
        <v>48999758950.029999</v>
      </c>
      <c r="E424" s="11">
        <v>105.82</v>
      </c>
      <c r="F424" s="11">
        <v>3994788998</v>
      </c>
      <c r="G424" s="11">
        <v>4479258460</v>
      </c>
      <c r="H424" s="11">
        <v>112.13</v>
      </c>
      <c r="I424" s="11">
        <v>17524575448</v>
      </c>
      <c r="J424" s="11">
        <v>17524575448.849998</v>
      </c>
      <c r="K424" s="11">
        <v>100</v>
      </c>
      <c r="L424" s="11">
        <v>43140938585</v>
      </c>
      <c r="M424" s="11">
        <v>34573857015.68</v>
      </c>
      <c r="N424" s="11">
        <v>80.14</v>
      </c>
      <c r="O424" s="11">
        <v>110966431091</v>
      </c>
      <c r="P424" s="11">
        <v>105577449874.56</v>
      </c>
      <c r="Q424" s="11">
        <v>95.14</v>
      </c>
      <c r="R424" s="11">
        <v>163582201000</v>
      </c>
      <c r="S424" s="11">
        <v>159903794400</v>
      </c>
      <c r="T424" s="11">
        <v>97.75</v>
      </c>
      <c r="U424" s="11">
        <v>943874692000</v>
      </c>
      <c r="V424" s="11">
        <v>909212596606</v>
      </c>
      <c r="W424" s="11">
        <v>96.33</v>
      </c>
      <c r="X424" s="11">
        <v>253191074796</v>
      </c>
      <c r="Y424" s="11">
        <v>182589129099</v>
      </c>
      <c r="Z424" s="11">
        <v>72.12</v>
      </c>
      <c r="AA424" s="11">
        <v>0</v>
      </c>
      <c r="AB424" s="11">
        <v>0</v>
      </c>
      <c r="AC424" s="11">
        <v>0</v>
      </c>
      <c r="AD424" s="11">
        <v>1360647967796</v>
      </c>
      <c r="AE424" s="11">
        <v>1251705520105</v>
      </c>
      <c r="AF424" s="11">
        <v>91.99</v>
      </c>
      <c r="AG424" s="11">
        <v>7329568000</v>
      </c>
      <c r="AH424" s="11">
        <v>7329568000</v>
      </c>
      <c r="AI424" s="11">
        <v>100</v>
      </c>
      <c r="AJ424" s="11">
        <v>0</v>
      </c>
      <c r="AK424" s="11">
        <v>0</v>
      </c>
      <c r="AL424" s="11">
        <v>0</v>
      </c>
      <c r="AM424" s="11">
        <v>0</v>
      </c>
      <c r="AN424" s="11">
        <v>0</v>
      </c>
      <c r="AO424" s="11">
        <v>0</v>
      </c>
      <c r="AP424" s="11">
        <v>242696655000</v>
      </c>
      <c r="AQ424" s="11">
        <v>158394864260</v>
      </c>
      <c r="AR424" s="11">
        <v>65.260000000000005</v>
      </c>
      <c r="AS424" s="11">
        <v>250026223000</v>
      </c>
      <c r="AT424" s="11">
        <v>165724432260</v>
      </c>
      <c r="AU424" s="11">
        <v>66.28</v>
      </c>
      <c r="AV424" s="11">
        <v>1610674190796</v>
      </c>
      <c r="AW424" s="11">
        <v>1417429952365</v>
      </c>
      <c r="AX424" s="11">
        <v>88</v>
      </c>
      <c r="AY424" s="11">
        <v>54311060987</v>
      </c>
      <c r="AZ424" s="11">
        <v>18621272048</v>
      </c>
      <c r="BA424" s="11">
        <v>34.29</v>
      </c>
      <c r="BB424" s="11">
        <v>6750000000</v>
      </c>
      <c r="BC424" s="11">
        <v>0</v>
      </c>
      <c r="BD424" s="11">
        <v>0</v>
      </c>
      <c r="BE424" s="11">
        <v>61061060987</v>
      </c>
      <c r="BF424" s="11">
        <v>18621272048</v>
      </c>
      <c r="BG424" s="11">
        <v>30.5</v>
      </c>
      <c r="BH424" s="11">
        <v>1671735251783</v>
      </c>
      <c r="BI424" s="11">
        <v>1436051224413</v>
      </c>
      <c r="BJ424" s="11">
        <v>85.9</v>
      </c>
      <c r="BK424" s="11">
        <v>86953783</v>
      </c>
      <c r="BL424" s="11">
        <v>466558240.26999998</v>
      </c>
      <c r="BM424" s="11">
        <v>536.55999999999995</v>
      </c>
      <c r="BN424" s="11">
        <v>0</v>
      </c>
      <c r="BO424" s="11">
        <v>0</v>
      </c>
      <c r="BP424" s="11">
        <v>0</v>
      </c>
      <c r="BQ424" s="11">
        <v>13660708391</v>
      </c>
      <c r="BR424" s="11">
        <v>12315403203</v>
      </c>
      <c r="BS424" s="11">
        <v>90.15</v>
      </c>
      <c r="BT424" s="11">
        <v>13747662174</v>
      </c>
      <c r="BU424" s="11">
        <v>12781961443.27</v>
      </c>
      <c r="BV424" s="11">
        <v>92.98</v>
      </c>
      <c r="BW424" s="11">
        <v>1796449345048</v>
      </c>
      <c r="BX424" s="11">
        <v>1554410635730.8301</v>
      </c>
      <c r="BY424" s="11">
        <v>86.53</v>
      </c>
      <c r="BZ424" s="5"/>
      <c r="CA424" s="11">
        <v>772930167447</v>
      </c>
      <c r="CB424" s="11">
        <v>658718756119.64001</v>
      </c>
      <c r="CC424" s="11">
        <v>85.22</v>
      </c>
      <c r="CD424" s="11">
        <v>358256567771</v>
      </c>
      <c r="CE424" s="11">
        <v>242650548296.07001</v>
      </c>
      <c r="CF424" s="11">
        <v>67.73</v>
      </c>
      <c r="CG424" s="11">
        <v>0</v>
      </c>
      <c r="CH424" s="11">
        <v>0</v>
      </c>
      <c r="CI424" s="11">
        <v>0</v>
      </c>
      <c r="CJ424" s="11">
        <v>748800000</v>
      </c>
      <c r="CK424" s="11">
        <v>0</v>
      </c>
      <c r="CL424" s="11">
        <v>0</v>
      </c>
      <c r="CM424" s="11">
        <v>103627374220</v>
      </c>
      <c r="CN424" s="11">
        <v>69617269236</v>
      </c>
      <c r="CO424" s="11">
        <v>67.180000000000007</v>
      </c>
      <c r="CP424" s="11">
        <v>407200000</v>
      </c>
      <c r="CQ424" s="11">
        <v>398902720</v>
      </c>
      <c r="CR424" s="11">
        <v>97.96</v>
      </c>
      <c r="CS424" s="11">
        <v>1235970109438</v>
      </c>
      <c r="CT424" s="11">
        <v>971385476371.70996</v>
      </c>
      <c r="CU424" s="11">
        <v>78.59</v>
      </c>
      <c r="CV424" s="11">
        <v>0</v>
      </c>
      <c r="CW424" s="11">
        <v>0</v>
      </c>
      <c r="CX424" s="11">
        <v>0</v>
      </c>
      <c r="CY424" s="11">
        <v>35094941049</v>
      </c>
      <c r="CZ424" s="11">
        <v>24255048234</v>
      </c>
      <c r="DA424" s="11">
        <v>69.11</v>
      </c>
      <c r="DB424" s="11">
        <v>86988241000</v>
      </c>
      <c r="DC424" s="11">
        <v>69027738761.729996</v>
      </c>
      <c r="DD424" s="11">
        <v>79.349999999999994</v>
      </c>
      <c r="DE424" s="11">
        <v>62164023471</v>
      </c>
      <c r="DF424" s="11">
        <v>54175723154</v>
      </c>
      <c r="DG424" s="11">
        <v>87.15</v>
      </c>
      <c r="DH424" s="11">
        <v>20415104801</v>
      </c>
      <c r="DI424" s="11">
        <v>14660861299</v>
      </c>
      <c r="DJ424" s="11">
        <v>71.81</v>
      </c>
      <c r="DK424" s="11">
        <v>105400000</v>
      </c>
      <c r="DL424" s="11">
        <v>104588000</v>
      </c>
      <c r="DM424" s="11">
        <v>99.23</v>
      </c>
      <c r="DN424" s="11">
        <f t="shared" si="160"/>
        <v>204767710321</v>
      </c>
      <c r="DO424" s="11">
        <f t="shared" si="161"/>
        <v>162223959448.72998</v>
      </c>
      <c r="DP424" s="11">
        <f t="shared" si="162"/>
        <v>79.223408414550732</v>
      </c>
      <c r="DQ424" s="11">
        <v>5500000000</v>
      </c>
      <c r="DR424" s="11">
        <v>3673125205.5500002</v>
      </c>
      <c r="DS424" s="11">
        <v>66.78</v>
      </c>
      <c r="DT424" s="11">
        <v>5258858000</v>
      </c>
      <c r="DU424" s="11">
        <v>1790897000</v>
      </c>
      <c r="DV424" s="11">
        <v>34.049999999999997</v>
      </c>
      <c r="DW424" s="11">
        <v>350565308000</v>
      </c>
      <c r="DX424" s="11">
        <v>266020524865</v>
      </c>
      <c r="DY424" s="11">
        <v>75.88</v>
      </c>
      <c r="DZ424" s="11">
        <f t="shared" si="163"/>
        <v>355824166000</v>
      </c>
      <c r="EA424" s="11">
        <f t="shared" si="164"/>
        <v>267811421865</v>
      </c>
      <c r="EB424" s="11">
        <f t="shared" si="165"/>
        <v>75.265102108045141</v>
      </c>
      <c r="EC424" s="11">
        <f t="shared" si="166"/>
        <v>1802061985759</v>
      </c>
      <c r="ED424" s="11">
        <f t="shared" si="167"/>
        <v>1405093982890.99</v>
      </c>
      <c r="EE424" s="11">
        <f t="shared" si="168"/>
        <v>77.971456808639502</v>
      </c>
      <c r="EF424" s="5"/>
      <c r="EG424" s="11">
        <v>15612640711</v>
      </c>
      <c r="EH424" s="11">
        <v>15612640711.469999</v>
      </c>
      <c r="EI424" s="11">
        <v>100</v>
      </c>
      <c r="EJ424" s="11">
        <v>10000000000</v>
      </c>
      <c r="EK424" s="11">
        <v>10000000000</v>
      </c>
      <c r="EL424" s="11">
        <v>100</v>
      </c>
      <c r="EM424" s="11">
        <f t="shared" si="169"/>
        <v>5612640711</v>
      </c>
      <c r="EN424" s="11">
        <f t="shared" si="170"/>
        <v>5612640711.4699993</v>
      </c>
      <c r="EO424" s="11">
        <f t="shared" si="171"/>
        <v>100.00000000837395</v>
      </c>
      <c r="EQ424" s="11">
        <f t="shared" si="172"/>
        <v>0</v>
      </c>
      <c r="ER424" s="11">
        <f t="shared" si="173"/>
        <v>154929293551.31009</v>
      </c>
      <c r="ET424" s="11">
        <f t="shared" si="174"/>
        <v>1812061985759</v>
      </c>
      <c r="EU424" s="11">
        <f t="shared" si="175"/>
        <v>1570023276442.3</v>
      </c>
      <c r="EV424" s="11">
        <f t="shared" si="176"/>
        <v>86.642912261341891</v>
      </c>
      <c r="EW424" s="11">
        <f t="shared" si="177"/>
        <v>1812061985759</v>
      </c>
      <c r="EX424" s="11">
        <f t="shared" si="178"/>
        <v>1415093982890.99</v>
      </c>
      <c r="EY424" s="11">
        <f t="shared" si="179"/>
        <v>78.093022976709264</v>
      </c>
      <c r="EZ424" s="5"/>
      <c r="FA424" s="38" t="s">
        <v>661</v>
      </c>
    </row>
    <row r="425" spans="1:157" ht="15.95" customHeight="1" x14ac:dyDescent="0.25">
      <c r="A425" s="9">
        <v>5</v>
      </c>
      <c r="B425" s="10" t="s">
        <v>396</v>
      </c>
      <c r="C425" s="11">
        <v>84319945500</v>
      </c>
      <c r="D425" s="11">
        <v>80448870667</v>
      </c>
      <c r="E425" s="11">
        <v>95.41</v>
      </c>
      <c r="F425" s="11">
        <v>5672650000</v>
      </c>
      <c r="G425" s="11">
        <v>5779835219</v>
      </c>
      <c r="H425" s="11">
        <v>101.89</v>
      </c>
      <c r="I425" s="11">
        <v>3000000000</v>
      </c>
      <c r="J425" s="11">
        <v>3016930205.77</v>
      </c>
      <c r="K425" s="11">
        <v>100.56</v>
      </c>
      <c r="L425" s="11">
        <v>82001378430</v>
      </c>
      <c r="M425" s="11">
        <v>143698928803.62</v>
      </c>
      <c r="N425" s="11">
        <v>175.24</v>
      </c>
      <c r="O425" s="11">
        <v>174993973930</v>
      </c>
      <c r="P425" s="11">
        <v>232944564895.39001</v>
      </c>
      <c r="Q425" s="11">
        <v>133.12</v>
      </c>
      <c r="R425" s="11">
        <v>1429120858097</v>
      </c>
      <c r="S425" s="11">
        <v>1413676336097</v>
      </c>
      <c r="T425" s="11">
        <v>98.92</v>
      </c>
      <c r="U425" s="11">
        <v>820255410000</v>
      </c>
      <c r="V425" s="11">
        <v>809707462638</v>
      </c>
      <c r="W425" s="11">
        <v>98.71</v>
      </c>
      <c r="X425" s="11">
        <v>22152913000</v>
      </c>
      <c r="Y425" s="11">
        <v>19928024307</v>
      </c>
      <c r="Z425" s="11">
        <v>89.96</v>
      </c>
      <c r="AA425" s="11">
        <v>271249245000</v>
      </c>
      <c r="AB425" s="11">
        <v>187240348100</v>
      </c>
      <c r="AC425" s="11">
        <v>69.03</v>
      </c>
      <c r="AD425" s="11">
        <v>2542778426097</v>
      </c>
      <c r="AE425" s="11">
        <v>2430552171142</v>
      </c>
      <c r="AF425" s="11">
        <v>95.59</v>
      </c>
      <c r="AG425" s="11">
        <v>0</v>
      </c>
      <c r="AH425" s="11">
        <v>0</v>
      </c>
      <c r="AI425" s="11">
        <v>0</v>
      </c>
      <c r="AJ425" s="11">
        <v>0</v>
      </c>
      <c r="AK425" s="11">
        <v>0</v>
      </c>
      <c r="AL425" s="11">
        <v>0</v>
      </c>
      <c r="AM425" s="11">
        <v>0</v>
      </c>
      <c r="AN425" s="11">
        <v>0</v>
      </c>
      <c r="AO425" s="11">
        <v>0</v>
      </c>
      <c r="AP425" s="11">
        <v>190243667000</v>
      </c>
      <c r="AQ425" s="11">
        <v>152370384700</v>
      </c>
      <c r="AR425" s="11">
        <v>80.09</v>
      </c>
      <c r="AS425" s="11">
        <v>190243667000</v>
      </c>
      <c r="AT425" s="11">
        <v>152370384700</v>
      </c>
      <c r="AU425" s="11">
        <v>80.09</v>
      </c>
      <c r="AV425" s="11">
        <v>2733022093097</v>
      </c>
      <c r="AW425" s="11">
        <v>2582922555842</v>
      </c>
      <c r="AX425" s="11">
        <v>94.51</v>
      </c>
      <c r="AY425" s="11">
        <v>94897515500</v>
      </c>
      <c r="AZ425" s="11">
        <v>101664512680</v>
      </c>
      <c r="BA425" s="11">
        <v>107.13</v>
      </c>
      <c r="BB425" s="11">
        <v>1122000000</v>
      </c>
      <c r="BC425" s="11">
        <v>1122000000</v>
      </c>
      <c r="BD425" s="11">
        <v>100</v>
      </c>
      <c r="BE425" s="11">
        <v>96019515500</v>
      </c>
      <c r="BF425" s="11">
        <v>102786512680</v>
      </c>
      <c r="BG425" s="11">
        <v>107.05</v>
      </c>
      <c r="BH425" s="11">
        <v>2829041608597</v>
      </c>
      <c r="BI425" s="11">
        <v>2685709068522</v>
      </c>
      <c r="BJ425" s="11">
        <v>94.93</v>
      </c>
      <c r="BK425" s="11">
        <v>0</v>
      </c>
      <c r="BL425" s="11">
        <v>0</v>
      </c>
      <c r="BM425" s="11">
        <v>0</v>
      </c>
      <c r="BN425" s="11">
        <v>0</v>
      </c>
      <c r="BO425" s="11">
        <v>0</v>
      </c>
      <c r="BP425" s="11">
        <v>0</v>
      </c>
      <c r="BQ425" s="11">
        <v>0</v>
      </c>
      <c r="BR425" s="11">
        <v>89038765</v>
      </c>
      <c r="BS425" s="11">
        <v>0</v>
      </c>
      <c r="BT425" s="11">
        <v>0</v>
      </c>
      <c r="BU425" s="11">
        <v>89038765</v>
      </c>
      <c r="BV425" s="11">
        <v>0</v>
      </c>
      <c r="BW425" s="11">
        <v>3004035582527</v>
      </c>
      <c r="BX425" s="11">
        <v>2918742672182.3901</v>
      </c>
      <c r="BY425" s="11">
        <v>97.16</v>
      </c>
      <c r="BZ425" s="5"/>
      <c r="CA425" s="11">
        <v>1090909950770</v>
      </c>
      <c r="CB425" s="11">
        <v>843474924334.92004</v>
      </c>
      <c r="CC425" s="11">
        <v>77.319999999999993</v>
      </c>
      <c r="CD425" s="11">
        <v>747096362303.17004</v>
      </c>
      <c r="CE425" s="11">
        <v>525176675763.40997</v>
      </c>
      <c r="CF425" s="11">
        <v>70.3</v>
      </c>
      <c r="CG425" s="11">
        <v>5000000000</v>
      </c>
      <c r="CH425" s="11">
        <v>1820418821</v>
      </c>
      <c r="CI425" s="11">
        <v>36.409999999999997</v>
      </c>
      <c r="CJ425" s="11">
        <v>0</v>
      </c>
      <c r="CK425" s="11">
        <v>0</v>
      </c>
      <c r="CL425" s="11">
        <v>0</v>
      </c>
      <c r="CM425" s="11">
        <v>235456185258.67001</v>
      </c>
      <c r="CN425" s="11">
        <v>146073736726</v>
      </c>
      <c r="CO425" s="11">
        <v>62.04</v>
      </c>
      <c r="CP425" s="11">
        <v>253442921</v>
      </c>
      <c r="CQ425" s="11">
        <v>104750000</v>
      </c>
      <c r="CR425" s="11">
        <v>41.33</v>
      </c>
      <c r="CS425" s="11">
        <v>2078715941252.8401</v>
      </c>
      <c r="CT425" s="11">
        <v>1516650505645.3301</v>
      </c>
      <c r="CU425" s="11">
        <v>72.959999999999994</v>
      </c>
      <c r="CV425" s="11">
        <v>24100000000</v>
      </c>
      <c r="CW425" s="11">
        <v>51000000</v>
      </c>
      <c r="CX425" s="11">
        <v>0.21</v>
      </c>
      <c r="CY425" s="11">
        <v>179621149194.28</v>
      </c>
      <c r="CZ425" s="11">
        <v>147803299880</v>
      </c>
      <c r="DA425" s="11">
        <v>82.29</v>
      </c>
      <c r="DB425" s="11">
        <v>351500405875.59003</v>
      </c>
      <c r="DC425" s="11">
        <v>204435315874.62</v>
      </c>
      <c r="DD425" s="11">
        <v>58.16</v>
      </c>
      <c r="DE425" s="11">
        <v>1138898530857</v>
      </c>
      <c r="DF425" s="11">
        <v>516306892101</v>
      </c>
      <c r="DG425" s="11">
        <v>45.33</v>
      </c>
      <c r="DH425" s="11">
        <v>230737000</v>
      </c>
      <c r="DI425" s="11">
        <v>0</v>
      </c>
      <c r="DJ425" s="11">
        <v>0</v>
      </c>
      <c r="DK425" s="11">
        <v>1836780000</v>
      </c>
      <c r="DL425" s="11">
        <v>582154700</v>
      </c>
      <c r="DM425" s="11">
        <v>31.69</v>
      </c>
      <c r="DN425" s="11">
        <f t="shared" si="160"/>
        <v>1696187602926.8701</v>
      </c>
      <c r="DO425" s="11">
        <f t="shared" si="161"/>
        <v>869178662555.62</v>
      </c>
      <c r="DP425" s="11">
        <f t="shared" si="162"/>
        <v>51.243073646794834</v>
      </c>
      <c r="DQ425" s="11">
        <v>60865888526.029999</v>
      </c>
      <c r="DR425" s="11">
        <v>12354589229</v>
      </c>
      <c r="DS425" s="11">
        <v>20.3</v>
      </c>
      <c r="DT425" s="11">
        <v>9900000000</v>
      </c>
      <c r="DU425" s="11">
        <v>9070797366</v>
      </c>
      <c r="DV425" s="11">
        <v>91.62</v>
      </c>
      <c r="DW425" s="11">
        <v>417301293900</v>
      </c>
      <c r="DX425" s="11">
        <v>323650936444</v>
      </c>
      <c r="DY425" s="11">
        <v>77.56</v>
      </c>
      <c r="DZ425" s="11">
        <f t="shared" si="163"/>
        <v>427201293900</v>
      </c>
      <c r="EA425" s="11">
        <f t="shared" si="164"/>
        <v>332721733810</v>
      </c>
      <c r="EB425" s="11">
        <f t="shared" si="165"/>
        <v>77.884065090843109</v>
      </c>
      <c r="EC425" s="11">
        <f t="shared" si="166"/>
        <v>4262970726605.7397</v>
      </c>
      <c r="ED425" s="11">
        <f t="shared" si="167"/>
        <v>2730905491239.9502</v>
      </c>
      <c r="EE425" s="11">
        <f t="shared" si="168"/>
        <v>64.061089469745198</v>
      </c>
      <c r="EF425" s="5"/>
      <c r="EG425" s="11">
        <v>1274776045278.74</v>
      </c>
      <c r="EH425" s="11">
        <v>1274776045278.74</v>
      </c>
      <c r="EI425" s="11">
        <v>100</v>
      </c>
      <c r="EJ425" s="11">
        <v>15835500000</v>
      </c>
      <c r="EK425" s="11">
        <v>15751548344</v>
      </c>
      <c r="EL425" s="11">
        <v>99.47</v>
      </c>
      <c r="EM425" s="11">
        <f t="shared" si="169"/>
        <v>1258940545278.74</v>
      </c>
      <c r="EN425" s="11">
        <f t="shared" si="170"/>
        <v>1259024496934.74</v>
      </c>
      <c r="EO425" s="11">
        <f t="shared" si="171"/>
        <v>100.00666843691029</v>
      </c>
      <c r="EQ425" s="11">
        <f t="shared" si="172"/>
        <v>5401200.0002441406</v>
      </c>
      <c r="ER425" s="11">
        <f t="shared" si="173"/>
        <v>1446861677877.1799</v>
      </c>
      <c r="ET425" s="11">
        <f t="shared" si="174"/>
        <v>4278811627805.7402</v>
      </c>
      <c r="EU425" s="11">
        <f t="shared" si="175"/>
        <v>4193518717461.1299</v>
      </c>
      <c r="EV425" s="11">
        <f t="shared" si="176"/>
        <v>98.006621516349611</v>
      </c>
      <c r="EW425" s="11">
        <f t="shared" si="177"/>
        <v>4278806226605.7397</v>
      </c>
      <c r="EX425" s="11">
        <f t="shared" si="178"/>
        <v>2746657039583.9502</v>
      </c>
      <c r="EY425" s="11">
        <f t="shared" si="179"/>
        <v>64.192134303842934</v>
      </c>
      <c r="EZ425" s="5"/>
      <c r="FA425" s="38" t="s">
        <v>661</v>
      </c>
    </row>
    <row r="426" spans="1:157" ht="15.95" customHeight="1" x14ac:dyDescent="0.25">
      <c r="A426" s="9">
        <v>4</v>
      </c>
      <c r="B426" s="10" t="s">
        <v>151</v>
      </c>
      <c r="C426" s="11">
        <v>294973080633</v>
      </c>
      <c r="D426" s="11">
        <v>288994172479</v>
      </c>
      <c r="E426" s="11">
        <v>97.97</v>
      </c>
      <c r="F426" s="11">
        <v>133814876462</v>
      </c>
      <c r="G426" s="11">
        <v>99354777684.139999</v>
      </c>
      <c r="H426" s="11">
        <v>74.25</v>
      </c>
      <c r="I426" s="11">
        <v>36158848428</v>
      </c>
      <c r="J426" s="11">
        <v>22664774396</v>
      </c>
      <c r="K426" s="11">
        <v>62.68</v>
      </c>
      <c r="L426" s="11">
        <v>12100782657</v>
      </c>
      <c r="M426" s="11">
        <v>16022471725.049999</v>
      </c>
      <c r="N426" s="11">
        <v>132.41</v>
      </c>
      <c r="O426" s="11">
        <v>477047588180</v>
      </c>
      <c r="P426" s="11">
        <v>427036196284.19</v>
      </c>
      <c r="Q426" s="11">
        <v>89.52</v>
      </c>
      <c r="R426" s="11">
        <v>0</v>
      </c>
      <c r="S426" s="11">
        <v>0</v>
      </c>
      <c r="T426" s="11">
        <v>0</v>
      </c>
      <c r="U426" s="11">
        <v>0</v>
      </c>
      <c r="V426" s="11">
        <v>0</v>
      </c>
      <c r="W426" s="11">
        <v>0</v>
      </c>
      <c r="X426" s="11">
        <v>0</v>
      </c>
      <c r="Y426" s="11">
        <v>0</v>
      </c>
      <c r="Z426" s="11">
        <v>0</v>
      </c>
      <c r="AA426" s="11">
        <v>0</v>
      </c>
      <c r="AB426" s="11">
        <v>0</v>
      </c>
      <c r="AC426" s="11">
        <v>0</v>
      </c>
      <c r="AD426" s="11">
        <v>0</v>
      </c>
      <c r="AE426" s="11">
        <v>0</v>
      </c>
      <c r="AF426" s="11">
        <v>0</v>
      </c>
      <c r="AG426" s="11">
        <v>0</v>
      </c>
      <c r="AH426" s="11">
        <v>0</v>
      </c>
      <c r="AI426" s="11">
        <v>0</v>
      </c>
      <c r="AJ426" s="11">
        <v>0</v>
      </c>
      <c r="AK426" s="11">
        <v>0</v>
      </c>
      <c r="AL426" s="11">
        <v>0</v>
      </c>
      <c r="AM426" s="11">
        <v>0</v>
      </c>
      <c r="AN426" s="11">
        <v>0</v>
      </c>
      <c r="AO426" s="11">
        <v>0</v>
      </c>
      <c r="AP426" s="11">
        <v>0</v>
      </c>
      <c r="AQ426" s="11">
        <v>0</v>
      </c>
      <c r="AR426" s="11">
        <v>0</v>
      </c>
      <c r="AS426" s="11">
        <v>0</v>
      </c>
      <c r="AT426" s="11">
        <v>0</v>
      </c>
      <c r="AU426" s="11">
        <v>0</v>
      </c>
      <c r="AV426" s="11">
        <v>2374567557000</v>
      </c>
      <c r="AW426" s="11">
        <v>2043242233204</v>
      </c>
      <c r="AX426" s="11">
        <v>86.05</v>
      </c>
      <c r="AY426" s="11">
        <v>0</v>
      </c>
      <c r="AZ426" s="11">
        <v>0</v>
      </c>
      <c r="BA426" s="11">
        <v>0</v>
      </c>
      <c r="BB426" s="11">
        <v>0</v>
      </c>
      <c r="BC426" s="11">
        <v>0</v>
      </c>
      <c r="BD426" s="11">
        <v>0</v>
      </c>
      <c r="BE426" s="11">
        <v>165184038852</v>
      </c>
      <c r="BF426" s="11">
        <v>116894472192</v>
      </c>
      <c r="BG426" s="11">
        <v>70.77</v>
      </c>
      <c r="BH426" s="11">
        <v>2539751595852</v>
      </c>
      <c r="BI426" s="11">
        <v>2160136705396</v>
      </c>
      <c r="BJ426" s="11">
        <v>85.05</v>
      </c>
      <c r="BK426" s="11">
        <v>0</v>
      </c>
      <c r="BL426" s="11">
        <v>0</v>
      </c>
      <c r="BM426" s="11">
        <v>0</v>
      </c>
      <c r="BN426" s="11">
        <v>0</v>
      </c>
      <c r="BO426" s="11">
        <v>0</v>
      </c>
      <c r="BP426" s="11">
        <v>0</v>
      </c>
      <c r="BQ426" s="11">
        <v>0</v>
      </c>
      <c r="BR426" s="11">
        <v>1800000</v>
      </c>
      <c r="BS426" s="11">
        <v>0</v>
      </c>
      <c r="BT426" s="11">
        <v>0</v>
      </c>
      <c r="BU426" s="11">
        <v>1800000</v>
      </c>
      <c r="BV426" s="11">
        <v>0</v>
      </c>
      <c r="BW426" s="11">
        <v>3016799184032</v>
      </c>
      <c r="BX426" s="11">
        <v>2587174701680.1899</v>
      </c>
      <c r="BY426" s="11">
        <v>85.76</v>
      </c>
      <c r="BZ426" s="5"/>
      <c r="CA426" s="11">
        <v>1436755972888</v>
      </c>
      <c r="CB426" s="11">
        <v>1313414216385</v>
      </c>
      <c r="CC426" s="11">
        <v>91.42</v>
      </c>
      <c r="CD426" s="11">
        <v>816770761138</v>
      </c>
      <c r="CE426" s="11">
        <v>627732477316.73999</v>
      </c>
      <c r="CF426" s="11">
        <v>76.86</v>
      </c>
      <c r="CG426" s="11">
        <v>0</v>
      </c>
      <c r="CH426" s="11">
        <v>0</v>
      </c>
      <c r="CI426" s="11">
        <v>0</v>
      </c>
      <c r="CJ426" s="11">
        <v>25000000</v>
      </c>
      <c r="CK426" s="11">
        <v>0</v>
      </c>
      <c r="CL426" s="11">
        <v>0</v>
      </c>
      <c r="CM426" s="11">
        <v>82903913000</v>
      </c>
      <c r="CN426" s="11">
        <v>69027045276.429993</v>
      </c>
      <c r="CO426" s="11">
        <v>83.26</v>
      </c>
      <c r="CP426" s="11">
        <v>6503850000</v>
      </c>
      <c r="CQ426" s="11">
        <v>5806250000</v>
      </c>
      <c r="CR426" s="11">
        <v>89.27</v>
      </c>
      <c r="CS426" s="11">
        <v>2342959497026</v>
      </c>
      <c r="CT426" s="11">
        <v>2015979988978.1699</v>
      </c>
      <c r="CU426" s="11">
        <v>86.04</v>
      </c>
      <c r="CV426" s="11">
        <v>1709000000</v>
      </c>
      <c r="CW426" s="11">
        <v>249014854</v>
      </c>
      <c r="CX426" s="11">
        <v>14.57</v>
      </c>
      <c r="CY426" s="11">
        <v>77104843422</v>
      </c>
      <c r="CZ426" s="11">
        <v>61965039055</v>
      </c>
      <c r="DA426" s="11">
        <v>80.36</v>
      </c>
      <c r="DB426" s="11">
        <v>82211114782</v>
      </c>
      <c r="DC426" s="11">
        <v>70733020064.660004</v>
      </c>
      <c r="DD426" s="11">
        <v>86.04</v>
      </c>
      <c r="DE426" s="11">
        <v>138316721618</v>
      </c>
      <c r="DF426" s="11">
        <v>119800487464</v>
      </c>
      <c r="DG426" s="11">
        <v>86.61</v>
      </c>
      <c r="DH426" s="11">
        <v>16395902020</v>
      </c>
      <c r="DI426" s="11">
        <v>14259383874</v>
      </c>
      <c r="DJ426" s="11">
        <v>86.97</v>
      </c>
      <c r="DK426" s="11">
        <v>699500000</v>
      </c>
      <c r="DL426" s="11">
        <v>445813370</v>
      </c>
      <c r="DM426" s="11">
        <v>63.73</v>
      </c>
      <c r="DN426" s="11">
        <f t="shared" si="160"/>
        <v>316437081842</v>
      </c>
      <c r="DO426" s="11">
        <f t="shared" si="161"/>
        <v>267452758681.66</v>
      </c>
      <c r="DP426" s="11">
        <f t="shared" si="162"/>
        <v>84.520043328929972</v>
      </c>
      <c r="DQ426" s="11">
        <v>3556169157</v>
      </c>
      <c r="DR426" s="11">
        <v>60207000</v>
      </c>
      <c r="DS426" s="11">
        <v>1.69</v>
      </c>
      <c r="DT426" s="11">
        <v>19033313707</v>
      </c>
      <c r="DU426" s="11">
        <v>10757418151</v>
      </c>
      <c r="DV426" s="11">
        <v>56.52</v>
      </c>
      <c r="DW426" s="11">
        <v>406831720750</v>
      </c>
      <c r="DX426" s="11">
        <v>343832187637</v>
      </c>
      <c r="DY426" s="11">
        <v>84.51</v>
      </c>
      <c r="DZ426" s="11">
        <f t="shared" si="163"/>
        <v>425865034457</v>
      </c>
      <c r="EA426" s="11">
        <f t="shared" si="164"/>
        <v>354589605788</v>
      </c>
      <c r="EB426" s="11">
        <f t="shared" si="165"/>
        <v>83.263376210286935</v>
      </c>
      <c r="EC426" s="11">
        <f t="shared" si="166"/>
        <v>3088817782482</v>
      </c>
      <c r="ED426" s="11">
        <f t="shared" si="167"/>
        <v>2638082560447.8301</v>
      </c>
      <c r="EE426" s="11">
        <f t="shared" si="168"/>
        <v>85.407516604233464</v>
      </c>
      <c r="EF426" s="5"/>
      <c r="EG426" s="11">
        <v>72018598451.330002</v>
      </c>
      <c r="EH426" s="11">
        <v>72018598451.330002</v>
      </c>
      <c r="EI426" s="11">
        <v>100</v>
      </c>
      <c r="EJ426" s="11">
        <v>0</v>
      </c>
      <c r="EK426" s="11">
        <v>0</v>
      </c>
      <c r="EL426" s="11">
        <v>0</v>
      </c>
      <c r="EM426" s="11">
        <f t="shared" si="169"/>
        <v>72018598451.330002</v>
      </c>
      <c r="EN426" s="11">
        <f t="shared" si="170"/>
        <v>72018598451.330002</v>
      </c>
      <c r="EO426" s="11">
        <f t="shared" si="171"/>
        <v>100</v>
      </c>
      <c r="EQ426" s="11">
        <f t="shared" si="172"/>
        <v>1.3300018310546875</v>
      </c>
      <c r="ER426" s="11">
        <f t="shared" si="173"/>
        <v>21110739683.689865</v>
      </c>
      <c r="ET426" s="11">
        <f t="shared" si="174"/>
        <v>3088817782483.3301</v>
      </c>
      <c r="EU426" s="11">
        <f t="shared" si="175"/>
        <v>2659193300131.52</v>
      </c>
      <c r="EV426" s="11">
        <f t="shared" si="176"/>
        <v>86.090973550197475</v>
      </c>
      <c r="EW426" s="11">
        <f t="shared" si="177"/>
        <v>3088817782482</v>
      </c>
      <c r="EX426" s="11">
        <f t="shared" si="178"/>
        <v>2638082560447.8301</v>
      </c>
      <c r="EY426" s="11">
        <f t="shared" si="179"/>
        <v>85.407516604233464</v>
      </c>
      <c r="EZ426" s="5"/>
      <c r="FA426" s="38" t="s">
        <v>660</v>
      </c>
    </row>
    <row r="427" spans="1:157" ht="15.95" customHeight="1" x14ac:dyDescent="0.25">
      <c r="A427" s="9">
        <v>2</v>
      </c>
      <c r="B427" s="10" t="s">
        <v>608</v>
      </c>
      <c r="C427" s="11">
        <v>10638200000</v>
      </c>
      <c r="D427" s="11">
        <v>7080003223</v>
      </c>
      <c r="E427" s="11">
        <v>66.55</v>
      </c>
      <c r="F427" s="11">
        <v>17765000000</v>
      </c>
      <c r="G427" s="11">
        <v>13837887320</v>
      </c>
      <c r="H427" s="11">
        <v>77.89</v>
      </c>
      <c r="I427" s="11">
        <v>3171072805</v>
      </c>
      <c r="J427" s="11">
        <v>3171072805</v>
      </c>
      <c r="K427" s="11">
        <v>100</v>
      </c>
      <c r="L427" s="11">
        <v>21464634186</v>
      </c>
      <c r="M427" s="11">
        <v>17887895400.509998</v>
      </c>
      <c r="N427" s="11">
        <v>83.34</v>
      </c>
      <c r="O427" s="11">
        <v>53038906991</v>
      </c>
      <c r="P427" s="11">
        <v>41976858748.510002</v>
      </c>
      <c r="Q427" s="11">
        <v>79.14</v>
      </c>
      <c r="R427" s="11">
        <v>0</v>
      </c>
      <c r="S427" s="11">
        <v>0</v>
      </c>
      <c r="T427" s="11">
        <v>0</v>
      </c>
      <c r="U427" s="11">
        <v>0</v>
      </c>
      <c r="V427" s="11">
        <v>0</v>
      </c>
      <c r="W427" s="11">
        <v>0</v>
      </c>
      <c r="X427" s="11">
        <v>0</v>
      </c>
      <c r="Y427" s="11">
        <v>0</v>
      </c>
      <c r="Z427" s="11">
        <v>0</v>
      </c>
      <c r="AA427" s="11">
        <v>0</v>
      </c>
      <c r="AB427" s="11">
        <v>0</v>
      </c>
      <c r="AC427" s="11">
        <v>0</v>
      </c>
      <c r="AD427" s="11">
        <v>0</v>
      </c>
      <c r="AE427" s="11">
        <v>0</v>
      </c>
      <c r="AF427" s="11">
        <v>0</v>
      </c>
      <c r="AG427" s="11">
        <v>0</v>
      </c>
      <c r="AH427" s="11">
        <v>0</v>
      </c>
      <c r="AI427" s="11">
        <v>0</v>
      </c>
      <c r="AJ427" s="11">
        <v>0</v>
      </c>
      <c r="AK427" s="11">
        <v>0</v>
      </c>
      <c r="AL427" s="11">
        <v>0</v>
      </c>
      <c r="AM427" s="11">
        <v>0</v>
      </c>
      <c r="AN427" s="11">
        <v>0</v>
      </c>
      <c r="AO427" s="11">
        <v>0</v>
      </c>
      <c r="AP427" s="11">
        <v>0</v>
      </c>
      <c r="AQ427" s="11">
        <v>0</v>
      </c>
      <c r="AR427" s="11">
        <v>0</v>
      </c>
      <c r="AS427" s="11">
        <v>0</v>
      </c>
      <c r="AT427" s="11">
        <v>0</v>
      </c>
      <c r="AU427" s="11">
        <v>0</v>
      </c>
      <c r="AV427" s="11">
        <v>1140445247112</v>
      </c>
      <c r="AW427" s="11">
        <v>924465466588</v>
      </c>
      <c r="AX427" s="11">
        <v>81.06</v>
      </c>
      <c r="AY427" s="11">
        <v>0</v>
      </c>
      <c r="AZ427" s="11">
        <v>0</v>
      </c>
      <c r="BA427" s="11">
        <v>0</v>
      </c>
      <c r="BB427" s="11">
        <v>0</v>
      </c>
      <c r="BC427" s="11">
        <v>0</v>
      </c>
      <c r="BD427" s="11">
        <v>0</v>
      </c>
      <c r="BE427" s="11">
        <v>9847742089</v>
      </c>
      <c r="BF427" s="11">
        <v>2401685408</v>
      </c>
      <c r="BG427" s="11">
        <v>24.39</v>
      </c>
      <c r="BH427" s="11">
        <v>1150292989201</v>
      </c>
      <c r="BI427" s="11">
        <v>926867151996</v>
      </c>
      <c r="BJ427" s="11">
        <v>80.58</v>
      </c>
      <c r="BK427" s="11">
        <v>0</v>
      </c>
      <c r="BL427" s="11">
        <v>0</v>
      </c>
      <c r="BM427" s="11">
        <v>0</v>
      </c>
      <c r="BN427" s="11">
        <v>0</v>
      </c>
      <c r="BO427" s="11">
        <v>0</v>
      </c>
      <c r="BP427" s="11">
        <v>0</v>
      </c>
      <c r="BQ427" s="11">
        <v>4268150664</v>
      </c>
      <c r="BR427" s="11">
        <v>0</v>
      </c>
      <c r="BS427" s="11">
        <v>0</v>
      </c>
      <c r="BT427" s="11">
        <v>4268150664</v>
      </c>
      <c r="BU427" s="11">
        <v>0</v>
      </c>
      <c r="BV427" s="11">
        <v>0</v>
      </c>
      <c r="BW427" s="11">
        <v>1207600046856</v>
      </c>
      <c r="BX427" s="11">
        <v>968844010744.51001</v>
      </c>
      <c r="BY427" s="11">
        <v>80.23</v>
      </c>
      <c r="BZ427" s="5"/>
      <c r="CA427" s="11">
        <v>409719099205.02002</v>
      </c>
      <c r="CB427" s="11">
        <v>327601488918</v>
      </c>
      <c r="CC427" s="11">
        <v>79.959999999999994</v>
      </c>
      <c r="CD427" s="11">
        <v>506448130421.54999</v>
      </c>
      <c r="CE427" s="11">
        <v>282511072554</v>
      </c>
      <c r="CF427" s="11">
        <v>55.78</v>
      </c>
      <c r="CG427" s="11">
        <v>0</v>
      </c>
      <c r="CH427" s="11">
        <v>0</v>
      </c>
      <c r="CI427" s="11">
        <v>0</v>
      </c>
      <c r="CJ427" s="11">
        <v>0</v>
      </c>
      <c r="CK427" s="11">
        <v>0</v>
      </c>
      <c r="CL427" s="11">
        <v>0</v>
      </c>
      <c r="CM427" s="11">
        <v>53484843013</v>
      </c>
      <c r="CN427" s="11">
        <v>37546630862</v>
      </c>
      <c r="CO427" s="11">
        <v>70.2</v>
      </c>
      <c r="CP427" s="11">
        <v>3680000000</v>
      </c>
      <c r="CQ427" s="11">
        <v>1671680000</v>
      </c>
      <c r="CR427" s="11">
        <v>45.43</v>
      </c>
      <c r="CS427" s="11">
        <v>973332072639.56995</v>
      </c>
      <c r="CT427" s="11">
        <v>649330872334</v>
      </c>
      <c r="CU427" s="11">
        <v>66.709999999999994</v>
      </c>
      <c r="CV427" s="11">
        <v>4463430800</v>
      </c>
      <c r="CW427" s="11">
        <v>1635638000</v>
      </c>
      <c r="CX427" s="11">
        <v>36.65</v>
      </c>
      <c r="CY427" s="11">
        <v>45633260418</v>
      </c>
      <c r="CZ427" s="11">
        <v>20835598910</v>
      </c>
      <c r="DA427" s="11">
        <v>45.66</v>
      </c>
      <c r="DB427" s="11">
        <v>81157134956.860001</v>
      </c>
      <c r="DC427" s="11">
        <v>27714134599</v>
      </c>
      <c r="DD427" s="11">
        <v>34.15</v>
      </c>
      <c r="DE427" s="11">
        <v>61081490559.07</v>
      </c>
      <c r="DF427" s="11">
        <v>28500175667</v>
      </c>
      <c r="DG427" s="11">
        <v>46.66</v>
      </c>
      <c r="DH427" s="11">
        <v>569397526</v>
      </c>
      <c r="DI427" s="11">
        <v>0</v>
      </c>
      <c r="DJ427" s="11">
        <v>0</v>
      </c>
      <c r="DK427" s="11">
        <v>382010000</v>
      </c>
      <c r="DL427" s="11">
        <v>0</v>
      </c>
      <c r="DM427" s="11">
        <v>0</v>
      </c>
      <c r="DN427" s="11">
        <f t="shared" si="160"/>
        <v>193286724259.92999</v>
      </c>
      <c r="DO427" s="11">
        <f t="shared" si="161"/>
        <v>78685547176</v>
      </c>
      <c r="DP427" s="11">
        <f t="shared" si="162"/>
        <v>40.709235193092972</v>
      </c>
      <c r="DQ427" s="11">
        <v>6855446863.7299995</v>
      </c>
      <c r="DR427" s="11">
        <v>3334098770</v>
      </c>
      <c r="DS427" s="11">
        <v>48.63</v>
      </c>
      <c r="DT427" s="11">
        <v>0</v>
      </c>
      <c r="DU427" s="11">
        <v>0</v>
      </c>
      <c r="DV427" s="11">
        <v>0</v>
      </c>
      <c r="DW427" s="11">
        <v>170556121100</v>
      </c>
      <c r="DX427" s="11">
        <v>117958655785</v>
      </c>
      <c r="DY427" s="11">
        <v>69.16</v>
      </c>
      <c r="DZ427" s="11">
        <f t="shared" si="163"/>
        <v>170556121100</v>
      </c>
      <c r="EA427" s="11">
        <f t="shared" si="164"/>
        <v>117958655785</v>
      </c>
      <c r="EB427" s="11">
        <f t="shared" si="165"/>
        <v>69.161197513303435</v>
      </c>
      <c r="EC427" s="11">
        <f t="shared" si="166"/>
        <v>1344030364863.23</v>
      </c>
      <c r="ED427" s="11">
        <f t="shared" si="167"/>
        <v>849309174065</v>
      </c>
      <c r="EE427" s="11">
        <f t="shared" si="168"/>
        <v>63.191219206675186</v>
      </c>
      <c r="EF427" s="5"/>
      <c r="EG427" s="11">
        <v>137115318007.23</v>
      </c>
      <c r="EH427" s="11">
        <v>0</v>
      </c>
      <c r="EI427" s="11">
        <v>0</v>
      </c>
      <c r="EJ427" s="11">
        <v>685000000</v>
      </c>
      <c r="EK427" s="11">
        <v>685000000</v>
      </c>
      <c r="EL427" s="11">
        <v>100</v>
      </c>
      <c r="EM427" s="11">
        <f t="shared" si="169"/>
        <v>136430318007.23</v>
      </c>
      <c r="EN427" s="11">
        <f t="shared" si="170"/>
        <v>-685000000</v>
      </c>
      <c r="EO427" s="11">
        <f t="shared" si="171"/>
        <v>-0.50208781303558869</v>
      </c>
      <c r="EQ427" s="11">
        <f t="shared" si="172"/>
        <v>0</v>
      </c>
      <c r="ER427" s="11">
        <f t="shared" si="173"/>
        <v>118849836679.51001</v>
      </c>
      <c r="ET427" s="11">
        <f t="shared" si="174"/>
        <v>1344715364863.23</v>
      </c>
      <c r="EU427" s="11">
        <f t="shared" si="175"/>
        <v>968844010744.51001</v>
      </c>
      <c r="EV427" s="11">
        <f t="shared" si="176"/>
        <v>72.048259137951504</v>
      </c>
      <c r="EW427" s="11">
        <f t="shared" si="177"/>
        <v>1344715364863.23</v>
      </c>
      <c r="EX427" s="11">
        <f t="shared" si="178"/>
        <v>849994174065</v>
      </c>
      <c r="EY427" s="11">
        <f t="shared" si="179"/>
        <v>63.209969654169328</v>
      </c>
      <c r="EZ427" s="5"/>
      <c r="FA427" s="38" t="s">
        <v>661</v>
      </c>
    </row>
    <row r="428" spans="1:157" ht="15.95" customHeight="1" x14ac:dyDescent="0.25">
      <c r="A428" s="9">
        <v>8</v>
      </c>
      <c r="B428" s="10" t="s">
        <v>332</v>
      </c>
      <c r="C428" s="11">
        <v>287372602400</v>
      </c>
      <c r="D428" s="11">
        <v>312639155323</v>
      </c>
      <c r="E428" s="11">
        <v>108.79</v>
      </c>
      <c r="F428" s="11">
        <v>393262558795</v>
      </c>
      <c r="G428" s="11">
        <v>396908607863.59003</v>
      </c>
      <c r="H428" s="11">
        <v>100.93</v>
      </c>
      <c r="I428" s="11">
        <v>9751233093.2900009</v>
      </c>
      <c r="J428" s="11">
        <v>10320050591.690001</v>
      </c>
      <c r="K428" s="11">
        <v>105.83</v>
      </c>
      <c r="L428" s="11">
        <v>9574951386</v>
      </c>
      <c r="M428" s="11">
        <v>27374884311.5</v>
      </c>
      <c r="N428" s="11">
        <v>285.89999999999998</v>
      </c>
      <c r="O428" s="11">
        <v>699961345674.29004</v>
      </c>
      <c r="P428" s="11">
        <v>747242698089.78003</v>
      </c>
      <c r="Q428" s="11">
        <v>106.75</v>
      </c>
      <c r="R428" s="11">
        <v>0</v>
      </c>
      <c r="S428" s="11">
        <v>0</v>
      </c>
      <c r="T428" s="11">
        <v>0</v>
      </c>
      <c r="U428" s="11">
        <v>0</v>
      </c>
      <c r="V428" s="11">
        <v>0</v>
      </c>
      <c r="W428" s="11">
        <v>0</v>
      </c>
      <c r="X428" s="11">
        <v>0</v>
      </c>
      <c r="Y428" s="11">
        <v>0</v>
      </c>
      <c r="Z428" s="11">
        <v>0</v>
      </c>
      <c r="AA428" s="11">
        <v>0</v>
      </c>
      <c r="AB428" s="11">
        <v>0</v>
      </c>
      <c r="AC428" s="11">
        <v>0</v>
      </c>
      <c r="AD428" s="11">
        <v>0</v>
      </c>
      <c r="AE428" s="11">
        <v>0</v>
      </c>
      <c r="AF428" s="11">
        <v>0</v>
      </c>
      <c r="AG428" s="11">
        <v>0</v>
      </c>
      <c r="AH428" s="11">
        <v>0</v>
      </c>
      <c r="AI428" s="11">
        <v>0</v>
      </c>
      <c r="AJ428" s="11">
        <v>0</v>
      </c>
      <c r="AK428" s="11">
        <v>0</v>
      </c>
      <c r="AL428" s="11">
        <v>0</v>
      </c>
      <c r="AM428" s="11">
        <v>0</v>
      </c>
      <c r="AN428" s="11">
        <v>0</v>
      </c>
      <c r="AO428" s="11">
        <v>0</v>
      </c>
      <c r="AP428" s="11">
        <v>0</v>
      </c>
      <c r="AQ428" s="11">
        <v>0</v>
      </c>
      <c r="AR428" s="11">
        <v>0</v>
      </c>
      <c r="AS428" s="11">
        <v>0</v>
      </c>
      <c r="AT428" s="11">
        <v>0</v>
      </c>
      <c r="AU428" s="11">
        <v>0</v>
      </c>
      <c r="AV428" s="11">
        <v>2069476764978</v>
      </c>
      <c r="AW428" s="11">
        <v>2002789721388</v>
      </c>
      <c r="AX428" s="11">
        <v>96.78</v>
      </c>
      <c r="AY428" s="11">
        <v>0</v>
      </c>
      <c r="AZ428" s="11">
        <v>0</v>
      </c>
      <c r="BA428" s="11">
        <v>0</v>
      </c>
      <c r="BB428" s="11">
        <v>0</v>
      </c>
      <c r="BC428" s="11">
        <v>0</v>
      </c>
      <c r="BD428" s="11">
        <v>0</v>
      </c>
      <c r="BE428" s="11">
        <v>139447294000</v>
      </c>
      <c r="BF428" s="11">
        <v>134299918350</v>
      </c>
      <c r="BG428" s="11">
        <v>96.31</v>
      </c>
      <c r="BH428" s="11">
        <v>2208924058978</v>
      </c>
      <c r="BI428" s="11">
        <v>2137089639738</v>
      </c>
      <c r="BJ428" s="11">
        <v>96.75</v>
      </c>
      <c r="BK428" s="11">
        <v>0</v>
      </c>
      <c r="BL428" s="11">
        <v>0</v>
      </c>
      <c r="BM428" s="11">
        <v>0</v>
      </c>
      <c r="BN428" s="11">
        <v>0</v>
      </c>
      <c r="BO428" s="11">
        <v>0</v>
      </c>
      <c r="BP428" s="11">
        <v>0</v>
      </c>
      <c r="BQ428" s="11">
        <v>0</v>
      </c>
      <c r="BR428" s="11">
        <v>0</v>
      </c>
      <c r="BS428" s="11">
        <v>0</v>
      </c>
      <c r="BT428" s="11">
        <v>0</v>
      </c>
      <c r="BU428" s="11">
        <v>0</v>
      </c>
      <c r="BV428" s="11">
        <v>0</v>
      </c>
      <c r="BW428" s="11">
        <v>2908885404652.29</v>
      </c>
      <c r="BX428" s="11">
        <v>2884332337827.7798</v>
      </c>
      <c r="BY428" s="11">
        <v>99.16</v>
      </c>
      <c r="BZ428" s="5"/>
      <c r="CA428" s="11">
        <v>1096579085824.3</v>
      </c>
      <c r="CB428" s="11">
        <v>936302767920</v>
      </c>
      <c r="CC428" s="11">
        <v>85.38</v>
      </c>
      <c r="CD428" s="11">
        <v>1030725591146.3199</v>
      </c>
      <c r="CE428" s="11">
        <v>939573108688.59998</v>
      </c>
      <c r="CF428" s="11">
        <v>91.16</v>
      </c>
      <c r="CG428" s="11">
        <v>0</v>
      </c>
      <c r="CH428" s="11">
        <v>0</v>
      </c>
      <c r="CI428" s="11">
        <v>0</v>
      </c>
      <c r="CJ428" s="11">
        <v>1316500000</v>
      </c>
      <c r="CK428" s="11">
        <v>1316307999</v>
      </c>
      <c r="CL428" s="11">
        <v>99.99</v>
      </c>
      <c r="CM428" s="11">
        <v>149931196502</v>
      </c>
      <c r="CN428" s="11">
        <v>143553615858.97</v>
      </c>
      <c r="CO428" s="11">
        <v>95.75</v>
      </c>
      <c r="CP428" s="11">
        <v>8987957000</v>
      </c>
      <c r="CQ428" s="11">
        <v>8617385668</v>
      </c>
      <c r="CR428" s="11">
        <v>95.88</v>
      </c>
      <c r="CS428" s="11">
        <v>2287540330472.6201</v>
      </c>
      <c r="CT428" s="11">
        <v>2029363186134.5701</v>
      </c>
      <c r="CU428" s="11">
        <v>88.71</v>
      </c>
      <c r="CV428" s="11">
        <v>36258465000</v>
      </c>
      <c r="CW428" s="11">
        <v>7651246642</v>
      </c>
      <c r="CX428" s="11">
        <v>21.1</v>
      </c>
      <c r="CY428" s="11">
        <v>89802163013.699997</v>
      </c>
      <c r="CZ428" s="11">
        <v>77444044588.380005</v>
      </c>
      <c r="DA428" s="11">
        <v>86.24</v>
      </c>
      <c r="DB428" s="11">
        <v>93848781821.5</v>
      </c>
      <c r="DC428" s="11">
        <v>67036653257.760002</v>
      </c>
      <c r="DD428" s="11">
        <v>71.430000000000007</v>
      </c>
      <c r="DE428" s="11">
        <v>172308129278</v>
      </c>
      <c r="DF428" s="11">
        <v>107824756095.96001</v>
      </c>
      <c r="DG428" s="11">
        <v>62.58</v>
      </c>
      <c r="DH428" s="11">
        <v>796636330</v>
      </c>
      <c r="DI428" s="11">
        <v>620304375</v>
      </c>
      <c r="DJ428" s="11">
        <v>77.87</v>
      </c>
      <c r="DK428" s="11">
        <v>1036500000</v>
      </c>
      <c r="DL428" s="11">
        <v>564636739</v>
      </c>
      <c r="DM428" s="11">
        <v>54.48</v>
      </c>
      <c r="DN428" s="11">
        <f t="shared" si="160"/>
        <v>394050675443.20001</v>
      </c>
      <c r="DO428" s="11">
        <f t="shared" si="161"/>
        <v>261141641698.10004</v>
      </c>
      <c r="DP428" s="11">
        <f t="shared" si="162"/>
        <v>66.271080846235478</v>
      </c>
      <c r="DQ428" s="11">
        <v>4774756041.4700003</v>
      </c>
      <c r="DR428" s="11">
        <v>3509015201.3499999</v>
      </c>
      <c r="DS428" s="11">
        <v>73.489999999999995</v>
      </c>
      <c r="DT428" s="11">
        <v>34867868521</v>
      </c>
      <c r="DU428" s="11">
        <v>34862467621</v>
      </c>
      <c r="DV428" s="11">
        <v>99.98</v>
      </c>
      <c r="DW428" s="11">
        <v>492099285800</v>
      </c>
      <c r="DX428" s="11">
        <v>464136981212</v>
      </c>
      <c r="DY428" s="11">
        <v>94.32</v>
      </c>
      <c r="DZ428" s="11">
        <f t="shared" si="163"/>
        <v>526967154321</v>
      </c>
      <c r="EA428" s="11">
        <f t="shared" si="164"/>
        <v>498999448833</v>
      </c>
      <c r="EB428" s="11">
        <f t="shared" si="165"/>
        <v>94.69270423048728</v>
      </c>
      <c r="EC428" s="11">
        <f t="shared" si="166"/>
        <v>3213332916278.2905</v>
      </c>
      <c r="ED428" s="11">
        <f t="shared" si="167"/>
        <v>2793013291867.02</v>
      </c>
      <c r="EE428" s="11">
        <f t="shared" si="168"/>
        <v>86.919512065432414</v>
      </c>
      <c r="EF428" s="5"/>
      <c r="EG428" s="11">
        <v>324447511626</v>
      </c>
      <c r="EH428" s="11">
        <v>304447511626</v>
      </c>
      <c r="EI428" s="11">
        <v>93.84</v>
      </c>
      <c r="EJ428" s="11">
        <v>20000000000</v>
      </c>
      <c r="EK428" s="11">
        <v>0</v>
      </c>
      <c r="EL428" s="11">
        <v>0</v>
      </c>
      <c r="EM428" s="11">
        <f t="shared" si="169"/>
        <v>304447511626</v>
      </c>
      <c r="EN428" s="11">
        <f t="shared" si="170"/>
        <v>304447511626</v>
      </c>
      <c r="EO428" s="11">
        <f t="shared" si="171"/>
        <v>100</v>
      </c>
      <c r="EQ428" s="11">
        <f t="shared" si="172"/>
        <v>-4.8828125E-4</v>
      </c>
      <c r="ER428" s="11">
        <f t="shared" si="173"/>
        <v>395766557586.75977</v>
      </c>
      <c r="ET428" s="11">
        <f t="shared" si="174"/>
        <v>3233332916278.29</v>
      </c>
      <c r="EU428" s="11">
        <f t="shared" si="175"/>
        <v>3188779849453.7798</v>
      </c>
      <c r="EV428" s="11">
        <f t="shared" si="176"/>
        <v>98.622069920477202</v>
      </c>
      <c r="EW428" s="11">
        <f t="shared" si="177"/>
        <v>3233332916278.2905</v>
      </c>
      <c r="EX428" s="11">
        <f t="shared" si="178"/>
        <v>2793013291867.02</v>
      </c>
      <c r="EY428" s="11">
        <f t="shared" si="179"/>
        <v>86.381865529699368</v>
      </c>
      <c r="EZ428" s="5"/>
      <c r="FA428" s="38" t="s">
        <v>661</v>
      </c>
    </row>
    <row r="429" spans="1:157" ht="15.95" customHeight="1" x14ac:dyDescent="0.25">
      <c r="A429" s="9">
        <v>10</v>
      </c>
      <c r="B429" s="10" t="s">
        <v>291</v>
      </c>
      <c r="C429" s="11">
        <v>287466757500</v>
      </c>
      <c r="D429" s="11">
        <v>298627655750</v>
      </c>
      <c r="E429" s="11">
        <v>103.88</v>
      </c>
      <c r="F429" s="11">
        <v>296021181386</v>
      </c>
      <c r="G429" s="11">
        <v>281452197257</v>
      </c>
      <c r="H429" s="11">
        <v>95.08</v>
      </c>
      <c r="I429" s="11">
        <v>8623480563</v>
      </c>
      <c r="J429" s="11">
        <v>8722351563</v>
      </c>
      <c r="K429" s="11">
        <v>101.15</v>
      </c>
      <c r="L429" s="11">
        <v>9332315889</v>
      </c>
      <c r="M429" s="11">
        <v>12708660333</v>
      </c>
      <c r="N429" s="11">
        <v>136.18</v>
      </c>
      <c r="O429" s="11">
        <v>601443735338</v>
      </c>
      <c r="P429" s="11">
        <v>601510864903</v>
      </c>
      <c r="Q429" s="11">
        <v>100.01</v>
      </c>
      <c r="R429" s="11">
        <v>0</v>
      </c>
      <c r="S429" s="11">
        <v>0</v>
      </c>
      <c r="T429" s="11">
        <v>0</v>
      </c>
      <c r="U429" s="11">
        <v>0</v>
      </c>
      <c r="V429" s="11">
        <v>0</v>
      </c>
      <c r="W429" s="11">
        <v>0</v>
      </c>
      <c r="X429" s="11">
        <v>0</v>
      </c>
      <c r="Y429" s="11">
        <v>0</v>
      </c>
      <c r="Z429" s="11">
        <v>0</v>
      </c>
      <c r="AA429" s="11">
        <v>0</v>
      </c>
      <c r="AB429" s="11">
        <v>0</v>
      </c>
      <c r="AC429" s="11">
        <v>0</v>
      </c>
      <c r="AD429" s="11">
        <v>0</v>
      </c>
      <c r="AE429" s="11">
        <v>0</v>
      </c>
      <c r="AF429" s="11">
        <v>0</v>
      </c>
      <c r="AG429" s="11">
        <v>0</v>
      </c>
      <c r="AH429" s="11">
        <v>0</v>
      </c>
      <c r="AI429" s="11">
        <v>0</v>
      </c>
      <c r="AJ429" s="11">
        <v>0</v>
      </c>
      <c r="AK429" s="11">
        <v>0</v>
      </c>
      <c r="AL429" s="11">
        <v>0</v>
      </c>
      <c r="AM429" s="11">
        <v>0</v>
      </c>
      <c r="AN429" s="11">
        <v>0</v>
      </c>
      <c r="AO429" s="11">
        <v>0</v>
      </c>
      <c r="AP429" s="11">
        <v>0</v>
      </c>
      <c r="AQ429" s="11">
        <v>0</v>
      </c>
      <c r="AR429" s="11">
        <v>0</v>
      </c>
      <c r="AS429" s="11">
        <v>0</v>
      </c>
      <c r="AT429" s="11">
        <v>0</v>
      </c>
      <c r="AU429" s="11">
        <v>0</v>
      </c>
      <c r="AV429" s="11">
        <v>1780931226647</v>
      </c>
      <c r="AW429" s="11">
        <v>1719839055427</v>
      </c>
      <c r="AX429" s="11">
        <v>96.57</v>
      </c>
      <c r="AY429" s="11">
        <v>0</v>
      </c>
      <c r="AZ429" s="11">
        <v>0</v>
      </c>
      <c r="BA429" s="11">
        <v>0</v>
      </c>
      <c r="BB429" s="11">
        <v>0</v>
      </c>
      <c r="BC429" s="11">
        <v>0</v>
      </c>
      <c r="BD429" s="11">
        <v>0</v>
      </c>
      <c r="BE429" s="11">
        <v>136829971000</v>
      </c>
      <c r="BF429" s="11">
        <v>126607029566</v>
      </c>
      <c r="BG429" s="11">
        <v>92.53</v>
      </c>
      <c r="BH429" s="11">
        <v>1917761197647</v>
      </c>
      <c r="BI429" s="11">
        <v>1846446084993</v>
      </c>
      <c r="BJ429" s="11">
        <v>96.28</v>
      </c>
      <c r="BK429" s="11">
        <v>0</v>
      </c>
      <c r="BL429" s="11">
        <v>0</v>
      </c>
      <c r="BM429" s="11">
        <v>0</v>
      </c>
      <c r="BN429" s="11">
        <v>0</v>
      </c>
      <c r="BO429" s="11">
        <v>0</v>
      </c>
      <c r="BP429" s="11">
        <v>0</v>
      </c>
      <c r="BQ429" s="11">
        <v>11093008359</v>
      </c>
      <c r="BR429" s="11">
        <v>12402079369</v>
      </c>
      <c r="BS429" s="11">
        <v>111.8</v>
      </c>
      <c r="BT429" s="11">
        <v>11093008359</v>
      </c>
      <c r="BU429" s="11">
        <v>12402079369</v>
      </c>
      <c r="BV429" s="11">
        <v>111.8</v>
      </c>
      <c r="BW429" s="11">
        <v>2530297941344</v>
      </c>
      <c r="BX429" s="11">
        <v>2460359029265</v>
      </c>
      <c r="BY429" s="11">
        <v>97.24</v>
      </c>
      <c r="BZ429" s="5"/>
      <c r="CA429" s="11">
        <v>1283852993528</v>
      </c>
      <c r="CB429" s="11">
        <v>1090679556139</v>
      </c>
      <c r="CC429" s="11">
        <v>84.95</v>
      </c>
      <c r="CD429" s="11">
        <v>709382196869</v>
      </c>
      <c r="CE429" s="11">
        <v>579170177117</v>
      </c>
      <c r="CF429" s="11">
        <v>81.64</v>
      </c>
      <c r="CG429" s="11">
        <v>1138238889</v>
      </c>
      <c r="CH429" s="11">
        <v>164990957</v>
      </c>
      <c r="CI429" s="11">
        <v>14.5</v>
      </c>
      <c r="CJ429" s="11">
        <v>204540000</v>
      </c>
      <c r="CK429" s="11">
        <v>204540000</v>
      </c>
      <c r="CL429" s="11">
        <v>100</v>
      </c>
      <c r="CM429" s="11">
        <v>94707555000</v>
      </c>
      <c r="CN429" s="11">
        <v>89042064593</v>
      </c>
      <c r="CO429" s="11">
        <v>94.02</v>
      </c>
      <c r="CP429" s="11">
        <v>26131900000</v>
      </c>
      <c r="CQ429" s="11">
        <v>25568100000</v>
      </c>
      <c r="CR429" s="11">
        <v>97.84</v>
      </c>
      <c r="CS429" s="11">
        <v>2115417424286</v>
      </c>
      <c r="CT429" s="11">
        <v>1784829428806</v>
      </c>
      <c r="CU429" s="11">
        <v>84.37</v>
      </c>
      <c r="CV429" s="11">
        <v>7950646705</v>
      </c>
      <c r="CW429" s="11">
        <v>1794506000</v>
      </c>
      <c r="CX429" s="11">
        <v>22.57</v>
      </c>
      <c r="CY429" s="11">
        <v>52622042637</v>
      </c>
      <c r="CZ429" s="11">
        <v>32746645051</v>
      </c>
      <c r="DA429" s="11">
        <v>62.23</v>
      </c>
      <c r="DB429" s="11">
        <v>50102549086</v>
      </c>
      <c r="DC429" s="11">
        <v>34824134922</v>
      </c>
      <c r="DD429" s="11">
        <v>69.510000000000005</v>
      </c>
      <c r="DE429" s="11">
        <v>154715727869</v>
      </c>
      <c r="DF429" s="11">
        <v>67431844100</v>
      </c>
      <c r="DG429" s="11">
        <v>43.58</v>
      </c>
      <c r="DH429" s="11">
        <v>10972293900</v>
      </c>
      <c r="DI429" s="11">
        <v>3293097875</v>
      </c>
      <c r="DJ429" s="11">
        <v>30.01</v>
      </c>
      <c r="DK429" s="11">
        <v>0</v>
      </c>
      <c r="DL429" s="11">
        <v>0</v>
      </c>
      <c r="DM429" s="11">
        <v>0</v>
      </c>
      <c r="DN429" s="11">
        <f t="shared" si="160"/>
        <v>276363260197</v>
      </c>
      <c r="DO429" s="11">
        <f t="shared" si="161"/>
        <v>140090227948</v>
      </c>
      <c r="DP429" s="11">
        <f t="shared" si="162"/>
        <v>50.690612003976035</v>
      </c>
      <c r="DQ429" s="11">
        <v>11632408600</v>
      </c>
      <c r="DR429" s="11">
        <v>781272050</v>
      </c>
      <c r="DS429" s="11">
        <v>6.72</v>
      </c>
      <c r="DT429" s="11">
        <v>32786973928</v>
      </c>
      <c r="DU429" s="11">
        <v>32402723250</v>
      </c>
      <c r="DV429" s="11">
        <v>98.83</v>
      </c>
      <c r="DW429" s="11">
        <v>354070238000</v>
      </c>
      <c r="DX429" s="11">
        <v>333179363552</v>
      </c>
      <c r="DY429" s="11">
        <v>94.1</v>
      </c>
      <c r="DZ429" s="11">
        <f t="shared" si="163"/>
        <v>386857211928</v>
      </c>
      <c r="EA429" s="11">
        <f t="shared" si="164"/>
        <v>365582086802</v>
      </c>
      <c r="EB429" s="11">
        <f t="shared" si="165"/>
        <v>94.500522551984986</v>
      </c>
      <c r="EC429" s="11">
        <f t="shared" si="166"/>
        <v>2790270305011</v>
      </c>
      <c r="ED429" s="11">
        <f t="shared" si="167"/>
        <v>2291283015606</v>
      </c>
      <c r="EE429" s="11">
        <f t="shared" si="168"/>
        <v>82.116883496596117</v>
      </c>
      <c r="EF429" s="5"/>
      <c r="EG429" s="11">
        <v>259972363667</v>
      </c>
      <c r="EH429" s="11">
        <v>199842196188</v>
      </c>
      <c r="EI429" s="11">
        <v>76.87</v>
      </c>
      <c r="EJ429" s="11">
        <v>0</v>
      </c>
      <c r="EK429" s="11">
        <v>0</v>
      </c>
      <c r="EL429" s="11">
        <v>0</v>
      </c>
      <c r="EM429" s="11">
        <f t="shared" si="169"/>
        <v>259972363667</v>
      </c>
      <c r="EN429" s="11">
        <f t="shared" si="170"/>
        <v>199842196188</v>
      </c>
      <c r="EO429" s="11">
        <f t="shared" si="171"/>
        <v>76.870553996262061</v>
      </c>
      <c r="EQ429" s="11">
        <f t="shared" si="172"/>
        <v>0</v>
      </c>
      <c r="ER429" s="11">
        <f t="shared" si="173"/>
        <v>368918209847</v>
      </c>
      <c r="ET429" s="11">
        <f t="shared" si="174"/>
        <v>2790270305011</v>
      </c>
      <c r="EU429" s="11">
        <f t="shared" si="175"/>
        <v>2660201225453</v>
      </c>
      <c r="EV429" s="11">
        <f t="shared" si="176"/>
        <v>95.338477446991035</v>
      </c>
      <c r="EW429" s="11">
        <f t="shared" si="177"/>
        <v>2790270305011</v>
      </c>
      <c r="EX429" s="11">
        <f t="shared" si="178"/>
        <v>2291283015606</v>
      </c>
      <c r="EY429" s="11">
        <f t="shared" si="179"/>
        <v>82.116883496596117</v>
      </c>
      <c r="EZ429" s="5"/>
      <c r="FA429" s="38" t="s">
        <v>660</v>
      </c>
    </row>
    <row r="430" spans="1:157" ht="15.95" customHeight="1" x14ac:dyDescent="0.25">
      <c r="A430" s="9">
        <v>7</v>
      </c>
      <c r="B430" s="10" t="s">
        <v>496</v>
      </c>
      <c r="C430" s="11">
        <v>42261092012</v>
      </c>
      <c r="D430" s="11">
        <v>36807030096</v>
      </c>
      <c r="E430" s="11">
        <v>87.09</v>
      </c>
      <c r="F430" s="11">
        <v>13047800000</v>
      </c>
      <c r="G430" s="11">
        <v>11799309084</v>
      </c>
      <c r="H430" s="11">
        <v>90.43</v>
      </c>
      <c r="I430" s="11">
        <v>7868493140</v>
      </c>
      <c r="J430" s="11">
        <v>7931127740</v>
      </c>
      <c r="K430" s="11">
        <v>100.8</v>
      </c>
      <c r="L430" s="11">
        <v>108848374325</v>
      </c>
      <c r="M430" s="11">
        <v>92866043894.740005</v>
      </c>
      <c r="N430" s="11">
        <v>85.32</v>
      </c>
      <c r="O430" s="11">
        <v>172025759477</v>
      </c>
      <c r="P430" s="11">
        <v>149403510814.73999</v>
      </c>
      <c r="Q430" s="11">
        <v>86.85</v>
      </c>
      <c r="R430" s="11">
        <v>0</v>
      </c>
      <c r="S430" s="11">
        <v>0</v>
      </c>
      <c r="T430" s="11">
        <v>0</v>
      </c>
      <c r="U430" s="11">
        <v>0</v>
      </c>
      <c r="V430" s="11">
        <v>0</v>
      </c>
      <c r="W430" s="11">
        <v>0</v>
      </c>
      <c r="X430" s="11">
        <v>0</v>
      </c>
      <c r="Y430" s="11">
        <v>0</v>
      </c>
      <c r="Z430" s="11">
        <v>0</v>
      </c>
      <c r="AA430" s="11">
        <v>0</v>
      </c>
      <c r="AB430" s="11">
        <v>0</v>
      </c>
      <c r="AC430" s="11">
        <v>0</v>
      </c>
      <c r="AD430" s="11">
        <v>0</v>
      </c>
      <c r="AE430" s="11">
        <v>0</v>
      </c>
      <c r="AF430" s="11">
        <v>0</v>
      </c>
      <c r="AG430" s="11">
        <v>0</v>
      </c>
      <c r="AH430" s="11">
        <v>0</v>
      </c>
      <c r="AI430" s="11">
        <v>0</v>
      </c>
      <c r="AJ430" s="11">
        <v>0</v>
      </c>
      <c r="AK430" s="11">
        <v>0</v>
      </c>
      <c r="AL430" s="11">
        <v>0</v>
      </c>
      <c r="AM430" s="11">
        <v>0</v>
      </c>
      <c r="AN430" s="11">
        <v>0</v>
      </c>
      <c r="AO430" s="11">
        <v>0</v>
      </c>
      <c r="AP430" s="11">
        <v>0</v>
      </c>
      <c r="AQ430" s="11">
        <v>0</v>
      </c>
      <c r="AR430" s="11">
        <v>0</v>
      </c>
      <c r="AS430" s="11">
        <v>0</v>
      </c>
      <c r="AT430" s="11">
        <v>0</v>
      </c>
      <c r="AU430" s="11">
        <v>0</v>
      </c>
      <c r="AV430" s="11">
        <v>1035685536121</v>
      </c>
      <c r="AW430" s="11">
        <v>835879471257</v>
      </c>
      <c r="AX430" s="11">
        <v>80.709999999999994</v>
      </c>
      <c r="AY430" s="11">
        <v>0</v>
      </c>
      <c r="AZ430" s="11">
        <v>0</v>
      </c>
      <c r="BA430" s="11">
        <v>0</v>
      </c>
      <c r="BB430" s="11">
        <v>0</v>
      </c>
      <c r="BC430" s="11">
        <v>0</v>
      </c>
      <c r="BD430" s="11">
        <v>0</v>
      </c>
      <c r="BE430" s="11">
        <v>97014626244</v>
      </c>
      <c r="BF430" s="11">
        <v>28046077926</v>
      </c>
      <c r="BG430" s="11">
        <v>28.91</v>
      </c>
      <c r="BH430" s="11">
        <v>1132700162365</v>
      </c>
      <c r="BI430" s="11">
        <v>863925549183</v>
      </c>
      <c r="BJ430" s="11">
        <v>76.27</v>
      </c>
      <c r="BK430" s="11">
        <v>55000000</v>
      </c>
      <c r="BL430" s="11">
        <v>21912000</v>
      </c>
      <c r="BM430" s="11">
        <v>39.840000000000003</v>
      </c>
      <c r="BN430" s="11">
        <v>0</v>
      </c>
      <c r="BO430" s="11">
        <v>0</v>
      </c>
      <c r="BP430" s="11">
        <v>0</v>
      </c>
      <c r="BQ430" s="11">
        <v>20970844995</v>
      </c>
      <c r="BR430" s="11">
        <v>15572931433.299999</v>
      </c>
      <c r="BS430" s="11">
        <v>74.260000000000005</v>
      </c>
      <c r="BT430" s="11">
        <v>21025844995</v>
      </c>
      <c r="BU430" s="11">
        <v>15594843433.299999</v>
      </c>
      <c r="BV430" s="11">
        <v>74.17</v>
      </c>
      <c r="BW430" s="11">
        <v>1325751766837</v>
      </c>
      <c r="BX430" s="11">
        <v>1028923903431.04</v>
      </c>
      <c r="BY430" s="11">
        <v>77.61</v>
      </c>
      <c r="BZ430" s="5"/>
      <c r="CA430" s="11">
        <v>584326307996</v>
      </c>
      <c r="CB430" s="11">
        <v>514625375500</v>
      </c>
      <c r="CC430" s="11">
        <v>88.07</v>
      </c>
      <c r="CD430" s="11">
        <v>454864151450</v>
      </c>
      <c r="CE430" s="11">
        <v>304349111427.34998</v>
      </c>
      <c r="CF430" s="11">
        <v>66.91</v>
      </c>
      <c r="CG430" s="11">
        <v>0</v>
      </c>
      <c r="CH430" s="11">
        <v>0</v>
      </c>
      <c r="CI430" s="11">
        <v>0</v>
      </c>
      <c r="CJ430" s="11">
        <v>0</v>
      </c>
      <c r="CK430" s="11">
        <v>0</v>
      </c>
      <c r="CL430" s="11">
        <v>0</v>
      </c>
      <c r="CM430" s="11">
        <v>13663052966</v>
      </c>
      <c r="CN430" s="11">
        <v>6781123966</v>
      </c>
      <c r="CO430" s="11">
        <v>49.63</v>
      </c>
      <c r="CP430" s="11">
        <v>485000000</v>
      </c>
      <c r="CQ430" s="11">
        <v>485000000</v>
      </c>
      <c r="CR430" s="11">
        <v>100</v>
      </c>
      <c r="CS430" s="11">
        <v>1053338512412</v>
      </c>
      <c r="CT430" s="11">
        <v>826240610893.34998</v>
      </c>
      <c r="CU430" s="11">
        <v>78.44</v>
      </c>
      <c r="CV430" s="11">
        <v>434900000</v>
      </c>
      <c r="CW430" s="11">
        <v>206753525</v>
      </c>
      <c r="CX430" s="11">
        <v>47.54</v>
      </c>
      <c r="CY430" s="11">
        <v>46591842429</v>
      </c>
      <c r="CZ430" s="11">
        <v>32270085929</v>
      </c>
      <c r="DA430" s="11">
        <v>69.260000000000005</v>
      </c>
      <c r="DB430" s="11">
        <v>61569793076</v>
      </c>
      <c r="DC430" s="11">
        <v>23975002103</v>
      </c>
      <c r="DD430" s="11">
        <v>38.94</v>
      </c>
      <c r="DE430" s="11">
        <v>54553278780</v>
      </c>
      <c r="DF430" s="11">
        <v>21382221472</v>
      </c>
      <c r="DG430" s="11">
        <v>39.200000000000003</v>
      </c>
      <c r="DH430" s="11">
        <v>5142003290</v>
      </c>
      <c r="DI430" s="11">
        <v>1656583438</v>
      </c>
      <c r="DJ430" s="11">
        <v>32.22</v>
      </c>
      <c r="DK430" s="11">
        <v>1018607000</v>
      </c>
      <c r="DL430" s="11">
        <v>838741999</v>
      </c>
      <c r="DM430" s="11">
        <v>82.34</v>
      </c>
      <c r="DN430" s="11">
        <f t="shared" si="160"/>
        <v>169310424575</v>
      </c>
      <c r="DO430" s="11">
        <f t="shared" si="161"/>
        <v>80329388466</v>
      </c>
      <c r="DP430" s="11">
        <f t="shared" si="162"/>
        <v>47.445033976874953</v>
      </c>
      <c r="DQ430" s="11">
        <v>14442368380</v>
      </c>
      <c r="DR430" s="11">
        <v>564679805</v>
      </c>
      <c r="DS430" s="11">
        <v>3.91</v>
      </c>
      <c r="DT430" s="11">
        <v>4680889199</v>
      </c>
      <c r="DU430" s="11">
        <v>0</v>
      </c>
      <c r="DV430" s="11">
        <v>0</v>
      </c>
      <c r="DW430" s="11">
        <v>156673544900</v>
      </c>
      <c r="DX430" s="11">
        <v>120063643191</v>
      </c>
      <c r="DY430" s="11">
        <v>76.63</v>
      </c>
      <c r="DZ430" s="11">
        <f t="shared" si="163"/>
        <v>161354434099</v>
      </c>
      <c r="EA430" s="11">
        <f t="shared" si="164"/>
        <v>120063643191</v>
      </c>
      <c r="EB430" s="11">
        <f t="shared" si="165"/>
        <v>74.409881489426084</v>
      </c>
      <c r="EC430" s="11">
        <f t="shared" si="166"/>
        <v>1398445739466</v>
      </c>
      <c r="ED430" s="11">
        <f t="shared" si="167"/>
        <v>1027198322355.35</v>
      </c>
      <c r="EE430" s="11">
        <f t="shared" si="168"/>
        <v>73.452855078066037</v>
      </c>
      <c r="EF430" s="5"/>
      <c r="EG430" s="11">
        <v>72693972629</v>
      </c>
      <c r="EH430" s="11">
        <v>0</v>
      </c>
      <c r="EI430" s="11">
        <v>0</v>
      </c>
      <c r="EJ430" s="11">
        <v>0</v>
      </c>
      <c r="EK430" s="11">
        <v>0</v>
      </c>
      <c r="EL430" s="11">
        <v>0</v>
      </c>
      <c r="EM430" s="11">
        <f t="shared" si="169"/>
        <v>72693972629</v>
      </c>
      <c r="EN430" s="11">
        <f t="shared" si="170"/>
        <v>0</v>
      </c>
      <c r="EO430" s="11">
        <f t="shared" si="171"/>
        <v>0</v>
      </c>
      <c r="EQ430" s="11">
        <f t="shared" si="172"/>
        <v>0</v>
      </c>
      <c r="ER430" s="11">
        <f t="shared" si="173"/>
        <v>1725581075.6900635</v>
      </c>
      <c r="ET430" s="11">
        <f t="shared" si="174"/>
        <v>1398445739466</v>
      </c>
      <c r="EU430" s="11">
        <f t="shared" si="175"/>
        <v>1028923903431.04</v>
      </c>
      <c r="EV430" s="11">
        <f t="shared" si="176"/>
        <v>73.576247858135503</v>
      </c>
      <c r="EW430" s="11">
        <f t="shared" si="177"/>
        <v>1398445739466</v>
      </c>
      <c r="EX430" s="11">
        <f t="shared" si="178"/>
        <v>1027198322355.35</v>
      </c>
      <c r="EY430" s="11">
        <f t="shared" si="179"/>
        <v>73.452855078066037</v>
      </c>
      <c r="EZ430" s="5"/>
      <c r="FA430" s="38" t="s">
        <v>659</v>
      </c>
    </row>
    <row r="431" spans="1:157" ht="15.95" customHeight="1" x14ac:dyDescent="0.25">
      <c r="A431" s="9">
        <v>5</v>
      </c>
      <c r="B431" s="10" t="s">
        <v>369</v>
      </c>
      <c r="C431" s="11">
        <v>87536077476</v>
      </c>
      <c r="D431" s="11">
        <v>89528557546</v>
      </c>
      <c r="E431" s="11">
        <v>102.28</v>
      </c>
      <c r="F431" s="11">
        <v>120028829409.28999</v>
      </c>
      <c r="G431" s="11">
        <v>111205586985.07001</v>
      </c>
      <c r="H431" s="11">
        <v>92.65</v>
      </c>
      <c r="I431" s="11">
        <v>11576053599</v>
      </c>
      <c r="J431" s="11">
        <v>11576053599.719999</v>
      </c>
      <c r="K431" s="11">
        <v>100</v>
      </c>
      <c r="L431" s="11">
        <v>11672359514</v>
      </c>
      <c r="M431" s="11">
        <v>14854793176.290001</v>
      </c>
      <c r="N431" s="11">
        <v>127.26</v>
      </c>
      <c r="O431" s="11">
        <v>230813319998.29001</v>
      </c>
      <c r="P431" s="11">
        <v>227164991307.07999</v>
      </c>
      <c r="Q431" s="11">
        <v>98.42</v>
      </c>
      <c r="R431" s="11">
        <v>21483202000</v>
      </c>
      <c r="S431" s="11">
        <v>19827319200</v>
      </c>
      <c r="T431" s="11">
        <v>92.29</v>
      </c>
      <c r="U431" s="11">
        <v>590299700000</v>
      </c>
      <c r="V431" s="11">
        <v>584187246597</v>
      </c>
      <c r="W431" s="11">
        <v>98.96</v>
      </c>
      <c r="X431" s="11">
        <v>1407804000</v>
      </c>
      <c r="Y431" s="11">
        <v>1292927617</v>
      </c>
      <c r="Z431" s="11">
        <v>91.84</v>
      </c>
      <c r="AA431" s="11">
        <v>123020298493</v>
      </c>
      <c r="AB431" s="11">
        <v>112098437356</v>
      </c>
      <c r="AC431" s="11">
        <v>91.12</v>
      </c>
      <c r="AD431" s="11">
        <v>736211004493</v>
      </c>
      <c r="AE431" s="11">
        <v>717405930770</v>
      </c>
      <c r="AF431" s="11">
        <v>97.45</v>
      </c>
      <c r="AG431" s="11">
        <v>14658841000</v>
      </c>
      <c r="AH431" s="11">
        <v>14658841000</v>
      </c>
      <c r="AI431" s="11">
        <v>100</v>
      </c>
      <c r="AJ431" s="11">
        <v>0</v>
      </c>
      <c r="AK431" s="11">
        <v>0</v>
      </c>
      <c r="AL431" s="11">
        <v>0</v>
      </c>
      <c r="AM431" s="11">
        <v>0</v>
      </c>
      <c r="AN431" s="11">
        <v>0</v>
      </c>
      <c r="AO431" s="11">
        <v>0</v>
      </c>
      <c r="AP431" s="11">
        <v>44758813000</v>
      </c>
      <c r="AQ431" s="11">
        <v>44758813000</v>
      </c>
      <c r="AR431" s="11">
        <v>100</v>
      </c>
      <c r="AS431" s="11">
        <v>59417654000</v>
      </c>
      <c r="AT431" s="11">
        <v>59417654000</v>
      </c>
      <c r="AU431" s="11">
        <v>100</v>
      </c>
      <c r="AV431" s="11">
        <v>795628658493</v>
      </c>
      <c r="AW431" s="11">
        <v>776823584770</v>
      </c>
      <c r="AX431" s="11">
        <v>97.64</v>
      </c>
      <c r="AY431" s="11">
        <v>83033661777</v>
      </c>
      <c r="AZ431" s="11">
        <v>70916744647</v>
      </c>
      <c r="BA431" s="11">
        <v>85.41</v>
      </c>
      <c r="BB431" s="11">
        <v>62601295680</v>
      </c>
      <c r="BC431" s="11">
        <v>52296289320</v>
      </c>
      <c r="BD431" s="11">
        <v>83.54</v>
      </c>
      <c r="BE431" s="11">
        <v>145634957457</v>
      </c>
      <c r="BF431" s="11">
        <v>123213033967</v>
      </c>
      <c r="BG431" s="11">
        <v>84.6</v>
      </c>
      <c r="BH431" s="11">
        <v>941263615950</v>
      </c>
      <c r="BI431" s="11">
        <v>900036618737</v>
      </c>
      <c r="BJ431" s="11">
        <v>95.62</v>
      </c>
      <c r="BK431" s="11">
        <v>0</v>
      </c>
      <c r="BL431" s="11">
        <v>0</v>
      </c>
      <c r="BM431" s="11">
        <v>0</v>
      </c>
      <c r="BN431" s="11">
        <v>0</v>
      </c>
      <c r="BO431" s="11">
        <v>0</v>
      </c>
      <c r="BP431" s="11">
        <v>0</v>
      </c>
      <c r="BQ431" s="11">
        <v>0</v>
      </c>
      <c r="BR431" s="11">
        <v>0</v>
      </c>
      <c r="BS431" s="11">
        <v>0</v>
      </c>
      <c r="BT431" s="11">
        <v>0</v>
      </c>
      <c r="BU431" s="11">
        <v>0</v>
      </c>
      <c r="BV431" s="11">
        <v>0</v>
      </c>
      <c r="BW431" s="11">
        <v>1172076935948.29</v>
      </c>
      <c r="BX431" s="11">
        <v>1127201610044.0801</v>
      </c>
      <c r="BY431" s="11">
        <v>96.17</v>
      </c>
      <c r="BZ431" s="5"/>
      <c r="CA431" s="11">
        <v>538401852891.96997</v>
      </c>
      <c r="CB431" s="11">
        <v>481615226837.56</v>
      </c>
      <c r="CC431" s="11">
        <v>89.45</v>
      </c>
      <c r="CD431" s="11">
        <v>430298051635.66998</v>
      </c>
      <c r="CE431" s="11">
        <v>342917210021.09998</v>
      </c>
      <c r="CF431" s="11">
        <v>79.69</v>
      </c>
      <c r="CG431" s="11">
        <v>0</v>
      </c>
      <c r="CH431" s="11">
        <v>0</v>
      </c>
      <c r="CI431" s="11">
        <v>0</v>
      </c>
      <c r="CJ431" s="11">
        <v>3000000000</v>
      </c>
      <c r="CK431" s="11">
        <v>72264400</v>
      </c>
      <c r="CL431" s="11">
        <v>2.41</v>
      </c>
      <c r="CM431" s="11">
        <v>17901361833</v>
      </c>
      <c r="CN431" s="11">
        <v>16805940722</v>
      </c>
      <c r="CO431" s="11">
        <v>93.88</v>
      </c>
      <c r="CP431" s="11">
        <v>2807100950</v>
      </c>
      <c r="CQ431" s="11">
        <v>1960737623</v>
      </c>
      <c r="CR431" s="11">
        <v>69.849999999999994</v>
      </c>
      <c r="CS431" s="11">
        <v>992408367310.64001</v>
      </c>
      <c r="CT431" s="11">
        <v>843371379603.66003</v>
      </c>
      <c r="CU431" s="11">
        <v>84.98</v>
      </c>
      <c r="CV431" s="11">
        <v>0</v>
      </c>
      <c r="CW431" s="11">
        <v>0</v>
      </c>
      <c r="CX431" s="11">
        <v>0</v>
      </c>
      <c r="CY431" s="11">
        <v>20359173744</v>
      </c>
      <c r="CZ431" s="11">
        <v>11973679696</v>
      </c>
      <c r="DA431" s="11">
        <v>58.81</v>
      </c>
      <c r="DB431" s="11">
        <v>15959811604</v>
      </c>
      <c r="DC431" s="11">
        <v>5431457949.4499998</v>
      </c>
      <c r="DD431" s="11">
        <v>34.03</v>
      </c>
      <c r="DE431" s="11">
        <v>60476217133</v>
      </c>
      <c r="DF431" s="11">
        <v>50276701774</v>
      </c>
      <c r="DG431" s="11">
        <v>83.13</v>
      </c>
      <c r="DH431" s="11">
        <v>5920128498</v>
      </c>
      <c r="DI431" s="11">
        <v>4807061911</v>
      </c>
      <c r="DJ431" s="11">
        <v>81.2</v>
      </c>
      <c r="DK431" s="11">
        <v>1181092680</v>
      </c>
      <c r="DL431" s="11">
        <v>416673365.13</v>
      </c>
      <c r="DM431" s="11">
        <v>35.28</v>
      </c>
      <c r="DN431" s="11">
        <f t="shared" si="160"/>
        <v>103896423659</v>
      </c>
      <c r="DO431" s="11">
        <f t="shared" si="161"/>
        <v>72905574695.580002</v>
      </c>
      <c r="DP431" s="11">
        <f t="shared" si="162"/>
        <v>70.171399676724661</v>
      </c>
      <c r="DQ431" s="11">
        <v>8277809380</v>
      </c>
      <c r="DR431" s="11">
        <v>1173178180</v>
      </c>
      <c r="DS431" s="11">
        <v>14.17</v>
      </c>
      <c r="DT431" s="11">
        <v>10527837599</v>
      </c>
      <c r="DU431" s="11">
        <v>10393408412</v>
      </c>
      <c r="DV431" s="11">
        <v>98.72</v>
      </c>
      <c r="DW431" s="11">
        <v>129799466700</v>
      </c>
      <c r="DX431" s="11">
        <v>125936671558</v>
      </c>
      <c r="DY431" s="11">
        <v>97.02</v>
      </c>
      <c r="DZ431" s="11">
        <f t="shared" si="163"/>
        <v>140327304299</v>
      </c>
      <c r="EA431" s="11">
        <f t="shared" si="164"/>
        <v>136330079970</v>
      </c>
      <c r="EB431" s="11">
        <f t="shared" si="165"/>
        <v>97.151499240316781</v>
      </c>
      <c r="EC431" s="11">
        <f t="shared" si="166"/>
        <v>1244909904648.6401</v>
      </c>
      <c r="ED431" s="11">
        <f t="shared" si="167"/>
        <v>1053780212449.24</v>
      </c>
      <c r="EE431" s="11">
        <f t="shared" si="168"/>
        <v>84.647106470460287</v>
      </c>
      <c r="EF431" s="5"/>
      <c r="EG431" s="11">
        <v>78253524181.350006</v>
      </c>
      <c r="EH431" s="11">
        <v>72853524181.350006</v>
      </c>
      <c r="EI431" s="11">
        <v>93.1</v>
      </c>
      <c r="EJ431" s="11">
        <v>5400000000</v>
      </c>
      <c r="EK431" s="11">
        <v>3400000000</v>
      </c>
      <c r="EL431" s="11">
        <v>62.96</v>
      </c>
      <c r="EM431" s="11">
        <f t="shared" si="169"/>
        <v>72853524181.350006</v>
      </c>
      <c r="EN431" s="11">
        <f t="shared" si="170"/>
        <v>69453524181.350006</v>
      </c>
      <c r="EO431" s="11">
        <f t="shared" si="171"/>
        <v>95.333101537357919</v>
      </c>
      <c r="EQ431" s="11">
        <f t="shared" si="172"/>
        <v>20555480.999908447</v>
      </c>
      <c r="ER431" s="11">
        <f t="shared" si="173"/>
        <v>142874921776.19009</v>
      </c>
      <c r="ET431" s="11">
        <f t="shared" si="174"/>
        <v>1250330460129.6401</v>
      </c>
      <c r="EU431" s="11">
        <f t="shared" si="175"/>
        <v>1200055134225.4302</v>
      </c>
      <c r="EV431" s="11">
        <f t="shared" si="176"/>
        <v>95.97903694204193</v>
      </c>
      <c r="EW431" s="11">
        <f t="shared" si="177"/>
        <v>1250309904648.6401</v>
      </c>
      <c r="EX431" s="11">
        <f t="shared" si="178"/>
        <v>1057180212449.24</v>
      </c>
      <c r="EY431" s="11">
        <f t="shared" si="179"/>
        <v>84.553454189129766</v>
      </c>
      <c r="EZ431" s="5"/>
      <c r="FA431" s="38" t="s">
        <v>660</v>
      </c>
    </row>
    <row r="432" spans="1:157" ht="15.95" customHeight="1" x14ac:dyDescent="0.25">
      <c r="A432" s="9">
        <v>7</v>
      </c>
      <c r="B432" s="10" t="s">
        <v>331</v>
      </c>
      <c r="C432" s="11">
        <v>506748000000</v>
      </c>
      <c r="D432" s="11">
        <v>390334363642.34998</v>
      </c>
      <c r="E432" s="11">
        <v>77.03</v>
      </c>
      <c r="F432" s="11">
        <v>630578755094.33997</v>
      </c>
      <c r="G432" s="11">
        <v>501615003875.53003</v>
      </c>
      <c r="H432" s="11">
        <v>79.55</v>
      </c>
      <c r="I432" s="11">
        <v>7834439331</v>
      </c>
      <c r="J432" s="11">
        <v>7870236731.25</v>
      </c>
      <c r="K432" s="11">
        <v>100.46</v>
      </c>
      <c r="L432" s="11">
        <v>9209872578</v>
      </c>
      <c r="M432" s="11">
        <v>35505118595.970001</v>
      </c>
      <c r="N432" s="11">
        <v>385.51</v>
      </c>
      <c r="O432" s="11">
        <v>1154371067003.3401</v>
      </c>
      <c r="P432" s="11">
        <v>935324722845.09998</v>
      </c>
      <c r="Q432" s="11">
        <v>81.02</v>
      </c>
      <c r="R432" s="11">
        <v>0</v>
      </c>
      <c r="S432" s="11">
        <v>0</v>
      </c>
      <c r="T432" s="11">
        <v>0</v>
      </c>
      <c r="U432" s="11">
        <v>0</v>
      </c>
      <c r="V432" s="11">
        <v>0</v>
      </c>
      <c r="W432" s="11">
        <v>0</v>
      </c>
      <c r="X432" s="11">
        <v>0</v>
      </c>
      <c r="Y432" s="11">
        <v>0</v>
      </c>
      <c r="Z432" s="11">
        <v>0</v>
      </c>
      <c r="AA432" s="11">
        <v>0</v>
      </c>
      <c r="AB432" s="11">
        <v>0</v>
      </c>
      <c r="AC432" s="11">
        <v>0</v>
      </c>
      <c r="AD432" s="11">
        <v>0</v>
      </c>
      <c r="AE432" s="11">
        <v>0</v>
      </c>
      <c r="AF432" s="11">
        <v>0</v>
      </c>
      <c r="AG432" s="11">
        <v>0</v>
      </c>
      <c r="AH432" s="11">
        <v>0</v>
      </c>
      <c r="AI432" s="11">
        <v>0</v>
      </c>
      <c r="AJ432" s="11">
        <v>0</v>
      </c>
      <c r="AK432" s="11">
        <v>0</v>
      </c>
      <c r="AL432" s="11">
        <v>0</v>
      </c>
      <c r="AM432" s="11">
        <v>0</v>
      </c>
      <c r="AN432" s="11">
        <v>0</v>
      </c>
      <c r="AO432" s="11">
        <v>0</v>
      </c>
      <c r="AP432" s="11">
        <v>0</v>
      </c>
      <c r="AQ432" s="11">
        <v>0</v>
      </c>
      <c r="AR432" s="11">
        <v>0</v>
      </c>
      <c r="AS432" s="11">
        <v>0</v>
      </c>
      <c r="AT432" s="11">
        <v>0</v>
      </c>
      <c r="AU432" s="11">
        <v>0</v>
      </c>
      <c r="AV432" s="11">
        <v>3074217834000</v>
      </c>
      <c r="AW432" s="11">
        <v>2891349930534</v>
      </c>
      <c r="AX432" s="11">
        <v>94.05</v>
      </c>
      <c r="AY432" s="11">
        <v>0</v>
      </c>
      <c r="AZ432" s="11">
        <v>0</v>
      </c>
      <c r="BA432" s="11">
        <v>0</v>
      </c>
      <c r="BB432" s="11">
        <v>0</v>
      </c>
      <c r="BC432" s="11">
        <v>0</v>
      </c>
      <c r="BD432" s="11">
        <v>0</v>
      </c>
      <c r="BE432" s="11">
        <v>181135936000</v>
      </c>
      <c r="BF432" s="11">
        <v>181939698450</v>
      </c>
      <c r="BG432" s="11">
        <v>100.44</v>
      </c>
      <c r="BH432" s="11">
        <v>3255353770000</v>
      </c>
      <c r="BI432" s="11">
        <v>3073289628984</v>
      </c>
      <c r="BJ432" s="11">
        <v>94.41</v>
      </c>
      <c r="BK432" s="11">
        <v>0</v>
      </c>
      <c r="BL432" s="11">
        <v>0</v>
      </c>
      <c r="BM432" s="11">
        <v>0</v>
      </c>
      <c r="BN432" s="11">
        <v>0</v>
      </c>
      <c r="BO432" s="11">
        <v>0</v>
      </c>
      <c r="BP432" s="11">
        <v>0</v>
      </c>
      <c r="BQ432" s="11">
        <v>0</v>
      </c>
      <c r="BR432" s="11">
        <v>0</v>
      </c>
      <c r="BS432" s="11">
        <v>0</v>
      </c>
      <c r="BT432" s="11">
        <v>0</v>
      </c>
      <c r="BU432" s="11">
        <v>0</v>
      </c>
      <c r="BV432" s="11">
        <v>0</v>
      </c>
      <c r="BW432" s="11">
        <v>4409724837003.3398</v>
      </c>
      <c r="BX432" s="11">
        <v>4008614351829.1001</v>
      </c>
      <c r="BY432" s="11">
        <v>90.9</v>
      </c>
      <c r="BZ432" s="5"/>
      <c r="CA432" s="11">
        <v>1750161626133.95</v>
      </c>
      <c r="CB432" s="11">
        <v>1507551135158.3601</v>
      </c>
      <c r="CC432" s="11">
        <v>86.14</v>
      </c>
      <c r="CD432" s="11">
        <v>1961081258629.0801</v>
      </c>
      <c r="CE432" s="11">
        <v>1351830142890.22</v>
      </c>
      <c r="CF432" s="11">
        <v>68.930000000000007</v>
      </c>
      <c r="CG432" s="11">
        <v>0</v>
      </c>
      <c r="CH432" s="11">
        <v>0</v>
      </c>
      <c r="CI432" s="11">
        <v>0</v>
      </c>
      <c r="CJ432" s="11">
        <v>0</v>
      </c>
      <c r="CK432" s="11">
        <v>0</v>
      </c>
      <c r="CL432" s="11">
        <v>0</v>
      </c>
      <c r="CM432" s="11">
        <v>206426172100</v>
      </c>
      <c r="CN432" s="11">
        <v>97805869981</v>
      </c>
      <c r="CO432" s="11">
        <v>47.38</v>
      </c>
      <c r="CP432" s="11">
        <v>26202375000</v>
      </c>
      <c r="CQ432" s="11">
        <v>923595000</v>
      </c>
      <c r="CR432" s="11">
        <v>3.52</v>
      </c>
      <c r="CS432" s="11">
        <v>3943871431863.0298</v>
      </c>
      <c r="CT432" s="11">
        <v>2958110743029.5801</v>
      </c>
      <c r="CU432" s="11">
        <v>75.010000000000005</v>
      </c>
      <c r="CV432" s="11">
        <v>547865641.14999998</v>
      </c>
      <c r="CW432" s="11">
        <v>0</v>
      </c>
      <c r="CX432" s="11">
        <v>0</v>
      </c>
      <c r="CY432" s="11">
        <v>160013093289.26999</v>
      </c>
      <c r="CZ432" s="11">
        <v>58360482579.779999</v>
      </c>
      <c r="DA432" s="11">
        <v>36.47</v>
      </c>
      <c r="DB432" s="11">
        <v>53549527459.970001</v>
      </c>
      <c r="DC432" s="11">
        <v>8348512536.4300003</v>
      </c>
      <c r="DD432" s="11">
        <v>15.59</v>
      </c>
      <c r="DE432" s="11">
        <v>243695109595.67999</v>
      </c>
      <c r="DF432" s="11">
        <v>72871612330</v>
      </c>
      <c r="DG432" s="11">
        <v>29.9</v>
      </c>
      <c r="DH432" s="11">
        <v>484250000</v>
      </c>
      <c r="DI432" s="11">
        <v>42544000</v>
      </c>
      <c r="DJ432" s="11">
        <v>8.7899999999999991</v>
      </c>
      <c r="DK432" s="11">
        <v>2173000000</v>
      </c>
      <c r="DL432" s="11">
        <v>1348401701</v>
      </c>
      <c r="DM432" s="11">
        <v>62.05</v>
      </c>
      <c r="DN432" s="11">
        <f t="shared" si="160"/>
        <v>460462845986.06995</v>
      </c>
      <c r="DO432" s="11">
        <f t="shared" si="161"/>
        <v>140971553147.20999</v>
      </c>
      <c r="DP432" s="11">
        <f t="shared" si="162"/>
        <v>30.615185215502645</v>
      </c>
      <c r="DQ432" s="11">
        <v>20000000000</v>
      </c>
      <c r="DR432" s="11">
        <v>0</v>
      </c>
      <c r="DS432" s="11">
        <v>0</v>
      </c>
      <c r="DT432" s="11">
        <v>22991948492</v>
      </c>
      <c r="DU432" s="11">
        <v>22500006992</v>
      </c>
      <c r="DV432" s="11">
        <v>97.86</v>
      </c>
      <c r="DW432" s="11">
        <v>518564292717</v>
      </c>
      <c r="DX432" s="11">
        <v>503740437039</v>
      </c>
      <c r="DY432" s="11">
        <v>97.14</v>
      </c>
      <c r="DZ432" s="11">
        <f t="shared" si="163"/>
        <v>541556241209</v>
      </c>
      <c r="EA432" s="11">
        <f t="shared" si="164"/>
        <v>526240444031</v>
      </c>
      <c r="EB432" s="11">
        <f t="shared" si="165"/>
        <v>97.17189166838736</v>
      </c>
      <c r="EC432" s="11">
        <f t="shared" si="166"/>
        <v>4965890519058.0996</v>
      </c>
      <c r="ED432" s="11">
        <f t="shared" si="167"/>
        <v>3625322740207.79</v>
      </c>
      <c r="EE432" s="11">
        <f t="shared" si="168"/>
        <v>73.004483814021327</v>
      </c>
      <c r="EF432" s="5"/>
      <c r="EG432" s="11">
        <v>561165682054.76001</v>
      </c>
      <c r="EH432" s="11">
        <v>561165682054.76001</v>
      </c>
      <c r="EI432" s="11">
        <v>100</v>
      </c>
      <c r="EJ432" s="11">
        <v>5000000000</v>
      </c>
      <c r="EK432" s="11">
        <v>0</v>
      </c>
      <c r="EL432" s="11">
        <v>0</v>
      </c>
      <c r="EM432" s="11">
        <f t="shared" si="169"/>
        <v>556165682054.76001</v>
      </c>
      <c r="EN432" s="11">
        <f t="shared" si="170"/>
        <v>561165682054.76001</v>
      </c>
      <c r="EO432" s="11">
        <f t="shared" si="171"/>
        <v>100.89901267937415</v>
      </c>
      <c r="EQ432" s="11">
        <f t="shared" si="172"/>
        <v>0</v>
      </c>
      <c r="ER432" s="11">
        <f t="shared" si="173"/>
        <v>944457293676.07007</v>
      </c>
      <c r="ET432" s="11">
        <f t="shared" si="174"/>
        <v>4970890519058.0996</v>
      </c>
      <c r="EU432" s="11">
        <f t="shared" si="175"/>
        <v>4569780033883.8604</v>
      </c>
      <c r="EV432" s="11">
        <f t="shared" si="176"/>
        <v>91.930812323538305</v>
      </c>
      <c r="EW432" s="11">
        <f t="shared" si="177"/>
        <v>4970890519058.0996</v>
      </c>
      <c r="EX432" s="11">
        <f t="shared" si="178"/>
        <v>3625322740207.79</v>
      </c>
      <c r="EY432" s="11">
        <f t="shared" si="179"/>
        <v>72.93105181674224</v>
      </c>
      <c r="EZ432" s="5"/>
      <c r="FA432" s="38" t="s">
        <v>661</v>
      </c>
    </row>
    <row r="433" spans="1:157" ht="15.95" customHeight="1" x14ac:dyDescent="0.25">
      <c r="A433" s="9">
        <v>1</v>
      </c>
      <c r="B433" s="10" t="s">
        <v>634</v>
      </c>
      <c r="C433" s="11">
        <v>20685334550</v>
      </c>
      <c r="D433" s="11">
        <v>23098153501</v>
      </c>
      <c r="E433" s="11">
        <v>111.66</v>
      </c>
      <c r="F433" s="11">
        <v>20292846663</v>
      </c>
      <c r="G433" s="11">
        <v>12423556692</v>
      </c>
      <c r="H433" s="11">
        <v>61.22</v>
      </c>
      <c r="I433" s="11">
        <v>4273559900</v>
      </c>
      <c r="J433" s="11">
        <v>4273559900</v>
      </c>
      <c r="K433" s="11">
        <v>100</v>
      </c>
      <c r="L433" s="11">
        <v>29040698433.240002</v>
      </c>
      <c r="M433" s="11">
        <v>48633060830.660004</v>
      </c>
      <c r="N433" s="11">
        <v>167.47</v>
      </c>
      <c r="O433" s="11">
        <v>74292439546.240005</v>
      </c>
      <c r="P433" s="11">
        <v>88428330923.660004</v>
      </c>
      <c r="Q433" s="11">
        <v>119.03</v>
      </c>
      <c r="R433" s="11">
        <v>8063359000</v>
      </c>
      <c r="S433" s="11">
        <v>8612388000</v>
      </c>
      <c r="T433" s="11">
        <v>106.81</v>
      </c>
      <c r="U433" s="11">
        <v>738835831000</v>
      </c>
      <c r="V433" s="11">
        <v>691842003615</v>
      </c>
      <c r="W433" s="11">
        <v>93.64</v>
      </c>
      <c r="X433" s="11">
        <v>187910595000</v>
      </c>
      <c r="Y433" s="11">
        <v>163237253995</v>
      </c>
      <c r="Z433" s="11">
        <v>86.87</v>
      </c>
      <c r="AA433" s="11">
        <v>0</v>
      </c>
      <c r="AB433" s="11">
        <v>0</v>
      </c>
      <c r="AC433" s="11">
        <v>0</v>
      </c>
      <c r="AD433" s="11">
        <v>934809785000</v>
      </c>
      <c r="AE433" s="11">
        <v>863691645610</v>
      </c>
      <c r="AF433" s="11">
        <v>92.39</v>
      </c>
      <c r="AG433" s="11">
        <v>0</v>
      </c>
      <c r="AH433" s="11">
        <v>0</v>
      </c>
      <c r="AI433" s="11">
        <v>0</v>
      </c>
      <c r="AJ433" s="11">
        <v>244803777000</v>
      </c>
      <c r="AK433" s="11">
        <v>244803777000</v>
      </c>
      <c r="AL433" s="11">
        <v>100</v>
      </c>
      <c r="AM433" s="11">
        <v>0</v>
      </c>
      <c r="AN433" s="11">
        <v>0</v>
      </c>
      <c r="AO433" s="11">
        <v>0</v>
      </c>
      <c r="AP433" s="11">
        <v>260162060000</v>
      </c>
      <c r="AQ433" s="11">
        <v>197637977200</v>
      </c>
      <c r="AR433" s="11">
        <v>75.97</v>
      </c>
      <c r="AS433" s="11">
        <v>504965837000</v>
      </c>
      <c r="AT433" s="11">
        <v>442441754200</v>
      </c>
      <c r="AU433" s="11">
        <v>87.62</v>
      </c>
      <c r="AV433" s="11">
        <v>1439775622000</v>
      </c>
      <c r="AW433" s="11">
        <v>1306133399810</v>
      </c>
      <c r="AX433" s="11">
        <v>90.72</v>
      </c>
      <c r="AY433" s="11">
        <v>22611371556</v>
      </c>
      <c r="AZ433" s="11">
        <v>11217306716</v>
      </c>
      <c r="BA433" s="11">
        <v>49.61</v>
      </c>
      <c r="BB433" s="11">
        <v>0</v>
      </c>
      <c r="BC433" s="11">
        <v>0</v>
      </c>
      <c r="BD433" s="11">
        <v>0</v>
      </c>
      <c r="BE433" s="11">
        <v>22611371556</v>
      </c>
      <c r="BF433" s="11">
        <v>11217306716</v>
      </c>
      <c r="BG433" s="11">
        <v>49.61</v>
      </c>
      <c r="BH433" s="11">
        <v>1462386993556</v>
      </c>
      <c r="BI433" s="11">
        <v>1317350706526</v>
      </c>
      <c r="BJ433" s="11">
        <v>90.08</v>
      </c>
      <c r="BK433" s="11">
        <v>0</v>
      </c>
      <c r="BL433" s="11">
        <v>0</v>
      </c>
      <c r="BM433" s="11">
        <v>0</v>
      </c>
      <c r="BN433" s="11">
        <v>0</v>
      </c>
      <c r="BO433" s="11">
        <v>0</v>
      </c>
      <c r="BP433" s="11">
        <v>0</v>
      </c>
      <c r="BQ433" s="11">
        <v>15146131179</v>
      </c>
      <c r="BR433" s="11">
        <v>9878246750</v>
      </c>
      <c r="BS433" s="11">
        <v>65.22</v>
      </c>
      <c r="BT433" s="11">
        <v>15146131179</v>
      </c>
      <c r="BU433" s="11">
        <v>9878246750</v>
      </c>
      <c r="BV433" s="11">
        <v>65.22</v>
      </c>
      <c r="BW433" s="11">
        <v>1551825564281.24</v>
      </c>
      <c r="BX433" s="11">
        <v>1415657284199.6599</v>
      </c>
      <c r="BY433" s="11">
        <v>91.23</v>
      </c>
      <c r="BZ433" s="5"/>
      <c r="CA433" s="11">
        <v>407010678461.23999</v>
      </c>
      <c r="CB433" s="11">
        <v>395515525456</v>
      </c>
      <c r="CC433" s="11">
        <v>97.18</v>
      </c>
      <c r="CD433" s="11">
        <v>529967204064</v>
      </c>
      <c r="CE433" s="11">
        <v>438672878517.38</v>
      </c>
      <c r="CF433" s="11">
        <v>82.77</v>
      </c>
      <c r="CG433" s="11">
        <v>0</v>
      </c>
      <c r="CH433" s="11">
        <v>0</v>
      </c>
      <c r="CI433" s="11">
        <v>0</v>
      </c>
      <c r="CJ433" s="11">
        <v>0</v>
      </c>
      <c r="CK433" s="11">
        <v>0</v>
      </c>
      <c r="CL433" s="11">
        <v>0</v>
      </c>
      <c r="CM433" s="11">
        <v>145827093293</v>
      </c>
      <c r="CN433" s="11">
        <v>133419204610</v>
      </c>
      <c r="CO433" s="11">
        <v>91.49</v>
      </c>
      <c r="CP433" s="11">
        <v>12340250000</v>
      </c>
      <c r="CQ433" s="11">
        <v>12192098000</v>
      </c>
      <c r="CR433" s="11">
        <v>98.8</v>
      </c>
      <c r="CS433" s="11">
        <v>1095145225818.24</v>
      </c>
      <c r="CT433" s="11">
        <v>979799706583.38</v>
      </c>
      <c r="CU433" s="11">
        <v>89.47</v>
      </c>
      <c r="CV433" s="11">
        <v>1733825023</v>
      </c>
      <c r="CW433" s="11">
        <v>1733825023</v>
      </c>
      <c r="CX433" s="11">
        <v>100</v>
      </c>
      <c r="CY433" s="11">
        <v>36903935516</v>
      </c>
      <c r="CZ433" s="11">
        <v>33337115801</v>
      </c>
      <c r="DA433" s="11">
        <v>90.33</v>
      </c>
      <c r="DB433" s="11">
        <v>63268977048</v>
      </c>
      <c r="DC433" s="11">
        <v>58214818196</v>
      </c>
      <c r="DD433" s="11">
        <v>92.01</v>
      </c>
      <c r="DE433" s="11">
        <v>69400087299</v>
      </c>
      <c r="DF433" s="11">
        <v>44573070406.75</v>
      </c>
      <c r="DG433" s="11">
        <v>64.23</v>
      </c>
      <c r="DH433" s="11">
        <v>1527824195</v>
      </c>
      <c r="DI433" s="11">
        <v>376744000</v>
      </c>
      <c r="DJ433" s="11">
        <v>24.66</v>
      </c>
      <c r="DK433" s="11">
        <v>7000000</v>
      </c>
      <c r="DL433" s="11">
        <v>7000000</v>
      </c>
      <c r="DM433" s="11">
        <v>100</v>
      </c>
      <c r="DN433" s="11">
        <f t="shared" si="160"/>
        <v>172841649081</v>
      </c>
      <c r="DO433" s="11">
        <f t="shared" si="161"/>
        <v>138242573426.75</v>
      </c>
      <c r="DP433" s="11">
        <f t="shared" si="162"/>
        <v>79.982211557102417</v>
      </c>
      <c r="DQ433" s="11">
        <v>16060538940.040001</v>
      </c>
      <c r="DR433" s="11">
        <v>13284513349</v>
      </c>
      <c r="DS433" s="11">
        <v>82.72</v>
      </c>
      <c r="DT433" s="11">
        <v>2026118976</v>
      </c>
      <c r="DU433" s="11">
        <v>2026118976</v>
      </c>
      <c r="DV433" s="11">
        <v>100</v>
      </c>
      <c r="DW433" s="11">
        <v>336747386900</v>
      </c>
      <c r="DX433" s="11">
        <v>326931301200</v>
      </c>
      <c r="DY433" s="11">
        <v>97.09</v>
      </c>
      <c r="DZ433" s="11">
        <f t="shared" si="163"/>
        <v>338773505876</v>
      </c>
      <c r="EA433" s="11">
        <f t="shared" si="164"/>
        <v>328957420176</v>
      </c>
      <c r="EB433" s="11">
        <f t="shared" si="165"/>
        <v>97.102463584152616</v>
      </c>
      <c r="EC433" s="11">
        <f t="shared" si="166"/>
        <v>1622820919715.28</v>
      </c>
      <c r="ED433" s="11">
        <f t="shared" si="167"/>
        <v>1460284213535.1299</v>
      </c>
      <c r="EE433" s="11">
        <f t="shared" si="168"/>
        <v>89.984310393985623</v>
      </c>
      <c r="EF433" s="5"/>
      <c r="EG433" s="11">
        <v>71645355434.039993</v>
      </c>
      <c r="EH433" s="11">
        <v>71645355434.039993</v>
      </c>
      <c r="EI433" s="11">
        <v>100</v>
      </c>
      <c r="EJ433" s="11">
        <v>0</v>
      </c>
      <c r="EK433" s="11">
        <v>0</v>
      </c>
      <c r="EL433" s="11">
        <v>0</v>
      </c>
      <c r="EM433" s="11">
        <f t="shared" si="169"/>
        <v>71645355434.039993</v>
      </c>
      <c r="EN433" s="11">
        <f t="shared" si="170"/>
        <v>71645355434.039993</v>
      </c>
      <c r="EO433" s="11">
        <f t="shared" si="171"/>
        <v>100</v>
      </c>
      <c r="EQ433" s="11">
        <f t="shared" si="172"/>
        <v>649999999.99995422</v>
      </c>
      <c r="ER433" s="11">
        <f t="shared" si="173"/>
        <v>27018426098.570023</v>
      </c>
      <c r="ET433" s="11">
        <f t="shared" si="174"/>
        <v>1623470919715.28</v>
      </c>
      <c r="EU433" s="11">
        <f t="shared" si="175"/>
        <v>1487302639633.7</v>
      </c>
      <c r="EV433" s="11">
        <f t="shared" si="176"/>
        <v>91.612521146639267</v>
      </c>
      <c r="EW433" s="11">
        <f t="shared" si="177"/>
        <v>1622820919715.28</v>
      </c>
      <c r="EX433" s="11">
        <f t="shared" si="178"/>
        <v>1460284213535.1299</v>
      </c>
      <c r="EY433" s="11">
        <f t="shared" si="179"/>
        <v>89.984310393985623</v>
      </c>
      <c r="EZ433" s="5"/>
      <c r="FA433" s="38" t="s">
        <v>661</v>
      </c>
    </row>
    <row r="434" spans="1:157" ht="15.95" customHeight="1" x14ac:dyDescent="0.25">
      <c r="A434" s="9">
        <v>2</v>
      </c>
      <c r="B434" s="10" t="s">
        <v>597</v>
      </c>
      <c r="C434" s="11">
        <v>97029960000</v>
      </c>
      <c r="D434" s="11">
        <v>57906330921.190002</v>
      </c>
      <c r="E434" s="11">
        <v>59.68</v>
      </c>
      <c r="F434" s="11">
        <v>14525931500</v>
      </c>
      <c r="G434" s="11">
        <v>6327302394.46</v>
      </c>
      <c r="H434" s="11">
        <v>43.56</v>
      </c>
      <c r="I434" s="11">
        <v>5702615196</v>
      </c>
      <c r="J434" s="11">
        <v>5702615196</v>
      </c>
      <c r="K434" s="11">
        <v>100</v>
      </c>
      <c r="L434" s="11">
        <v>51111125000</v>
      </c>
      <c r="M434" s="11">
        <v>44681419728.269997</v>
      </c>
      <c r="N434" s="11">
        <v>87.42</v>
      </c>
      <c r="O434" s="11">
        <v>168369631696</v>
      </c>
      <c r="P434" s="11">
        <v>114617668239.92</v>
      </c>
      <c r="Q434" s="11">
        <v>68.08</v>
      </c>
      <c r="R434" s="11">
        <v>0</v>
      </c>
      <c r="S434" s="11">
        <v>0</v>
      </c>
      <c r="T434" s="11">
        <v>0</v>
      </c>
      <c r="U434" s="11">
        <v>0</v>
      </c>
      <c r="V434" s="11">
        <v>0</v>
      </c>
      <c r="W434" s="11">
        <v>0</v>
      </c>
      <c r="X434" s="11">
        <v>0</v>
      </c>
      <c r="Y434" s="11">
        <v>0</v>
      </c>
      <c r="Z434" s="11">
        <v>0</v>
      </c>
      <c r="AA434" s="11">
        <v>0</v>
      </c>
      <c r="AB434" s="11">
        <v>0</v>
      </c>
      <c r="AC434" s="11">
        <v>0</v>
      </c>
      <c r="AD434" s="11">
        <v>0</v>
      </c>
      <c r="AE434" s="11">
        <v>0</v>
      </c>
      <c r="AF434" s="11">
        <v>0</v>
      </c>
      <c r="AG434" s="11">
        <v>0</v>
      </c>
      <c r="AH434" s="11">
        <v>0</v>
      </c>
      <c r="AI434" s="11">
        <v>0</v>
      </c>
      <c r="AJ434" s="11">
        <v>0</v>
      </c>
      <c r="AK434" s="11">
        <v>0</v>
      </c>
      <c r="AL434" s="11">
        <v>0</v>
      </c>
      <c r="AM434" s="11">
        <v>0</v>
      </c>
      <c r="AN434" s="11">
        <v>0</v>
      </c>
      <c r="AO434" s="11">
        <v>0</v>
      </c>
      <c r="AP434" s="11">
        <v>0</v>
      </c>
      <c r="AQ434" s="11">
        <v>0</v>
      </c>
      <c r="AR434" s="11">
        <v>0</v>
      </c>
      <c r="AS434" s="11">
        <v>0</v>
      </c>
      <c r="AT434" s="11">
        <v>0</v>
      </c>
      <c r="AU434" s="11">
        <v>0</v>
      </c>
      <c r="AV434" s="11">
        <v>1294009147000</v>
      </c>
      <c r="AW434" s="11">
        <v>1175024771000</v>
      </c>
      <c r="AX434" s="11">
        <v>90.8</v>
      </c>
      <c r="AY434" s="11">
        <v>0</v>
      </c>
      <c r="AZ434" s="11">
        <v>0</v>
      </c>
      <c r="BA434" s="11">
        <v>0</v>
      </c>
      <c r="BB434" s="11">
        <v>0</v>
      </c>
      <c r="BC434" s="11">
        <v>0</v>
      </c>
      <c r="BD434" s="11">
        <v>0</v>
      </c>
      <c r="BE434" s="11">
        <v>20761892493</v>
      </c>
      <c r="BF434" s="11">
        <v>12774871393</v>
      </c>
      <c r="BG434" s="11">
        <v>61.53</v>
      </c>
      <c r="BH434" s="11">
        <v>1314771039493</v>
      </c>
      <c r="BI434" s="11">
        <v>1187799642393</v>
      </c>
      <c r="BJ434" s="11">
        <v>90.34</v>
      </c>
      <c r="BK434" s="11">
        <v>0</v>
      </c>
      <c r="BL434" s="11">
        <v>0</v>
      </c>
      <c r="BM434" s="11">
        <v>0</v>
      </c>
      <c r="BN434" s="11">
        <v>0</v>
      </c>
      <c r="BO434" s="11">
        <v>0</v>
      </c>
      <c r="BP434" s="11">
        <v>0</v>
      </c>
      <c r="BQ434" s="11">
        <v>23100087361</v>
      </c>
      <c r="BR434" s="11">
        <v>20664378558</v>
      </c>
      <c r="BS434" s="11">
        <v>89.46</v>
      </c>
      <c r="BT434" s="11">
        <v>23100087361</v>
      </c>
      <c r="BU434" s="11">
        <v>20664378558</v>
      </c>
      <c r="BV434" s="11">
        <v>89.46</v>
      </c>
      <c r="BW434" s="11">
        <v>1506240758550</v>
      </c>
      <c r="BX434" s="11">
        <v>1323081689190.9199</v>
      </c>
      <c r="BY434" s="11">
        <v>87.84</v>
      </c>
      <c r="BZ434" s="5"/>
      <c r="CA434" s="11">
        <v>510809196164</v>
      </c>
      <c r="CB434" s="11">
        <v>482652667260</v>
      </c>
      <c r="CC434" s="11">
        <v>94.49</v>
      </c>
      <c r="CD434" s="11">
        <v>539331143756</v>
      </c>
      <c r="CE434" s="11">
        <v>427840770651.40002</v>
      </c>
      <c r="CF434" s="11">
        <v>79.33</v>
      </c>
      <c r="CG434" s="11">
        <v>3620182384</v>
      </c>
      <c r="CH434" s="11">
        <v>3435460162</v>
      </c>
      <c r="CI434" s="11">
        <v>94.9</v>
      </c>
      <c r="CJ434" s="11">
        <v>0</v>
      </c>
      <c r="CK434" s="11">
        <v>0</v>
      </c>
      <c r="CL434" s="11">
        <v>0</v>
      </c>
      <c r="CM434" s="11">
        <v>38693336883</v>
      </c>
      <c r="CN434" s="11">
        <v>36884989363</v>
      </c>
      <c r="CO434" s="11">
        <v>95.33</v>
      </c>
      <c r="CP434" s="11">
        <v>24335880871</v>
      </c>
      <c r="CQ434" s="11">
        <v>12127800000</v>
      </c>
      <c r="CR434" s="11">
        <v>49.84</v>
      </c>
      <c r="CS434" s="11">
        <v>1116789740058</v>
      </c>
      <c r="CT434" s="11">
        <v>962941687436.40002</v>
      </c>
      <c r="CU434" s="11">
        <v>86.22</v>
      </c>
      <c r="CV434" s="11">
        <v>4491000000</v>
      </c>
      <c r="CW434" s="11">
        <v>3991000000</v>
      </c>
      <c r="CX434" s="11">
        <v>88.87</v>
      </c>
      <c r="CY434" s="11">
        <v>37683649073</v>
      </c>
      <c r="CZ434" s="11">
        <v>26915355527.900002</v>
      </c>
      <c r="DA434" s="11">
        <v>71.42</v>
      </c>
      <c r="DB434" s="11">
        <v>71559950888</v>
      </c>
      <c r="DC434" s="11">
        <v>49308255894.940002</v>
      </c>
      <c r="DD434" s="11">
        <v>68.900000000000006</v>
      </c>
      <c r="DE434" s="11">
        <v>51852892130</v>
      </c>
      <c r="DF434" s="11">
        <v>42156592542</v>
      </c>
      <c r="DG434" s="11">
        <v>81.3</v>
      </c>
      <c r="DH434" s="11">
        <v>2751744919</v>
      </c>
      <c r="DI434" s="11">
        <v>2241255380</v>
      </c>
      <c r="DJ434" s="11">
        <v>81.45</v>
      </c>
      <c r="DK434" s="11">
        <v>402500000</v>
      </c>
      <c r="DL434" s="11">
        <v>222444000</v>
      </c>
      <c r="DM434" s="11">
        <v>55.27</v>
      </c>
      <c r="DN434" s="11">
        <f t="shared" si="160"/>
        <v>168741737010</v>
      </c>
      <c r="DO434" s="11">
        <f t="shared" si="161"/>
        <v>124834903344.84</v>
      </c>
      <c r="DP434" s="11">
        <f t="shared" si="162"/>
        <v>73.979861507199018</v>
      </c>
      <c r="DQ434" s="11">
        <v>28184292956</v>
      </c>
      <c r="DR434" s="11">
        <v>25420659956</v>
      </c>
      <c r="DS434" s="11">
        <v>90.19</v>
      </c>
      <c r="DT434" s="11">
        <v>500000000</v>
      </c>
      <c r="DU434" s="11">
        <v>0</v>
      </c>
      <c r="DV434" s="11">
        <v>0</v>
      </c>
      <c r="DW434" s="11">
        <v>223824238460</v>
      </c>
      <c r="DX434" s="11">
        <v>154910403058</v>
      </c>
      <c r="DY434" s="11">
        <v>69.209999999999994</v>
      </c>
      <c r="DZ434" s="11">
        <f t="shared" si="163"/>
        <v>224324238460</v>
      </c>
      <c r="EA434" s="11">
        <f t="shared" si="164"/>
        <v>154910403058</v>
      </c>
      <c r="EB434" s="11">
        <f t="shared" si="165"/>
        <v>69.056471169352733</v>
      </c>
      <c r="EC434" s="11">
        <f t="shared" si="166"/>
        <v>1538040008484</v>
      </c>
      <c r="ED434" s="11">
        <f t="shared" si="167"/>
        <v>1268107653795.24</v>
      </c>
      <c r="EE434" s="11">
        <f t="shared" si="168"/>
        <v>82.44958822918889</v>
      </c>
      <c r="EF434" s="5"/>
      <c r="EG434" s="11">
        <v>80272987310</v>
      </c>
      <c r="EH434" s="11">
        <v>80272987310</v>
      </c>
      <c r="EI434" s="11">
        <v>100</v>
      </c>
      <c r="EJ434" s="11">
        <v>48473737376</v>
      </c>
      <c r="EK434" s="11">
        <v>47766666669</v>
      </c>
      <c r="EL434" s="11">
        <v>98.54</v>
      </c>
      <c r="EM434" s="11">
        <f t="shared" si="169"/>
        <v>31799249934</v>
      </c>
      <c r="EN434" s="11">
        <f t="shared" si="170"/>
        <v>32506320641</v>
      </c>
      <c r="EO434" s="11">
        <f t="shared" si="171"/>
        <v>102.2235452360277</v>
      </c>
      <c r="EQ434" s="11">
        <f t="shared" si="172"/>
        <v>0</v>
      </c>
      <c r="ER434" s="11">
        <f t="shared" si="173"/>
        <v>87480356036.679932</v>
      </c>
      <c r="ET434" s="11">
        <f t="shared" si="174"/>
        <v>1586513745860</v>
      </c>
      <c r="EU434" s="11">
        <f t="shared" si="175"/>
        <v>1403354676500.9199</v>
      </c>
      <c r="EV434" s="11">
        <f t="shared" si="176"/>
        <v>88.455248507172868</v>
      </c>
      <c r="EW434" s="11">
        <f t="shared" si="177"/>
        <v>1586513745860</v>
      </c>
      <c r="EX434" s="11">
        <f t="shared" si="178"/>
        <v>1315874320464.24</v>
      </c>
      <c r="EY434" s="11">
        <f t="shared" si="179"/>
        <v>82.941249257878013</v>
      </c>
      <c r="EZ434" s="5"/>
      <c r="FA434" s="38" t="s">
        <v>661</v>
      </c>
    </row>
    <row r="435" spans="1:157" ht="15.95" customHeight="1" x14ac:dyDescent="0.25">
      <c r="A435" s="9">
        <v>3</v>
      </c>
      <c r="B435" s="10" t="s">
        <v>626</v>
      </c>
      <c r="C435" s="11">
        <v>12686297190</v>
      </c>
      <c r="D435" s="11">
        <v>5806217358.3000002</v>
      </c>
      <c r="E435" s="11">
        <v>45.77</v>
      </c>
      <c r="F435" s="11">
        <v>0</v>
      </c>
      <c r="G435" s="11">
        <v>0</v>
      </c>
      <c r="H435" s="11">
        <v>0</v>
      </c>
      <c r="I435" s="11">
        <v>1266510905</v>
      </c>
      <c r="J435" s="11">
        <v>1266510905</v>
      </c>
      <c r="K435" s="11">
        <v>100</v>
      </c>
      <c r="L435" s="11">
        <v>3203729282</v>
      </c>
      <c r="M435" s="11">
        <v>8105854461.1099997</v>
      </c>
      <c r="N435" s="11">
        <v>253.01</v>
      </c>
      <c r="O435" s="11">
        <v>17156537377</v>
      </c>
      <c r="P435" s="11">
        <v>15178582724.41</v>
      </c>
      <c r="Q435" s="11">
        <v>88.47</v>
      </c>
      <c r="R435" s="11">
        <v>0</v>
      </c>
      <c r="S435" s="11">
        <v>0</v>
      </c>
      <c r="T435" s="11">
        <v>0</v>
      </c>
      <c r="U435" s="11">
        <v>0</v>
      </c>
      <c r="V435" s="11">
        <v>0</v>
      </c>
      <c r="W435" s="11">
        <v>0</v>
      </c>
      <c r="X435" s="11">
        <v>0</v>
      </c>
      <c r="Y435" s="11">
        <v>0</v>
      </c>
      <c r="Z435" s="11">
        <v>0</v>
      </c>
      <c r="AA435" s="11">
        <v>0</v>
      </c>
      <c r="AB435" s="11">
        <v>0</v>
      </c>
      <c r="AC435" s="11">
        <v>0</v>
      </c>
      <c r="AD435" s="11">
        <v>0</v>
      </c>
      <c r="AE435" s="11">
        <v>0</v>
      </c>
      <c r="AF435" s="11">
        <v>0</v>
      </c>
      <c r="AG435" s="11">
        <v>0</v>
      </c>
      <c r="AH435" s="11">
        <v>0</v>
      </c>
      <c r="AI435" s="11">
        <v>0</v>
      </c>
      <c r="AJ435" s="11">
        <v>0</v>
      </c>
      <c r="AK435" s="11">
        <v>0</v>
      </c>
      <c r="AL435" s="11">
        <v>0</v>
      </c>
      <c r="AM435" s="11">
        <v>0</v>
      </c>
      <c r="AN435" s="11">
        <v>0</v>
      </c>
      <c r="AO435" s="11">
        <v>0</v>
      </c>
      <c r="AP435" s="11">
        <v>0</v>
      </c>
      <c r="AQ435" s="11">
        <v>0</v>
      </c>
      <c r="AR435" s="11">
        <v>0</v>
      </c>
      <c r="AS435" s="11">
        <v>0</v>
      </c>
      <c r="AT435" s="11">
        <v>0</v>
      </c>
      <c r="AU435" s="11">
        <v>0</v>
      </c>
      <c r="AV435" s="11">
        <v>1186354257000</v>
      </c>
      <c r="AW435" s="11">
        <v>935806560225</v>
      </c>
      <c r="AX435" s="11">
        <v>78.88</v>
      </c>
      <c r="AY435" s="11">
        <v>0</v>
      </c>
      <c r="AZ435" s="11">
        <v>0</v>
      </c>
      <c r="BA435" s="11">
        <v>0</v>
      </c>
      <c r="BB435" s="11">
        <v>0</v>
      </c>
      <c r="BC435" s="11">
        <v>0</v>
      </c>
      <c r="BD435" s="11">
        <v>0</v>
      </c>
      <c r="BE435" s="11">
        <v>50356002668</v>
      </c>
      <c r="BF435" s="11">
        <v>49951845670</v>
      </c>
      <c r="BG435" s="11">
        <v>99.2</v>
      </c>
      <c r="BH435" s="11">
        <v>1236710259668</v>
      </c>
      <c r="BI435" s="11">
        <v>985758405895</v>
      </c>
      <c r="BJ435" s="11">
        <v>79.709999999999994</v>
      </c>
      <c r="BK435" s="11">
        <v>221205193731</v>
      </c>
      <c r="BL435" s="11">
        <v>221205193731</v>
      </c>
      <c r="BM435" s="11">
        <v>100</v>
      </c>
      <c r="BN435" s="11">
        <v>0</v>
      </c>
      <c r="BO435" s="11">
        <v>0</v>
      </c>
      <c r="BP435" s="11">
        <v>0</v>
      </c>
      <c r="BQ435" s="11">
        <v>5578674240</v>
      </c>
      <c r="BR435" s="11">
        <v>0</v>
      </c>
      <c r="BS435" s="11">
        <v>0</v>
      </c>
      <c r="BT435" s="11">
        <v>226783867971</v>
      </c>
      <c r="BU435" s="11">
        <v>221205193731</v>
      </c>
      <c r="BV435" s="11">
        <v>97.54</v>
      </c>
      <c r="BW435" s="11">
        <v>1480650665016</v>
      </c>
      <c r="BX435" s="11">
        <v>1222142182350.4099</v>
      </c>
      <c r="BY435" s="11">
        <v>82.54</v>
      </c>
      <c r="BZ435" s="5"/>
      <c r="CA435" s="11">
        <v>374357134078.16998</v>
      </c>
      <c r="CB435" s="11">
        <v>299590676665</v>
      </c>
      <c r="CC435" s="11">
        <v>80.03</v>
      </c>
      <c r="CD435" s="11">
        <v>495583499601.82001</v>
      </c>
      <c r="CE435" s="11">
        <v>311858485937.41998</v>
      </c>
      <c r="CF435" s="11">
        <v>62.93</v>
      </c>
      <c r="CG435" s="11">
        <v>0</v>
      </c>
      <c r="CH435" s="11">
        <v>0</v>
      </c>
      <c r="CI435" s="11">
        <v>0</v>
      </c>
      <c r="CJ435" s="11">
        <v>5343517000</v>
      </c>
      <c r="CK435" s="11">
        <v>5297400000</v>
      </c>
      <c r="CL435" s="11">
        <v>99.14</v>
      </c>
      <c r="CM435" s="11">
        <v>114682420000</v>
      </c>
      <c r="CN435" s="11">
        <v>77170000000</v>
      </c>
      <c r="CO435" s="11">
        <v>67.290000000000006</v>
      </c>
      <c r="CP435" s="11">
        <v>23415500000</v>
      </c>
      <c r="CQ435" s="11">
        <v>13075709664</v>
      </c>
      <c r="CR435" s="11">
        <v>55.84</v>
      </c>
      <c r="CS435" s="11">
        <v>1013382070679.99</v>
      </c>
      <c r="CT435" s="11">
        <v>706992272266.42004</v>
      </c>
      <c r="CU435" s="11">
        <v>69.77</v>
      </c>
      <c r="CV435" s="11">
        <v>25350000000</v>
      </c>
      <c r="CW435" s="11">
        <v>19424538664</v>
      </c>
      <c r="CX435" s="11">
        <v>76.63</v>
      </c>
      <c r="CY435" s="11">
        <v>31401784483.490002</v>
      </c>
      <c r="CZ435" s="11">
        <v>10839022975</v>
      </c>
      <c r="DA435" s="11">
        <v>34.520000000000003</v>
      </c>
      <c r="DB435" s="11">
        <v>188204213674.03</v>
      </c>
      <c r="DC435" s="11">
        <v>66000430351.790001</v>
      </c>
      <c r="DD435" s="11">
        <v>35.07</v>
      </c>
      <c r="DE435" s="11">
        <v>137438131440.82001</v>
      </c>
      <c r="DF435" s="11">
        <v>68347550690.75</v>
      </c>
      <c r="DG435" s="11">
        <v>49.73</v>
      </c>
      <c r="DH435" s="11">
        <v>2068423600</v>
      </c>
      <c r="DI435" s="11">
        <v>190187776</v>
      </c>
      <c r="DJ435" s="11">
        <v>9.19</v>
      </c>
      <c r="DK435" s="11">
        <v>765000000</v>
      </c>
      <c r="DL435" s="11">
        <v>0</v>
      </c>
      <c r="DM435" s="11">
        <v>0</v>
      </c>
      <c r="DN435" s="11">
        <f t="shared" si="160"/>
        <v>385227553198.34003</v>
      </c>
      <c r="DO435" s="11">
        <f t="shared" si="161"/>
        <v>164801730457.54001</v>
      </c>
      <c r="DP435" s="11">
        <f t="shared" si="162"/>
        <v>42.780359060321274</v>
      </c>
      <c r="DQ435" s="11">
        <v>29306125298.099998</v>
      </c>
      <c r="DR435" s="11">
        <v>26395250000</v>
      </c>
      <c r="DS435" s="11">
        <v>90.07</v>
      </c>
      <c r="DT435" s="11">
        <v>0</v>
      </c>
      <c r="DU435" s="11">
        <v>0</v>
      </c>
      <c r="DV435" s="11">
        <v>0</v>
      </c>
      <c r="DW435" s="11">
        <v>182598149500</v>
      </c>
      <c r="DX435" s="11">
        <v>97188440050</v>
      </c>
      <c r="DY435" s="11">
        <v>53.23</v>
      </c>
      <c r="DZ435" s="11">
        <f t="shared" si="163"/>
        <v>182598149500</v>
      </c>
      <c r="EA435" s="11">
        <f t="shared" si="164"/>
        <v>97188440050</v>
      </c>
      <c r="EB435" s="11">
        <f t="shared" si="165"/>
        <v>53.225314887432638</v>
      </c>
      <c r="EC435" s="11">
        <f t="shared" si="166"/>
        <v>1610513898676.4302</v>
      </c>
      <c r="ED435" s="11">
        <f t="shared" si="167"/>
        <v>995377692773.96008</v>
      </c>
      <c r="EE435" s="11">
        <f t="shared" si="168"/>
        <v>61.804973778369252</v>
      </c>
      <c r="EF435" s="5"/>
      <c r="EG435" s="11">
        <v>131863233660.42999</v>
      </c>
      <c r="EH435" s="11">
        <v>0</v>
      </c>
      <c r="EI435" s="11">
        <v>0</v>
      </c>
      <c r="EJ435" s="11">
        <v>2000000000</v>
      </c>
      <c r="EK435" s="11">
        <v>0</v>
      </c>
      <c r="EL435" s="11">
        <v>0</v>
      </c>
      <c r="EM435" s="11">
        <f t="shared" si="169"/>
        <v>129863233660.42999</v>
      </c>
      <c r="EN435" s="11">
        <f t="shared" si="170"/>
        <v>0</v>
      </c>
      <c r="EO435" s="11">
        <f t="shared" si="171"/>
        <v>0</v>
      </c>
      <c r="EQ435" s="11">
        <f t="shared" si="172"/>
        <v>-1.8310546875E-4</v>
      </c>
      <c r="ER435" s="11">
        <f t="shared" si="173"/>
        <v>226764489576.44983</v>
      </c>
      <c r="ET435" s="11">
        <f t="shared" si="174"/>
        <v>1612513898676.4299</v>
      </c>
      <c r="EU435" s="11">
        <f t="shared" si="175"/>
        <v>1222142182350.4099</v>
      </c>
      <c r="EV435" s="11">
        <f t="shared" si="176"/>
        <v>75.791109977629233</v>
      </c>
      <c r="EW435" s="11">
        <f t="shared" si="177"/>
        <v>1612513898676.4302</v>
      </c>
      <c r="EX435" s="11">
        <f t="shared" si="178"/>
        <v>995377692773.96008</v>
      </c>
      <c r="EY435" s="11">
        <f t="shared" si="179"/>
        <v>61.728317107280596</v>
      </c>
      <c r="EZ435" s="5"/>
      <c r="FA435" s="38" t="s">
        <v>659</v>
      </c>
    </row>
    <row r="436" spans="1:157" ht="15.95" customHeight="1" x14ac:dyDescent="0.25">
      <c r="A436" s="9">
        <v>9</v>
      </c>
      <c r="B436" s="10" t="s">
        <v>251</v>
      </c>
      <c r="C436" s="11">
        <v>383025305956</v>
      </c>
      <c r="D436" s="11">
        <v>360025719677</v>
      </c>
      <c r="E436" s="11">
        <v>94</v>
      </c>
      <c r="F436" s="11">
        <v>434845597016</v>
      </c>
      <c r="G436" s="11">
        <v>334081392989</v>
      </c>
      <c r="H436" s="11">
        <v>76.83</v>
      </c>
      <c r="I436" s="11">
        <v>14296597694</v>
      </c>
      <c r="J436" s="11">
        <v>12179980741</v>
      </c>
      <c r="K436" s="11">
        <v>85.19</v>
      </c>
      <c r="L436" s="11">
        <v>9495582750</v>
      </c>
      <c r="M436" s="11">
        <v>27904851526</v>
      </c>
      <c r="N436" s="11">
        <v>293.87</v>
      </c>
      <c r="O436" s="11">
        <v>841663083416</v>
      </c>
      <c r="P436" s="11">
        <v>734191944933</v>
      </c>
      <c r="Q436" s="11">
        <v>87.23</v>
      </c>
      <c r="R436" s="11">
        <v>0</v>
      </c>
      <c r="S436" s="11">
        <v>0</v>
      </c>
      <c r="T436" s="11">
        <v>0</v>
      </c>
      <c r="U436" s="11">
        <v>0</v>
      </c>
      <c r="V436" s="11">
        <v>0</v>
      </c>
      <c r="W436" s="11">
        <v>0</v>
      </c>
      <c r="X436" s="11">
        <v>0</v>
      </c>
      <c r="Y436" s="11">
        <v>0</v>
      </c>
      <c r="Z436" s="11">
        <v>0</v>
      </c>
      <c r="AA436" s="11">
        <v>0</v>
      </c>
      <c r="AB436" s="11">
        <v>0</v>
      </c>
      <c r="AC436" s="11">
        <v>0</v>
      </c>
      <c r="AD436" s="11">
        <v>0</v>
      </c>
      <c r="AE436" s="11">
        <v>0</v>
      </c>
      <c r="AF436" s="11">
        <v>0</v>
      </c>
      <c r="AG436" s="11">
        <v>0</v>
      </c>
      <c r="AH436" s="11">
        <v>0</v>
      </c>
      <c r="AI436" s="11">
        <v>0</v>
      </c>
      <c r="AJ436" s="11">
        <v>0</v>
      </c>
      <c r="AK436" s="11">
        <v>0</v>
      </c>
      <c r="AL436" s="11">
        <v>0</v>
      </c>
      <c r="AM436" s="11">
        <v>0</v>
      </c>
      <c r="AN436" s="11">
        <v>0</v>
      </c>
      <c r="AO436" s="11">
        <v>0</v>
      </c>
      <c r="AP436" s="11">
        <v>0</v>
      </c>
      <c r="AQ436" s="11">
        <v>0</v>
      </c>
      <c r="AR436" s="11">
        <v>0</v>
      </c>
      <c r="AS436" s="11">
        <v>0</v>
      </c>
      <c r="AT436" s="11">
        <v>0</v>
      </c>
      <c r="AU436" s="11">
        <v>0</v>
      </c>
      <c r="AV436" s="11">
        <v>2676222823209</v>
      </c>
      <c r="AW436" s="11">
        <v>2413869480851</v>
      </c>
      <c r="AX436" s="11">
        <v>90.2</v>
      </c>
      <c r="AY436" s="11">
        <v>0</v>
      </c>
      <c r="AZ436" s="11">
        <v>0</v>
      </c>
      <c r="BA436" s="11">
        <v>0</v>
      </c>
      <c r="BB436" s="11">
        <v>0</v>
      </c>
      <c r="BC436" s="11">
        <v>0</v>
      </c>
      <c r="BD436" s="11">
        <v>0</v>
      </c>
      <c r="BE436" s="11">
        <v>251306135276</v>
      </c>
      <c r="BF436" s="11">
        <v>208784363508</v>
      </c>
      <c r="BG436" s="11">
        <v>83.08</v>
      </c>
      <c r="BH436" s="11">
        <v>2927528958485</v>
      </c>
      <c r="BI436" s="11">
        <v>2622653844359</v>
      </c>
      <c r="BJ436" s="11">
        <v>89.59</v>
      </c>
      <c r="BK436" s="11">
        <v>0</v>
      </c>
      <c r="BL436" s="11">
        <v>0</v>
      </c>
      <c r="BM436" s="11">
        <v>0</v>
      </c>
      <c r="BN436" s="11">
        <v>0</v>
      </c>
      <c r="BO436" s="11">
        <v>0</v>
      </c>
      <c r="BP436" s="11">
        <v>0</v>
      </c>
      <c r="BQ436" s="11">
        <v>0</v>
      </c>
      <c r="BR436" s="11">
        <v>0</v>
      </c>
      <c r="BS436" s="11">
        <v>0</v>
      </c>
      <c r="BT436" s="11">
        <v>0</v>
      </c>
      <c r="BU436" s="11">
        <v>0</v>
      </c>
      <c r="BV436" s="11">
        <v>0</v>
      </c>
      <c r="BW436" s="11">
        <v>3769192041901</v>
      </c>
      <c r="BX436" s="11">
        <v>3356845789292</v>
      </c>
      <c r="BY436" s="11">
        <v>89.06</v>
      </c>
      <c r="BZ436" s="5"/>
      <c r="CA436" s="11">
        <v>1495712346773</v>
      </c>
      <c r="CB436" s="11">
        <v>1153756349996</v>
      </c>
      <c r="CC436" s="11">
        <v>77.14</v>
      </c>
      <c r="CD436" s="11">
        <v>1290747637778</v>
      </c>
      <c r="CE436" s="11">
        <v>918812085022</v>
      </c>
      <c r="CF436" s="11">
        <v>71.180000000000007</v>
      </c>
      <c r="CG436" s="11">
        <v>0</v>
      </c>
      <c r="CH436" s="11">
        <v>0</v>
      </c>
      <c r="CI436" s="11">
        <v>0</v>
      </c>
      <c r="CJ436" s="11">
        <v>0</v>
      </c>
      <c r="CK436" s="11">
        <v>0</v>
      </c>
      <c r="CL436" s="11">
        <v>0</v>
      </c>
      <c r="CM436" s="11">
        <v>93523641792</v>
      </c>
      <c r="CN436" s="11">
        <v>53696114575</v>
      </c>
      <c r="CO436" s="11">
        <v>57.41</v>
      </c>
      <c r="CP436" s="11">
        <v>3270000000</v>
      </c>
      <c r="CQ436" s="11">
        <v>3260000000</v>
      </c>
      <c r="CR436" s="11">
        <v>99.69</v>
      </c>
      <c r="CS436" s="11">
        <v>2883253626343</v>
      </c>
      <c r="CT436" s="11">
        <v>2129524549593</v>
      </c>
      <c r="CU436" s="11">
        <v>73.86</v>
      </c>
      <c r="CV436" s="11">
        <v>22745170900</v>
      </c>
      <c r="CW436" s="11">
        <v>7498549000</v>
      </c>
      <c r="CX436" s="11">
        <v>32.97</v>
      </c>
      <c r="CY436" s="11">
        <v>90861859527</v>
      </c>
      <c r="CZ436" s="11">
        <v>49814898661</v>
      </c>
      <c r="DA436" s="11">
        <v>54.82</v>
      </c>
      <c r="DB436" s="11">
        <v>154395541930</v>
      </c>
      <c r="DC436" s="11">
        <v>86276884893</v>
      </c>
      <c r="DD436" s="11">
        <v>55.88</v>
      </c>
      <c r="DE436" s="11">
        <v>128421517666</v>
      </c>
      <c r="DF436" s="11">
        <v>98301773231</v>
      </c>
      <c r="DG436" s="11">
        <v>76.55</v>
      </c>
      <c r="DH436" s="11">
        <v>23061259180</v>
      </c>
      <c r="DI436" s="11">
        <v>6033333005</v>
      </c>
      <c r="DJ436" s="11">
        <v>26.16</v>
      </c>
      <c r="DK436" s="11">
        <v>6940000</v>
      </c>
      <c r="DL436" s="11">
        <v>0</v>
      </c>
      <c r="DM436" s="11">
        <v>0</v>
      </c>
      <c r="DN436" s="11">
        <f t="shared" si="160"/>
        <v>419492289203</v>
      </c>
      <c r="DO436" s="11">
        <f t="shared" si="161"/>
        <v>247925438790</v>
      </c>
      <c r="DP436" s="11">
        <f t="shared" si="162"/>
        <v>59.101310124445305</v>
      </c>
      <c r="DQ436" s="11">
        <v>15037577074</v>
      </c>
      <c r="DR436" s="11">
        <v>436978900</v>
      </c>
      <c r="DS436" s="11">
        <v>2.91</v>
      </c>
      <c r="DT436" s="11">
        <v>47602642035</v>
      </c>
      <c r="DU436" s="11">
        <v>28975875025</v>
      </c>
      <c r="DV436" s="11">
        <v>60.87</v>
      </c>
      <c r="DW436" s="11">
        <v>560459646907</v>
      </c>
      <c r="DX436" s="11">
        <v>518128075066</v>
      </c>
      <c r="DY436" s="11">
        <v>92.45</v>
      </c>
      <c r="DZ436" s="11">
        <f t="shared" si="163"/>
        <v>608062288942</v>
      </c>
      <c r="EA436" s="11">
        <f t="shared" si="164"/>
        <v>547103950091</v>
      </c>
      <c r="EB436" s="11">
        <f t="shared" si="165"/>
        <v>89.97498447781318</v>
      </c>
      <c r="EC436" s="11">
        <f t="shared" si="166"/>
        <v>3925845781562</v>
      </c>
      <c r="ED436" s="11">
        <f t="shared" si="167"/>
        <v>2924990917374</v>
      </c>
      <c r="EE436" s="11">
        <f t="shared" si="168"/>
        <v>74.506006606561499</v>
      </c>
      <c r="EF436" s="5"/>
      <c r="EG436" s="11">
        <v>156653739661</v>
      </c>
      <c r="EH436" s="11">
        <v>156653739661</v>
      </c>
      <c r="EI436" s="11">
        <v>100</v>
      </c>
      <c r="EJ436" s="11">
        <v>0</v>
      </c>
      <c r="EK436" s="11">
        <v>0</v>
      </c>
      <c r="EL436" s="11">
        <v>0</v>
      </c>
      <c r="EM436" s="11">
        <f t="shared" si="169"/>
        <v>156653739661</v>
      </c>
      <c r="EN436" s="11">
        <f t="shared" si="170"/>
        <v>156653739661</v>
      </c>
      <c r="EO436" s="11">
        <f t="shared" si="171"/>
        <v>100</v>
      </c>
      <c r="EQ436" s="11">
        <f t="shared" si="172"/>
        <v>0</v>
      </c>
      <c r="ER436" s="11">
        <f t="shared" si="173"/>
        <v>588508611579</v>
      </c>
      <c r="ET436" s="11">
        <f t="shared" si="174"/>
        <v>3925845781562</v>
      </c>
      <c r="EU436" s="11">
        <f t="shared" si="175"/>
        <v>3513499528953</v>
      </c>
      <c r="EV436" s="11">
        <f t="shared" si="176"/>
        <v>89.496626318190792</v>
      </c>
      <c r="EW436" s="11">
        <f t="shared" si="177"/>
        <v>3925845781562</v>
      </c>
      <c r="EX436" s="11">
        <f t="shared" si="178"/>
        <v>2924990917374</v>
      </c>
      <c r="EY436" s="11">
        <f t="shared" si="179"/>
        <v>74.506006606561499</v>
      </c>
      <c r="EZ436" s="5"/>
      <c r="FA436" s="38" t="s">
        <v>660</v>
      </c>
    </row>
    <row r="437" spans="1:157" ht="15.95" customHeight="1" x14ac:dyDescent="0.25">
      <c r="A437" s="9">
        <v>3</v>
      </c>
      <c r="B437" s="10" t="s">
        <v>150</v>
      </c>
      <c r="C437" s="11">
        <v>124655509181</v>
      </c>
      <c r="D437" s="11">
        <v>96388632534.770004</v>
      </c>
      <c r="E437" s="11">
        <v>77.319999999999993</v>
      </c>
      <c r="F437" s="11">
        <v>4142412500</v>
      </c>
      <c r="G437" s="11">
        <v>3554550750</v>
      </c>
      <c r="H437" s="11">
        <v>85.81</v>
      </c>
      <c r="I437" s="11">
        <v>1306430140</v>
      </c>
      <c r="J437" s="11">
        <v>1213752228</v>
      </c>
      <c r="K437" s="11">
        <v>92.91</v>
      </c>
      <c r="L437" s="11">
        <v>67599136700</v>
      </c>
      <c r="M437" s="11">
        <v>50555196317.980003</v>
      </c>
      <c r="N437" s="11">
        <v>74.790000000000006</v>
      </c>
      <c r="O437" s="11">
        <v>197703488521</v>
      </c>
      <c r="P437" s="11">
        <v>151712131830.75</v>
      </c>
      <c r="Q437" s="11">
        <v>76.739999999999995</v>
      </c>
      <c r="R437" s="11">
        <v>241980140000</v>
      </c>
      <c r="S437" s="11">
        <v>217397275400</v>
      </c>
      <c r="T437" s="11">
        <v>89.84</v>
      </c>
      <c r="U437" s="11">
        <v>732360718100</v>
      </c>
      <c r="V437" s="11">
        <v>683735376173</v>
      </c>
      <c r="W437" s="11">
        <v>93.36</v>
      </c>
      <c r="X437" s="11">
        <v>251071306000</v>
      </c>
      <c r="Y437" s="11">
        <v>215038398335</v>
      </c>
      <c r="Z437" s="11">
        <v>85.65</v>
      </c>
      <c r="AA437" s="11">
        <v>0</v>
      </c>
      <c r="AB437" s="11">
        <v>0</v>
      </c>
      <c r="AC437" s="11">
        <v>0</v>
      </c>
      <c r="AD437" s="11">
        <v>1225412164100</v>
      </c>
      <c r="AE437" s="11">
        <v>1116171049908</v>
      </c>
      <c r="AF437" s="11">
        <v>91.09</v>
      </c>
      <c r="AG437" s="11">
        <v>14190971000</v>
      </c>
      <c r="AH437" s="11">
        <v>14190971000</v>
      </c>
      <c r="AI437" s="11">
        <v>100</v>
      </c>
      <c r="AJ437" s="11">
        <v>0</v>
      </c>
      <c r="AK437" s="11">
        <v>0</v>
      </c>
      <c r="AL437" s="11">
        <v>0</v>
      </c>
      <c r="AM437" s="11">
        <v>0</v>
      </c>
      <c r="AN437" s="11">
        <v>0</v>
      </c>
      <c r="AO437" s="11">
        <v>0</v>
      </c>
      <c r="AP437" s="11">
        <v>154747025000</v>
      </c>
      <c r="AQ437" s="11">
        <v>137084573876</v>
      </c>
      <c r="AR437" s="11">
        <v>88.59</v>
      </c>
      <c r="AS437" s="11">
        <v>168937996000</v>
      </c>
      <c r="AT437" s="11">
        <v>151275544876</v>
      </c>
      <c r="AU437" s="11">
        <v>89.55</v>
      </c>
      <c r="AV437" s="11">
        <v>1394350160100</v>
      </c>
      <c r="AW437" s="11">
        <v>1267446594784</v>
      </c>
      <c r="AX437" s="11">
        <v>90.9</v>
      </c>
      <c r="AY437" s="11">
        <v>121524497277</v>
      </c>
      <c r="AZ437" s="11">
        <v>73720411509</v>
      </c>
      <c r="BA437" s="11">
        <v>60.66</v>
      </c>
      <c r="BB437" s="11">
        <v>1656000000</v>
      </c>
      <c r="BC437" s="11">
        <v>1613633600</v>
      </c>
      <c r="BD437" s="11">
        <v>97.44</v>
      </c>
      <c r="BE437" s="11">
        <v>123180497277</v>
      </c>
      <c r="BF437" s="11">
        <v>75334045109</v>
      </c>
      <c r="BG437" s="11">
        <v>61.16</v>
      </c>
      <c r="BH437" s="11">
        <v>1517530657377</v>
      </c>
      <c r="BI437" s="11">
        <v>1342780639893</v>
      </c>
      <c r="BJ437" s="11">
        <v>88.48</v>
      </c>
      <c r="BK437" s="11">
        <v>0</v>
      </c>
      <c r="BL437" s="11">
        <v>0</v>
      </c>
      <c r="BM437" s="11">
        <v>0</v>
      </c>
      <c r="BN437" s="11">
        <v>0</v>
      </c>
      <c r="BO437" s="11">
        <v>0</v>
      </c>
      <c r="BP437" s="11">
        <v>0</v>
      </c>
      <c r="BQ437" s="11">
        <v>24704457193</v>
      </c>
      <c r="BR437" s="11">
        <v>19515452520</v>
      </c>
      <c r="BS437" s="11">
        <v>79</v>
      </c>
      <c r="BT437" s="11">
        <v>24704457193</v>
      </c>
      <c r="BU437" s="11">
        <v>19515452520</v>
      </c>
      <c r="BV437" s="11">
        <v>79</v>
      </c>
      <c r="BW437" s="11">
        <v>1739938603091</v>
      </c>
      <c r="BX437" s="11">
        <v>1514008224243.75</v>
      </c>
      <c r="BY437" s="11">
        <v>87.02</v>
      </c>
      <c r="BZ437" s="5"/>
      <c r="CA437" s="11">
        <v>873697204108</v>
      </c>
      <c r="CB437" s="11">
        <v>794808154888</v>
      </c>
      <c r="CC437" s="11">
        <v>90.97</v>
      </c>
      <c r="CD437" s="11">
        <v>463258739264</v>
      </c>
      <c r="CE437" s="11">
        <v>349681266431</v>
      </c>
      <c r="CF437" s="11">
        <v>75.48</v>
      </c>
      <c r="CG437" s="11">
        <v>0</v>
      </c>
      <c r="CH437" s="11">
        <v>0</v>
      </c>
      <c r="CI437" s="11">
        <v>0</v>
      </c>
      <c r="CJ437" s="11">
        <v>0</v>
      </c>
      <c r="CK437" s="11">
        <v>0</v>
      </c>
      <c r="CL437" s="11">
        <v>0</v>
      </c>
      <c r="CM437" s="11">
        <v>18844828100</v>
      </c>
      <c r="CN437" s="11">
        <v>12457890000</v>
      </c>
      <c r="CO437" s="11">
        <v>66.11</v>
      </c>
      <c r="CP437" s="11">
        <v>200000000</v>
      </c>
      <c r="CQ437" s="11">
        <v>200000000</v>
      </c>
      <c r="CR437" s="11">
        <v>100</v>
      </c>
      <c r="CS437" s="11">
        <v>1356000771472</v>
      </c>
      <c r="CT437" s="11">
        <v>1157147311319</v>
      </c>
      <c r="CU437" s="11">
        <v>85.34</v>
      </c>
      <c r="CV437" s="11">
        <v>0</v>
      </c>
      <c r="CW437" s="11">
        <v>0</v>
      </c>
      <c r="CX437" s="11">
        <v>0</v>
      </c>
      <c r="CY437" s="11">
        <v>25634006314</v>
      </c>
      <c r="CZ437" s="11">
        <v>10433091824</v>
      </c>
      <c r="DA437" s="11">
        <v>40.700000000000003</v>
      </c>
      <c r="DB437" s="11">
        <v>45998142363</v>
      </c>
      <c r="DC437" s="11">
        <v>21632018738</v>
      </c>
      <c r="DD437" s="11">
        <v>47.03</v>
      </c>
      <c r="DE437" s="11">
        <v>75864114347</v>
      </c>
      <c r="DF437" s="11">
        <v>40129011313</v>
      </c>
      <c r="DG437" s="11">
        <v>52.9</v>
      </c>
      <c r="DH437" s="11">
        <v>16886816770</v>
      </c>
      <c r="DI437" s="11">
        <v>14949504770</v>
      </c>
      <c r="DJ437" s="11">
        <v>88.53</v>
      </c>
      <c r="DK437" s="11">
        <v>0</v>
      </c>
      <c r="DL437" s="11">
        <v>0</v>
      </c>
      <c r="DM437" s="11">
        <v>0</v>
      </c>
      <c r="DN437" s="11">
        <f t="shared" si="160"/>
        <v>164383079794</v>
      </c>
      <c r="DO437" s="11">
        <f t="shared" si="161"/>
        <v>87143626645</v>
      </c>
      <c r="DP437" s="11">
        <f t="shared" si="162"/>
        <v>53.012528268849692</v>
      </c>
      <c r="DQ437" s="11">
        <v>2000000000</v>
      </c>
      <c r="DR437" s="11">
        <v>503787634</v>
      </c>
      <c r="DS437" s="11">
        <v>25.19</v>
      </c>
      <c r="DT437" s="11">
        <v>6372666429</v>
      </c>
      <c r="DU437" s="11">
        <v>5048382340</v>
      </c>
      <c r="DV437" s="11">
        <v>79.22</v>
      </c>
      <c r="DW437" s="11">
        <v>239752975282</v>
      </c>
      <c r="DX437" s="11">
        <v>213301981219</v>
      </c>
      <c r="DY437" s="11">
        <v>88.97</v>
      </c>
      <c r="DZ437" s="11">
        <f t="shared" si="163"/>
        <v>246125641711</v>
      </c>
      <c r="EA437" s="11">
        <f t="shared" si="164"/>
        <v>218350363559</v>
      </c>
      <c r="EB437" s="11">
        <f t="shared" si="165"/>
        <v>88.715000209277804</v>
      </c>
      <c r="EC437" s="11">
        <f t="shared" si="166"/>
        <v>1768509492977</v>
      </c>
      <c r="ED437" s="11">
        <f t="shared" si="167"/>
        <v>1463145089157</v>
      </c>
      <c r="EE437" s="11">
        <f t="shared" si="168"/>
        <v>82.733233548779637</v>
      </c>
      <c r="EF437" s="5"/>
      <c r="EG437" s="11">
        <v>28570889886</v>
      </c>
      <c r="EH437" s="11">
        <v>28570889886.73</v>
      </c>
      <c r="EI437" s="11">
        <v>100</v>
      </c>
      <c r="EJ437" s="11">
        <v>0</v>
      </c>
      <c r="EK437" s="11">
        <v>0</v>
      </c>
      <c r="EL437" s="11">
        <v>0</v>
      </c>
      <c r="EM437" s="11">
        <f t="shared" si="169"/>
        <v>28570889886</v>
      </c>
      <c r="EN437" s="11">
        <f t="shared" si="170"/>
        <v>28570889886.73</v>
      </c>
      <c r="EO437" s="11">
        <f t="shared" si="171"/>
        <v>100.00000000255504</v>
      </c>
      <c r="EQ437" s="11">
        <f t="shared" si="172"/>
        <v>0</v>
      </c>
      <c r="ER437" s="11">
        <f t="shared" si="173"/>
        <v>79434024973.479996</v>
      </c>
      <c r="ET437" s="11">
        <f t="shared" si="174"/>
        <v>1768509492977</v>
      </c>
      <c r="EU437" s="11">
        <f t="shared" si="175"/>
        <v>1542579114130.48</v>
      </c>
      <c r="EV437" s="11">
        <f t="shared" si="176"/>
        <v>87.224813904379857</v>
      </c>
      <c r="EW437" s="11">
        <f t="shared" si="177"/>
        <v>1768509492977</v>
      </c>
      <c r="EX437" s="11">
        <f t="shared" si="178"/>
        <v>1463145089157</v>
      </c>
      <c r="EY437" s="11">
        <f t="shared" si="179"/>
        <v>82.733233548779637</v>
      </c>
      <c r="EZ437" s="5"/>
      <c r="FA437" s="38" t="s">
        <v>660</v>
      </c>
    </row>
    <row r="438" spans="1:157" ht="15.95" customHeight="1" x14ac:dyDescent="0.25">
      <c r="A438" s="9">
        <v>2</v>
      </c>
      <c r="B438" s="10" t="s">
        <v>149</v>
      </c>
      <c r="C438" s="11">
        <v>83190000000</v>
      </c>
      <c r="D438" s="11">
        <v>67579647941</v>
      </c>
      <c r="E438" s="11">
        <v>81.239999999999995</v>
      </c>
      <c r="F438" s="11">
        <v>170070282744.22</v>
      </c>
      <c r="G438" s="11">
        <v>135240553776</v>
      </c>
      <c r="H438" s="11">
        <v>79.52</v>
      </c>
      <c r="I438" s="11">
        <v>16660733802</v>
      </c>
      <c r="J438" s="11">
        <v>12871420743</v>
      </c>
      <c r="K438" s="11">
        <v>77.260000000000005</v>
      </c>
      <c r="L438" s="11">
        <v>41501568659.099998</v>
      </c>
      <c r="M438" s="11">
        <v>22893627012.970001</v>
      </c>
      <c r="N438" s="11">
        <v>55.16</v>
      </c>
      <c r="O438" s="11">
        <v>311422585205.32001</v>
      </c>
      <c r="P438" s="11">
        <v>238585249472.97</v>
      </c>
      <c r="Q438" s="11">
        <v>76.61</v>
      </c>
      <c r="R438" s="11">
        <v>0</v>
      </c>
      <c r="S438" s="11">
        <v>0</v>
      </c>
      <c r="T438" s="11">
        <v>0</v>
      </c>
      <c r="U438" s="11">
        <v>0</v>
      </c>
      <c r="V438" s="11">
        <v>0</v>
      </c>
      <c r="W438" s="11">
        <v>0</v>
      </c>
      <c r="X438" s="11">
        <v>0</v>
      </c>
      <c r="Y438" s="11">
        <v>0</v>
      </c>
      <c r="Z438" s="11">
        <v>0</v>
      </c>
      <c r="AA438" s="11">
        <v>0</v>
      </c>
      <c r="AB438" s="11">
        <v>0</v>
      </c>
      <c r="AC438" s="11">
        <v>0</v>
      </c>
      <c r="AD438" s="11">
        <v>0</v>
      </c>
      <c r="AE438" s="11">
        <v>0</v>
      </c>
      <c r="AF438" s="11">
        <v>0</v>
      </c>
      <c r="AG438" s="11">
        <v>0</v>
      </c>
      <c r="AH438" s="11">
        <v>0</v>
      </c>
      <c r="AI438" s="11">
        <v>0</v>
      </c>
      <c r="AJ438" s="11">
        <v>0</v>
      </c>
      <c r="AK438" s="11">
        <v>0</v>
      </c>
      <c r="AL438" s="11">
        <v>0</v>
      </c>
      <c r="AM438" s="11">
        <v>0</v>
      </c>
      <c r="AN438" s="11">
        <v>0</v>
      </c>
      <c r="AO438" s="11">
        <v>0</v>
      </c>
      <c r="AP438" s="11">
        <v>0</v>
      </c>
      <c r="AQ438" s="11">
        <v>0</v>
      </c>
      <c r="AR438" s="11">
        <v>0</v>
      </c>
      <c r="AS438" s="11">
        <v>0</v>
      </c>
      <c r="AT438" s="11">
        <v>0</v>
      </c>
      <c r="AU438" s="11">
        <v>0</v>
      </c>
      <c r="AV438" s="11">
        <v>1875170845008</v>
      </c>
      <c r="AW438" s="11">
        <v>1558186513853</v>
      </c>
      <c r="AX438" s="11">
        <v>83.1</v>
      </c>
      <c r="AY438" s="11">
        <v>0</v>
      </c>
      <c r="AZ438" s="11">
        <v>0</v>
      </c>
      <c r="BA438" s="11">
        <v>0</v>
      </c>
      <c r="BB438" s="11">
        <v>0</v>
      </c>
      <c r="BC438" s="11">
        <v>0</v>
      </c>
      <c r="BD438" s="11">
        <v>0</v>
      </c>
      <c r="BE438" s="11">
        <v>135971292883</v>
      </c>
      <c r="BF438" s="11">
        <v>74186376553</v>
      </c>
      <c r="BG438" s="11">
        <v>54.56</v>
      </c>
      <c r="BH438" s="11">
        <v>2011142137891</v>
      </c>
      <c r="BI438" s="11">
        <v>1632372890406</v>
      </c>
      <c r="BJ438" s="11">
        <v>81.17</v>
      </c>
      <c r="BK438" s="11">
        <v>0</v>
      </c>
      <c r="BL438" s="11">
        <v>0</v>
      </c>
      <c r="BM438" s="11">
        <v>0</v>
      </c>
      <c r="BN438" s="11">
        <v>0</v>
      </c>
      <c r="BO438" s="11">
        <v>0</v>
      </c>
      <c r="BP438" s="11">
        <v>0</v>
      </c>
      <c r="BQ438" s="11">
        <v>0</v>
      </c>
      <c r="BR438" s="11">
        <v>0</v>
      </c>
      <c r="BS438" s="11">
        <v>0</v>
      </c>
      <c r="BT438" s="11">
        <v>0</v>
      </c>
      <c r="BU438" s="11">
        <v>0</v>
      </c>
      <c r="BV438" s="11">
        <v>0</v>
      </c>
      <c r="BW438" s="11">
        <v>2322564723096.3198</v>
      </c>
      <c r="BX438" s="11">
        <v>1870958139878.97</v>
      </c>
      <c r="BY438" s="11">
        <v>80.56</v>
      </c>
      <c r="BZ438" s="5"/>
      <c r="CA438" s="11">
        <v>973354156716.67004</v>
      </c>
      <c r="CB438" s="11">
        <v>787073501870</v>
      </c>
      <c r="CC438" s="11">
        <v>80.86</v>
      </c>
      <c r="CD438" s="11">
        <v>715781955880.03003</v>
      </c>
      <c r="CE438" s="11">
        <v>503847786269.84003</v>
      </c>
      <c r="CF438" s="11">
        <v>70.39</v>
      </c>
      <c r="CG438" s="11">
        <v>0</v>
      </c>
      <c r="CH438" s="11">
        <v>0</v>
      </c>
      <c r="CI438" s="11">
        <v>0</v>
      </c>
      <c r="CJ438" s="11">
        <v>22650000</v>
      </c>
      <c r="CK438" s="11">
        <v>22650000</v>
      </c>
      <c r="CL438" s="11">
        <v>100</v>
      </c>
      <c r="CM438" s="11">
        <v>52009559200</v>
      </c>
      <c r="CN438" s="11">
        <v>24438251827.580002</v>
      </c>
      <c r="CO438" s="11">
        <v>46.99</v>
      </c>
      <c r="CP438" s="11">
        <v>40500000</v>
      </c>
      <c r="CQ438" s="11">
        <v>0</v>
      </c>
      <c r="CR438" s="11">
        <v>0</v>
      </c>
      <c r="CS438" s="11">
        <v>1741208821796.7</v>
      </c>
      <c r="CT438" s="11">
        <v>1315382189967.4199</v>
      </c>
      <c r="CU438" s="11">
        <v>75.540000000000006</v>
      </c>
      <c r="CV438" s="11">
        <v>800000000</v>
      </c>
      <c r="CW438" s="11">
        <v>0</v>
      </c>
      <c r="CX438" s="11">
        <v>0</v>
      </c>
      <c r="CY438" s="11">
        <v>95287390612.320007</v>
      </c>
      <c r="CZ438" s="11">
        <v>42737297173.970001</v>
      </c>
      <c r="DA438" s="11">
        <v>44.85</v>
      </c>
      <c r="DB438" s="11">
        <v>73477672041</v>
      </c>
      <c r="DC438" s="11">
        <v>26104588316.689999</v>
      </c>
      <c r="DD438" s="11">
        <v>35.53</v>
      </c>
      <c r="DE438" s="11">
        <v>96478107653.199997</v>
      </c>
      <c r="DF438" s="11">
        <v>27947745836.130001</v>
      </c>
      <c r="DG438" s="11">
        <v>28.97</v>
      </c>
      <c r="DH438" s="11">
        <v>5811199471</v>
      </c>
      <c r="DI438" s="11">
        <v>1864316050</v>
      </c>
      <c r="DJ438" s="11">
        <v>32.08</v>
      </c>
      <c r="DK438" s="11">
        <v>210000000</v>
      </c>
      <c r="DL438" s="11">
        <v>186487184</v>
      </c>
      <c r="DM438" s="11">
        <v>88.8</v>
      </c>
      <c r="DN438" s="11">
        <f t="shared" si="160"/>
        <v>272064369777.52002</v>
      </c>
      <c r="DO438" s="11">
        <f t="shared" si="161"/>
        <v>98840434560.790009</v>
      </c>
      <c r="DP438" s="11">
        <f t="shared" si="162"/>
        <v>36.329797481976975</v>
      </c>
      <c r="DQ438" s="11">
        <v>26343815289.360001</v>
      </c>
      <c r="DR438" s="11">
        <v>561378000</v>
      </c>
      <c r="DS438" s="11">
        <v>2.13</v>
      </c>
      <c r="DT438" s="11">
        <v>5239094000</v>
      </c>
      <c r="DU438" s="11">
        <v>3574117393</v>
      </c>
      <c r="DV438" s="11">
        <v>68.22</v>
      </c>
      <c r="DW438" s="11">
        <v>310693398000</v>
      </c>
      <c r="DX438" s="11">
        <v>239223289580</v>
      </c>
      <c r="DY438" s="11">
        <v>77</v>
      </c>
      <c r="DZ438" s="11">
        <f t="shared" si="163"/>
        <v>315932492000</v>
      </c>
      <c r="EA438" s="11">
        <f t="shared" si="164"/>
        <v>242797406973</v>
      </c>
      <c r="EB438" s="11">
        <f t="shared" si="165"/>
        <v>76.851040371308187</v>
      </c>
      <c r="EC438" s="11">
        <f t="shared" si="166"/>
        <v>2355549498863.5801</v>
      </c>
      <c r="ED438" s="11">
        <f t="shared" si="167"/>
        <v>1657581409501.21</v>
      </c>
      <c r="EE438" s="11">
        <f t="shared" si="168"/>
        <v>70.369203037376181</v>
      </c>
      <c r="EF438" s="5"/>
      <c r="EG438" s="11">
        <v>32984775767.259998</v>
      </c>
      <c r="EH438" s="11">
        <v>33050489839.259998</v>
      </c>
      <c r="EI438" s="11">
        <v>100.2</v>
      </c>
      <c r="EJ438" s="11">
        <v>0</v>
      </c>
      <c r="EK438" s="11">
        <v>0</v>
      </c>
      <c r="EL438" s="11">
        <v>0</v>
      </c>
      <c r="EM438" s="11">
        <f t="shared" si="169"/>
        <v>32984775767.259998</v>
      </c>
      <c r="EN438" s="11">
        <f t="shared" si="170"/>
        <v>33050489839.259998</v>
      </c>
      <c r="EO438" s="11">
        <f t="shared" si="171"/>
        <v>100.19922546226682</v>
      </c>
      <c r="EQ438" s="11">
        <f t="shared" si="172"/>
        <v>-2.55584716796875E-4</v>
      </c>
      <c r="ER438" s="11">
        <f t="shared" si="173"/>
        <v>246427220217.02002</v>
      </c>
      <c r="ET438" s="11">
        <f t="shared" si="174"/>
        <v>2355549498863.5796</v>
      </c>
      <c r="EU438" s="11">
        <f t="shared" si="175"/>
        <v>1904008629718.23</v>
      </c>
      <c r="EV438" s="11">
        <f t="shared" si="176"/>
        <v>80.830762870269012</v>
      </c>
      <c r="EW438" s="11">
        <f t="shared" si="177"/>
        <v>2355549498863.5801</v>
      </c>
      <c r="EX438" s="11">
        <f t="shared" si="178"/>
        <v>1657581409501.21</v>
      </c>
      <c r="EY438" s="11">
        <f t="shared" si="179"/>
        <v>70.369203037376181</v>
      </c>
      <c r="EZ438" s="5"/>
      <c r="FA438" s="38" t="s">
        <v>660</v>
      </c>
    </row>
    <row r="439" spans="1:157" ht="15.95" customHeight="1" x14ac:dyDescent="0.25">
      <c r="A439" s="9">
        <v>5</v>
      </c>
      <c r="B439" s="10" t="s">
        <v>96</v>
      </c>
      <c r="C439" s="11">
        <v>20690196699</v>
      </c>
      <c r="D439" s="11">
        <v>14244093251.799999</v>
      </c>
      <c r="E439" s="11">
        <v>68.84</v>
      </c>
      <c r="F439" s="11">
        <v>7782769500</v>
      </c>
      <c r="G439" s="11">
        <v>4122663830</v>
      </c>
      <c r="H439" s="11">
        <v>52.97</v>
      </c>
      <c r="I439" s="11">
        <v>5000000000</v>
      </c>
      <c r="J439" s="11">
        <v>5147408494</v>
      </c>
      <c r="K439" s="11">
        <v>102.95</v>
      </c>
      <c r="L439" s="11">
        <v>45789546430</v>
      </c>
      <c r="M439" s="11">
        <v>42124231328.080002</v>
      </c>
      <c r="N439" s="11">
        <v>92</v>
      </c>
      <c r="O439" s="11">
        <v>79262512629</v>
      </c>
      <c r="P439" s="11">
        <v>65638396903.879997</v>
      </c>
      <c r="Q439" s="11">
        <v>82.81</v>
      </c>
      <c r="R439" s="11">
        <v>0</v>
      </c>
      <c r="S439" s="11">
        <v>0</v>
      </c>
      <c r="T439" s="11">
        <v>0</v>
      </c>
      <c r="U439" s="11">
        <v>0</v>
      </c>
      <c r="V439" s="11">
        <v>0</v>
      </c>
      <c r="W439" s="11">
        <v>0</v>
      </c>
      <c r="X439" s="11">
        <v>0</v>
      </c>
      <c r="Y439" s="11">
        <v>0</v>
      </c>
      <c r="Z439" s="11">
        <v>0</v>
      </c>
      <c r="AA439" s="11">
        <v>0</v>
      </c>
      <c r="AB439" s="11">
        <v>0</v>
      </c>
      <c r="AC439" s="11">
        <v>0</v>
      </c>
      <c r="AD439" s="11">
        <v>0</v>
      </c>
      <c r="AE439" s="11">
        <v>0</v>
      </c>
      <c r="AF439" s="11">
        <v>0</v>
      </c>
      <c r="AG439" s="11">
        <v>0</v>
      </c>
      <c r="AH439" s="11">
        <v>0</v>
      </c>
      <c r="AI439" s="11">
        <v>0</v>
      </c>
      <c r="AJ439" s="11">
        <v>0</v>
      </c>
      <c r="AK439" s="11">
        <v>0</v>
      </c>
      <c r="AL439" s="11">
        <v>0</v>
      </c>
      <c r="AM439" s="11">
        <v>0</v>
      </c>
      <c r="AN439" s="11">
        <v>0</v>
      </c>
      <c r="AO439" s="11">
        <v>0</v>
      </c>
      <c r="AP439" s="11">
        <v>0</v>
      </c>
      <c r="AQ439" s="11">
        <v>0</v>
      </c>
      <c r="AR439" s="11">
        <v>0</v>
      </c>
      <c r="AS439" s="11">
        <v>0</v>
      </c>
      <c r="AT439" s="11">
        <v>0</v>
      </c>
      <c r="AU439" s="11">
        <v>0</v>
      </c>
      <c r="AV439" s="11">
        <v>821953395067</v>
      </c>
      <c r="AW439" s="11">
        <v>732652811579</v>
      </c>
      <c r="AX439" s="11">
        <v>89.14</v>
      </c>
      <c r="AY439" s="11">
        <v>0</v>
      </c>
      <c r="AZ439" s="11">
        <v>0</v>
      </c>
      <c r="BA439" s="11">
        <v>0</v>
      </c>
      <c r="BB439" s="11">
        <v>0</v>
      </c>
      <c r="BC439" s="11">
        <v>0</v>
      </c>
      <c r="BD439" s="11">
        <v>0</v>
      </c>
      <c r="BE439" s="11">
        <v>60871888458</v>
      </c>
      <c r="BF439" s="11">
        <v>54901755581</v>
      </c>
      <c r="BG439" s="11">
        <v>90.19</v>
      </c>
      <c r="BH439" s="11">
        <v>882825283525</v>
      </c>
      <c r="BI439" s="11">
        <v>787554567160</v>
      </c>
      <c r="BJ439" s="11">
        <v>89.21</v>
      </c>
      <c r="BK439" s="11">
        <v>0</v>
      </c>
      <c r="BL439" s="11">
        <v>0</v>
      </c>
      <c r="BM439" s="11">
        <v>0</v>
      </c>
      <c r="BN439" s="11">
        <v>0</v>
      </c>
      <c r="BO439" s="11">
        <v>0</v>
      </c>
      <c r="BP439" s="11">
        <v>0</v>
      </c>
      <c r="BQ439" s="11">
        <v>10839490335</v>
      </c>
      <c r="BR439" s="11">
        <v>9005468205</v>
      </c>
      <c r="BS439" s="11">
        <v>83.08</v>
      </c>
      <c r="BT439" s="11">
        <v>10839490335</v>
      </c>
      <c r="BU439" s="11">
        <v>9005468205</v>
      </c>
      <c r="BV439" s="11">
        <v>83.08</v>
      </c>
      <c r="BW439" s="11">
        <v>972927286489</v>
      </c>
      <c r="BX439" s="11">
        <v>862198432268.88</v>
      </c>
      <c r="BY439" s="11">
        <v>88.62</v>
      </c>
      <c r="BZ439" s="5"/>
      <c r="CA439" s="11">
        <v>481858512309</v>
      </c>
      <c r="CB439" s="11">
        <v>433904798049</v>
      </c>
      <c r="CC439" s="11">
        <v>90.05</v>
      </c>
      <c r="CD439" s="11">
        <v>237579518316</v>
      </c>
      <c r="CE439" s="11">
        <v>173381470254</v>
      </c>
      <c r="CF439" s="11">
        <v>72.98</v>
      </c>
      <c r="CG439" s="11">
        <v>0</v>
      </c>
      <c r="CH439" s="11">
        <v>0</v>
      </c>
      <c r="CI439" s="11">
        <v>0</v>
      </c>
      <c r="CJ439" s="11">
        <v>0</v>
      </c>
      <c r="CK439" s="11">
        <v>0</v>
      </c>
      <c r="CL439" s="11">
        <v>0</v>
      </c>
      <c r="CM439" s="11">
        <v>12159521728</v>
      </c>
      <c r="CN439" s="11">
        <v>8172416755</v>
      </c>
      <c r="CO439" s="11">
        <v>67.209999999999994</v>
      </c>
      <c r="CP439" s="11">
        <v>1053000000</v>
      </c>
      <c r="CQ439" s="11">
        <v>504500000</v>
      </c>
      <c r="CR439" s="11">
        <v>47.91</v>
      </c>
      <c r="CS439" s="11">
        <v>732650552353</v>
      </c>
      <c r="CT439" s="11">
        <v>615963185058</v>
      </c>
      <c r="CU439" s="11">
        <v>84.07</v>
      </c>
      <c r="CV439" s="11">
        <v>0</v>
      </c>
      <c r="CW439" s="11">
        <v>0</v>
      </c>
      <c r="CX439" s="11">
        <v>0</v>
      </c>
      <c r="CY439" s="11">
        <v>29617947997</v>
      </c>
      <c r="CZ439" s="11">
        <v>19492261032</v>
      </c>
      <c r="DA439" s="11">
        <v>65.81</v>
      </c>
      <c r="DB439" s="11">
        <v>20909502803</v>
      </c>
      <c r="DC439" s="11">
        <v>10778807464</v>
      </c>
      <c r="DD439" s="11">
        <v>51.55</v>
      </c>
      <c r="DE439" s="11">
        <v>30945102910</v>
      </c>
      <c r="DF439" s="11">
        <v>14666271846</v>
      </c>
      <c r="DG439" s="11">
        <v>47.39</v>
      </c>
      <c r="DH439" s="11">
        <v>7079832400</v>
      </c>
      <c r="DI439" s="11">
        <v>3689751000</v>
      </c>
      <c r="DJ439" s="11">
        <v>52.12</v>
      </c>
      <c r="DK439" s="11">
        <v>0</v>
      </c>
      <c r="DL439" s="11">
        <v>0</v>
      </c>
      <c r="DM439" s="11">
        <v>0</v>
      </c>
      <c r="DN439" s="11">
        <f t="shared" si="160"/>
        <v>88552386110</v>
      </c>
      <c r="DO439" s="11">
        <f t="shared" si="161"/>
        <v>48627091342</v>
      </c>
      <c r="DP439" s="11">
        <f t="shared" si="162"/>
        <v>54.91336086821569</v>
      </c>
      <c r="DQ439" s="11">
        <v>2059055000</v>
      </c>
      <c r="DR439" s="11">
        <v>1223226352</v>
      </c>
      <c r="DS439" s="11">
        <v>59.41</v>
      </c>
      <c r="DT439" s="11">
        <v>2335029350</v>
      </c>
      <c r="DU439" s="11">
        <v>765646850</v>
      </c>
      <c r="DV439" s="11">
        <v>32.79</v>
      </c>
      <c r="DW439" s="11">
        <v>179464375800</v>
      </c>
      <c r="DX439" s="11">
        <v>140464757830</v>
      </c>
      <c r="DY439" s="11">
        <v>78.27</v>
      </c>
      <c r="DZ439" s="11">
        <f t="shared" si="163"/>
        <v>181799405150</v>
      </c>
      <c r="EA439" s="11">
        <f t="shared" si="164"/>
        <v>141230404680</v>
      </c>
      <c r="EB439" s="11">
        <f t="shared" si="165"/>
        <v>77.684745207759548</v>
      </c>
      <c r="EC439" s="11">
        <f t="shared" si="166"/>
        <v>1005061398613</v>
      </c>
      <c r="ED439" s="11">
        <f t="shared" si="167"/>
        <v>807043907432</v>
      </c>
      <c r="EE439" s="11">
        <f t="shared" si="168"/>
        <v>80.297970705643735</v>
      </c>
      <c r="EF439" s="5"/>
      <c r="EG439" s="11">
        <v>32134112124</v>
      </c>
      <c r="EH439" s="11">
        <v>0</v>
      </c>
      <c r="EI439" s="11">
        <v>0</v>
      </c>
      <c r="EJ439" s="11">
        <v>0</v>
      </c>
      <c r="EK439" s="11">
        <v>0</v>
      </c>
      <c r="EL439" s="11">
        <v>0</v>
      </c>
      <c r="EM439" s="11">
        <f t="shared" si="169"/>
        <v>32134112124</v>
      </c>
      <c r="EN439" s="11">
        <f t="shared" si="170"/>
        <v>0</v>
      </c>
      <c r="EO439" s="11">
        <f t="shared" si="171"/>
        <v>0</v>
      </c>
      <c r="EQ439" s="11">
        <f t="shared" si="172"/>
        <v>0</v>
      </c>
      <c r="ER439" s="11">
        <f t="shared" si="173"/>
        <v>55154524836.880005</v>
      </c>
      <c r="ET439" s="11">
        <f t="shared" si="174"/>
        <v>1005061398613</v>
      </c>
      <c r="EU439" s="11">
        <f t="shared" si="175"/>
        <v>862198432268.88</v>
      </c>
      <c r="EV439" s="11">
        <f t="shared" si="176"/>
        <v>85.785647867754847</v>
      </c>
      <c r="EW439" s="11">
        <f t="shared" si="177"/>
        <v>1005061398613</v>
      </c>
      <c r="EX439" s="11">
        <f t="shared" si="178"/>
        <v>807043907432</v>
      </c>
      <c r="EY439" s="11">
        <f t="shared" si="179"/>
        <v>80.297970705643735</v>
      </c>
      <c r="EZ439" s="5"/>
      <c r="FA439" s="38" t="s">
        <v>660</v>
      </c>
    </row>
    <row r="440" spans="1:157" ht="15.95" customHeight="1" x14ac:dyDescent="0.25">
      <c r="A440" s="9">
        <v>6</v>
      </c>
      <c r="B440" s="10" t="s">
        <v>413</v>
      </c>
      <c r="C440" s="11">
        <v>42391152822</v>
      </c>
      <c r="D440" s="11">
        <v>33115446587</v>
      </c>
      <c r="E440" s="11">
        <v>78.12</v>
      </c>
      <c r="F440" s="11">
        <v>12626799307</v>
      </c>
      <c r="G440" s="11">
        <v>11821976788</v>
      </c>
      <c r="H440" s="11">
        <v>93.63</v>
      </c>
      <c r="I440" s="11">
        <v>12000000000</v>
      </c>
      <c r="J440" s="11">
        <v>11959809115</v>
      </c>
      <c r="K440" s="11">
        <v>99.67</v>
      </c>
      <c r="L440" s="11">
        <v>87649239523</v>
      </c>
      <c r="M440" s="11">
        <v>103722798573.45</v>
      </c>
      <c r="N440" s="11">
        <v>118.34</v>
      </c>
      <c r="O440" s="11">
        <v>154667191652</v>
      </c>
      <c r="P440" s="11">
        <v>160620031063.45001</v>
      </c>
      <c r="Q440" s="11">
        <v>103.85</v>
      </c>
      <c r="R440" s="11">
        <v>0</v>
      </c>
      <c r="S440" s="11">
        <v>0</v>
      </c>
      <c r="T440" s="11">
        <v>0</v>
      </c>
      <c r="U440" s="11">
        <v>0</v>
      </c>
      <c r="V440" s="11">
        <v>0</v>
      </c>
      <c r="W440" s="11">
        <v>0</v>
      </c>
      <c r="X440" s="11">
        <v>0</v>
      </c>
      <c r="Y440" s="11">
        <v>0</v>
      </c>
      <c r="Z440" s="11">
        <v>0</v>
      </c>
      <c r="AA440" s="11">
        <v>0</v>
      </c>
      <c r="AB440" s="11">
        <v>0</v>
      </c>
      <c r="AC440" s="11">
        <v>0</v>
      </c>
      <c r="AD440" s="11">
        <v>0</v>
      </c>
      <c r="AE440" s="11">
        <v>0</v>
      </c>
      <c r="AF440" s="11">
        <v>0</v>
      </c>
      <c r="AG440" s="11">
        <v>0</v>
      </c>
      <c r="AH440" s="11">
        <v>0</v>
      </c>
      <c r="AI440" s="11">
        <v>0</v>
      </c>
      <c r="AJ440" s="11">
        <v>0</v>
      </c>
      <c r="AK440" s="11">
        <v>0</v>
      </c>
      <c r="AL440" s="11">
        <v>0</v>
      </c>
      <c r="AM440" s="11">
        <v>0</v>
      </c>
      <c r="AN440" s="11">
        <v>0</v>
      </c>
      <c r="AO440" s="11">
        <v>0</v>
      </c>
      <c r="AP440" s="11">
        <v>0</v>
      </c>
      <c r="AQ440" s="11">
        <v>0</v>
      </c>
      <c r="AR440" s="11">
        <v>0</v>
      </c>
      <c r="AS440" s="11">
        <v>0</v>
      </c>
      <c r="AT440" s="11">
        <v>0</v>
      </c>
      <c r="AU440" s="11">
        <v>0</v>
      </c>
      <c r="AV440" s="11">
        <v>1264638287710</v>
      </c>
      <c r="AW440" s="11">
        <v>1326924061576</v>
      </c>
      <c r="AX440" s="11">
        <v>104.93</v>
      </c>
      <c r="AY440" s="11">
        <v>0</v>
      </c>
      <c r="AZ440" s="11">
        <v>0</v>
      </c>
      <c r="BA440" s="11">
        <v>0</v>
      </c>
      <c r="BB440" s="11">
        <v>0</v>
      </c>
      <c r="BC440" s="11">
        <v>0</v>
      </c>
      <c r="BD440" s="11">
        <v>0</v>
      </c>
      <c r="BE440" s="11">
        <v>75847769059</v>
      </c>
      <c r="BF440" s="11">
        <v>104902583508</v>
      </c>
      <c r="BG440" s="11">
        <v>138.31</v>
      </c>
      <c r="BH440" s="11">
        <v>1340486056769</v>
      </c>
      <c r="BI440" s="11">
        <v>1431826645084</v>
      </c>
      <c r="BJ440" s="11">
        <v>106.81</v>
      </c>
      <c r="BK440" s="11">
        <v>0</v>
      </c>
      <c r="BL440" s="11">
        <v>44000000</v>
      </c>
      <c r="BM440" s="11">
        <v>0</v>
      </c>
      <c r="BN440" s="11">
        <v>0</v>
      </c>
      <c r="BO440" s="11">
        <v>0</v>
      </c>
      <c r="BP440" s="11">
        <v>0</v>
      </c>
      <c r="BQ440" s="11">
        <v>0</v>
      </c>
      <c r="BR440" s="11">
        <v>45561667515</v>
      </c>
      <c r="BS440" s="11">
        <v>0</v>
      </c>
      <c r="BT440" s="11">
        <v>0</v>
      </c>
      <c r="BU440" s="11">
        <v>45605667515</v>
      </c>
      <c r="BV440" s="11">
        <v>0</v>
      </c>
      <c r="BW440" s="11">
        <v>1495153248421</v>
      </c>
      <c r="BX440" s="11">
        <v>1638052343662.45</v>
      </c>
      <c r="BY440" s="11">
        <v>109.56</v>
      </c>
      <c r="BZ440" s="5"/>
      <c r="CA440" s="11">
        <v>690189774076.98999</v>
      </c>
      <c r="CB440" s="11">
        <v>527172252769</v>
      </c>
      <c r="CC440" s="11">
        <v>76.38</v>
      </c>
      <c r="CD440" s="11">
        <v>527374597410.92999</v>
      </c>
      <c r="CE440" s="11">
        <v>363435550895</v>
      </c>
      <c r="CF440" s="11">
        <v>68.91</v>
      </c>
      <c r="CG440" s="11">
        <v>0</v>
      </c>
      <c r="CH440" s="11">
        <v>0</v>
      </c>
      <c r="CI440" s="11">
        <v>0</v>
      </c>
      <c r="CJ440" s="11">
        <v>0</v>
      </c>
      <c r="CK440" s="11">
        <v>0</v>
      </c>
      <c r="CL440" s="11">
        <v>0</v>
      </c>
      <c r="CM440" s="11">
        <v>39449159812</v>
      </c>
      <c r="CN440" s="11">
        <v>25091064680</v>
      </c>
      <c r="CO440" s="11">
        <v>63.6</v>
      </c>
      <c r="CP440" s="11">
        <v>9941800000</v>
      </c>
      <c r="CQ440" s="11">
        <v>9585096400</v>
      </c>
      <c r="CR440" s="11">
        <v>96.41</v>
      </c>
      <c r="CS440" s="11">
        <v>1266955331299.9199</v>
      </c>
      <c r="CT440" s="11">
        <v>925283964744</v>
      </c>
      <c r="CU440" s="11">
        <v>73.03</v>
      </c>
      <c r="CV440" s="11">
        <v>0</v>
      </c>
      <c r="CW440" s="11">
        <v>0</v>
      </c>
      <c r="CX440" s="11">
        <v>0</v>
      </c>
      <c r="CY440" s="11">
        <v>113373943443</v>
      </c>
      <c r="CZ440" s="11">
        <v>91846949979.619995</v>
      </c>
      <c r="DA440" s="11">
        <v>81.010000000000005</v>
      </c>
      <c r="DB440" s="11">
        <v>107609437953</v>
      </c>
      <c r="DC440" s="11">
        <v>45921034862</v>
      </c>
      <c r="DD440" s="11">
        <v>42.67</v>
      </c>
      <c r="DE440" s="11">
        <v>169150028383</v>
      </c>
      <c r="DF440" s="11">
        <v>62958677160</v>
      </c>
      <c r="DG440" s="11">
        <v>37.22</v>
      </c>
      <c r="DH440" s="11">
        <v>1965245380</v>
      </c>
      <c r="DI440" s="11">
        <v>1208767290.3800001</v>
      </c>
      <c r="DJ440" s="11">
        <v>61.51</v>
      </c>
      <c r="DK440" s="11">
        <v>200000000</v>
      </c>
      <c r="DL440" s="11">
        <v>198000000</v>
      </c>
      <c r="DM440" s="11">
        <v>99</v>
      </c>
      <c r="DN440" s="11">
        <f t="shared" si="160"/>
        <v>392298655159</v>
      </c>
      <c r="DO440" s="11">
        <f t="shared" si="161"/>
        <v>202133429292</v>
      </c>
      <c r="DP440" s="11">
        <f t="shared" si="162"/>
        <v>51.525394398834891</v>
      </c>
      <c r="DQ440" s="11">
        <v>9243488000</v>
      </c>
      <c r="DR440" s="11">
        <v>592600000</v>
      </c>
      <c r="DS440" s="11">
        <v>6.41</v>
      </c>
      <c r="DT440" s="11">
        <v>5273000000</v>
      </c>
      <c r="DU440" s="11">
        <v>5273000000</v>
      </c>
      <c r="DV440" s="11">
        <v>100</v>
      </c>
      <c r="DW440" s="11">
        <v>258172659792</v>
      </c>
      <c r="DX440" s="11">
        <v>184114151182</v>
      </c>
      <c r="DY440" s="11">
        <v>71.31</v>
      </c>
      <c r="DZ440" s="11">
        <f t="shared" si="163"/>
        <v>263445659792</v>
      </c>
      <c r="EA440" s="11">
        <f t="shared" si="164"/>
        <v>189387151182</v>
      </c>
      <c r="EB440" s="11">
        <f t="shared" si="165"/>
        <v>71.888506848633639</v>
      </c>
      <c r="EC440" s="11">
        <f t="shared" si="166"/>
        <v>1931943134250.9199</v>
      </c>
      <c r="ED440" s="11">
        <f t="shared" si="167"/>
        <v>1317397145218</v>
      </c>
      <c r="EE440" s="11">
        <f t="shared" si="168"/>
        <v>68.190265120241222</v>
      </c>
      <c r="EF440" s="5"/>
      <c r="EG440" s="11">
        <v>436789885829.91998</v>
      </c>
      <c r="EH440" s="11">
        <v>0</v>
      </c>
      <c r="EI440" s="11">
        <v>0</v>
      </c>
      <c r="EJ440" s="11">
        <v>0</v>
      </c>
      <c r="EK440" s="11">
        <v>0</v>
      </c>
      <c r="EL440" s="11">
        <v>0</v>
      </c>
      <c r="EM440" s="11">
        <f t="shared" si="169"/>
        <v>436789885829.91998</v>
      </c>
      <c r="EN440" s="11">
        <f t="shared" si="170"/>
        <v>0</v>
      </c>
      <c r="EO440" s="11">
        <f t="shared" si="171"/>
        <v>0</v>
      </c>
      <c r="EQ440" s="11">
        <f t="shared" si="172"/>
        <v>0</v>
      </c>
      <c r="ER440" s="11">
        <f t="shared" si="173"/>
        <v>320655198444.44995</v>
      </c>
      <c r="ET440" s="11">
        <f t="shared" si="174"/>
        <v>1931943134250.9199</v>
      </c>
      <c r="EU440" s="11">
        <f t="shared" si="175"/>
        <v>1638052343662.45</v>
      </c>
      <c r="EV440" s="11">
        <f t="shared" si="176"/>
        <v>84.787813607028269</v>
      </c>
      <c r="EW440" s="11">
        <f t="shared" si="177"/>
        <v>1931943134250.9199</v>
      </c>
      <c r="EX440" s="11">
        <f t="shared" si="178"/>
        <v>1317397145218</v>
      </c>
      <c r="EY440" s="11">
        <f t="shared" si="179"/>
        <v>68.190265120241222</v>
      </c>
      <c r="EZ440" s="5"/>
      <c r="FA440" s="38" t="s">
        <v>661</v>
      </c>
    </row>
    <row r="441" spans="1:157" ht="15.95" customHeight="1" x14ac:dyDescent="0.25">
      <c r="A441" s="9">
        <v>5</v>
      </c>
      <c r="B441" s="10" t="s">
        <v>412</v>
      </c>
      <c r="C441" s="11">
        <v>30848734000</v>
      </c>
      <c r="D441" s="11">
        <v>35449517846</v>
      </c>
      <c r="E441" s="11">
        <v>114.91</v>
      </c>
      <c r="F441" s="11">
        <v>37351402575</v>
      </c>
      <c r="G441" s="11">
        <v>7980741978</v>
      </c>
      <c r="H441" s="11">
        <v>21.37</v>
      </c>
      <c r="I441" s="11">
        <v>8316087147</v>
      </c>
      <c r="J441" s="11">
        <v>8316087147</v>
      </c>
      <c r="K441" s="11">
        <v>100</v>
      </c>
      <c r="L441" s="11">
        <v>186478298089</v>
      </c>
      <c r="M441" s="11">
        <v>234032702015.12</v>
      </c>
      <c r="N441" s="11">
        <v>125.5</v>
      </c>
      <c r="O441" s="11">
        <v>262994521811</v>
      </c>
      <c r="P441" s="11">
        <v>285779048986.12</v>
      </c>
      <c r="Q441" s="11">
        <v>108.66</v>
      </c>
      <c r="R441" s="11">
        <v>661163257287</v>
      </c>
      <c r="S441" s="11">
        <v>559357580379</v>
      </c>
      <c r="T441" s="11">
        <v>84.6</v>
      </c>
      <c r="U441" s="11">
        <v>551962927000</v>
      </c>
      <c r="V441" s="11">
        <v>545422996081</v>
      </c>
      <c r="W441" s="11">
        <v>98.82</v>
      </c>
      <c r="X441" s="11">
        <v>51634120000</v>
      </c>
      <c r="Y441" s="11">
        <v>50742422165</v>
      </c>
      <c r="Z441" s="11">
        <v>98.27</v>
      </c>
      <c r="AA441" s="11">
        <v>140731110000</v>
      </c>
      <c r="AB441" s="11">
        <v>59759795029</v>
      </c>
      <c r="AC441" s="11">
        <v>42.46</v>
      </c>
      <c r="AD441" s="11">
        <v>1405491414287</v>
      </c>
      <c r="AE441" s="11">
        <v>1215282793654</v>
      </c>
      <c r="AF441" s="11">
        <v>86.47</v>
      </c>
      <c r="AG441" s="11">
        <v>0</v>
      </c>
      <c r="AH441" s="11">
        <v>0</v>
      </c>
      <c r="AI441" s="11">
        <v>0</v>
      </c>
      <c r="AJ441" s="11">
        <v>0</v>
      </c>
      <c r="AK441" s="11">
        <v>0</v>
      </c>
      <c r="AL441" s="11">
        <v>0</v>
      </c>
      <c r="AM441" s="11">
        <v>0</v>
      </c>
      <c r="AN441" s="11">
        <v>0</v>
      </c>
      <c r="AO441" s="11">
        <v>0</v>
      </c>
      <c r="AP441" s="11">
        <v>126044386000</v>
      </c>
      <c r="AQ441" s="11">
        <v>71568385270</v>
      </c>
      <c r="AR441" s="11">
        <v>56.78</v>
      </c>
      <c r="AS441" s="11">
        <v>126044386000</v>
      </c>
      <c r="AT441" s="11">
        <v>71568385270</v>
      </c>
      <c r="AU441" s="11">
        <v>56.78</v>
      </c>
      <c r="AV441" s="11">
        <v>1531535800287</v>
      </c>
      <c r="AW441" s="11">
        <v>1286851178924</v>
      </c>
      <c r="AX441" s="11">
        <v>84.02</v>
      </c>
      <c r="AY441" s="11">
        <v>217106527198.66</v>
      </c>
      <c r="AZ441" s="11">
        <v>109837269015</v>
      </c>
      <c r="BA441" s="11">
        <v>50.59</v>
      </c>
      <c r="BB441" s="11">
        <v>0</v>
      </c>
      <c r="BC441" s="11">
        <v>0</v>
      </c>
      <c r="BD441" s="11">
        <v>0</v>
      </c>
      <c r="BE441" s="11">
        <v>217106527198.66</v>
      </c>
      <c r="BF441" s="11">
        <v>109837269015</v>
      </c>
      <c r="BG441" s="11">
        <v>50.59</v>
      </c>
      <c r="BH441" s="11">
        <v>1748642327485.6599</v>
      </c>
      <c r="BI441" s="11">
        <v>1396688447939</v>
      </c>
      <c r="BJ441" s="11">
        <v>79.87</v>
      </c>
      <c r="BK441" s="11">
        <v>0</v>
      </c>
      <c r="BL441" s="11">
        <v>0</v>
      </c>
      <c r="BM441" s="11">
        <v>0</v>
      </c>
      <c r="BN441" s="11">
        <v>0</v>
      </c>
      <c r="BO441" s="11">
        <v>0</v>
      </c>
      <c r="BP441" s="11">
        <v>0</v>
      </c>
      <c r="BQ441" s="11">
        <v>45456668315</v>
      </c>
      <c r="BR441" s="11">
        <v>45456668315</v>
      </c>
      <c r="BS441" s="11">
        <v>100</v>
      </c>
      <c r="BT441" s="11">
        <v>45456668315</v>
      </c>
      <c r="BU441" s="11">
        <v>45456668315</v>
      </c>
      <c r="BV441" s="11">
        <v>100</v>
      </c>
      <c r="BW441" s="11">
        <v>2057093517611.6599</v>
      </c>
      <c r="BX441" s="11">
        <v>1727924165240.1201</v>
      </c>
      <c r="BY441" s="11">
        <v>84</v>
      </c>
      <c r="BZ441" s="5"/>
      <c r="CA441" s="11">
        <v>709333333249</v>
      </c>
      <c r="CB441" s="11">
        <v>554036033705</v>
      </c>
      <c r="CC441" s="11">
        <v>78.11</v>
      </c>
      <c r="CD441" s="11">
        <v>783538891750</v>
      </c>
      <c r="CE441" s="11">
        <v>584053285810.31995</v>
      </c>
      <c r="CF441" s="11">
        <v>74.540000000000006</v>
      </c>
      <c r="CG441" s="11">
        <v>0</v>
      </c>
      <c r="CH441" s="11">
        <v>0</v>
      </c>
      <c r="CI441" s="11">
        <v>0</v>
      </c>
      <c r="CJ441" s="11">
        <v>300000000</v>
      </c>
      <c r="CK441" s="11">
        <v>62515221.240000002</v>
      </c>
      <c r="CL441" s="11">
        <v>20.84</v>
      </c>
      <c r="CM441" s="11">
        <v>72125481192</v>
      </c>
      <c r="CN441" s="11">
        <v>38652279409</v>
      </c>
      <c r="CO441" s="11">
        <v>53.59</v>
      </c>
      <c r="CP441" s="11">
        <v>33262000000</v>
      </c>
      <c r="CQ441" s="11">
        <v>31820880000</v>
      </c>
      <c r="CR441" s="11">
        <v>95.67</v>
      </c>
      <c r="CS441" s="11">
        <v>1598559706191</v>
      </c>
      <c r="CT441" s="11">
        <v>1208624994145.5601</v>
      </c>
      <c r="CU441" s="11">
        <v>75.61</v>
      </c>
      <c r="CV441" s="11">
        <v>10992639013</v>
      </c>
      <c r="CW441" s="11">
        <v>198388000</v>
      </c>
      <c r="CX441" s="11">
        <v>1.8</v>
      </c>
      <c r="CY441" s="11">
        <v>151897003512</v>
      </c>
      <c r="CZ441" s="11">
        <v>120868424011</v>
      </c>
      <c r="DA441" s="11">
        <v>79.569999999999993</v>
      </c>
      <c r="DB441" s="11">
        <v>118745592917</v>
      </c>
      <c r="DC441" s="11">
        <v>89004251125</v>
      </c>
      <c r="DD441" s="11">
        <v>74.95</v>
      </c>
      <c r="DE441" s="11">
        <v>199271579997</v>
      </c>
      <c r="DF441" s="11">
        <v>107055888973</v>
      </c>
      <c r="DG441" s="11">
        <v>53.72</v>
      </c>
      <c r="DH441" s="11">
        <v>1849990000</v>
      </c>
      <c r="DI441" s="11">
        <v>1145276791</v>
      </c>
      <c r="DJ441" s="11">
        <v>61.91</v>
      </c>
      <c r="DK441" s="11">
        <v>118000000</v>
      </c>
      <c r="DL441" s="11">
        <v>49300000</v>
      </c>
      <c r="DM441" s="11">
        <v>41.78</v>
      </c>
      <c r="DN441" s="11">
        <f t="shared" si="160"/>
        <v>482874805439</v>
      </c>
      <c r="DO441" s="11">
        <f t="shared" si="161"/>
        <v>318321528900</v>
      </c>
      <c r="DP441" s="11">
        <f t="shared" si="162"/>
        <v>65.922165603691354</v>
      </c>
      <c r="DQ441" s="11">
        <v>13286744252</v>
      </c>
      <c r="DR441" s="11">
        <v>930395000</v>
      </c>
      <c r="DS441" s="11">
        <v>7</v>
      </c>
      <c r="DT441" s="11">
        <v>4775402521</v>
      </c>
      <c r="DU441" s="11">
        <v>3839426798</v>
      </c>
      <c r="DV441" s="11">
        <v>80.400000000000006</v>
      </c>
      <c r="DW441" s="11">
        <v>253838492129</v>
      </c>
      <c r="DX441" s="11">
        <v>165819965612</v>
      </c>
      <c r="DY441" s="11">
        <v>65.319999999999993</v>
      </c>
      <c r="DZ441" s="11">
        <f t="shared" si="163"/>
        <v>258613894650</v>
      </c>
      <c r="EA441" s="11">
        <f t="shared" si="164"/>
        <v>169659392410</v>
      </c>
      <c r="EB441" s="11">
        <f t="shared" si="165"/>
        <v>65.603355395738404</v>
      </c>
      <c r="EC441" s="11">
        <f t="shared" si="166"/>
        <v>2353335150532</v>
      </c>
      <c r="ED441" s="11">
        <f t="shared" si="167"/>
        <v>1697536310455.5601</v>
      </c>
      <c r="EE441" s="11">
        <f t="shared" si="168"/>
        <v>72.133215282651577</v>
      </c>
      <c r="EF441" s="5"/>
      <c r="EG441" s="11">
        <v>306241632920.34003</v>
      </c>
      <c r="EH441" s="11">
        <v>306241632920.34003</v>
      </c>
      <c r="EI441" s="11">
        <v>100</v>
      </c>
      <c r="EJ441" s="11">
        <v>10000000000</v>
      </c>
      <c r="EK441" s="11">
        <v>0</v>
      </c>
      <c r="EL441" s="11">
        <v>0</v>
      </c>
      <c r="EM441" s="11">
        <f t="shared" si="169"/>
        <v>296241632920.34003</v>
      </c>
      <c r="EN441" s="11">
        <f t="shared" si="170"/>
        <v>306241632920.34003</v>
      </c>
      <c r="EO441" s="11">
        <f t="shared" si="171"/>
        <v>103.37562276490996</v>
      </c>
      <c r="EQ441" s="11">
        <f t="shared" si="172"/>
        <v>0</v>
      </c>
      <c r="ER441" s="11">
        <f t="shared" si="173"/>
        <v>336629487704.90009</v>
      </c>
      <c r="ET441" s="11">
        <f t="shared" si="174"/>
        <v>2363335150532</v>
      </c>
      <c r="EU441" s="11">
        <f t="shared" si="175"/>
        <v>2034165798160.4602</v>
      </c>
      <c r="EV441" s="11">
        <f t="shared" si="176"/>
        <v>86.071829368025021</v>
      </c>
      <c r="EW441" s="11">
        <f t="shared" si="177"/>
        <v>2363335150532</v>
      </c>
      <c r="EX441" s="11">
        <f t="shared" si="178"/>
        <v>1697536310455.5601</v>
      </c>
      <c r="EY441" s="11">
        <f t="shared" si="179"/>
        <v>71.827997399075414</v>
      </c>
      <c r="EZ441" s="5"/>
      <c r="FA441" s="38" t="s">
        <v>661</v>
      </c>
    </row>
    <row r="442" spans="1:157" ht="15.95" customHeight="1" x14ac:dyDescent="0.25">
      <c r="A442" s="9">
        <v>4</v>
      </c>
      <c r="B442" s="10" t="s">
        <v>411</v>
      </c>
      <c r="C442" s="11">
        <v>47079255499</v>
      </c>
      <c r="D442" s="11">
        <v>36317357985</v>
      </c>
      <c r="E442" s="11">
        <v>77.14</v>
      </c>
      <c r="F442" s="11">
        <v>24205242859</v>
      </c>
      <c r="G442" s="11">
        <v>19948470737</v>
      </c>
      <c r="H442" s="11">
        <v>82.41</v>
      </c>
      <c r="I442" s="11">
        <v>7944948104</v>
      </c>
      <c r="J442" s="11">
        <v>7944948104</v>
      </c>
      <c r="K442" s="11">
        <v>100</v>
      </c>
      <c r="L442" s="11">
        <v>174702756290</v>
      </c>
      <c r="M442" s="11">
        <v>173497262028.35001</v>
      </c>
      <c r="N442" s="11">
        <v>99.31</v>
      </c>
      <c r="O442" s="11">
        <v>253932202752</v>
      </c>
      <c r="P442" s="11">
        <v>237708038854.35001</v>
      </c>
      <c r="Q442" s="11">
        <v>93.61</v>
      </c>
      <c r="R442" s="11">
        <v>521047317359</v>
      </c>
      <c r="S442" s="11">
        <v>741773486999</v>
      </c>
      <c r="T442" s="11">
        <v>142.36000000000001</v>
      </c>
      <c r="U442" s="11">
        <v>510139641000</v>
      </c>
      <c r="V442" s="11">
        <v>495117028552</v>
      </c>
      <c r="W442" s="11">
        <v>97.06</v>
      </c>
      <c r="X442" s="11">
        <v>155018489394</v>
      </c>
      <c r="Y442" s="11">
        <v>119127748604</v>
      </c>
      <c r="Z442" s="11">
        <v>76.849999999999994</v>
      </c>
      <c r="AA442" s="11">
        <v>0</v>
      </c>
      <c r="AB442" s="11">
        <v>0</v>
      </c>
      <c r="AC442" s="11">
        <v>0</v>
      </c>
      <c r="AD442" s="11">
        <v>1186205447753</v>
      </c>
      <c r="AE442" s="11">
        <v>1356018264155</v>
      </c>
      <c r="AF442" s="11">
        <v>114.32</v>
      </c>
      <c r="AG442" s="11">
        <v>35978675000</v>
      </c>
      <c r="AH442" s="11">
        <v>35978675000</v>
      </c>
      <c r="AI442" s="11">
        <v>100</v>
      </c>
      <c r="AJ442" s="11">
        <v>0</v>
      </c>
      <c r="AK442" s="11">
        <v>0</v>
      </c>
      <c r="AL442" s="11">
        <v>0</v>
      </c>
      <c r="AM442" s="11">
        <v>0</v>
      </c>
      <c r="AN442" s="11">
        <v>0</v>
      </c>
      <c r="AO442" s="11">
        <v>0</v>
      </c>
      <c r="AP442" s="11">
        <v>111017931000</v>
      </c>
      <c r="AQ442" s="11">
        <v>108779534869</v>
      </c>
      <c r="AR442" s="11">
        <v>97.98</v>
      </c>
      <c r="AS442" s="11">
        <v>146996606000</v>
      </c>
      <c r="AT442" s="11">
        <v>144758209869</v>
      </c>
      <c r="AU442" s="11">
        <v>98.48</v>
      </c>
      <c r="AV442" s="11">
        <v>1333202053753</v>
      </c>
      <c r="AW442" s="11">
        <v>1500776474024</v>
      </c>
      <c r="AX442" s="11">
        <v>112.57</v>
      </c>
      <c r="AY442" s="11">
        <v>74590126000</v>
      </c>
      <c r="AZ442" s="11">
        <v>105884505737</v>
      </c>
      <c r="BA442" s="11">
        <v>141.96</v>
      </c>
      <c r="BB442" s="11">
        <v>0</v>
      </c>
      <c r="BC442" s="11">
        <v>0</v>
      </c>
      <c r="BD442" s="11">
        <v>0</v>
      </c>
      <c r="BE442" s="11">
        <v>74590126000</v>
      </c>
      <c r="BF442" s="11">
        <v>105884505737</v>
      </c>
      <c r="BG442" s="11">
        <v>141.96</v>
      </c>
      <c r="BH442" s="11">
        <v>1407792179753</v>
      </c>
      <c r="BI442" s="11">
        <v>1606660979761</v>
      </c>
      <c r="BJ442" s="11">
        <v>114.13</v>
      </c>
      <c r="BK442" s="11">
        <v>25000000</v>
      </c>
      <c r="BL442" s="11">
        <v>200000</v>
      </c>
      <c r="BM442" s="11">
        <v>0.8</v>
      </c>
      <c r="BN442" s="11">
        <v>0</v>
      </c>
      <c r="BO442" s="11">
        <v>0</v>
      </c>
      <c r="BP442" s="11">
        <v>0</v>
      </c>
      <c r="BQ442" s="11">
        <v>5984404752</v>
      </c>
      <c r="BR442" s="11">
        <v>45456668315</v>
      </c>
      <c r="BS442" s="11">
        <v>759.59</v>
      </c>
      <c r="BT442" s="11">
        <v>6009404752</v>
      </c>
      <c r="BU442" s="11">
        <v>45456868315</v>
      </c>
      <c r="BV442" s="11">
        <v>756.43</v>
      </c>
      <c r="BW442" s="11">
        <v>1667733787257</v>
      </c>
      <c r="BX442" s="11">
        <v>1889825886930.3501</v>
      </c>
      <c r="BY442" s="11">
        <v>113.32</v>
      </c>
      <c r="BZ442" s="5"/>
      <c r="CA442" s="11">
        <v>699355211116</v>
      </c>
      <c r="CB442" s="11">
        <v>559754469835</v>
      </c>
      <c r="CC442" s="11">
        <v>80.040000000000006</v>
      </c>
      <c r="CD442" s="11">
        <v>629658267058</v>
      </c>
      <c r="CE442" s="11">
        <v>462305237859</v>
      </c>
      <c r="CF442" s="11">
        <v>73.42</v>
      </c>
      <c r="CG442" s="11">
        <v>0</v>
      </c>
      <c r="CH442" s="11">
        <v>0</v>
      </c>
      <c r="CI442" s="11">
        <v>0</v>
      </c>
      <c r="CJ442" s="11">
        <v>1453655600</v>
      </c>
      <c r="CK442" s="11">
        <v>125298000</v>
      </c>
      <c r="CL442" s="11">
        <v>8.6199999999999992</v>
      </c>
      <c r="CM442" s="11">
        <v>73082138275</v>
      </c>
      <c r="CN442" s="11">
        <v>31192823481</v>
      </c>
      <c r="CO442" s="11">
        <v>42.68</v>
      </c>
      <c r="CP442" s="11">
        <v>26006700000</v>
      </c>
      <c r="CQ442" s="11">
        <v>25151844970</v>
      </c>
      <c r="CR442" s="11">
        <v>96.71</v>
      </c>
      <c r="CS442" s="11">
        <v>1429555972049</v>
      </c>
      <c r="CT442" s="11">
        <v>1078529674145</v>
      </c>
      <c r="CU442" s="11">
        <v>75.45</v>
      </c>
      <c r="CV442" s="11">
        <v>28762886456</v>
      </c>
      <c r="CW442" s="11">
        <v>1487331900</v>
      </c>
      <c r="CX442" s="11">
        <v>5.17</v>
      </c>
      <c r="CY442" s="11">
        <v>82457683369</v>
      </c>
      <c r="CZ442" s="11">
        <v>38678625386</v>
      </c>
      <c r="DA442" s="11">
        <v>46.91</v>
      </c>
      <c r="DB442" s="11">
        <v>146089042571</v>
      </c>
      <c r="DC442" s="11">
        <v>88018281450</v>
      </c>
      <c r="DD442" s="11">
        <v>60.25</v>
      </c>
      <c r="DE442" s="11">
        <v>177298154771</v>
      </c>
      <c r="DF442" s="11">
        <v>93525513143</v>
      </c>
      <c r="DG442" s="11">
        <v>52.75</v>
      </c>
      <c r="DH442" s="11">
        <v>2894811150</v>
      </c>
      <c r="DI442" s="11">
        <v>1828006743</v>
      </c>
      <c r="DJ442" s="11">
        <v>63.15</v>
      </c>
      <c r="DK442" s="11">
        <v>460099800</v>
      </c>
      <c r="DL442" s="11">
        <v>0</v>
      </c>
      <c r="DM442" s="11">
        <v>0</v>
      </c>
      <c r="DN442" s="11">
        <f t="shared" si="160"/>
        <v>437962678117</v>
      </c>
      <c r="DO442" s="11">
        <f t="shared" si="161"/>
        <v>223537758622</v>
      </c>
      <c r="DP442" s="11">
        <f t="shared" si="162"/>
        <v>51.040367088604469</v>
      </c>
      <c r="DQ442" s="11">
        <v>7035881945</v>
      </c>
      <c r="DR442" s="11">
        <v>2988670000</v>
      </c>
      <c r="DS442" s="11">
        <v>42.48</v>
      </c>
      <c r="DT442" s="11">
        <v>5783697239</v>
      </c>
      <c r="DU442" s="11">
        <v>5454730240</v>
      </c>
      <c r="DV442" s="11">
        <v>94.31</v>
      </c>
      <c r="DW442" s="11">
        <v>235817885448</v>
      </c>
      <c r="DX442" s="11">
        <v>225679106569</v>
      </c>
      <c r="DY442" s="11">
        <v>95.7</v>
      </c>
      <c r="DZ442" s="11">
        <f t="shared" si="163"/>
        <v>241601582687</v>
      </c>
      <c r="EA442" s="11">
        <f t="shared" si="164"/>
        <v>231133836809</v>
      </c>
      <c r="EB442" s="11">
        <f t="shared" si="165"/>
        <v>95.667352108549224</v>
      </c>
      <c r="EC442" s="11">
        <f t="shared" si="166"/>
        <v>2116156114798</v>
      </c>
      <c r="ED442" s="11">
        <f t="shared" si="167"/>
        <v>1536189939576</v>
      </c>
      <c r="EE442" s="11">
        <f t="shared" si="168"/>
        <v>72.593412595300833</v>
      </c>
      <c r="EF442" s="5"/>
      <c r="EG442" s="11">
        <v>457388027791</v>
      </c>
      <c r="EH442" s="11">
        <v>457388027790.85999</v>
      </c>
      <c r="EI442" s="11">
        <v>100</v>
      </c>
      <c r="EJ442" s="11">
        <v>8852000000</v>
      </c>
      <c r="EK442" s="11">
        <v>8852000000</v>
      </c>
      <c r="EL442" s="11">
        <v>100</v>
      </c>
      <c r="EM442" s="11">
        <f t="shared" si="169"/>
        <v>448536027791</v>
      </c>
      <c r="EN442" s="11">
        <f t="shared" si="170"/>
        <v>448536027790.85999</v>
      </c>
      <c r="EO442" s="11">
        <f t="shared" si="171"/>
        <v>99.999999999968779</v>
      </c>
      <c r="EQ442" s="11">
        <f t="shared" si="172"/>
        <v>113700250</v>
      </c>
      <c r="ER442" s="11">
        <f t="shared" si="173"/>
        <v>802171975145.21008</v>
      </c>
      <c r="ET442" s="11">
        <f t="shared" si="174"/>
        <v>2125121815048</v>
      </c>
      <c r="EU442" s="11">
        <f t="shared" si="175"/>
        <v>2347213914721.21</v>
      </c>
      <c r="EV442" s="11">
        <f t="shared" si="176"/>
        <v>110.45079383687913</v>
      </c>
      <c r="EW442" s="11">
        <f t="shared" si="177"/>
        <v>2125008114798</v>
      </c>
      <c r="EX442" s="11">
        <f t="shared" si="178"/>
        <v>1545041939576</v>
      </c>
      <c r="EY442" s="11">
        <f t="shared" si="179"/>
        <v>72.707578329547658</v>
      </c>
      <c r="EZ442" s="5"/>
      <c r="FA442" s="38" t="s">
        <v>661</v>
      </c>
    </row>
    <row r="443" spans="1:157" ht="15.95" customHeight="1" x14ac:dyDescent="0.25">
      <c r="A443" s="9">
        <v>5</v>
      </c>
      <c r="B443" s="10" t="s">
        <v>588</v>
      </c>
      <c r="C443" s="11">
        <v>42160295734.779999</v>
      </c>
      <c r="D443" s="11">
        <v>26215629442.400002</v>
      </c>
      <c r="E443" s="11">
        <v>62.18</v>
      </c>
      <c r="F443" s="11">
        <v>4886500000</v>
      </c>
      <c r="G443" s="11">
        <v>150944000</v>
      </c>
      <c r="H443" s="11">
        <v>3.09</v>
      </c>
      <c r="I443" s="11">
        <v>2000000000</v>
      </c>
      <c r="J443" s="11">
        <v>0</v>
      </c>
      <c r="K443" s="11">
        <v>0</v>
      </c>
      <c r="L443" s="11">
        <v>96355627998.669998</v>
      </c>
      <c r="M443" s="11">
        <v>41644915837.699997</v>
      </c>
      <c r="N443" s="11">
        <v>43.22</v>
      </c>
      <c r="O443" s="11">
        <v>145402423733.45001</v>
      </c>
      <c r="P443" s="11">
        <v>68011489280.099998</v>
      </c>
      <c r="Q443" s="11">
        <v>46.77</v>
      </c>
      <c r="R443" s="11">
        <v>87749445000</v>
      </c>
      <c r="S443" s="11">
        <v>74336537500</v>
      </c>
      <c r="T443" s="11">
        <v>84.71</v>
      </c>
      <c r="U443" s="11">
        <v>516780033000</v>
      </c>
      <c r="V443" s="11">
        <v>432823056311</v>
      </c>
      <c r="W443" s="11">
        <v>83.75</v>
      </c>
      <c r="X443" s="11">
        <v>176534266000</v>
      </c>
      <c r="Y443" s="11">
        <v>57912834478</v>
      </c>
      <c r="Z443" s="11">
        <v>32.81</v>
      </c>
      <c r="AA443" s="11">
        <v>0</v>
      </c>
      <c r="AB443" s="11">
        <v>3300564894</v>
      </c>
      <c r="AC443" s="11">
        <v>0</v>
      </c>
      <c r="AD443" s="11">
        <v>781063744000</v>
      </c>
      <c r="AE443" s="11">
        <v>568372993183</v>
      </c>
      <c r="AF443" s="11">
        <v>72.77</v>
      </c>
      <c r="AG443" s="11">
        <v>0</v>
      </c>
      <c r="AH443" s="11">
        <v>0</v>
      </c>
      <c r="AI443" s="11">
        <v>0</v>
      </c>
      <c r="AJ443" s="11">
        <v>0</v>
      </c>
      <c r="AK443" s="11">
        <v>0</v>
      </c>
      <c r="AL443" s="11">
        <v>0</v>
      </c>
      <c r="AM443" s="11">
        <v>0</v>
      </c>
      <c r="AN443" s="11">
        <v>0</v>
      </c>
      <c r="AO443" s="11">
        <v>0</v>
      </c>
      <c r="AP443" s="11">
        <v>150749567000</v>
      </c>
      <c r="AQ443" s="11">
        <v>77808136564</v>
      </c>
      <c r="AR443" s="11">
        <v>51.61</v>
      </c>
      <c r="AS443" s="11">
        <v>150749567000</v>
      </c>
      <c r="AT443" s="11">
        <v>77808136564</v>
      </c>
      <c r="AU443" s="11">
        <v>51.61</v>
      </c>
      <c r="AV443" s="11">
        <v>931813311000</v>
      </c>
      <c r="AW443" s="11">
        <v>646181129747</v>
      </c>
      <c r="AX443" s="11">
        <v>69.349999999999994</v>
      </c>
      <c r="AY443" s="11">
        <v>82482928827</v>
      </c>
      <c r="AZ443" s="11">
        <v>21343893462</v>
      </c>
      <c r="BA443" s="11">
        <v>25.88</v>
      </c>
      <c r="BB443" s="11">
        <v>0</v>
      </c>
      <c r="BC443" s="11">
        <v>0</v>
      </c>
      <c r="BD443" s="11">
        <v>0</v>
      </c>
      <c r="BE443" s="11">
        <v>82482928827</v>
      </c>
      <c r="BF443" s="11">
        <v>21343893462</v>
      </c>
      <c r="BG443" s="11">
        <v>25.88</v>
      </c>
      <c r="BH443" s="11">
        <v>1014296239827</v>
      </c>
      <c r="BI443" s="11">
        <v>667525023209</v>
      </c>
      <c r="BJ443" s="11">
        <v>65.81</v>
      </c>
      <c r="BK443" s="11">
        <v>0</v>
      </c>
      <c r="BL443" s="11">
        <v>0</v>
      </c>
      <c r="BM443" s="11">
        <v>0</v>
      </c>
      <c r="BN443" s="11">
        <v>0</v>
      </c>
      <c r="BO443" s="11">
        <v>0</v>
      </c>
      <c r="BP443" s="11">
        <v>0</v>
      </c>
      <c r="BQ443" s="11">
        <v>9958731762</v>
      </c>
      <c r="BR443" s="11">
        <v>4992940340</v>
      </c>
      <c r="BS443" s="11">
        <v>50.14</v>
      </c>
      <c r="BT443" s="11">
        <v>9958731762</v>
      </c>
      <c r="BU443" s="11">
        <v>4992940340</v>
      </c>
      <c r="BV443" s="11">
        <v>50.14</v>
      </c>
      <c r="BW443" s="11">
        <v>1169657395322.45</v>
      </c>
      <c r="BX443" s="11">
        <v>740529452829.09998</v>
      </c>
      <c r="BY443" s="11">
        <v>63.31</v>
      </c>
      <c r="BZ443" s="5"/>
      <c r="CA443" s="11">
        <v>340229381607.28003</v>
      </c>
      <c r="CB443" s="11">
        <v>274413101507</v>
      </c>
      <c r="CC443" s="11">
        <v>80.66</v>
      </c>
      <c r="CD443" s="11">
        <v>436640023946.97998</v>
      </c>
      <c r="CE443" s="11">
        <v>231239139541.60001</v>
      </c>
      <c r="CF443" s="11">
        <v>52.96</v>
      </c>
      <c r="CG443" s="11">
        <v>0</v>
      </c>
      <c r="CH443" s="11">
        <v>0</v>
      </c>
      <c r="CI443" s="11">
        <v>0</v>
      </c>
      <c r="CJ443" s="11">
        <v>1000000000</v>
      </c>
      <c r="CK443" s="11">
        <v>0</v>
      </c>
      <c r="CL443" s="11">
        <v>0</v>
      </c>
      <c r="CM443" s="11">
        <v>24956403980.189999</v>
      </c>
      <c r="CN443" s="11">
        <v>17831547738</v>
      </c>
      <c r="CO443" s="11">
        <v>71.45</v>
      </c>
      <c r="CP443" s="11">
        <v>532000000</v>
      </c>
      <c r="CQ443" s="11">
        <v>132000000</v>
      </c>
      <c r="CR443" s="11">
        <v>24.81</v>
      </c>
      <c r="CS443" s="11">
        <v>803357809534.44995</v>
      </c>
      <c r="CT443" s="11">
        <v>523615788786.59998</v>
      </c>
      <c r="CU443" s="11">
        <v>65.180000000000007</v>
      </c>
      <c r="CV443" s="11">
        <v>2120000000</v>
      </c>
      <c r="CW443" s="11">
        <v>1790455000</v>
      </c>
      <c r="CX443" s="11">
        <v>84.46</v>
      </c>
      <c r="CY443" s="11">
        <v>23703100382</v>
      </c>
      <c r="CZ443" s="11">
        <v>7368153915.46</v>
      </c>
      <c r="DA443" s="11">
        <v>31.09</v>
      </c>
      <c r="DB443" s="11">
        <v>45692667252</v>
      </c>
      <c r="DC443" s="11">
        <v>27153194182.939999</v>
      </c>
      <c r="DD443" s="11">
        <v>59.43</v>
      </c>
      <c r="DE443" s="11">
        <v>69730946162</v>
      </c>
      <c r="DF443" s="11">
        <v>35664404152</v>
      </c>
      <c r="DG443" s="11">
        <v>51.15</v>
      </c>
      <c r="DH443" s="11">
        <v>2382164250</v>
      </c>
      <c r="DI443" s="11">
        <v>1018433766</v>
      </c>
      <c r="DJ443" s="11">
        <v>42.75</v>
      </c>
      <c r="DK443" s="11">
        <v>0</v>
      </c>
      <c r="DL443" s="11">
        <v>0</v>
      </c>
      <c r="DM443" s="11">
        <v>0</v>
      </c>
      <c r="DN443" s="11">
        <f t="shared" si="160"/>
        <v>143628878046</v>
      </c>
      <c r="DO443" s="11">
        <f t="shared" si="161"/>
        <v>72994641016.399994</v>
      </c>
      <c r="DP443" s="11">
        <f t="shared" si="162"/>
        <v>50.821702438573681</v>
      </c>
      <c r="DQ443" s="11">
        <v>1448247859</v>
      </c>
      <c r="DR443" s="11">
        <v>1039852500</v>
      </c>
      <c r="DS443" s="11">
        <v>71.8</v>
      </c>
      <c r="DT443" s="11">
        <v>0</v>
      </c>
      <c r="DU443" s="11">
        <v>0</v>
      </c>
      <c r="DV443" s="11">
        <v>0</v>
      </c>
      <c r="DW443" s="11">
        <v>208361291399</v>
      </c>
      <c r="DX443" s="11">
        <v>124375270211</v>
      </c>
      <c r="DY443" s="11">
        <v>59.69</v>
      </c>
      <c r="DZ443" s="11">
        <f t="shared" si="163"/>
        <v>208361291399</v>
      </c>
      <c r="EA443" s="11">
        <f t="shared" si="164"/>
        <v>124375270211</v>
      </c>
      <c r="EB443" s="11">
        <f t="shared" si="165"/>
        <v>59.692119095589803</v>
      </c>
      <c r="EC443" s="11">
        <f t="shared" si="166"/>
        <v>1156796226838.45</v>
      </c>
      <c r="ED443" s="11">
        <f t="shared" si="167"/>
        <v>722025552514</v>
      </c>
      <c r="EE443" s="11">
        <f t="shared" si="168"/>
        <v>62.415967113526293</v>
      </c>
      <c r="EF443" s="5"/>
      <c r="EG443" s="11">
        <v>0</v>
      </c>
      <c r="EH443" s="11">
        <v>-11361168483.9</v>
      </c>
      <c r="EI443" s="11">
        <v>0</v>
      </c>
      <c r="EJ443" s="11">
        <v>12861168484</v>
      </c>
      <c r="EK443" s="11">
        <v>0</v>
      </c>
      <c r="EL443" s="11">
        <v>0</v>
      </c>
      <c r="EM443" s="11">
        <f t="shared" si="169"/>
        <v>-12861168484</v>
      </c>
      <c r="EN443" s="11">
        <f t="shared" si="170"/>
        <v>-11361168483.9</v>
      </c>
      <c r="EO443" s="11">
        <f t="shared" si="171"/>
        <v>88.33698507280981</v>
      </c>
      <c r="EQ443" s="11">
        <f t="shared" si="172"/>
        <v>0</v>
      </c>
      <c r="ER443" s="11">
        <f t="shared" si="173"/>
        <v>7142731831.199976</v>
      </c>
      <c r="ET443" s="11">
        <f t="shared" si="174"/>
        <v>1169657395322.45</v>
      </c>
      <c r="EU443" s="11">
        <f t="shared" si="175"/>
        <v>729168284345.19995</v>
      </c>
      <c r="EV443" s="11">
        <f t="shared" si="176"/>
        <v>62.340330361796546</v>
      </c>
      <c r="EW443" s="11">
        <f t="shared" si="177"/>
        <v>1169657395322.45</v>
      </c>
      <c r="EX443" s="11">
        <f t="shared" si="178"/>
        <v>722025552514</v>
      </c>
      <c r="EY443" s="11">
        <f t="shared" si="179"/>
        <v>61.729661642925173</v>
      </c>
      <c r="EZ443" s="5"/>
      <c r="FA443" s="38" t="s">
        <v>660</v>
      </c>
    </row>
    <row r="444" spans="1:157" ht="15.95" customHeight="1" x14ac:dyDescent="0.25">
      <c r="A444" s="9">
        <v>4</v>
      </c>
      <c r="B444" s="10" t="s">
        <v>587</v>
      </c>
      <c r="C444" s="11">
        <v>46239615000.5</v>
      </c>
      <c r="D444" s="11">
        <v>42122281608</v>
      </c>
      <c r="E444" s="11">
        <v>91.1</v>
      </c>
      <c r="F444" s="11">
        <v>11547858538</v>
      </c>
      <c r="G444" s="11">
        <v>12025239279</v>
      </c>
      <c r="H444" s="11">
        <v>104.13</v>
      </c>
      <c r="I444" s="11">
        <v>4000000000</v>
      </c>
      <c r="J444" s="11">
        <v>702738374</v>
      </c>
      <c r="K444" s="11">
        <v>17.57</v>
      </c>
      <c r="L444" s="11">
        <v>7233500000</v>
      </c>
      <c r="M444" s="11">
        <v>13177558052.92</v>
      </c>
      <c r="N444" s="11">
        <v>182.17</v>
      </c>
      <c r="O444" s="11">
        <v>69020973538.5</v>
      </c>
      <c r="P444" s="11">
        <v>68027817313.919998</v>
      </c>
      <c r="Q444" s="11">
        <v>98.56</v>
      </c>
      <c r="R444" s="11">
        <v>1001117891254</v>
      </c>
      <c r="S444" s="11">
        <v>957699883000</v>
      </c>
      <c r="T444" s="11">
        <v>95.66</v>
      </c>
      <c r="U444" s="11">
        <v>452774956000</v>
      </c>
      <c r="V444" s="11">
        <v>411893637178</v>
      </c>
      <c r="W444" s="11">
        <v>90.97</v>
      </c>
      <c r="X444" s="11">
        <v>91168612000</v>
      </c>
      <c r="Y444" s="11">
        <v>67820048699</v>
      </c>
      <c r="Z444" s="11">
        <v>74.39</v>
      </c>
      <c r="AA444" s="11">
        <v>0</v>
      </c>
      <c r="AB444" s="11">
        <v>0</v>
      </c>
      <c r="AC444" s="11">
        <v>0</v>
      </c>
      <c r="AD444" s="11">
        <v>1545061459254</v>
      </c>
      <c r="AE444" s="11">
        <v>1437413568877</v>
      </c>
      <c r="AF444" s="11">
        <v>93.03</v>
      </c>
      <c r="AG444" s="11">
        <v>0</v>
      </c>
      <c r="AH444" s="11">
        <v>0</v>
      </c>
      <c r="AI444" s="11">
        <v>0</v>
      </c>
      <c r="AJ444" s="11">
        <v>0</v>
      </c>
      <c r="AK444" s="11">
        <v>0</v>
      </c>
      <c r="AL444" s="11">
        <v>0</v>
      </c>
      <c r="AM444" s="11">
        <v>0</v>
      </c>
      <c r="AN444" s="11">
        <v>0</v>
      </c>
      <c r="AO444" s="11">
        <v>0</v>
      </c>
      <c r="AP444" s="11">
        <v>87849807000</v>
      </c>
      <c r="AQ444" s="11">
        <v>59095706958</v>
      </c>
      <c r="AR444" s="11">
        <v>67.27</v>
      </c>
      <c r="AS444" s="11">
        <v>87849807000</v>
      </c>
      <c r="AT444" s="11">
        <v>59095706958</v>
      </c>
      <c r="AU444" s="11">
        <v>67.27</v>
      </c>
      <c r="AV444" s="11">
        <v>1632911266254</v>
      </c>
      <c r="AW444" s="11">
        <v>1496509275835</v>
      </c>
      <c r="AX444" s="11">
        <v>91.65</v>
      </c>
      <c r="AY444" s="11">
        <v>22014900000</v>
      </c>
      <c r="AZ444" s="11">
        <v>18133865581</v>
      </c>
      <c r="BA444" s="11">
        <v>82.37</v>
      </c>
      <c r="BB444" s="11">
        <v>0</v>
      </c>
      <c r="BC444" s="11">
        <v>0</v>
      </c>
      <c r="BD444" s="11">
        <v>0</v>
      </c>
      <c r="BE444" s="11">
        <v>22014900000</v>
      </c>
      <c r="BF444" s="11">
        <v>18133865581</v>
      </c>
      <c r="BG444" s="11">
        <v>82.37</v>
      </c>
      <c r="BH444" s="11">
        <v>1654926166254</v>
      </c>
      <c r="BI444" s="11">
        <v>1514643141416</v>
      </c>
      <c r="BJ444" s="11">
        <v>91.52</v>
      </c>
      <c r="BK444" s="11">
        <v>0</v>
      </c>
      <c r="BL444" s="11">
        <v>0</v>
      </c>
      <c r="BM444" s="11">
        <v>0</v>
      </c>
      <c r="BN444" s="11">
        <v>0</v>
      </c>
      <c r="BO444" s="11">
        <v>0</v>
      </c>
      <c r="BP444" s="11">
        <v>0</v>
      </c>
      <c r="BQ444" s="11">
        <v>10000000000</v>
      </c>
      <c r="BR444" s="11">
        <v>6611496329</v>
      </c>
      <c r="BS444" s="11">
        <v>66.11</v>
      </c>
      <c r="BT444" s="11">
        <v>10000000000</v>
      </c>
      <c r="BU444" s="11">
        <v>6611496329</v>
      </c>
      <c r="BV444" s="11">
        <v>66.11</v>
      </c>
      <c r="BW444" s="11">
        <v>1733947139792.5</v>
      </c>
      <c r="BX444" s="11">
        <v>1589282455058.9199</v>
      </c>
      <c r="BY444" s="11">
        <v>91.66</v>
      </c>
      <c r="BZ444" s="5"/>
      <c r="CA444" s="11">
        <v>503997535923</v>
      </c>
      <c r="CB444" s="11">
        <v>257875305382</v>
      </c>
      <c r="CC444" s="11">
        <v>51.17</v>
      </c>
      <c r="CD444" s="11">
        <v>724744560161</v>
      </c>
      <c r="CE444" s="11">
        <v>424077963222</v>
      </c>
      <c r="CF444" s="11">
        <v>58.51</v>
      </c>
      <c r="CG444" s="11">
        <v>0</v>
      </c>
      <c r="CH444" s="11">
        <v>0</v>
      </c>
      <c r="CI444" s="11">
        <v>0</v>
      </c>
      <c r="CJ444" s="11">
        <v>0</v>
      </c>
      <c r="CK444" s="11">
        <v>0</v>
      </c>
      <c r="CL444" s="11">
        <v>0</v>
      </c>
      <c r="CM444" s="11">
        <v>32009493000</v>
      </c>
      <c r="CN444" s="11">
        <v>24725290225</v>
      </c>
      <c r="CO444" s="11">
        <v>77.239999999999995</v>
      </c>
      <c r="CP444" s="11">
        <v>2905920440</v>
      </c>
      <c r="CQ444" s="11">
        <v>286500000</v>
      </c>
      <c r="CR444" s="11">
        <v>9.86</v>
      </c>
      <c r="CS444" s="11">
        <v>1263657509524</v>
      </c>
      <c r="CT444" s="11">
        <v>706965058829</v>
      </c>
      <c r="CU444" s="11">
        <v>55.95</v>
      </c>
      <c r="CV444" s="11">
        <v>2291426084</v>
      </c>
      <c r="CW444" s="11">
        <v>2291426084</v>
      </c>
      <c r="CX444" s="11">
        <v>100</v>
      </c>
      <c r="CY444" s="11">
        <v>88291299222</v>
      </c>
      <c r="CZ444" s="11">
        <v>57055665067</v>
      </c>
      <c r="DA444" s="11">
        <v>64.62</v>
      </c>
      <c r="DB444" s="11">
        <v>156734747955</v>
      </c>
      <c r="DC444" s="11">
        <v>76931881081</v>
      </c>
      <c r="DD444" s="11">
        <v>49.08</v>
      </c>
      <c r="DE444" s="11">
        <v>475478246113</v>
      </c>
      <c r="DF444" s="11">
        <v>285043517809</v>
      </c>
      <c r="DG444" s="11">
        <v>59.95</v>
      </c>
      <c r="DH444" s="11">
        <v>4526573300</v>
      </c>
      <c r="DI444" s="11">
        <v>2829588400</v>
      </c>
      <c r="DJ444" s="11">
        <v>62.51</v>
      </c>
      <c r="DK444" s="11">
        <v>0</v>
      </c>
      <c r="DL444" s="11">
        <v>0</v>
      </c>
      <c r="DM444" s="11">
        <v>0</v>
      </c>
      <c r="DN444" s="11">
        <f t="shared" si="160"/>
        <v>727322292674</v>
      </c>
      <c r="DO444" s="11">
        <f t="shared" si="161"/>
        <v>424152078441</v>
      </c>
      <c r="DP444" s="11">
        <f t="shared" si="162"/>
        <v>58.316936344904967</v>
      </c>
      <c r="DQ444" s="11">
        <v>5000000000</v>
      </c>
      <c r="DR444" s="11">
        <v>0</v>
      </c>
      <c r="DS444" s="11">
        <v>0</v>
      </c>
      <c r="DT444" s="11">
        <v>0</v>
      </c>
      <c r="DU444" s="11">
        <v>0</v>
      </c>
      <c r="DV444" s="11">
        <v>0</v>
      </c>
      <c r="DW444" s="11">
        <v>195514630200</v>
      </c>
      <c r="DX444" s="11">
        <v>134363294845</v>
      </c>
      <c r="DY444" s="11">
        <v>68.72</v>
      </c>
      <c r="DZ444" s="11">
        <f t="shared" si="163"/>
        <v>195514630200</v>
      </c>
      <c r="EA444" s="11">
        <f t="shared" si="164"/>
        <v>134363294845</v>
      </c>
      <c r="EB444" s="11">
        <f t="shared" si="165"/>
        <v>68.722885191534886</v>
      </c>
      <c r="EC444" s="11">
        <f t="shared" si="166"/>
        <v>2191494432398</v>
      </c>
      <c r="ED444" s="11">
        <f t="shared" si="167"/>
        <v>1265480432115</v>
      </c>
      <c r="EE444" s="11">
        <f t="shared" si="168"/>
        <v>57.745089990042672</v>
      </c>
      <c r="EF444" s="5"/>
      <c r="EG444" s="11">
        <v>459047292605.5</v>
      </c>
      <c r="EH444" s="11">
        <v>459047292605.5</v>
      </c>
      <c r="EI444" s="11">
        <v>100</v>
      </c>
      <c r="EJ444" s="11">
        <v>1500000000</v>
      </c>
      <c r="EK444" s="11">
        <v>0</v>
      </c>
      <c r="EL444" s="11">
        <v>0</v>
      </c>
      <c r="EM444" s="11">
        <f t="shared" si="169"/>
        <v>457547292605.5</v>
      </c>
      <c r="EN444" s="11">
        <f t="shared" si="170"/>
        <v>459047292605.5</v>
      </c>
      <c r="EO444" s="11">
        <f t="shared" si="171"/>
        <v>100.32783496356372</v>
      </c>
      <c r="EQ444" s="11">
        <f t="shared" si="172"/>
        <v>0</v>
      </c>
      <c r="ER444" s="11">
        <f t="shared" si="173"/>
        <v>782849315549.41992</v>
      </c>
      <c r="ET444" s="11">
        <f t="shared" si="174"/>
        <v>2192994432398</v>
      </c>
      <c r="EU444" s="11">
        <f t="shared" si="175"/>
        <v>2048329747664.4199</v>
      </c>
      <c r="EV444" s="11">
        <f t="shared" si="176"/>
        <v>93.403326401727711</v>
      </c>
      <c r="EW444" s="11">
        <f t="shared" si="177"/>
        <v>2192994432398</v>
      </c>
      <c r="EX444" s="11">
        <f t="shared" si="178"/>
        <v>1265480432115</v>
      </c>
      <c r="EY444" s="11">
        <f t="shared" si="179"/>
        <v>57.705592564191775</v>
      </c>
      <c r="EZ444" s="5"/>
      <c r="FA444" s="38" t="s">
        <v>659</v>
      </c>
    </row>
    <row r="445" spans="1:157" ht="15.95" customHeight="1" x14ac:dyDescent="0.25">
      <c r="A445" s="9">
        <v>3</v>
      </c>
      <c r="B445" s="10" t="s">
        <v>586</v>
      </c>
      <c r="C445" s="11">
        <v>174177000000</v>
      </c>
      <c r="D445" s="11">
        <v>182707579175</v>
      </c>
      <c r="E445" s="11">
        <v>104.9</v>
      </c>
      <c r="F445" s="11">
        <v>139284235733</v>
      </c>
      <c r="G445" s="11">
        <v>165890717460</v>
      </c>
      <c r="H445" s="11">
        <v>119.1</v>
      </c>
      <c r="I445" s="11">
        <v>500000000</v>
      </c>
      <c r="J445" s="11">
        <v>2586332526</v>
      </c>
      <c r="K445" s="11">
        <v>517.27</v>
      </c>
      <c r="L445" s="11">
        <v>12500000000</v>
      </c>
      <c r="M445" s="11">
        <v>13505775666.93</v>
      </c>
      <c r="N445" s="11">
        <v>108.05</v>
      </c>
      <c r="O445" s="11">
        <v>326461235733</v>
      </c>
      <c r="P445" s="11">
        <v>364690404827.92999</v>
      </c>
      <c r="Q445" s="11">
        <v>111.71</v>
      </c>
      <c r="R445" s="11">
        <v>928882097000</v>
      </c>
      <c r="S445" s="11">
        <v>944074197363</v>
      </c>
      <c r="T445" s="11">
        <v>101.64</v>
      </c>
      <c r="U445" s="11">
        <v>433868673000</v>
      </c>
      <c r="V445" s="11">
        <v>393523499420</v>
      </c>
      <c r="W445" s="11">
        <v>90.7</v>
      </c>
      <c r="X445" s="11">
        <v>79792333000</v>
      </c>
      <c r="Y445" s="11">
        <v>24011626233</v>
      </c>
      <c r="Z445" s="11">
        <v>30.09</v>
      </c>
      <c r="AA445" s="11">
        <v>0</v>
      </c>
      <c r="AB445" s="11">
        <v>0</v>
      </c>
      <c r="AC445" s="11">
        <v>0</v>
      </c>
      <c r="AD445" s="11">
        <v>1442543103000</v>
      </c>
      <c r="AE445" s="11">
        <v>1361609323016</v>
      </c>
      <c r="AF445" s="11">
        <v>94.39</v>
      </c>
      <c r="AG445" s="11">
        <v>0</v>
      </c>
      <c r="AH445" s="11">
        <v>0</v>
      </c>
      <c r="AI445" s="11">
        <v>0</v>
      </c>
      <c r="AJ445" s="11">
        <v>0</v>
      </c>
      <c r="AK445" s="11">
        <v>0</v>
      </c>
      <c r="AL445" s="11">
        <v>0</v>
      </c>
      <c r="AM445" s="11">
        <v>0</v>
      </c>
      <c r="AN445" s="11">
        <v>0</v>
      </c>
      <c r="AO445" s="11">
        <v>0</v>
      </c>
      <c r="AP445" s="11">
        <v>52076155000</v>
      </c>
      <c r="AQ445" s="11">
        <v>50609385022</v>
      </c>
      <c r="AR445" s="11">
        <v>97.18</v>
      </c>
      <c r="AS445" s="11">
        <v>52076155000</v>
      </c>
      <c r="AT445" s="11">
        <v>50609385022</v>
      </c>
      <c r="AU445" s="11">
        <v>97.18</v>
      </c>
      <c r="AV445" s="11">
        <v>1494619258000</v>
      </c>
      <c r="AW445" s="11">
        <v>1412218708038</v>
      </c>
      <c r="AX445" s="11">
        <v>94.49</v>
      </c>
      <c r="AY445" s="11">
        <v>375376496313</v>
      </c>
      <c r="AZ445" s="11">
        <v>42938979376</v>
      </c>
      <c r="BA445" s="11">
        <v>11.44</v>
      </c>
      <c r="BB445" s="11">
        <v>0</v>
      </c>
      <c r="BC445" s="11">
        <v>0</v>
      </c>
      <c r="BD445" s="11">
        <v>0</v>
      </c>
      <c r="BE445" s="11">
        <v>375376496313</v>
      </c>
      <c r="BF445" s="11">
        <v>42938979376</v>
      </c>
      <c r="BG445" s="11">
        <v>11.44</v>
      </c>
      <c r="BH445" s="11">
        <v>1869995754313</v>
      </c>
      <c r="BI445" s="11">
        <v>1455157687414</v>
      </c>
      <c r="BJ445" s="11">
        <v>77.819999999999993</v>
      </c>
      <c r="BK445" s="11">
        <v>0</v>
      </c>
      <c r="BL445" s="11">
        <v>0</v>
      </c>
      <c r="BM445" s="11">
        <v>0</v>
      </c>
      <c r="BN445" s="11">
        <v>0</v>
      </c>
      <c r="BO445" s="11">
        <v>0</v>
      </c>
      <c r="BP445" s="11">
        <v>0</v>
      </c>
      <c r="BQ445" s="11">
        <v>7181121687</v>
      </c>
      <c r="BR445" s="11">
        <v>533639000</v>
      </c>
      <c r="BS445" s="11">
        <v>7.43</v>
      </c>
      <c r="BT445" s="11">
        <v>7181121687</v>
      </c>
      <c r="BU445" s="11">
        <v>533639000</v>
      </c>
      <c r="BV445" s="11">
        <v>7.43</v>
      </c>
      <c r="BW445" s="11">
        <v>2203638111733</v>
      </c>
      <c r="BX445" s="11">
        <v>1820381731241.9299</v>
      </c>
      <c r="BY445" s="11">
        <v>82.61</v>
      </c>
      <c r="BZ445" s="5"/>
      <c r="CA445" s="11">
        <v>617551414513.09998</v>
      </c>
      <c r="CB445" s="11">
        <v>406885848114.59998</v>
      </c>
      <c r="CC445" s="11">
        <v>65.89</v>
      </c>
      <c r="CD445" s="11">
        <v>906252959849</v>
      </c>
      <c r="CE445" s="11">
        <v>572717901323</v>
      </c>
      <c r="CF445" s="11">
        <v>63.2</v>
      </c>
      <c r="CG445" s="11">
        <v>0</v>
      </c>
      <c r="CH445" s="11">
        <v>0</v>
      </c>
      <c r="CI445" s="11">
        <v>0</v>
      </c>
      <c r="CJ445" s="11">
        <v>1000000000</v>
      </c>
      <c r="CK445" s="11">
        <v>0</v>
      </c>
      <c r="CL445" s="11">
        <v>0</v>
      </c>
      <c r="CM445" s="11">
        <v>6535626359</v>
      </c>
      <c r="CN445" s="11">
        <v>5364217644</v>
      </c>
      <c r="CO445" s="11">
        <v>82.08</v>
      </c>
      <c r="CP445" s="11">
        <v>0</v>
      </c>
      <c r="CQ445" s="11">
        <v>0</v>
      </c>
      <c r="CR445" s="11">
        <v>0</v>
      </c>
      <c r="CS445" s="11">
        <v>1531340000721.1001</v>
      </c>
      <c r="CT445" s="11">
        <v>984967967081.59998</v>
      </c>
      <c r="CU445" s="11">
        <v>64.319999999999993</v>
      </c>
      <c r="CV445" s="11">
        <v>4855958906</v>
      </c>
      <c r="CW445" s="11">
        <v>3405552375</v>
      </c>
      <c r="CX445" s="11">
        <v>70.13</v>
      </c>
      <c r="CY445" s="11">
        <v>101316584487</v>
      </c>
      <c r="CZ445" s="11">
        <v>56906017648</v>
      </c>
      <c r="DA445" s="11">
        <v>56.17</v>
      </c>
      <c r="DB445" s="11">
        <v>187367010202</v>
      </c>
      <c r="DC445" s="11">
        <v>89160483960</v>
      </c>
      <c r="DD445" s="11">
        <v>47.59</v>
      </c>
      <c r="DE445" s="11">
        <v>476598324118</v>
      </c>
      <c r="DF445" s="11">
        <v>245373141245</v>
      </c>
      <c r="DG445" s="11">
        <v>51.48</v>
      </c>
      <c r="DH445" s="11">
        <v>4275357459</v>
      </c>
      <c r="DI445" s="11">
        <v>3264919378</v>
      </c>
      <c r="DJ445" s="11">
        <v>76.37</v>
      </c>
      <c r="DK445" s="11">
        <v>0</v>
      </c>
      <c r="DL445" s="11">
        <v>0</v>
      </c>
      <c r="DM445" s="11">
        <v>0</v>
      </c>
      <c r="DN445" s="11">
        <f t="shared" si="160"/>
        <v>774413235172</v>
      </c>
      <c r="DO445" s="11">
        <f t="shared" si="161"/>
        <v>398110114606</v>
      </c>
      <c r="DP445" s="11">
        <f t="shared" si="162"/>
        <v>51.407968836893438</v>
      </c>
      <c r="DQ445" s="11">
        <v>24500000000</v>
      </c>
      <c r="DR445" s="11">
        <v>8424035087</v>
      </c>
      <c r="DS445" s="11">
        <v>34.380000000000003</v>
      </c>
      <c r="DT445" s="11">
        <v>0</v>
      </c>
      <c r="DU445" s="11">
        <v>0</v>
      </c>
      <c r="DV445" s="11">
        <v>0</v>
      </c>
      <c r="DW445" s="11">
        <v>197984102728.89999</v>
      </c>
      <c r="DX445" s="11">
        <v>163330746745</v>
      </c>
      <c r="DY445" s="11">
        <v>82.5</v>
      </c>
      <c r="DZ445" s="11">
        <f t="shared" si="163"/>
        <v>197984102728.89999</v>
      </c>
      <c r="EA445" s="11">
        <f t="shared" si="164"/>
        <v>163330746745</v>
      </c>
      <c r="EB445" s="11">
        <f t="shared" si="165"/>
        <v>82.496899747879809</v>
      </c>
      <c r="EC445" s="11">
        <f t="shared" si="166"/>
        <v>2528237338622</v>
      </c>
      <c r="ED445" s="11">
        <f t="shared" si="167"/>
        <v>1554832863519.6001</v>
      </c>
      <c r="EE445" s="11">
        <f t="shared" si="168"/>
        <v>61.498690798034495</v>
      </c>
      <c r="EF445" s="5"/>
      <c r="EG445" s="11">
        <v>340989253342</v>
      </c>
      <c r="EH445" s="11">
        <v>340989253342.72998</v>
      </c>
      <c r="EI445" s="11">
        <v>100</v>
      </c>
      <c r="EJ445" s="11">
        <v>16390026453</v>
      </c>
      <c r="EK445" s="11">
        <v>3073550616</v>
      </c>
      <c r="EL445" s="11">
        <v>18.75</v>
      </c>
      <c r="EM445" s="11">
        <f t="shared" si="169"/>
        <v>324599226889</v>
      </c>
      <c r="EN445" s="11">
        <f t="shared" si="170"/>
        <v>337915702726.72998</v>
      </c>
      <c r="EO445" s="11">
        <f t="shared" si="171"/>
        <v>104.10243609184062</v>
      </c>
      <c r="EQ445" s="11">
        <f t="shared" si="172"/>
        <v>0</v>
      </c>
      <c r="ER445" s="11">
        <f t="shared" si="173"/>
        <v>603464570449.05981</v>
      </c>
      <c r="ET445" s="11">
        <f t="shared" si="174"/>
        <v>2544627365075</v>
      </c>
      <c r="EU445" s="11">
        <f t="shared" si="175"/>
        <v>2161370984584.6599</v>
      </c>
      <c r="EV445" s="11">
        <f t="shared" si="176"/>
        <v>84.938604930901391</v>
      </c>
      <c r="EW445" s="11">
        <f t="shared" si="177"/>
        <v>2544627365075</v>
      </c>
      <c r="EX445" s="11">
        <f t="shared" si="178"/>
        <v>1557906414135.6001</v>
      </c>
      <c r="EY445" s="11">
        <f t="shared" si="179"/>
        <v>61.223361640995421</v>
      </c>
      <c r="EZ445" s="5"/>
      <c r="FA445" s="38" t="s">
        <v>660</v>
      </c>
    </row>
    <row r="446" spans="1:157" ht="15.95" customHeight="1" x14ac:dyDescent="0.25">
      <c r="A446" s="9">
        <v>2</v>
      </c>
      <c r="B446" s="10" t="s">
        <v>585</v>
      </c>
      <c r="C446" s="11">
        <v>157920000000</v>
      </c>
      <c r="D446" s="11">
        <v>129730451507.11</v>
      </c>
      <c r="E446" s="11">
        <v>82.15</v>
      </c>
      <c r="F446" s="11">
        <v>82750500000</v>
      </c>
      <c r="G446" s="11">
        <v>89414163383</v>
      </c>
      <c r="H446" s="11">
        <v>108.05</v>
      </c>
      <c r="I446" s="11">
        <v>1342603684</v>
      </c>
      <c r="J446" s="11">
        <v>1342603684</v>
      </c>
      <c r="K446" s="11">
        <v>100</v>
      </c>
      <c r="L446" s="11">
        <v>5556500000</v>
      </c>
      <c r="M446" s="11">
        <v>3351362603.46</v>
      </c>
      <c r="N446" s="11">
        <v>60.31</v>
      </c>
      <c r="O446" s="11">
        <v>247569603684</v>
      </c>
      <c r="P446" s="11">
        <v>223838581177.57001</v>
      </c>
      <c r="Q446" s="11">
        <v>90.41</v>
      </c>
      <c r="R446" s="11">
        <v>0</v>
      </c>
      <c r="S446" s="11">
        <v>0</v>
      </c>
      <c r="T446" s="11">
        <v>0</v>
      </c>
      <c r="U446" s="11">
        <v>0</v>
      </c>
      <c r="V446" s="11">
        <v>0</v>
      </c>
      <c r="W446" s="11">
        <v>0</v>
      </c>
      <c r="X446" s="11">
        <v>0</v>
      </c>
      <c r="Y446" s="11">
        <v>0</v>
      </c>
      <c r="Z446" s="11">
        <v>0</v>
      </c>
      <c r="AA446" s="11">
        <v>0</v>
      </c>
      <c r="AB446" s="11">
        <v>0</v>
      </c>
      <c r="AC446" s="11">
        <v>0</v>
      </c>
      <c r="AD446" s="11">
        <v>0</v>
      </c>
      <c r="AE446" s="11">
        <v>0</v>
      </c>
      <c r="AF446" s="11">
        <v>0</v>
      </c>
      <c r="AG446" s="11">
        <v>0</v>
      </c>
      <c r="AH446" s="11">
        <v>0</v>
      </c>
      <c r="AI446" s="11">
        <v>0</v>
      </c>
      <c r="AJ446" s="11">
        <v>0</v>
      </c>
      <c r="AK446" s="11">
        <v>0</v>
      </c>
      <c r="AL446" s="11">
        <v>0</v>
      </c>
      <c r="AM446" s="11">
        <v>0</v>
      </c>
      <c r="AN446" s="11">
        <v>0</v>
      </c>
      <c r="AO446" s="11">
        <v>0</v>
      </c>
      <c r="AP446" s="11">
        <v>0</v>
      </c>
      <c r="AQ446" s="11">
        <v>0</v>
      </c>
      <c r="AR446" s="11">
        <v>0</v>
      </c>
      <c r="AS446" s="11">
        <v>0</v>
      </c>
      <c r="AT446" s="11">
        <v>0</v>
      </c>
      <c r="AU446" s="11">
        <v>0</v>
      </c>
      <c r="AV446" s="11">
        <v>1775419776000</v>
      </c>
      <c r="AW446" s="11">
        <v>1395540939836</v>
      </c>
      <c r="AX446" s="11">
        <v>78.599999999999994</v>
      </c>
      <c r="AY446" s="11">
        <v>0</v>
      </c>
      <c r="AZ446" s="11">
        <v>0</v>
      </c>
      <c r="BA446" s="11">
        <v>0</v>
      </c>
      <c r="BB446" s="11">
        <v>0</v>
      </c>
      <c r="BC446" s="11">
        <v>0</v>
      </c>
      <c r="BD446" s="11">
        <v>0</v>
      </c>
      <c r="BE446" s="11">
        <v>169613201316</v>
      </c>
      <c r="BF446" s="11">
        <v>26110062752</v>
      </c>
      <c r="BG446" s="11">
        <v>15.39</v>
      </c>
      <c r="BH446" s="11">
        <v>1945032977316</v>
      </c>
      <c r="BI446" s="11">
        <v>1421651002588</v>
      </c>
      <c r="BJ446" s="11">
        <v>73.09</v>
      </c>
      <c r="BK446" s="11">
        <v>0</v>
      </c>
      <c r="BL446" s="11">
        <v>0</v>
      </c>
      <c r="BM446" s="11">
        <v>0</v>
      </c>
      <c r="BN446" s="11">
        <v>0</v>
      </c>
      <c r="BO446" s="11">
        <v>0</v>
      </c>
      <c r="BP446" s="11">
        <v>0</v>
      </c>
      <c r="BQ446" s="11">
        <v>14942000000</v>
      </c>
      <c r="BR446" s="11">
        <v>0</v>
      </c>
      <c r="BS446" s="11">
        <v>0</v>
      </c>
      <c r="BT446" s="11">
        <v>14942000000</v>
      </c>
      <c r="BU446" s="11">
        <v>0</v>
      </c>
      <c r="BV446" s="11">
        <v>0</v>
      </c>
      <c r="BW446" s="11">
        <v>2207544581000</v>
      </c>
      <c r="BX446" s="11">
        <v>1645489583765.5701</v>
      </c>
      <c r="BY446" s="11">
        <v>74.540000000000006</v>
      </c>
      <c r="BZ446" s="5"/>
      <c r="CA446" s="11">
        <v>644013893122</v>
      </c>
      <c r="CB446" s="11">
        <v>488558025608</v>
      </c>
      <c r="CC446" s="11">
        <v>75.86</v>
      </c>
      <c r="CD446" s="11">
        <v>584063962533</v>
      </c>
      <c r="CE446" s="11">
        <v>344103510601.64001</v>
      </c>
      <c r="CF446" s="11">
        <v>58.92</v>
      </c>
      <c r="CG446" s="11">
        <v>0</v>
      </c>
      <c r="CH446" s="11">
        <v>0</v>
      </c>
      <c r="CI446" s="11">
        <v>0</v>
      </c>
      <c r="CJ446" s="11">
        <v>339800000</v>
      </c>
      <c r="CK446" s="11">
        <v>285107500</v>
      </c>
      <c r="CL446" s="11">
        <v>83.9</v>
      </c>
      <c r="CM446" s="11">
        <v>162931393658</v>
      </c>
      <c r="CN446" s="11">
        <v>53899762697.650002</v>
      </c>
      <c r="CO446" s="11">
        <v>33.08</v>
      </c>
      <c r="CP446" s="11">
        <v>26238500000</v>
      </c>
      <c r="CQ446" s="11">
        <v>22963473620</v>
      </c>
      <c r="CR446" s="11">
        <v>87.52</v>
      </c>
      <c r="CS446" s="11">
        <v>1417587549313</v>
      </c>
      <c r="CT446" s="11">
        <v>909809880027.29004</v>
      </c>
      <c r="CU446" s="11">
        <v>64.180000000000007</v>
      </c>
      <c r="CV446" s="11">
        <v>9728763843</v>
      </c>
      <c r="CW446" s="11">
        <v>1519452500</v>
      </c>
      <c r="CX446" s="11">
        <v>15.62</v>
      </c>
      <c r="CY446" s="11">
        <v>81943612502</v>
      </c>
      <c r="CZ446" s="11">
        <v>33412833684</v>
      </c>
      <c r="DA446" s="11">
        <v>40.78</v>
      </c>
      <c r="DB446" s="11">
        <v>190552220669</v>
      </c>
      <c r="DC446" s="11">
        <v>107765964541.67</v>
      </c>
      <c r="DD446" s="11">
        <v>56.55</v>
      </c>
      <c r="DE446" s="11">
        <v>144051256638</v>
      </c>
      <c r="DF446" s="11">
        <v>93324320648.149994</v>
      </c>
      <c r="DG446" s="11">
        <v>64.790000000000006</v>
      </c>
      <c r="DH446" s="11">
        <v>84000000</v>
      </c>
      <c r="DI446" s="11">
        <v>84000000</v>
      </c>
      <c r="DJ446" s="11">
        <v>100</v>
      </c>
      <c r="DK446" s="11">
        <v>1234800000</v>
      </c>
      <c r="DL446" s="11">
        <v>593425836</v>
      </c>
      <c r="DM446" s="11">
        <v>48.06</v>
      </c>
      <c r="DN446" s="11">
        <f t="shared" si="160"/>
        <v>427594653652</v>
      </c>
      <c r="DO446" s="11">
        <f t="shared" si="161"/>
        <v>236699997209.81998</v>
      </c>
      <c r="DP446" s="11">
        <f t="shared" si="162"/>
        <v>55.356163878152564</v>
      </c>
      <c r="DQ446" s="11">
        <v>31762205220</v>
      </c>
      <c r="DR446" s="11">
        <v>6676848800</v>
      </c>
      <c r="DS446" s="11">
        <v>21.02</v>
      </c>
      <c r="DT446" s="11">
        <v>19708895555</v>
      </c>
      <c r="DU446" s="11">
        <v>14060900556</v>
      </c>
      <c r="DV446" s="11">
        <v>71.34</v>
      </c>
      <c r="DW446" s="11">
        <v>336910096300</v>
      </c>
      <c r="DX446" s="11">
        <v>210910872261</v>
      </c>
      <c r="DY446" s="11">
        <v>62.6</v>
      </c>
      <c r="DZ446" s="11">
        <f t="shared" si="163"/>
        <v>356618991855</v>
      </c>
      <c r="EA446" s="11">
        <f t="shared" si="164"/>
        <v>224971772817</v>
      </c>
      <c r="EB446" s="11">
        <f t="shared" si="165"/>
        <v>63.084630363284944</v>
      </c>
      <c r="EC446" s="11">
        <f t="shared" si="166"/>
        <v>2233563400040</v>
      </c>
      <c r="ED446" s="11">
        <f t="shared" si="167"/>
        <v>1378158498854.1101</v>
      </c>
      <c r="EE446" s="11">
        <f t="shared" si="168"/>
        <v>61.702233248871693</v>
      </c>
      <c r="EF446" s="5"/>
      <c r="EG446" s="11">
        <v>30518819040</v>
      </c>
      <c r="EH446" s="11">
        <v>0</v>
      </c>
      <c r="EI446" s="11">
        <v>0</v>
      </c>
      <c r="EJ446" s="11">
        <v>4500000000</v>
      </c>
      <c r="EK446" s="11">
        <v>1000000000</v>
      </c>
      <c r="EL446" s="11">
        <v>22.22</v>
      </c>
      <c r="EM446" s="11">
        <f t="shared" si="169"/>
        <v>26018819040</v>
      </c>
      <c r="EN446" s="11">
        <f t="shared" si="170"/>
        <v>-1000000000</v>
      </c>
      <c r="EO446" s="11">
        <f t="shared" si="171"/>
        <v>-3.8433719780388618</v>
      </c>
      <c r="EQ446" s="11">
        <f t="shared" si="172"/>
        <v>0</v>
      </c>
      <c r="ER446" s="11">
        <f t="shared" si="173"/>
        <v>266331084911.45996</v>
      </c>
      <c r="ET446" s="11">
        <f t="shared" si="174"/>
        <v>2238063400040</v>
      </c>
      <c r="EU446" s="11">
        <f t="shared" si="175"/>
        <v>1645489583765.5701</v>
      </c>
      <c r="EV446" s="11">
        <f t="shared" si="176"/>
        <v>73.522920920656702</v>
      </c>
      <c r="EW446" s="11">
        <f t="shared" si="177"/>
        <v>2238063400040</v>
      </c>
      <c r="EX446" s="11">
        <f t="shared" si="178"/>
        <v>1379158498854.1101</v>
      </c>
      <c r="EY446" s="11">
        <f t="shared" si="179"/>
        <v>61.622852097463408</v>
      </c>
      <c r="EZ446" s="5"/>
      <c r="FA446" s="38">
        <v>45989</v>
      </c>
    </row>
    <row r="447" spans="1:157" ht="15.95" customHeight="1" x14ac:dyDescent="0.25">
      <c r="A447" s="9">
        <v>1</v>
      </c>
      <c r="B447" s="10" t="s">
        <v>584</v>
      </c>
      <c r="C447" s="11">
        <v>12146930757</v>
      </c>
      <c r="D447" s="11">
        <v>8579609764</v>
      </c>
      <c r="E447" s="11">
        <v>70.63</v>
      </c>
      <c r="F447" s="11">
        <v>2639152000</v>
      </c>
      <c r="G447" s="11">
        <v>114175000</v>
      </c>
      <c r="H447" s="11">
        <v>4.33</v>
      </c>
      <c r="I447" s="11">
        <v>1369384000</v>
      </c>
      <c r="J447" s="11">
        <v>0</v>
      </c>
      <c r="K447" s="11">
        <v>0</v>
      </c>
      <c r="L447" s="11">
        <v>48683565959</v>
      </c>
      <c r="M447" s="11">
        <v>2551501258.77</v>
      </c>
      <c r="N447" s="11">
        <v>5.24</v>
      </c>
      <c r="O447" s="11">
        <v>64839032716</v>
      </c>
      <c r="P447" s="11">
        <v>11245286022.77</v>
      </c>
      <c r="Q447" s="11">
        <v>17.34</v>
      </c>
      <c r="R447" s="11">
        <v>215177139000</v>
      </c>
      <c r="S447" s="11">
        <v>121442606650</v>
      </c>
      <c r="T447" s="11">
        <v>56.44</v>
      </c>
      <c r="U447" s="11">
        <v>514831002000</v>
      </c>
      <c r="V447" s="11">
        <v>406387593674</v>
      </c>
      <c r="W447" s="11">
        <v>78.94</v>
      </c>
      <c r="X447" s="11">
        <v>185070673000</v>
      </c>
      <c r="Y447" s="11">
        <v>89712247768</v>
      </c>
      <c r="Z447" s="11">
        <v>48.47</v>
      </c>
      <c r="AA447" s="11">
        <v>0</v>
      </c>
      <c r="AB447" s="11">
        <v>0</v>
      </c>
      <c r="AC447" s="11">
        <v>0</v>
      </c>
      <c r="AD447" s="11">
        <v>915078814000</v>
      </c>
      <c r="AE447" s="11">
        <v>617542448092</v>
      </c>
      <c r="AF447" s="11">
        <v>67.489999999999995</v>
      </c>
      <c r="AG447" s="11">
        <v>0</v>
      </c>
      <c r="AH447" s="11">
        <v>0</v>
      </c>
      <c r="AI447" s="11">
        <v>0</v>
      </c>
      <c r="AJ447" s="11">
        <v>0</v>
      </c>
      <c r="AK447" s="11">
        <v>0</v>
      </c>
      <c r="AL447" s="11">
        <v>0</v>
      </c>
      <c r="AM447" s="11">
        <v>0</v>
      </c>
      <c r="AN447" s="11">
        <v>0</v>
      </c>
      <c r="AO447" s="11">
        <v>0</v>
      </c>
      <c r="AP447" s="11">
        <v>135552830000</v>
      </c>
      <c r="AQ447" s="11">
        <v>94235270284</v>
      </c>
      <c r="AR447" s="11">
        <v>69.52</v>
      </c>
      <c r="AS447" s="11">
        <v>135552830000</v>
      </c>
      <c r="AT447" s="11">
        <v>94235270284</v>
      </c>
      <c r="AU447" s="11">
        <v>69.52</v>
      </c>
      <c r="AV447" s="11">
        <v>1050631644000</v>
      </c>
      <c r="AW447" s="11">
        <v>711777718376</v>
      </c>
      <c r="AX447" s="11">
        <v>67.75</v>
      </c>
      <c r="AY447" s="11">
        <v>52148443024</v>
      </c>
      <c r="AZ447" s="11">
        <v>23794133469</v>
      </c>
      <c r="BA447" s="11">
        <v>45.63</v>
      </c>
      <c r="BB447" s="11">
        <v>0</v>
      </c>
      <c r="BC447" s="11">
        <v>0</v>
      </c>
      <c r="BD447" s="11">
        <v>0</v>
      </c>
      <c r="BE447" s="11">
        <v>52148443024</v>
      </c>
      <c r="BF447" s="11">
        <v>23794133469</v>
      </c>
      <c r="BG447" s="11">
        <v>45.63</v>
      </c>
      <c r="BH447" s="11">
        <v>1102780087024</v>
      </c>
      <c r="BI447" s="11">
        <v>735571851845</v>
      </c>
      <c r="BJ447" s="11">
        <v>66.7</v>
      </c>
      <c r="BK447" s="11">
        <v>24814300000</v>
      </c>
      <c r="BL447" s="11">
        <v>0</v>
      </c>
      <c r="BM447" s="11">
        <v>0</v>
      </c>
      <c r="BN447" s="11">
        <v>0</v>
      </c>
      <c r="BO447" s="11">
        <v>0</v>
      </c>
      <c r="BP447" s="11">
        <v>0</v>
      </c>
      <c r="BQ447" s="11">
        <v>4948408000</v>
      </c>
      <c r="BR447" s="11">
        <v>0</v>
      </c>
      <c r="BS447" s="11">
        <v>0</v>
      </c>
      <c r="BT447" s="11">
        <v>29762708000</v>
      </c>
      <c r="BU447" s="11">
        <v>0</v>
      </c>
      <c r="BV447" s="11">
        <v>0</v>
      </c>
      <c r="BW447" s="11">
        <v>1197381827740</v>
      </c>
      <c r="BX447" s="11">
        <v>746817137867.77002</v>
      </c>
      <c r="BY447" s="11">
        <v>62.37</v>
      </c>
      <c r="BZ447" s="5"/>
      <c r="CA447" s="11">
        <v>439531012669</v>
      </c>
      <c r="CB447" s="11">
        <v>345773138862</v>
      </c>
      <c r="CC447" s="11">
        <v>78.67</v>
      </c>
      <c r="CD447" s="11">
        <v>323223600606</v>
      </c>
      <c r="CE447" s="11">
        <v>144751702504</v>
      </c>
      <c r="CF447" s="11">
        <v>44.78</v>
      </c>
      <c r="CG447" s="11">
        <v>12513281215</v>
      </c>
      <c r="CH447" s="11">
        <v>0</v>
      </c>
      <c r="CI447" s="11">
        <v>0</v>
      </c>
      <c r="CJ447" s="11">
        <v>0</v>
      </c>
      <c r="CK447" s="11">
        <v>0</v>
      </c>
      <c r="CL447" s="11">
        <v>0</v>
      </c>
      <c r="CM447" s="11">
        <v>12057870000</v>
      </c>
      <c r="CN447" s="11">
        <v>3896000000</v>
      </c>
      <c r="CO447" s="11">
        <v>32.31</v>
      </c>
      <c r="CP447" s="11">
        <v>6905000000</v>
      </c>
      <c r="CQ447" s="11">
        <v>3985000000</v>
      </c>
      <c r="CR447" s="11">
        <v>57.71</v>
      </c>
      <c r="CS447" s="11">
        <v>794230764490</v>
      </c>
      <c r="CT447" s="11">
        <v>498405841366</v>
      </c>
      <c r="CU447" s="11">
        <v>62.75</v>
      </c>
      <c r="CV447" s="11">
        <v>1900000000</v>
      </c>
      <c r="CW447" s="11">
        <v>1137500000</v>
      </c>
      <c r="CX447" s="11">
        <v>59.87</v>
      </c>
      <c r="CY447" s="11">
        <v>31290659386</v>
      </c>
      <c r="CZ447" s="11">
        <v>15121236389</v>
      </c>
      <c r="DA447" s="11">
        <v>48.33</v>
      </c>
      <c r="DB447" s="11">
        <v>63969252198</v>
      </c>
      <c r="DC447" s="11">
        <v>41813421904</v>
      </c>
      <c r="DD447" s="11">
        <v>65.36</v>
      </c>
      <c r="DE447" s="11">
        <v>72647150202</v>
      </c>
      <c r="DF447" s="11">
        <v>23223484407</v>
      </c>
      <c r="DG447" s="11">
        <v>31.97</v>
      </c>
      <c r="DH447" s="11">
        <v>0</v>
      </c>
      <c r="DI447" s="11">
        <v>0</v>
      </c>
      <c r="DJ447" s="11">
        <v>0</v>
      </c>
      <c r="DK447" s="11">
        <v>0</v>
      </c>
      <c r="DL447" s="11">
        <v>0</v>
      </c>
      <c r="DM447" s="11">
        <v>0</v>
      </c>
      <c r="DN447" s="11">
        <f t="shared" si="160"/>
        <v>169807061786</v>
      </c>
      <c r="DO447" s="11">
        <f t="shared" si="161"/>
        <v>81295642700</v>
      </c>
      <c r="DP447" s="11">
        <f t="shared" si="162"/>
        <v>47.875301442087931</v>
      </c>
      <c r="DQ447" s="11">
        <v>6277308400</v>
      </c>
      <c r="DR447" s="11">
        <v>4149286100</v>
      </c>
      <c r="DS447" s="11">
        <v>66.099999999999994</v>
      </c>
      <c r="DT447" s="11">
        <v>1157636300</v>
      </c>
      <c r="DU447" s="11">
        <v>0</v>
      </c>
      <c r="DV447" s="11">
        <v>0</v>
      </c>
      <c r="DW447" s="11">
        <v>206792787976</v>
      </c>
      <c r="DX447" s="11">
        <v>145614644523.84</v>
      </c>
      <c r="DY447" s="11">
        <v>70.42</v>
      </c>
      <c r="DZ447" s="11">
        <f t="shared" si="163"/>
        <v>207950424276</v>
      </c>
      <c r="EA447" s="11">
        <f t="shared" si="164"/>
        <v>145614644523.84</v>
      </c>
      <c r="EB447" s="11">
        <f t="shared" si="165"/>
        <v>70.023730430371472</v>
      </c>
      <c r="EC447" s="11">
        <f t="shared" si="166"/>
        <v>1178265558952</v>
      </c>
      <c r="ED447" s="11">
        <f t="shared" si="167"/>
        <v>729465414689.83997</v>
      </c>
      <c r="EE447" s="11">
        <f t="shared" si="168"/>
        <v>61.910102450814044</v>
      </c>
      <c r="EF447" s="5"/>
      <c r="EG447" s="11">
        <v>3716940764</v>
      </c>
      <c r="EH447" s="11">
        <v>0</v>
      </c>
      <c r="EI447" s="11">
        <v>0</v>
      </c>
      <c r="EJ447" s="11">
        <v>22833209552</v>
      </c>
      <c r="EK447" s="11">
        <v>0</v>
      </c>
      <c r="EL447" s="11">
        <v>0</v>
      </c>
      <c r="EM447" s="11">
        <f t="shared" si="169"/>
        <v>-19116268788</v>
      </c>
      <c r="EN447" s="11">
        <f t="shared" si="170"/>
        <v>0</v>
      </c>
      <c r="EO447" s="11">
        <f t="shared" si="171"/>
        <v>0</v>
      </c>
      <c r="EQ447" s="11">
        <f t="shared" si="172"/>
        <v>0</v>
      </c>
      <c r="ER447" s="11">
        <f t="shared" si="173"/>
        <v>17351723177.930054</v>
      </c>
      <c r="ET447" s="11">
        <f t="shared" si="174"/>
        <v>1201098768504</v>
      </c>
      <c r="EU447" s="11">
        <f t="shared" si="175"/>
        <v>746817137867.77002</v>
      </c>
      <c r="EV447" s="11">
        <f t="shared" si="176"/>
        <v>62.177828955561274</v>
      </c>
      <c r="EW447" s="11">
        <f t="shared" si="177"/>
        <v>1201098768504</v>
      </c>
      <c r="EX447" s="11">
        <f t="shared" si="178"/>
        <v>729465414689.83997</v>
      </c>
      <c r="EY447" s="11">
        <f t="shared" si="179"/>
        <v>60.733174807797717</v>
      </c>
      <c r="EZ447" s="5"/>
      <c r="FA447" s="38">
        <v>45989</v>
      </c>
    </row>
    <row r="448" spans="1:157" ht="15.95" customHeight="1" x14ac:dyDescent="0.25">
      <c r="A448" s="9">
        <v>4</v>
      </c>
      <c r="B448" s="10" t="s">
        <v>395</v>
      </c>
      <c r="C448" s="11">
        <v>82243105600</v>
      </c>
      <c r="D448" s="11">
        <v>41818469213.68</v>
      </c>
      <c r="E448" s="11">
        <v>50.85</v>
      </c>
      <c r="F448" s="11">
        <v>19165080000</v>
      </c>
      <c r="G448" s="11">
        <v>21907906357</v>
      </c>
      <c r="H448" s="11">
        <v>114.31</v>
      </c>
      <c r="I448" s="11">
        <v>3136738980</v>
      </c>
      <c r="J448" s="11">
        <v>3409850449.3099999</v>
      </c>
      <c r="K448" s="11">
        <v>108.71</v>
      </c>
      <c r="L448" s="11">
        <v>7155071795</v>
      </c>
      <c r="M448" s="11">
        <v>7773598031.8800001</v>
      </c>
      <c r="N448" s="11">
        <v>108.64</v>
      </c>
      <c r="O448" s="11">
        <v>111699996375</v>
      </c>
      <c r="P448" s="11">
        <v>74909824051.869995</v>
      </c>
      <c r="Q448" s="11">
        <v>67.06</v>
      </c>
      <c r="R448" s="11">
        <v>320228610000</v>
      </c>
      <c r="S448" s="11">
        <v>314358251800</v>
      </c>
      <c r="T448" s="11">
        <v>98.17</v>
      </c>
      <c r="U448" s="11">
        <v>525714342000</v>
      </c>
      <c r="V448" s="11">
        <v>499600184382</v>
      </c>
      <c r="W448" s="11">
        <v>95.03</v>
      </c>
      <c r="X448" s="11">
        <v>11518994000</v>
      </c>
      <c r="Y448" s="11">
        <v>8982460600</v>
      </c>
      <c r="Z448" s="11">
        <v>77.98</v>
      </c>
      <c r="AA448" s="11">
        <v>140700340000</v>
      </c>
      <c r="AB448" s="11">
        <v>83677534255</v>
      </c>
      <c r="AC448" s="11">
        <v>59.47</v>
      </c>
      <c r="AD448" s="11">
        <v>998162286000</v>
      </c>
      <c r="AE448" s="11">
        <v>906618431037</v>
      </c>
      <c r="AF448" s="11">
        <v>90.83</v>
      </c>
      <c r="AG448" s="11">
        <v>7360767000</v>
      </c>
      <c r="AH448" s="11">
        <v>7360767000</v>
      </c>
      <c r="AI448" s="11">
        <v>100</v>
      </c>
      <c r="AJ448" s="11">
        <v>0</v>
      </c>
      <c r="AK448" s="11">
        <v>0</v>
      </c>
      <c r="AL448" s="11">
        <v>0</v>
      </c>
      <c r="AM448" s="11">
        <v>0</v>
      </c>
      <c r="AN448" s="11">
        <v>0</v>
      </c>
      <c r="AO448" s="11">
        <v>0</v>
      </c>
      <c r="AP448" s="11">
        <v>92670845000</v>
      </c>
      <c r="AQ448" s="11">
        <v>77124145748</v>
      </c>
      <c r="AR448" s="11">
        <v>83.22</v>
      </c>
      <c r="AS448" s="11">
        <v>100031612000</v>
      </c>
      <c r="AT448" s="11">
        <v>84484912748</v>
      </c>
      <c r="AU448" s="11">
        <v>84.46</v>
      </c>
      <c r="AV448" s="11">
        <v>1098193898000</v>
      </c>
      <c r="AW448" s="11">
        <v>991103343785</v>
      </c>
      <c r="AX448" s="11">
        <v>90.25</v>
      </c>
      <c r="AY448" s="11">
        <v>51797714197</v>
      </c>
      <c r="AZ448" s="11">
        <v>37944213399</v>
      </c>
      <c r="BA448" s="11">
        <v>73.25</v>
      </c>
      <c r="BB448" s="11">
        <v>658800000</v>
      </c>
      <c r="BC448" s="11">
        <v>658800000</v>
      </c>
      <c r="BD448" s="11">
        <v>100</v>
      </c>
      <c r="BE448" s="11">
        <v>52456514197</v>
      </c>
      <c r="BF448" s="11">
        <v>38603013399</v>
      </c>
      <c r="BG448" s="11">
        <v>73.59</v>
      </c>
      <c r="BH448" s="11">
        <v>1150650412197</v>
      </c>
      <c r="BI448" s="11">
        <v>1029706357184</v>
      </c>
      <c r="BJ448" s="11">
        <v>89.49</v>
      </c>
      <c r="BK448" s="11">
        <v>0</v>
      </c>
      <c r="BL448" s="11">
        <v>0</v>
      </c>
      <c r="BM448" s="11">
        <v>0</v>
      </c>
      <c r="BN448" s="11">
        <v>0</v>
      </c>
      <c r="BO448" s="11">
        <v>0</v>
      </c>
      <c r="BP448" s="11">
        <v>0</v>
      </c>
      <c r="BQ448" s="11">
        <v>73794267321</v>
      </c>
      <c r="BR448" s="11">
        <v>39058147792</v>
      </c>
      <c r="BS448" s="11">
        <v>52.93</v>
      </c>
      <c r="BT448" s="11">
        <v>73794267321</v>
      </c>
      <c r="BU448" s="11">
        <v>39058147792</v>
      </c>
      <c r="BV448" s="11">
        <v>52.93</v>
      </c>
      <c r="BW448" s="11">
        <v>1336144675893</v>
      </c>
      <c r="BX448" s="11">
        <v>1143674329027.8701</v>
      </c>
      <c r="BY448" s="11">
        <v>85.6</v>
      </c>
      <c r="BZ448" s="5"/>
      <c r="CA448" s="11">
        <v>575414550007.5</v>
      </c>
      <c r="CB448" s="11">
        <v>492366269475</v>
      </c>
      <c r="CC448" s="11">
        <v>85.57</v>
      </c>
      <c r="CD448" s="11">
        <v>348180203622.96997</v>
      </c>
      <c r="CE448" s="11">
        <v>295542251215.34003</v>
      </c>
      <c r="CF448" s="11">
        <v>84.88</v>
      </c>
      <c r="CG448" s="11">
        <v>0</v>
      </c>
      <c r="CH448" s="11">
        <v>0</v>
      </c>
      <c r="CI448" s="11">
        <v>0</v>
      </c>
      <c r="CJ448" s="11">
        <v>683261000</v>
      </c>
      <c r="CK448" s="11">
        <v>673962177</v>
      </c>
      <c r="CL448" s="11">
        <v>98.64</v>
      </c>
      <c r="CM448" s="11">
        <v>16960351091</v>
      </c>
      <c r="CN448" s="11">
        <v>14238773091</v>
      </c>
      <c r="CO448" s="11">
        <v>83.95</v>
      </c>
      <c r="CP448" s="11">
        <v>205000000</v>
      </c>
      <c r="CQ448" s="11">
        <v>203000000</v>
      </c>
      <c r="CR448" s="11">
        <v>99.02</v>
      </c>
      <c r="CS448" s="11">
        <v>941443365721.46997</v>
      </c>
      <c r="CT448" s="11">
        <v>803024255958.33997</v>
      </c>
      <c r="CU448" s="11">
        <v>85.3</v>
      </c>
      <c r="CV448" s="11">
        <v>989586000</v>
      </c>
      <c r="CW448" s="11">
        <v>0</v>
      </c>
      <c r="CX448" s="11">
        <v>0</v>
      </c>
      <c r="CY448" s="11">
        <v>43441374295.480003</v>
      </c>
      <c r="CZ448" s="11">
        <v>38963001419</v>
      </c>
      <c r="DA448" s="11">
        <v>89.69</v>
      </c>
      <c r="DB448" s="11">
        <v>37383151748.300003</v>
      </c>
      <c r="DC448" s="11">
        <v>25088329389</v>
      </c>
      <c r="DD448" s="11">
        <v>67.11</v>
      </c>
      <c r="DE448" s="11">
        <v>159089763642.38</v>
      </c>
      <c r="DF448" s="11">
        <v>101298691560</v>
      </c>
      <c r="DG448" s="11">
        <v>63.67</v>
      </c>
      <c r="DH448" s="11">
        <v>3370794000</v>
      </c>
      <c r="DI448" s="11">
        <v>746590572</v>
      </c>
      <c r="DJ448" s="11">
        <v>22.15</v>
      </c>
      <c r="DK448" s="11">
        <v>2460238560</v>
      </c>
      <c r="DL448" s="11">
        <v>1734316743</v>
      </c>
      <c r="DM448" s="11">
        <v>70.489999999999995</v>
      </c>
      <c r="DN448" s="11">
        <f t="shared" si="160"/>
        <v>246734908246.16</v>
      </c>
      <c r="DO448" s="11">
        <f t="shared" si="161"/>
        <v>167830929683</v>
      </c>
      <c r="DP448" s="11">
        <f t="shared" si="162"/>
        <v>68.020747804181852</v>
      </c>
      <c r="DQ448" s="11">
        <v>7850000000</v>
      </c>
      <c r="DR448" s="11">
        <v>1580634609</v>
      </c>
      <c r="DS448" s="11">
        <v>20.14</v>
      </c>
      <c r="DT448" s="11">
        <v>8655818560</v>
      </c>
      <c r="DU448" s="11">
        <v>6406350217</v>
      </c>
      <c r="DV448" s="11">
        <v>74.010000000000005</v>
      </c>
      <c r="DW448" s="11">
        <v>180685140200</v>
      </c>
      <c r="DX448" s="11">
        <v>159331767966</v>
      </c>
      <c r="DY448" s="11">
        <v>88.18</v>
      </c>
      <c r="DZ448" s="11">
        <f t="shared" si="163"/>
        <v>189340958760</v>
      </c>
      <c r="EA448" s="11">
        <f t="shared" si="164"/>
        <v>165738118183</v>
      </c>
      <c r="EB448" s="11">
        <f t="shared" si="165"/>
        <v>87.534213024178314</v>
      </c>
      <c r="EC448" s="11">
        <f t="shared" si="166"/>
        <v>1385369232727.6299</v>
      </c>
      <c r="ED448" s="11">
        <f t="shared" si="167"/>
        <v>1138173938433.3398</v>
      </c>
      <c r="EE448" s="11">
        <f t="shared" si="168"/>
        <v>82.156721222428814</v>
      </c>
      <c r="EF448" s="5"/>
      <c r="EG448" s="11">
        <v>49224556834.629997</v>
      </c>
      <c r="EH448" s="11">
        <v>49200130834.629997</v>
      </c>
      <c r="EI448" s="11">
        <v>99.95</v>
      </c>
      <c r="EJ448" s="11">
        <v>0</v>
      </c>
      <c r="EK448" s="11">
        <v>0</v>
      </c>
      <c r="EL448" s="11">
        <v>0</v>
      </c>
      <c r="EM448" s="11">
        <f t="shared" si="169"/>
        <v>49224556834.629997</v>
      </c>
      <c r="EN448" s="11">
        <f t="shared" si="170"/>
        <v>49200130834.629997</v>
      </c>
      <c r="EO448" s="11">
        <f t="shared" si="171"/>
        <v>99.950378425788458</v>
      </c>
      <c r="EQ448" s="11">
        <f t="shared" si="172"/>
        <v>1.1444091796875E-4</v>
      </c>
      <c r="ER448" s="11">
        <f t="shared" si="173"/>
        <v>54700521429.160271</v>
      </c>
      <c r="ET448" s="11">
        <f t="shared" si="174"/>
        <v>1385369232727.6299</v>
      </c>
      <c r="EU448" s="11">
        <f t="shared" si="175"/>
        <v>1192874459862.5</v>
      </c>
      <c r="EV448" s="11">
        <f t="shared" si="176"/>
        <v>86.105164723044254</v>
      </c>
      <c r="EW448" s="11">
        <f t="shared" si="177"/>
        <v>1385369232727.6299</v>
      </c>
      <c r="EX448" s="11">
        <f t="shared" si="178"/>
        <v>1138173938433.3398</v>
      </c>
      <c r="EY448" s="11">
        <f t="shared" si="179"/>
        <v>82.156721222428814</v>
      </c>
      <c r="EZ448" s="5"/>
      <c r="FA448" s="38" t="s">
        <v>661</v>
      </c>
    </row>
    <row r="449" spans="1:157" ht="15.95" customHeight="1" x14ac:dyDescent="0.25">
      <c r="A449" s="9">
        <v>2</v>
      </c>
      <c r="B449" s="10" t="s">
        <v>319</v>
      </c>
      <c r="C449" s="11">
        <v>126038335478</v>
      </c>
      <c r="D449" s="11">
        <v>115047529584</v>
      </c>
      <c r="E449" s="11">
        <v>91.28</v>
      </c>
      <c r="F449" s="11">
        <v>145588091067</v>
      </c>
      <c r="G449" s="11">
        <v>130618419467.67</v>
      </c>
      <c r="H449" s="11">
        <v>89.72</v>
      </c>
      <c r="I449" s="11">
        <v>18774507859</v>
      </c>
      <c r="J449" s="11">
        <v>18764561324.34</v>
      </c>
      <c r="K449" s="11">
        <v>99.95</v>
      </c>
      <c r="L449" s="11">
        <v>10002315918</v>
      </c>
      <c r="M449" s="11">
        <v>10794171156.860001</v>
      </c>
      <c r="N449" s="11">
        <v>107.92</v>
      </c>
      <c r="O449" s="11">
        <v>300403250322</v>
      </c>
      <c r="P449" s="11">
        <v>275224681532.87</v>
      </c>
      <c r="Q449" s="11">
        <v>91.62</v>
      </c>
      <c r="R449" s="11">
        <v>23753754000</v>
      </c>
      <c r="S449" s="11">
        <v>19495752400</v>
      </c>
      <c r="T449" s="11">
        <v>82.07</v>
      </c>
      <c r="U449" s="11">
        <v>958248957000</v>
      </c>
      <c r="V449" s="11">
        <v>940539771806</v>
      </c>
      <c r="W449" s="11">
        <v>98.15</v>
      </c>
      <c r="X449" s="11">
        <v>50070479000</v>
      </c>
      <c r="Y449" s="11">
        <v>31421799453</v>
      </c>
      <c r="Z449" s="11">
        <v>62.76</v>
      </c>
      <c r="AA449" s="11">
        <v>348059995000</v>
      </c>
      <c r="AB449" s="11">
        <v>318076476660</v>
      </c>
      <c r="AC449" s="11">
        <v>91.39</v>
      </c>
      <c r="AD449" s="11">
        <v>1380133185000</v>
      </c>
      <c r="AE449" s="11">
        <v>1309533800319</v>
      </c>
      <c r="AF449" s="11">
        <v>94.88</v>
      </c>
      <c r="AG449" s="11">
        <v>20512460000</v>
      </c>
      <c r="AH449" s="11">
        <v>20512460000</v>
      </c>
      <c r="AI449" s="11">
        <v>100</v>
      </c>
      <c r="AJ449" s="11">
        <v>0</v>
      </c>
      <c r="AK449" s="11">
        <v>0</v>
      </c>
      <c r="AL449" s="11">
        <v>0</v>
      </c>
      <c r="AM449" s="11">
        <v>0</v>
      </c>
      <c r="AN449" s="11">
        <v>0</v>
      </c>
      <c r="AO449" s="11">
        <v>0</v>
      </c>
      <c r="AP449" s="11">
        <v>168808759000</v>
      </c>
      <c r="AQ449" s="11">
        <v>168586366584</v>
      </c>
      <c r="AR449" s="11">
        <v>99.87</v>
      </c>
      <c r="AS449" s="11">
        <v>189321219000</v>
      </c>
      <c r="AT449" s="11">
        <v>189098826584</v>
      </c>
      <c r="AU449" s="11">
        <v>99.88</v>
      </c>
      <c r="AV449" s="11">
        <v>1569454404000</v>
      </c>
      <c r="AW449" s="11">
        <v>1498632626903</v>
      </c>
      <c r="AX449" s="11">
        <v>95.49</v>
      </c>
      <c r="AY449" s="11">
        <v>90826757695</v>
      </c>
      <c r="AZ449" s="11">
        <v>68137992753</v>
      </c>
      <c r="BA449" s="11">
        <v>75.02</v>
      </c>
      <c r="BB449" s="11">
        <v>30963708894</v>
      </c>
      <c r="BC449" s="11">
        <v>30963708894</v>
      </c>
      <c r="BD449" s="11">
        <v>100</v>
      </c>
      <c r="BE449" s="11">
        <v>121790466589</v>
      </c>
      <c r="BF449" s="11">
        <v>99101701647</v>
      </c>
      <c r="BG449" s="11">
        <v>81.37</v>
      </c>
      <c r="BH449" s="11">
        <v>1691244870589</v>
      </c>
      <c r="BI449" s="11">
        <v>1597734328550</v>
      </c>
      <c r="BJ449" s="11">
        <v>94.47</v>
      </c>
      <c r="BK449" s="11">
        <v>12000000</v>
      </c>
      <c r="BL449" s="11">
        <v>12000000</v>
      </c>
      <c r="BM449" s="11">
        <v>100</v>
      </c>
      <c r="BN449" s="11">
        <v>0</v>
      </c>
      <c r="BO449" s="11">
        <v>0</v>
      </c>
      <c r="BP449" s="11">
        <v>0</v>
      </c>
      <c r="BQ449" s="11">
        <v>47119723865</v>
      </c>
      <c r="BR449" s="11">
        <v>44856491971</v>
      </c>
      <c r="BS449" s="11">
        <v>95.2</v>
      </c>
      <c r="BT449" s="11">
        <v>47131723865</v>
      </c>
      <c r="BU449" s="11">
        <v>44868491971</v>
      </c>
      <c r="BV449" s="11">
        <v>95.2</v>
      </c>
      <c r="BW449" s="11">
        <v>2038779844776</v>
      </c>
      <c r="BX449" s="11">
        <v>1917827502053.8701</v>
      </c>
      <c r="BY449" s="11">
        <v>94.07</v>
      </c>
      <c r="BZ449" s="5"/>
      <c r="CA449" s="11">
        <v>992999344413.67004</v>
      </c>
      <c r="CB449" s="11">
        <v>827874644853</v>
      </c>
      <c r="CC449" s="11">
        <v>83.37</v>
      </c>
      <c r="CD449" s="11">
        <v>551687408874.95996</v>
      </c>
      <c r="CE449" s="11">
        <v>426987261329.92999</v>
      </c>
      <c r="CF449" s="11">
        <v>77.400000000000006</v>
      </c>
      <c r="CG449" s="11">
        <v>0</v>
      </c>
      <c r="CH449" s="11">
        <v>0</v>
      </c>
      <c r="CI449" s="11">
        <v>0</v>
      </c>
      <c r="CJ449" s="11">
        <v>350000000</v>
      </c>
      <c r="CK449" s="11">
        <v>337003323</v>
      </c>
      <c r="CL449" s="11">
        <v>96.29</v>
      </c>
      <c r="CM449" s="11">
        <v>58960150694.190002</v>
      </c>
      <c r="CN449" s="11">
        <v>34962194166</v>
      </c>
      <c r="CO449" s="11">
        <v>59.3</v>
      </c>
      <c r="CP449" s="11">
        <v>9002428400</v>
      </c>
      <c r="CQ449" s="11">
        <v>8687965705</v>
      </c>
      <c r="CR449" s="11">
        <v>96.51</v>
      </c>
      <c r="CS449" s="11">
        <v>1612999332382.8201</v>
      </c>
      <c r="CT449" s="11">
        <v>1298849069376.9299</v>
      </c>
      <c r="CU449" s="11">
        <v>80.52</v>
      </c>
      <c r="CV449" s="11">
        <v>2907765000</v>
      </c>
      <c r="CW449" s="11">
        <v>2712739334</v>
      </c>
      <c r="CX449" s="11">
        <v>93.29</v>
      </c>
      <c r="CY449" s="11">
        <v>32669584774</v>
      </c>
      <c r="CZ449" s="11">
        <v>21645357969</v>
      </c>
      <c r="DA449" s="11">
        <v>66.260000000000005</v>
      </c>
      <c r="DB449" s="11">
        <v>59099380973</v>
      </c>
      <c r="DC449" s="11">
        <v>35347582341</v>
      </c>
      <c r="DD449" s="11">
        <v>59.81</v>
      </c>
      <c r="DE449" s="11">
        <v>23823221856</v>
      </c>
      <c r="DF449" s="11">
        <v>11026289273</v>
      </c>
      <c r="DG449" s="11">
        <v>46.28</v>
      </c>
      <c r="DH449" s="11">
        <v>7163150504</v>
      </c>
      <c r="DI449" s="11">
        <v>1626451717</v>
      </c>
      <c r="DJ449" s="11">
        <v>22.71</v>
      </c>
      <c r="DK449" s="11">
        <v>2731608550</v>
      </c>
      <c r="DL449" s="11">
        <v>1577398615</v>
      </c>
      <c r="DM449" s="11">
        <v>57.75</v>
      </c>
      <c r="DN449" s="11">
        <f t="shared" si="160"/>
        <v>128394711657</v>
      </c>
      <c r="DO449" s="11">
        <f t="shared" si="161"/>
        <v>73935819249</v>
      </c>
      <c r="DP449" s="11">
        <f t="shared" si="162"/>
        <v>57.584785459478901</v>
      </c>
      <c r="DQ449" s="11">
        <v>9209645561.7000008</v>
      </c>
      <c r="DR449" s="11">
        <v>85000000</v>
      </c>
      <c r="DS449" s="11">
        <v>0.92</v>
      </c>
      <c r="DT449" s="11">
        <v>26401738100</v>
      </c>
      <c r="DU449" s="11">
        <v>24153308300</v>
      </c>
      <c r="DV449" s="11">
        <v>91.48</v>
      </c>
      <c r="DW449" s="11">
        <v>311418260600</v>
      </c>
      <c r="DX449" s="11">
        <v>300150125584</v>
      </c>
      <c r="DY449" s="11">
        <v>96.38</v>
      </c>
      <c r="DZ449" s="11">
        <f t="shared" si="163"/>
        <v>337819998700</v>
      </c>
      <c r="EA449" s="11">
        <f t="shared" si="164"/>
        <v>324303433884</v>
      </c>
      <c r="EB449" s="11">
        <f t="shared" si="165"/>
        <v>95.998885540224236</v>
      </c>
      <c r="EC449" s="11">
        <f t="shared" si="166"/>
        <v>2088423688301.52</v>
      </c>
      <c r="ED449" s="11">
        <f t="shared" si="167"/>
        <v>1697173322509.9299</v>
      </c>
      <c r="EE449" s="11">
        <f t="shared" si="168"/>
        <v>81.265757136197422</v>
      </c>
      <c r="EF449" s="5"/>
      <c r="EG449" s="11">
        <v>80643843525.520004</v>
      </c>
      <c r="EH449" s="11">
        <v>80643843525.520004</v>
      </c>
      <c r="EI449" s="11">
        <v>100</v>
      </c>
      <c r="EJ449" s="11">
        <v>31000000000</v>
      </c>
      <c r="EK449" s="11">
        <v>31000000000</v>
      </c>
      <c r="EL449" s="11">
        <v>100</v>
      </c>
      <c r="EM449" s="11">
        <f t="shared" si="169"/>
        <v>49643843525.520004</v>
      </c>
      <c r="EN449" s="11">
        <f t="shared" si="170"/>
        <v>49643843525.520004</v>
      </c>
      <c r="EO449" s="11">
        <f t="shared" si="171"/>
        <v>100</v>
      </c>
      <c r="EQ449" s="11">
        <f t="shared" si="172"/>
        <v>0</v>
      </c>
      <c r="ER449" s="11">
        <f t="shared" si="173"/>
        <v>270298023069.46021</v>
      </c>
      <c r="ET449" s="11">
        <f t="shared" si="174"/>
        <v>2119423688301.52</v>
      </c>
      <c r="EU449" s="11">
        <f t="shared" si="175"/>
        <v>1998471345579.3901</v>
      </c>
      <c r="EV449" s="11">
        <f t="shared" si="176"/>
        <v>94.293149435398661</v>
      </c>
      <c r="EW449" s="11">
        <f t="shared" si="177"/>
        <v>2119423688301.52</v>
      </c>
      <c r="EX449" s="11">
        <f t="shared" si="178"/>
        <v>1728173322509.9299</v>
      </c>
      <c r="EY449" s="11">
        <f t="shared" si="179"/>
        <v>81.539775744172545</v>
      </c>
      <c r="EZ449" s="5"/>
      <c r="FA449" s="38" t="s">
        <v>661</v>
      </c>
    </row>
    <row r="450" spans="1:157" ht="15.95" customHeight="1" x14ac:dyDescent="0.25">
      <c r="A450" s="9">
        <v>9</v>
      </c>
      <c r="B450" s="10" t="s">
        <v>290</v>
      </c>
      <c r="C450" s="11">
        <v>307127012000</v>
      </c>
      <c r="D450" s="11">
        <v>294319157427</v>
      </c>
      <c r="E450" s="11">
        <v>95.83</v>
      </c>
      <c r="F450" s="11">
        <v>204410792200</v>
      </c>
      <c r="G450" s="11">
        <v>212107916116</v>
      </c>
      <c r="H450" s="11">
        <v>103.77</v>
      </c>
      <c r="I450" s="11">
        <v>36249541000</v>
      </c>
      <c r="J450" s="11">
        <v>36755223169</v>
      </c>
      <c r="K450" s="11">
        <v>101.4</v>
      </c>
      <c r="L450" s="11">
        <v>75436889268</v>
      </c>
      <c r="M450" s="11">
        <v>71365125681</v>
      </c>
      <c r="N450" s="11">
        <v>94.6</v>
      </c>
      <c r="O450" s="11">
        <v>623224234468</v>
      </c>
      <c r="P450" s="11">
        <v>614547422393</v>
      </c>
      <c r="Q450" s="11">
        <v>98.61</v>
      </c>
      <c r="R450" s="11">
        <v>67403782000</v>
      </c>
      <c r="S450" s="11">
        <v>56072863400</v>
      </c>
      <c r="T450" s="11">
        <v>83.19</v>
      </c>
      <c r="U450" s="11">
        <v>1247285084000</v>
      </c>
      <c r="V450" s="11">
        <v>1230300438914</v>
      </c>
      <c r="W450" s="11">
        <v>98.64</v>
      </c>
      <c r="X450" s="11">
        <v>574326074709</v>
      </c>
      <c r="Y450" s="11">
        <v>512514913886</v>
      </c>
      <c r="Z450" s="11">
        <v>89.24</v>
      </c>
      <c r="AA450" s="11">
        <v>0</v>
      </c>
      <c r="AB450" s="11">
        <v>0</v>
      </c>
      <c r="AC450" s="11">
        <v>0</v>
      </c>
      <c r="AD450" s="11">
        <v>1889014940709</v>
      </c>
      <c r="AE450" s="11">
        <v>1798888216200</v>
      </c>
      <c r="AF450" s="11">
        <v>95.23</v>
      </c>
      <c r="AG450" s="11">
        <v>7182904000</v>
      </c>
      <c r="AH450" s="11">
        <v>7182904000</v>
      </c>
      <c r="AI450" s="11">
        <v>100</v>
      </c>
      <c r="AJ450" s="11">
        <v>0</v>
      </c>
      <c r="AK450" s="11">
        <v>0</v>
      </c>
      <c r="AL450" s="11">
        <v>0</v>
      </c>
      <c r="AM450" s="11">
        <v>306953273000</v>
      </c>
      <c r="AN450" s="11">
        <v>303296102000</v>
      </c>
      <c r="AO450" s="11">
        <v>98.81</v>
      </c>
      <c r="AP450" s="11">
        <v>0</v>
      </c>
      <c r="AQ450" s="11">
        <v>0</v>
      </c>
      <c r="AR450" s="11">
        <v>0</v>
      </c>
      <c r="AS450" s="11">
        <v>314136177000</v>
      </c>
      <c r="AT450" s="11">
        <v>310479006000</v>
      </c>
      <c r="AU450" s="11">
        <v>98.84</v>
      </c>
      <c r="AV450" s="11">
        <v>2203151117709</v>
      </c>
      <c r="AW450" s="11">
        <v>2109367222200</v>
      </c>
      <c r="AX450" s="11">
        <v>95.74</v>
      </c>
      <c r="AY450" s="11">
        <v>159702330364</v>
      </c>
      <c r="AZ450" s="11">
        <v>130152712089</v>
      </c>
      <c r="BA450" s="11">
        <v>81.5</v>
      </c>
      <c r="BB450" s="11">
        <v>19672000000</v>
      </c>
      <c r="BC450" s="11">
        <v>2760633200</v>
      </c>
      <c r="BD450" s="11">
        <v>14.03</v>
      </c>
      <c r="BE450" s="11">
        <v>179374330364</v>
      </c>
      <c r="BF450" s="11">
        <v>132913345289</v>
      </c>
      <c r="BG450" s="11">
        <v>74.099999999999994</v>
      </c>
      <c r="BH450" s="11">
        <v>2382525448073</v>
      </c>
      <c r="BI450" s="11">
        <v>2242280567489</v>
      </c>
      <c r="BJ450" s="11">
        <v>94.11</v>
      </c>
      <c r="BK450" s="11">
        <v>0</v>
      </c>
      <c r="BL450" s="11">
        <v>0</v>
      </c>
      <c r="BM450" s="11">
        <v>0</v>
      </c>
      <c r="BN450" s="11">
        <v>0</v>
      </c>
      <c r="BO450" s="11">
        <v>0</v>
      </c>
      <c r="BP450" s="11">
        <v>0</v>
      </c>
      <c r="BQ450" s="11">
        <v>0</v>
      </c>
      <c r="BR450" s="11">
        <v>0</v>
      </c>
      <c r="BS450" s="11">
        <v>0</v>
      </c>
      <c r="BT450" s="11">
        <v>0</v>
      </c>
      <c r="BU450" s="11">
        <v>0</v>
      </c>
      <c r="BV450" s="11">
        <v>0</v>
      </c>
      <c r="BW450" s="11">
        <v>3005749682541</v>
      </c>
      <c r="BX450" s="11">
        <v>2856827989882</v>
      </c>
      <c r="BY450" s="11">
        <v>95.05</v>
      </c>
      <c r="BZ450" s="5"/>
      <c r="CA450" s="11">
        <v>1324190582779</v>
      </c>
      <c r="CB450" s="11">
        <v>1104095375636</v>
      </c>
      <c r="CC450" s="11">
        <v>83.38</v>
      </c>
      <c r="CD450" s="11">
        <v>744426094306</v>
      </c>
      <c r="CE450" s="11">
        <v>618418102147</v>
      </c>
      <c r="CF450" s="11">
        <v>83.07</v>
      </c>
      <c r="CG450" s="11">
        <v>0</v>
      </c>
      <c r="CH450" s="11">
        <v>0</v>
      </c>
      <c r="CI450" s="11">
        <v>0</v>
      </c>
      <c r="CJ450" s="11">
        <v>940448000</v>
      </c>
      <c r="CK450" s="11">
        <v>940424750</v>
      </c>
      <c r="CL450" s="11">
        <v>100</v>
      </c>
      <c r="CM450" s="11">
        <v>128785224880</v>
      </c>
      <c r="CN450" s="11">
        <v>115910901040</v>
      </c>
      <c r="CO450" s="11">
        <v>90</v>
      </c>
      <c r="CP450" s="11">
        <v>25534312000</v>
      </c>
      <c r="CQ450" s="11">
        <v>24304849200</v>
      </c>
      <c r="CR450" s="11">
        <v>95.19</v>
      </c>
      <c r="CS450" s="11">
        <v>2223876661965</v>
      </c>
      <c r="CT450" s="11">
        <v>1863669652773</v>
      </c>
      <c r="CU450" s="11">
        <v>83.8</v>
      </c>
      <c r="CV450" s="11">
        <v>1597198250</v>
      </c>
      <c r="CW450" s="11">
        <v>273075000</v>
      </c>
      <c r="CX450" s="11">
        <v>17.100000000000001</v>
      </c>
      <c r="CY450" s="11">
        <v>108667380975</v>
      </c>
      <c r="CZ450" s="11">
        <v>61813860158</v>
      </c>
      <c r="DA450" s="11">
        <v>56.88</v>
      </c>
      <c r="DB450" s="11">
        <v>142761884429</v>
      </c>
      <c r="DC450" s="11">
        <v>82893969216</v>
      </c>
      <c r="DD450" s="11">
        <v>58.06</v>
      </c>
      <c r="DE450" s="11">
        <v>143576969431</v>
      </c>
      <c r="DF450" s="11">
        <v>84841064970</v>
      </c>
      <c r="DG450" s="11">
        <v>59.09</v>
      </c>
      <c r="DH450" s="11">
        <v>15058191190</v>
      </c>
      <c r="DI450" s="11">
        <v>12607980424</v>
      </c>
      <c r="DJ450" s="11">
        <v>83.73</v>
      </c>
      <c r="DK450" s="11">
        <v>650960000</v>
      </c>
      <c r="DL450" s="11">
        <v>356654963</v>
      </c>
      <c r="DM450" s="11">
        <v>54.79</v>
      </c>
      <c r="DN450" s="11">
        <f t="shared" si="160"/>
        <v>412312584275</v>
      </c>
      <c r="DO450" s="11">
        <f t="shared" si="161"/>
        <v>242786604731</v>
      </c>
      <c r="DP450" s="11">
        <f t="shared" si="162"/>
        <v>58.884112198008651</v>
      </c>
      <c r="DQ450" s="11">
        <v>12201148015</v>
      </c>
      <c r="DR450" s="11">
        <v>4515184766</v>
      </c>
      <c r="DS450" s="11">
        <v>37.01</v>
      </c>
      <c r="DT450" s="11">
        <v>32072982000</v>
      </c>
      <c r="DU450" s="11">
        <v>32072982000</v>
      </c>
      <c r="DV450" s="11">
        <v>100</v>
      </c>
      <c r="DW450" s="11">
        <v>435019737000</v>
      </c>
      <c r="DX450" s="11">
        <v>431362566000</v>
      </c>
      <c r="DY450" s="11">
        <v>99.16</v>
      </c>
      <c r="DZ450" s="11">
        <f t="shared" si="163"/>
        <v>467092719000</v>
      </c>
      <c r="EA450" s="11">
        <f t="shared" si="164"/>
        <v>463435548000</v>
      </c>
      <c r="EB450" s="11">
        <f t="shared" si="165"/>
        <v>99.217035322702174</v>
      </c>
      <c r="EC450" s="11">
        <f t="shared" si="166"/>
        <v>3115483113255</v>
      </c>
      <c r="ED450" s="11">
        <f t="shared" si="167"/>
        <v>2574406990270</v>
      </c>
      <c r="EE450" s="11">
        <f t="shared" si="168"/>
        <v>82.632673543215148</v>
      </c>
      <c r="EF450" s="5"/>
      <c r="EG450" s="11">
        <v>115683430714</v>
      </c>
      <c r="EH450" s="11">
        <v>115683430714</v>
      </c>
      <c r="EI450" s="11">
        <v>100</v>
      </c>
      <c r="EJ450" s="11">
        <v>4950000000</v>
      </c>
      <c r="EK450" s="11">
        <v>4950000000</v>
      </c>
      <c r="EL450" s="11">
        <v>100</v>
      </c>
      <c r="EM450" s="11">
        <f t="shared" si="169"/>
        <v>110733430714</v>
      </c>
      <c r="EN450" s="11">
        <f t="shared" si="170"/>
        <v>110733430714</v>
      </c>
      <c r="EO450" s="11">
        <f t="shared" si="171"/>
        <v>100</v>
      </c>
      <c r="EQ450" s="11">
        <f t="shared" si="172"/>
        <v>1000000000</v>
      </c>
      <c r="ER450" s="11">
        <f t="shared" si="173"/>
        <v>393154430326</v>
      </c>
      <c r="ET450" s="11">
        <f t="shared" si="174"/>
        <v>3121433113255</v>
      </c>
      <c r="EU450" s="11">
        <f t="shared" si="175"/>
        <v>2972511420596</v>
      </c>
      <c r="EV450" s="11">
        <f t="shared" si="176"/>
        <v>95.229060266368933</v>
      </c>
      <c r="EW450" s="11">
        <f t="shared" si="177"/>
        <v>3120433113255</v>
      </c>
      <c r="EX450" s="11">
        <f t="shared" si="178"/>
        <v>2579356990270</v>
      </c>
      <c r="EY450" s="11">
        <f t="shared" si="179"/>
        <v>82.660223650152517</v>
      </c>
      <c r="EZ450" s="5"/>
      <c r="FA450" s="38" t="s">
        <v>661</v>
      </c>
    </row>
    <row r="451" spans="1:157" ht="15.95" customHeight="1" x14ac:dyDescent="0.25">
      <c r="A451" s="9">
        <v>6</v>
      </c>
      <c r="B451" s="10" t="s">
        <v>330</v>
      </c>
      <c r="C451" s="11">
        <v>1098185912376</v>
      </c>
      <c r="D451" s="11">
        <v>969658072455.77002</v>
      </c>
      <c r="E451" s="11">
        <v>88.3</v>
      </c>
      <c r="F451" s="11">
        <v>376244423322.5</v>
      </c>
      <c r="G451" s="11">
        <v>296328672604</v>
      </c>
      <c r="H451" s="11">
        <v>78.760000000000005</v>
      </c>
      <c r="I451" s="11">
        <v>12645000000</v>
      </c>
      <c r="J451" s="11">
        <v>12053225530.700001</v>
      </c>
      <c r="K451" s="11">
        <v>95.32</v>
      </c>
      <c r="L451" s="11">
        <v>81013819933.580002</v>
      </c>
      <c r="M451" s="11">
        <v>80961563955.889999</v>
      </c>
      <c r="N451" s="11">
        <v>99.94</v>
      </c>
      <c r="O451" s="11">
        <v>1568089155632.0801</v>
      </c>
      <c r="P451" s="11">
        <v>1359001534546.3601</v>
      </c>
      <c r="Q451" s="11">
        <v>86.67</v>
      </c>
      <c r="R451" s="11">
        <v>288540736000</v>
      </c>
      <c r="S451" s="11">
        <v>303087304800</v>
      </c>
      <c r="T451" s="11">
        <v>105.04</v>
      </c>
      <c r="U451" s="11">
        <v>1006890095703</v>
      </c>
      <c r="V451" s="11">
        <v>966473720611</v>
      </c>
      <c r="W451" s="11">
        <v>95.99</v>
      </c>
      <c r="X451" s="11">
        <v>109254038000</v>
      </c>
      <c r="Y451" s="11">
        <v>72028091547</v>
      </c>
      <c r="Z451" s="11">
        <v>65.930000000000007</v>
      </c>
      <c r="AA451" s="11">
        <v>395999117254</v>
      </c>
      <c r="AB451" s="11">
        <v>379379368276</v>
      </c>
      <c r="AC451" s="11">
        <v>95.8</v>
      </c>
      <c r="AD451" s="11">
        <v>1800683986957</v>
      </c>
      <c r="AE451" s="11">
        <v>1720968485234</v>
      </c>
      <c r="AF451" s="11">
        <v>95.57</v>
      </c>
      <c r="AG451" s="11">
        <v>22200037000</v>
      </c>
      <c r="AH451" s="11">
        <v>22200037000</v>
      </c>
      <c r="AI451" s="11">
        <v>100</v>
      </c>
      <c r="AJ451" s="11">
        <v>0</v>
      </c>
      <c r="AK451" s="11">
        <v>0</v>
      </c>
      <c r="AL451" s="11">
        <v>0</v>
      </c>
      <c r="AM451" s="11">
        <v>0</v>
      </c>
      <c r="AN451" s="11">
        <v>0</v>
      </c>
      <c r="AO451" s="11">
        <v>0</v>
      </c>
      <c r="AP451" s="11">
        <v>316480417000</v>
      </c>
      <c r="AQ451" s="11">
        <v>315970754200</v>
      </c>
      <c r="AR451" s="11">
        <v>99.84</v>
      </c>
      <c r="AS451" s="11">
        <v>338680454000</v>
      </c>
      <c r="AT451" s="11">
        <v>338170791200</v>
      </c>
      <c r="AU451" s="11">
        <v>99.85</v>
      </c>
      <c r="AV451" s="11">
        <v>2139364440957</v>
      </c>
      <c r="AW451" s="11">
        <v>2059139276434</v>
      </c>
      <c r="AX451" s="11">
        <v>96.25</v>
      </c>
      <c r="AY451" s="11">
        <v>140795170000</v>
      </c>
      <c r="AZ451" s="11">
        <v>138658415450</v>
      </c>
      <c r="BA451" s="11">
        <v>98.48</v>
      </c>
      <c r="BB451" s="11">
        <v>15541277000</v>
      </c>
      <c r="BC451" s="11">
        <v>15541277000</v>
      </c>
      <c r="BD451" s="11">
        <v>100</v>
      </c>
      <c r="BE451" s="11">
        <v>156336447000</v>
      </c>
      <c r="BF451" s="11">
        <v>154199692450</v>
      </c>
      <c r="BG451" s="11">
        <v>98.63</v>
      </c>
      <c r="BH451" s="11">
        <v>2295700887957</v>
      </c>
      <c r="BI451" s="11">
        <v>2213338968884</v>
      </c>
      <c r="BJ451" s="11">
        <v>96.41</v>
      </c>
      <c r="BK451" s="11">
        <v>0</v>
      </c>
      <c r="BL451" s="11">
        <v>50000000</v>
      </c>
      <c r="BM451" s="11">
        <v>0</v>
      </c>
      <c r="BN451" s="11">
        <v>0</v>
      </c>
      <c r="BO451" s="11">
        <v>0</v>
      </c>
      <c r="BP451" s="11">
        <v>0</v>
      </c>
      <c r="BQ451" s="11">
        <v>0</v>
      </c>
      <c r="BR451" s="11">
        <v>0</v>
      </c>
      <c r="BS451" s="11">
        <v>0</v>
      </c>
      <c r="BT451" s="11">
        <v>0</v>
      </c>
      <c r="BU451" s="11">
        <v>50000000</v>
      </c>
      <c r="BV451" s="11">
        <v>0</v>
      </c>
      <c r="BW451" s="11">
        <v>3863790043589.0801</v>
      </c>
      <c r="BX451" s="11">
        <v>3572390503430.3599</v>
      </c>
      <c r="BY451" s="11">
        <v>92.46</v>
      </c>
      <c r="BZ451" s="5"/>
      <c r="CA451" s="11">
        <v>1243218642996.52</v>
      </c>
      <c r="CB451" s="11">
        <v>1098050294924.99</v>
      </c>
      <c r="CC451" s="11">
        <v>88.32</v>
      </c>
      <c r="CD451" s="11">
        <v>1152962238635.8201</v>
      </c>
      <c r="CE451" s="11">
        <v>813447993969.95996</v>
      </c>
      <c r="CF451" s="11">
        <v>70.55</v>
      </c>
      <c r="CG451" s="11">
        <v>720052083.63</v>
      </c>
      <c r="CH451" s="11">
        <v>692708333.28999996</v>
      </c>
      <c r="CI451" s="11">
        <v>96.2</v>
      </c>
      <c r="CJ451" s="11">
        <v>0</v>
      </c>
      <c r="CK451" s="11">
        <v>0</v>
      </c>
      <c r="CL451" s="11">
        <v>0</v>
      </c>
      <c r="CM451" s="11">
        <v>268525152800</v>
      </c>
      <c r="CN451" s="11">
        <v>174931687935.07001</v>
      </c>
      <c r="CO451" s="11">
        <v>65.150000000000006</v>
      </c>
      <c r="CP451" s="11">
        <v>13982304500</v>
      </c>
      <c r="CQ451" s="11">
        <v>12151241500</v>
      </c>
      <c r="CR451" s="11">
        <v>86.9</v>
      </c>
      <c r="CS451" s="11">
        <v>2679408391015.9702</v>
      </c>
      <c r="CT451" s="11">
        <v>2099273926663.3101</v>
      </c>
      <c r="CU451" s="11">
        <v>78.349999999999994</v>
      </c>
      <c r="CV451" s="11">
        <v>61742872000</v>
      </c>
      <c r="CW451" s="11">
        <v>9049620845</v>
      </c>
      <c r="CX451" s="11">
        <v>14.66</v>
      </c>
      <c r="CY451" s="11">
        <v>98601202458.529999</v>
      </c>
      <c r="CZ451" s="11">
        <v>40382372099</v>
      </c>
      <c r="DA451" s="11">
        <v>40.96</v>
      </c>
      <c r="DB451" s="11">
        <v>122857341580.89999</v>
      </c>
      <c r="DC451" s="11">
        <v>64324448454.620003</v>
      </c>
      <c r="DD451" s="11">
        <v>52.36</v>
      </c>
      <c r="DE451" s="11">
        <v>173222045069.60001</v>
      </c>
      <c r="DF451" s="11">
        <v>45030361021.120003</v>
      </c>
      <c r="DG451" s="11">
        <v>26</v>
      </c>
      <c r="DH451" s="11">
        <v>12337940671</v>
      </c>
      <c r="DI451" s="11">
        <v>4200008390</v>
      </c>
      <c r="DJ451" s="11">
        <v>34.04</v>
      </c>
      <c r="DK451" s="11">
        <v>0</v>
      </c>
      <c r="DL451" s="11">
        <v>0</v>
      </c>
      <c r="DM451" s="11">
        <v>0</v>
      </c>
      <c r="DN451" s="11">
        <f t="shared" si="160"/>
        <v>468761401780.03003</v>
      </c>
      <c r="DO451" s="11">
        <f t="shared" si="161"/>
        <v>162986810809.73999</v>
      </c>
      <c r="DP451" s="11">
        <f t="shared" si="162"/>
        <v>34.769673908907464</v>
      </c>
      <c r="DQ451" s="11">
        <v>23690964990.950001</v>
      </c>
      <c r="DR451" s="11">
        <v>744544649</v>
      </c>
      <c r="DS451" s="11">
        <v>3.14</v>
      </c>
      <c r="DT451" s="11">
        <v>123052435907.66</v>
      </c>
      <c r="DU451" s="11">
        <v>112318582142</v>
      </c>
      <c r="DV451" s="11">
        <v>91.28</v>
      </c>
      <c r="DW451" s="11">
        <v>650948746621.46997</v>
      </c>
      <c r="DX451" s="11">
        <v>619798771984</v>
      </c>
      <c r="DY451" s="11">
        <v>95.21</v>
      </c>
      <c r="DZ451" s="11">
        <f t="shared" si="163"/>
        <v>774001182529.13</v>
      </c>
      <c r="EA451" s="11">
        <f t="shared" si="164"/>
        <v>732117354126</v>
      </c>
      <c r="EB451" s="11">
        <f t="shared" si="165"/>
        <v>94.588660928621564</v>
      </c>
      <c r="EC451" s="11">
        <f t="shared" si="166"/>
        <v>3945861940316.0801</v>
      </c>
      <c r="ED451" s="11">
        <f t="shared" si="167"/>
        <v>2995122636248.0498</v>
      </c>
      <c r="EE451" s="11">
        <f t="shared" si="168"/>
        <v>75.905408794108183</v>
      </c>
      <c r="EF451" s="5"/>
      <c r="EG451" s="11">
        <v>104071896727</v>
      </c>
      <c r="EH451" s="11">
        <v>104071896727</v>
      </c>
      <c r="EI451" s="11">
        <v>100</v>
      </c>
      <c r="EJ451" s="11">
        <v>22000000000</v>
      </c>
      <c r="EK451" s="11">
        <v>13750000000</v>
      </c>
      <c r="EL451" s="11">
        <v>62.5</v>
      </c>
      <c r="EM451" s="11">
        <f t="shared" si="169"/>
        <v>82071896727</v>
      </c>
      <c r="EN451" s="11">
        <f t="shared" si="170"/>
        <v>90321896727</v>
      </c>
      <c r="EO451" s="11">
        <f t="shared" si="171"/>
        <v>110.05216198114978</v>
      </c>
      <c r="EQ451" s="11">
        <f t="shared" si="172"/>
        <v>0</v>
      </c>
      <c r="ER451" s="11">
        <f t="shared" si="173"/>
        <v>667589763909.31006</v>
      </c>
      <c r="ET451" s="11">
        <f t="shared" si="174"/>
        <v>3967861940316.0801</v>
      </c>
      <c r="EU451" s="11">
        <f t="shared" si="175"/>
        <v>3676462400157.3599</v>
      </c>
      <c r="EV451" s="11">
        <f t="shared" si="176"/>
        <v>92.656006067199328</v>
      </c>
      <c r="EW451" s="11">
        <f t="shared" si="177"/>
        <v>3967861940316.0801</v>
      </c>
      <c r="EX451" s="11">
        <f t="shared" si="178"/>
        <v>3008872636248.0498</v>
      </c>
      <c r="EY451" s="11">
        <f t="shared" si="179"/>
        <v>75.831081864918986</v>
      </c>
      <c r="EZ451" s="5"/>
      <c r="FA451" s="38" t="s">
        <v>660</v>
      </c>
    </row>
    <row r="452" spans="1:157" ht="15.95" customHeight="1" x14ac:dyDescent="0.25">
      <c r="A452" s="9">
        <v>6</v>
      </c>
      <c r="B452" s="10" t="s">
        <v>495</v>
      </c>
      <c r="C452" s="11">
        <v>292851603180</v>
      </c>
      <c r="D452" s="11">
        <v>195909677199.60001</v>
      </c>
      <c r="E452" s="11">
        <v>66.900000000000006</v>
      </c>
      <c r="F452" s="11">
        <v>114766419116</v>
      </c>
      <c r="G452" s="11">
        <v>89129609160</v>
      </c>
      <c r="H452" s="11">
        <v>77.66</v>
      </c>
      <c r="I452" s="11">
        <v>6217045615</v>
      </c>
      <c r="J452" s="11">
        <v>6342845615</v>
      </c>
      <c r="K452" s="11">
        <v>102.02</v>
      </c>
      <c r="L452" s="11">
        <v>29284213246.919998</v>
      </c>
      <c r="M452" s="11">
        <v>30495903690.919998</v>
      </c>
      <c r="N452" s="11">
        <v>104.14</v>
      </c>
      <c r="O452" s="11">
        <v>443119281157.91998</v>
      </c>
      <c r="P452" s="11">
        <v>321878035665.52002</v>
      </c>
      <c r="Q452" s="11">
        <v>72.64</v>
      </c>
      <c r="R452" s="11">
        <v>0</v>
      </c>
      <c r="S452" s="11">
        <v>0</v>
      </c>
      <c r="T452" s="11">
        <v>0</v>
      </c>
      <c r="U452" s="11">
        <v>0</v>
      </c>
      <c r="V452" s="11">
        <v>0</v>
      </c>
      <c r="W452" s="11">
        <v>0</v>
      </c>
      <c r="X452" s="11">
        <v>0</v>
      </c>
      <c r="Y452" s="11">
        <v>0</v>
      </c>
      <c r="Z452" s="11">
        <v>0</v>
      </c>
      <c r="AA452" s="11">
        <v>0</v>
      </c>
      <c r="AB452" s="11">
        <v>0</v>
      </c>
      <c r="AC452" s="11">
        <v>0</v>
      </c>
      <c r="AD452" s="11">
        <v>0</v>
      </c>
      <c r="AE452" s="11">
        <v>0</v>
      </c>
      <c r="AF452" s="11">
        <v>0</v>
      </c>
      <c r="AG452" s="11">
        <v>0</v>
      </c>
      <c r="AH452" s="11">
        <v>0</v>
      </c>
      <c r="AI452" s="11">
        <v>0</v>
      </c>
      <c r="AJ452" s="11">
        <v>0</v>
      </c>
      <c r="AK452" s="11">
        <v>0</v>
      </c>
      <c r="AL452" s="11">
        <v>0</v>
      </c>
      <c r="AM452" s="11">
        <v>0</v>
      </c>
      <c r="AN452" s="11">
        <v>0</v>
      </c>
      <c r="AO452" s="11">
        <v>0</v>
      </c>
      <c r="AP452" s="11">
        <v>0</v>
      </c>
      <c r="AQ452" s="11">
        <v>0</v>
      </c>
      <c r="AR452" s="11">
        <v>0</v>
      </c>
      <c r="AS452" s="11">
        <v>0</v>
      </c>
      <c r="AT452" s="11">
        <v>0</v>
      </c>
      <c r="AU452" s="11">
        <v>0</v>
      </c>
      <c r="AV452" s="11">
        <v>1610741174000</v>
      </c>
      <c r="AW452" s="11">
        <v>1208078975530</v>
      </c>
      <c r="AX452" s="11">
        <v>75</v>
      </c>
      <c r="AY452" s="11">
        <v>0</v>
      </c>
      <c r="AZ452" s="11">
        <v>0</v>
      </c>
      <c r="BA452" s="11">
        <v>0</v>
      </c>
      <c r="BB452" s="11">
        <v>0</v>
      </c>
      <c r="BC452" s="11">
        <v>0</v>
      </c>
      <c r="BD452" s="11">
        <v>0</v>
      </c>
      <c r="BE452" s="11">
        <v>110478140736</v>
      </c>
      <c r="BF452" s="11">
        <v>43645737364</v>
      </c>
      <c r="BG452" s="11">
        <v>39.51</v>
      </c>
      <c r="BH452" s="11">
        <v>1721219314736</v>
      </c>
      <c r="BI452" s="11">
        <v>1251724712894</v>
      </c>
      <c r="BJ452" s="11">
        <v>72.72</v>
      </c>
      <c r="BK452" s="11">
        <v>0</v>
      </c>
      <c r="BL452" s="11">
        <v>0</v>
      </c>
      <c r="BM452" s="11">
        <v>0</v>
      </c>
      <c r="BN452" s="11">
        <v>0</v>
      </c>
      <c r="BO452" s="11">
        <v>0</v>
      </c>
      <c r="BP452" s="11">
        <v>0</v>
      </c>
      <c r="BQ452" s="11">
        <v>43174304708</v>
      </c>
      <c r="BR452" s="11">
        <v>26779647242</v>
      </c>
      <c r="BS452" s="11">
        <v>62.03</v>
      </c>
      <c r="BT452" s="11">
        <v>43174304708</v>
      </c>
      <c r="BU452" s="11">
        <v>26779647242</v>
      </c>
      <c r="BV452" s="11">
        <v>62.03</v>
      </c>
      <c r="BW452" s="11">
        <v>2207512900601.9199</v>
      </c>
      <c r="BX452" s="11">
        <v>1600382395801.52</v>
      </c>
      <c r="BY452" s="11">
        <v>72.5</v>
      </c>
      <c r="BZ452" s="5"/>
      <c r="CA452" s="11">
        <v>897908503270.62</v>
      </c>
      <c r="CB452" s="11">
        <v>712324544235</v>
      </c>
      <c r="CC452" s="11">
        <v>79.33</v>
      </c>
      <c r="CD452" s="11">
        <v>688088069798.15002</v>
      </c>
      <c r="CE452" s="11">
        <v>382588059146.65997</v>
      </c>
      <c r="CF452" s="11">
        <v>55.6</v>
      </c>
      <c r="CG452" s="11">
        <v>10828166000</v>
      </c>
      <c r="CH452" s="11">
        <v>5388970709</v>
      </c>
      <c r="CI452" s="11">
        <v>49.77</v>
      </c>
      <c r="CJ452" s="11">
        <v>0</v>
      </c>
      <c r="CK452" s="11">
        <v>0</v>
      </c>
      <c r="CL452" s="11">
        <v>0</v>
      </c>
      <c r="CM452" s="11">
        <v>59071786820</v>
      </c>
      <c r="CN452" s="11">
        <v>13244293220</v>
      </c>
      <c r="CO452" s="11">
        <v>22.42</v>
      </c>
      <c r="CP452" s="11">
        <v>173000422.72999999</v>
      </c>
      <c r="CQ452" s="11">
        <v>10000000</v>
      </c>
      <c r="CR452" s="11">
        <v>5.78</v>
      </c>
      <c r="CS452" s="11">
        <v>1656069526311.5</v>
      </c>
      <c r="CT452" s="11">
        <v>1113555867310.6599</v>
      </c>
      <c r="CU452" s="11">
        <v>67.239999999999995</v>
      </c>
      <c r="CV452" s="11">
        <v>0</v>
      </c>
      <c r="CW452" s="11">
        <v>0</v>
      </c>
      <c r="CX452" s="11">
        <v>0</v>
      </c>
      <c r="CY452" s="11">
        <v>83378742479</v>
      </c>
      <c r="CZ452" s="11">
        <v>23985171058</v>
      </c>
      <c r="DA452" s="11">
        <v>28.77</v>
      </c>
      <c r="DB452" s="11">
        <v>81679582757.119995</v>
      </c>
      <c r="DC452" s="11">
        <v>28951976252.189999</v>
      </c>
      <c r="DD452" s="11">
        <v>35.450000000000003</v>
      </c>
      <c r="DE452" s="11">
        <v>161510105354.76999</v>
      </c>
      <c r="DF452" s="11">
        <v>71871476266.009995</v>
      </c>
      <c r="DG452" s="11">
        <v>44.5</v>
      </c>
      <c r="DH452" s="11">
        <v>595600000</v>
      </c>
      <c r="DI452" s="11">
        <v>237160000</v>
      </c>
      <c r="DJ452" s="11">
        <v>39.82</v>
      </c>
      <c r="DK452" s="11">
        <v>484847270</v>
      </c>
      <c r="DL452" s="11">
        <v>54945000</v>
      </c>
      <c r="DM452" s="11">
        <v>11.33</v>
      </c>
      <c r="DN452" s="11">
        <f t="shared" si="160"/>
        <v>327648877860.89001</v>
      </c>
      <c r="DO452" s="11">
        <f t="shared" si="161"/>
        <v>125100728576.2</v>
      </c>
      <c r="DP452" s="11">
        <f t="shared" si="162"/>
        <v>38.181338936040568</v>
      </c>
      <c r="DQ452" s="11">
        <v>25862543926</v>
      </c>
      <c r="DR452" s="11">
        <v>449653223</v>
      </c>
      <c r="DS452" s="11">
        <v>1.74</v>
      </c>
      <c r="DT452" s="11">
        <v>30263112488</v>
      </c>
      <c r="DU452" s="11">
        <v>22872305327</v>
      </c>
      <c r="DV452" s="11">
        <v>75.58</v>
      </c>
      <c r="DW452" s="11">
        <v>232633241800</v>
      </c>
      <c r="DX452" s="11">
        <v>204090297866</v>
      </c>
      <c r="DY452" s="11">
        <v>87.73</v>
      </c>
      <c r="DZ452" s="11">
        <f t="shared" si="163"/>
        <v>262896354288</v>
      </c>
      <c r="EA452" s="11">
        <f t="shared" si="164"/>
        <v>226962603193</v>
      </c>
      <c r="EB452" s="11">
        <f t="shared" si="165"/>
        <v>86.331590184154862</v>
      </c>
      <c r="EC452" s="11">
        <f t="shared" si="166"/>
        <v>2272477302386.3901</v>
      </c>
      <c r="ED452" s="11">
        <f t="shared" si="167"/>
        <v>1466068852302.8599</v>
      </c>
      <c r="EE452" s="11">
        <f t="shared" si="168"/>
        <v>64.514125213189203</v>
      </c>
      <c r="EF452" s="5"/>
      <c r="EG452" s="11">
        <v>119964401784.47</v>
      </c>
      <c r="EH452" s="11">
        <v>119964401784.47</v>
      </c>
      <c r="EI452" s="11">
        <v>100</v>
      </c>
      <c r="EJ452" s="11">
        <v>55000000000</v>
      </c>
      <c r="EK452" s="11">
        <v>45012759088</v>
      </c>
      <c r="EL452" s="11">
        <v>81.84</v>
      </c>
      <c r="EM452" s="11">
        <f t="shared" si="169"/>
        <v>64964401784.470001</v>
      </c>
      <c r="EN452" s="11">
        <f t="shared" si="170"/>
        <v>74951642696.470001</v>
      </c>
      <c r="EO452" s="11">
        <f t="shared" si="171"/>
        <v>115.37340549234072</v>
      </c>
      <c r="EQ452" s="11">
        <f t="shared" si="172"/>
        <v>-2.13623046875E-4</v>
      </c>
      <c r="ER452" s="11">
        <f t="shared" si="173"/>
        <v>209265186195.13016</v>
      </c>
      <c r="ET452" s="11">
        <f t="shared" si="174"/>
        <v>2327477302386.3901</v>
      </c>
      <c r="EU452" s="11">
        <f t="shared" si="175"/>
        <v>1720346797585.99</v>
      </c>
      <c r="EV452" s="11">
        <f t="shared" si="176"/>
        <v>73.914654111646882</v>
      </c>
      <c r="EW452" s="11">
        <f t="shared" si="177"/>
        <v>2327477302386.3901</v>
      </c>
      <c r="EX452" s="11">
        <f t="shared" si="178"/>
        <v>1511081611390.8599</v>
      </c>
      <c r="EY452" s="11">
        <f t="shared" si="179"/>
        <v>64.923580987944746</v>
      </c>
      <c r="EZ452" s="5"/>
      <c r="FA452" s="38">
        <v>45989</v>
      </c>
    </row>
    <row r="453" spans="1:157" ht="15.95" customHeight="1" x14ac:dyDescent="0.25">
      <c r="A453" s="9">
        <v>4</v>
      </c>
      <c r="B453" s="10" t="s">
        <v>470</v>
      </c>
      <c r="C453" s="11">
        <v>18422152894</v>
      </c>
      <c r="D453" s="11">
        <v>14981569648</v>
      </c>
      <c r="E453" s="11">
        <v>81.319999999999993</v>
      </c>
      <c r="F453" s="11">
        <v>2431346770</v>
      </c>
      <c r="G453" s="11">
        <v>1562817306</v>
      </c>
      <c r="H453" s="11">
        <v>64.28</v>
      </c>
      <c r="I453" s="11">
        <v>3600000000</v>
      </c>
      <c r="J453" s="11">
        <v>3502436856</v>
      </c>
      <c r="K453" s="11">
        <v>97.29</v>
      </c>
      <c r="L453" s="11">
        <v>28107315748</v>
      </c>
      <c r="M453" s="11">
        <v>12614858606</v>
      </c>
      <c r="N453" s="11">
        <v>44.88</v>
      </c>
      <c r="O453" s="11">
        <v>52560815412</v>
      </c>
      <c r="P453" s="11">
        <v>32661682416</v>
      </c>
      <c r="Q453" s="11">
        <v>62.14</v>
      </c>
      <c r="R453" s="11">
        <v>7130090000</v>
      </c>
      <c r="S453" s="11">
        <v>6834125500</v>
      </c>
      <c r="T453" s="11">
        <v>95.85</v>
      </c>
      <c r="U453" s="11">
        <v>399960143000</v>
      </c>
      <c r="V453" s="11">
        <v>396420340490</v>
      </c>
      <c r="W453" s="11">
        <v>99.11</v>
      </c>
      <c r="X453" s="11">
        <v>130224182000</v>
      </c>
      <c r="Y453" s="11">
        <v>108842615738</v>
      </c>
      <c r="Z453" s="11">
        <v>83.58</v>
      </c>
      <c r="AA453" s="11">
        <v>0</v>
      </c>
      <c r="AB453" s="11">
        <v>0</v>
      </c>
      <c r="AC453" s="11">
        <v>0</v>
      </c>
      <c r="AD453" s="11">
        <v>537314415000</v>
      </c>
      <c r="AE453" s="11">
        <v>512097081728</v>
      </c>
      <c r="AF453" s="11">
        <v>95.31</v>
      </c>
      <c r="AG453" s="11">
        <v>7397245000</v>
      </c>
      <c r="AH453" s="11">
        <v>7397245000</v>
      </c>
      <c r="AI453" s="11">
        <v>100</v>
      </c>
      <c r="AJ453" s="11">
        <v>0</v>
      </c>
      <c r="AK453" s="11">
        <v>0</v>
      </c>
      <c r="AL453" s="11">
        <v>0</v>
      </c>
      <c r="AM453" s="11">
        <v>0</v>
      </c>
      <c r="AN453" s="11">
        <v>0</v>
      </c>
      <c r="AO453" s="11">
        <v>0</v>
      </c>
      <c r="AP453" s="11">
        <v>91709286000</v>
      </c>
      <c r="AQ453" s="11">
        <v>86765804432</v>
      </c>
      <c r="AR453" s="11">
        <v>94.61</v>
      </c>
      <c r="AS453" s="11">
        <v>99106531000</v>
      </c>
      <c r="AT453" s="11">
        <v>94163049432</v>
      </c>
      <c r="AU453" s="11">
        <v>95.01</v>
      </c>
      <c r="AV453" s="11">
        <v>636420946000</v>
      </c>
      <c r="AW453" s="11">
        <v>606260131160</v>
      </c>
      <c r="AX453" s="11">
        <v>95.26</v>
      </c>
      <c r="AY453" s="11">
        <v>14547178384</v>
      </c>
      <c r="AZ453" s="11">
        <v>18236248761</v>
      </c>
      <c r="BA453" s="11">
        <v>125.36</v>
      </c>
      <c r="BB453" s="11">
        <v>3200000000</v>
      </c>
      <c r="BC453" s="11">
        <v>3200000000</v>
      </c>
      <c r="BD453" s="11">
        <v>100</v>
      </c>
      <c r="BE453" s="11">
        <v>17747178384</v>
      </c>
      <c r="BF453" s="11">
        <v>21436248761</v>
      </c>
      <c r="BG453" s="11">
        <v>120.79</v>
      </c>
      <c r="BH453" s="11">
        <v>654168124384</v>
      </c>
      <c r="BI453" s="11">
        <v>627696379921</v>
      </c>
      <c r="BJ453" s="11">
        <v>95.95</v>
      </c>
      <c r="BK453" s="11">
        <v>520000000</v>
      </c>
      <c r="BL453" s="11">
        <v>0</v>
      </c>
      <c r="BM453" s="11">
        <v>0</v>
      </c>
      <c r="BN453" s="11">
        <v>0</v>
      </c>
      <c r="BO453" s="11">
        <v>0</v>
      </c>
      <c r="BP453" s="11">
        <v>0</v>
      </c>
      <c r="BQ453" s="11">
        <v>9780657941</v>
      </c>
      <c r="BR453" s="11">
        <v>7079978730</v>
      </c>
      <c r="BS453" s="11">
        <v>72.39</v>
      </c>
      <c r="BT453" s="11">
        <v>10300657941</v>
      </c>
      <c r="BU453" s="11">
        <v>7079978730</v>
      </c>
      <c r="BV453" s="11">
        <v>68.73</v>
      </c>
      <c r="BW453" s="11">
        <v>717029597737</v>
      </c>
      <c r="BX453" s="11">
        <v>667438041067</v>
      </c>
      <c r="BY453" s="11">
        <v>93.08</v>
      </c>
      <c r="BZ453" s="5"/>
      <c r="CA453" s="11">
        <v>340281249450.47998</v>
      </c>
      <c r="CB453" s="11">
        <v>331318007774.34003</v>
      </c>
      <c r="CC453" s="11">
        <v>97.37</v>
      </c>
      <c r="CD453" s="11">
        <v>151933023274.22</v>
      </c>
      <c r="CE453" s="11">
        <v>107996970599</v>
      </c>
      <c r="CF453" s="11">
        <v>71.08</v>
      </c>
      <c r="CG453" s="11">
        <v>6546600000</v>
      </c>
      <c r="CH453" s="11">
        <v>5414910713</v>
      </c>
      <c r="CI453" s="11">
        <v>82.71</v>
      </c>
      <c r="CJ453" s="11">
        <v>0</v>
      </c>
      <c r="CK453" s="11">
        <v>0</v>
      </c>
      <c r="CL453" s="11">
        <v>0</v>
      </c>
      <c r="CM453" s="11">
        <v>14065436588</v>
      </c>
      <c r="CN453" s="11">
        <v>12151458063</v>
      </c>
      <c r="CO453" s="11">
        <v>86.39</v>
      </c>
      <c r="CP453" s="11">
        <v>665000000</v>
      </c>
      <c r="CQ453" s="11">
        <v>85000000</v>
      </c>
      <c r="CR453" s="11">
        <v>12.78</v>
      </c>
      <c r="CS453" s="11">
        <v>513491309312.70001</v>
      </c>
      <c r="CT453" s="11">
        <v>456966347149.34003</v>
      </c>
      <c r="CU453" s="11">
        <v>88.99</v>
      </c>
      <c r="CV453" s="11">
        <v>351594000</v>
      </c>
      <c r="CW453" s="11">
        <v>150686000</v>
      </c>
      <c r="CX453" s="11">
        <v>42.86</v>
      </c>
      <c r="CY453" s="11">
        <v>28679943765.16</v>
      </c>
      <c r="CZ453" s="11">
        <v>15718577407</v>
      </c>
      <c r="DA453" s="11">
        <v>54.81</v>
      </c>
      <c r="DB453" s="11">
        <v>19212919110.59</v>
      </c>
      <c r="DC453" s="11">
        <v>13678037767.98</v>
      </c>
      <c r="DD453" s="11">
        <v>71.19</v>
      </c>
      <c r="DE453" s="11">
        <v>6653245875</v>
      </c>
      <c r="DF453" s="11">
        <v>3880892831</v>
      </c>
      <c r="DG453" s="11">
        <v>58.33</v>
      </c>
      <c r="DH453" s="11">
        <v>1815244100</v>
      </c>
      <c r="DI453" s="11">
        <v>87754700</v>
      </c>
      <c r="DJ453" s="11">
        <v>4.83</v>
      </c>
      <c r="DK453" s="11">
        <v>1252500000</v>
      </c>
      <c r="DL453" s="11">
        <v>961609570</v>
      </c>
      <c r="DM453" s="11">
        <v>76.78</v>
      </c>
      <c r="DN453" s="11">
        <f t="shared" si="160"/>
        <v>57965446850.75</v>
      </c>
      <c r="DO453" s="11">
        <f t="shared" si="161"/>
        <v>34477558275.979996</v>
      </c>
      <c r="DP453" s="11">
        <f t="shared" si="162"/>
        <v>59.479500545821985</v>
      </c>
      <c r="DQ453" s="11">
        <v>500000000</v>
      </c>
      <c r="DR453" s="11">
        <v>204088093</v>
      </c>
      <c r="DS453" s="11">
        <v>40.82</v>
      </c>
      <c r="DT453" s="11">
        <v>2085360000</v>
      </c>
      <c r="DU453" s="11">
        <v>907594688</v>
      </c>
      <c r="DV453" s="11">
        <v>43.52</v>
      </c>
      <c r="DW453" s="11">
        <v>133021538203.14999</v>
      </c>
      <c r="DX453" s="11">
        <v>124915457439</v>
      </c>
      <c r="DY453" s="11">
        <v>93.91</v>
      </c>
      <c r="DZ453" s="11">
        <f t="shared" si="163"/>
        <v>135106898203.14999</v>
      </c>
      <c r="EA453" s="11">
        <f t="shared" si="164"/>
        <v>125823052127</v>
      </c>
      <c r="EB453" s="11">
        <f t="shared" si="165"/>
        <v>93.128518084849688</v>
      </c>
      <c r="EC453" s="11">
        <f t="shared" si="166"/>
        <v>707063654366.59998</v>
      </c>
      <c r="ED453" s="11">
        <f t="shared" si="167"/>
        <v>617471045645.32007</v>
      </c>
      <c r="EE453" s="11">
        <f t="shared" si="168"/>
        <v>87.328918949802542</v>
      </c>
      <c r="EF453" s="5"/>
      <c r="EG453" s="11">
        <v>9890256629.6000004</v>
      </c>
      <c r="EH453" s="11">
        <v>9890256629.6000004</v>
      </c>
      <c r="EI453" s="11">
        <v>100</v>
      </c>
      <c r="EJ453" s="11">
        <v>19856200000</v>
      </c>
      <c r="EK453" s="11">
        <v>19756159616</v>
      </c>
      <c r="EL453" s="11">
        <v>99.5</v>
      </c>
      <c r="EM453" s="11">
        <f t="shared" si="169"/>
        <v>-9965943370.3999996</v>
      </c>
      <c r="EN453" s="11">
        <f t="shared" si="170"/>
        <v>-9865902986.3999996</v>
      </c>
      <c r="EO453" s="11">
        <f t="shared" si="171"/>
        <v>98.99617747882121</v>
      </c>
      <c r="EQ453" s="11">
        <f t="shared" si="172"/>
        <v>2.47955322265625E-5</v>
      </c>
      <c r="ER453" s="11">
        <f t="shared" si="173"/>
        <v>40101092435.27993</v>
      </c>
      <c r="ET453" s="11">
        <f t="shared" si="174"/>
        <v>726919854366.59998</v>
      </c>
      <c r="EU453" s="11">
        <f t="shared" si="175"/>
        <v>677328297696.59998</v>
      </c>
      <c r="EV453" s="11">
        <f t="shared" si="176"/>
        <v>93.177850849429404</v>
      </c>
      <c r="EW453" s="11">
        <f t="shared" si="177"/>
        <v>726919854366.59998</v>
      </c>
      <c r="EX453" s="11">
        <f t="shared" si="178"/>
        <v>637227205261.32007</v>
      </c>
      <c r="EY453" s="11">
        <f t="shared" si="179"/>
        <v>87.661273995132049</v>
      </c>
      <c r="EZ453" s="5"/>
      <c r="FA453" s="38" t="s">
        <v>661</v>
      </c>
    </row>
    <row r="454" spans="1:157" ht="15.95" customHeight="1" x14ac:dyDescent="0.25">
      <c r="A454" s="9">
        <v>3</v>
      </c>
      <c r="B454" s="10" t="s">
        <v>469</v>
      </c>
      <c r="C454" s="11">
        <v>65149132816</v>
      </c>
      <c r="D454" s="11">
        <v>60235995956</v>
      </c>
      <c r="E454" s="11">
        <v>92.46</v>
      </c>
      <c r="F454" s="11">
        <v>115650690022</v>
      </c>
      <c r="G454" s="11">
        <v>92296265218.869995</v>
      </c>
      <c r="H454" s="11">
        <v>79.81</v>
      </c>
      <c r="I454" s="11">
        <v>3818166046</v>
      </c>
      <c r="J454" s="11">
        <v>3818166046</v>
      </c>
      <c r="K454" s="11">
        <v>100</v>
      </c>
      <c r="L454" s="11">
        <v>2664782267</v>
      </c>
      <c r="M454" s="11">
        <v>5640458093.0799999</v>
      </c>
      <c r="N454" s="11">
        <v>211.67</v>
      </c>
      <c r="O454" s="11">
        <v>187282771151</v>
      </c>
      <c r="P454" s="11">
        <v>161990885313.95001</v>
      </c>
      <c r="Q454" s="11">
        <v>86.5</v>
      </c>
      <c r="R454" s="11">
        <v>10841580100</v>
      </c>
      <c r="S454" s="11">
        <v>9531824400</v>
      </c>
      <c r="T454" s="11">
        <v>87.92</v>
      </c>
      <c r="U454" s="11">
        <v>742521682000</v>
      </c>
      <c r="V454" s="11">
        <v>729595607649</v>
      </c>
      <c r="W454" s="11">
        <v>98.26</v>
      </c>
      <c r="X454" s="11">
        <v>268681469000</v>
      </c>
      <c r="Y454" s="11">
        <v>162555127820</v>
      </c>
      <c r="Z454" s="11">
        <v>60.5</v>
      </c>
      <c r="AA454" s="11">
        <v>0</v>
      </c>
      <c r="AB454" s="11">
        <v>0</v>
      </c>
      <c r="AC454" s="11">
        <v>0</v>
      </c>
      <c r="AD454" s="11">
        <v>1022044731100</v>
      </c>
      <c r="AE454" s="11">
        <v>901682559869</v>
      </c>
      <c r="AF454" s="11">
        <v>88.22</v>
      </c>
      <c r="AG454" s="11">
        <v>7805609000</v>
      </c>
      <c r="AH454" s="11">
        <v>7805609000</v>
      </c>
      <c r="AI454" s="11">
        <v>100</v>
      </c>
      <c r="AJ454" s="11">
        <v>0</v>
      </c>
      <c r="AK454" s="11">
        <v>0</v>
      </c>
      <c r="AL454" s="11">
        <v>0</v>
      </c>
      <c r="AM454" s="11">
        <v>0</v>
      </c>
      <c r="AN454" s="11">
        <v>0</v>
      </c>
      <c r="AO454" s="11">
        <v>0</v>
      </c>
      <c r="AP454" s="11">
        <v>160530028000</v>
      </c>
      <c r="AQ454" s="11">
        <v>137778796386</v>
      </c>
      <c r="AR454" s="11">
        <v>85.83</v>
      </c>
      <c r="AS454" s="11">
        <v>168335637000</v>
      </c>
      <c r="AT454" s="11">
        <v>145584405386</v>
      </c>
      <c r="AU454" s="11">
        <v>86.48</v>
      </c>
      <c r="AV454" s="11">
        <v>1190380368100</v>
      </c>
      <c r="AW454" s="11">
        <v>1047266965255</v>
      </c>
      <c r="AX454" s="11">
        <v>87.98</v>
      </c>
      <c r="AY454" s="11">
        <v>31317530791</v>
      </c>
      <c r="AZ454" s="11">
        <v>44294507655</v>
      </c>
      <c r="BA454" s="11">
        <v>141.44</v>
      </c>
      <c r="BB454" s="11">
        <v>0</v>
      </c>
      <c r="BC454" s="11">
        <v>0</v>
      </c>
      <c r="BD454" s="11">
        <v>0</v>
      </c>
      <c r="BE454" s="11">
        <v>31317530791</v>
      </c>
      <c r="BF454" s="11">
        <v>44294507655</v>
      </c>
      <c r="BG454" s="11">
        <v>141.44</v>
      </c>
      <c r="BH454" s="11">
        <v>1221697898891</v>
      </c>
      <c r="BI454" s="11">
        <v>1091561472910</v>
      </c>
      <c r="BJ454" s="11">
        <v>89.35</v>
      </c>
      <c r="BK454" s="11">
        <v>5391630000</v>
      </c>
      <c r="BL454" s="11">
        <v>1901875000</v>
      </c>
      <c r="BM454" s="11">
        <v>35.270000000000003</v>
      </c>
      <c r="BN454" s="11">
        <v>0</v>
      </c>
      <c r="BO454" s="11">
        <v>0</v>
      </c>
      <c r="BP454" s="11">
        <v>0</v>
      </c>
      <c r="BQ454" s="11">
        <v>0</v>
      </c>
      <c r="BR454" s="11">
        <v>2165213510</v>
      </c>
      <c r="BS454" s="11">
        <v>0</v>
      </c>
      <c r="BT454" s="11">
        <v>5391630000</v>
      </c>
      <c r="BU454" s="11">
        <v>4067088510</v>
      </c>
      <c r="BV454" s="11">
        <v>75.430000000000007</v>
      </c>
      <c r="BW454" s="11">
        <v>1414372300042</v>
      </c>
      <c r="BX454" s="11">
        <v>1257619446733.95</v>
      </c>
      <c r="BY454" s="11">
        <v>88.92</v>
      </c>
      <c r="BZ454" s="5"/>
      <c r="CA454" s="11">
        <v>631555140514.69995</v>
      </c>
      <c r="CB454" s="11">
        <v>534348776290</v>
      </c>
      <c r="CC454" s="11">
        <v>84.61</v>
      </c>
      <c r="CD454" s="11">
        <v>352515236354.25</v>
      </c>
      <c r="CE454" s="11">
        <v>274865160477.85999</v>
      </c>
      <c r="CF454" s="11">
        <v>77.97</v>
      </c>
      <c r="CG454" s="11">
        <v>571095088</v>
      </c>
      <c r="CH454" s="11">
        <v>571095088</v>
      </c>
      <c r="CI454" s="11">
        <v>100</v>
      </c>
      <c r="CJ454" s="11">
        <v>0</v>
      </c>
      <c r="CK454" s="11">
        <v>0</v>
      </c>
      <c r="CL454" s="11">
        <v>0</v>
      </c>
      <c r="CM454" s="11">
        <v>17041724242</v>
      </c>
      <c r="CN454" s="11">
        <v>4257494240</v>
      </c>
      <c r="CO454" s="11">
        <v>24.98</v>
      </c>
      <c r="CP454" s="11">
        <v>239214700</v>
      </c>
      <c r="CQ454" s="11">
        <v>0</v>
      </c>
      <c r="CR454" s="11">
        <v>0</v>
      </c>
      <c r="CS454" s="11">
        <v>1001922410898.95</v>
      </c>
      <c r="CT454" s="11">
        <v>814042526095.85999</v>
      </c>
      <c r="CU454" s="11">
        <v>81.25</v>
      </c>
      <c r="CV454" s="11">
        <v>0</v>
      </c>
      <c r="CW454" s="11">
        <v>0</v>
      </c>
      <c r="CX454" s="11">
        <v>0</v>
      </c>
      <c r="CY454" s="11">
        <v>29188734323</v>
      </c>
      <c r="CZ454" s="11">
        <v>19681360124</v>
      </c>
      <c r="DA454" s="11">
        <v>67.430000000000007</v>
      </c>
      <c r="DB454" s="11">
        <v>45632314481</v>
      </c>
      <c r="DC454" s="11">
        <v>30632265486</v>
      </c>
      <c r="DD454" s="11">
        <v>67.13</v>
      </c>
      <c r="DE454" s="11">
        <v>32228930467</v>
      </c>
      <c r="DF454" s="11">
        <v>25758180768</v>
      </c>
      <c r="DG454" s="11">
        <v>79.92</v>
      </c>
      <c r="DH454" s="11">
        <v>5706577900</v>
      </c>
      <c r="DI454" s="11">
        <v>1419241481</v>
      </c>
      <c r="DJ454" s="11">
        <v>24.87</v>
      </c>
      <c r="DK454" s="11">
        <v>196500000</v>
      </c>
      <c r="DL454" s="11">
        <v>0</v>
      </c>
      <c r="DM454" s="11">
        <v>0</v>
      </c>
      <c r="DN454" s="11">
        <f t="shared" si="160"/>
        <v>112953057171</v>
      </c>
      <c r="DO454" s="11">
        <f t="shared" si="161"/>
        <v>77491047859</v>
      </c>
      <c r="DP454" s="11">
        <f t="shared" si="162"/>
        <v>68.604648514901243</v>
      </c>
      <c r="DQ454" s="11">
        <v>6000000000</v>
      </c>
      <c r="DR454" s="11">
        <v>3727691875</v>
      </c>
      <c r="DS454" s="11">
        <v>62.13</v>
      </c>
      <c r="DT454" s="11">
        <v>9230474957</v>
      </c>
      <c r="DU454" s="11">
        <v>5702934696</v>
      </c>
      <c r="DV454" s="11">
        <v>61.78</v>
      </c>
      <c r="DW454" s="11">
        <v>246793523956</v>
      </c>
      <c r="DX454" s="11">
        <v>222367690822</v>
      </c>
      <c r="DY454" s="11">
        <v>90.1</v>
      </c>
      <c r="DZ454" s="11">
        <f t="shared" si="163"/>
        <v>256023998913</v>
      </c>
      <c r="EA454" s="11">
        <f t="shared" si="164"/>
        <v>228070625518</v>
      </c>
      <c r="EB454" s="11">
        <f t="shared" si="165"/>
        <v>89.081737058368944</v>
      </c>
      <c r="EC454" s="11">
        <f t="shared" si="166"/>
        <v>1376899466982.95</v>
      </c>
      <c r="ED454" s="11">
        <f t="shared" si="167"/>
        <v>1123331891347.8599</v>
      </c>
      <c r="EE454" s="11">
        <f t="shared" si="168"/>
        <v>81.584161972935817</v>
      </c>
      <c r="EF454" s="5"/>
      <c r="EG454" s="11">
        <v>30298348752.950001</v>
      </c>
      <c r="EH454" s="11">
        <v>0</v>
      </c>
      <c r="EI454" s="11">
        <v>0</v>
      </c>
      <c r="EJ454" s="11">
        <v>65816977092</v>
      </c>
      <c r="EK454" s="11">
        <v>54856413692</v>
      </c>
      <c r="EL454" s="11">
        <v>83.35</v>
      </c>
      <c r="EM454" s="11">
        <f t="shared" si="169"/>
        <v>-35518628339.050003</v>
      </c>
      <c r="EN454" s="11">
        <f t="shared" si="170"/>
        <v>-54856413692</v>
      </c>
      <c r="EO454" s="11">
        <f t="shared" si="171"/>
        <v>154.44406571210294</v>
      </c>
      <c r="EQ454" s="11">
        <f t="shared" si="172"/>
        <v>1954204720.0000458</v>
      </c>
      <c r="ER454" s="11">
        <f t="shared" si="173"/>
        <v>79431141694.090088</v>
      </c>
      <c r="ET454" s="11">
        <f t="shared" si="174"/>
        <v>1444670648794.95</v>
      </c>
      <c r="EU454" s="11">
        <f t="shared" si="175"/>
        <v>1257619446733.95</v>
      </c>
      <c r="EV454" s="11">
        <f t="shared" si="176"/>
        <v>87.052329040046189</v>
      </c>
      <c r="EW454" s="11">
        <f t="shared" si="177"/>
        <v>1442716444074.95</v>
      </c>
      <c r="EX454" s="11">
        <f t="shared" si="178"/>
        <v>1178188305039.8599</v>
      </c>
      <c r="EY454" s="11">
        <f t="shared" si="179"/>
        <v>81.664578641113224</v>
      </c>
      <c r="EZ454" s="5"/>
      <c r="FA454" s="38" t="s">
        <v>660</v>
      </c>
    </row>
    <row r="455" spans="1:157" ht="15.95" customHeight="1" x14ac:dyDescent="0.25">
      <c r="A455" s="9">
        <v>4</v>
      </c>
      <c r="B455" s="10" t="s">
        <v>368</v>
      </c>
      <c r="C455" s="11">
        <v>1494548790849</v>
      </c>
      <c r="D455" s="11">
        <v>1483849298575.8701</v>
      </c>
      <c r="E455" s="11">
        <v>99.28</v>
      </c>
      <c r="F455" s="11">
        <v>360994544203.96997</v>
      </c>
      <c r="G455" s="11">
        <v>298044994140.35999</v>
      </c>
      <c r="H455" s="11">
        <v>82.56</v>
      </c>
      <c r="I455" s="11">
        <v>25000000000</v>
      </c>
      <c r="J455" s="11">
        <v>27540615575.32</v>
      </c>
      <c r="K455" s="11">
        <v>110.16</v>
      </c>
      <c r="L455" s="11">
        <v>144711988916.03</v>
      </c>
      <c r="M455" s="11">
        <v>34674170537</v>
      </c>
      <c r="N455" s="11">
        <v>23.96</v>
      </c>
      <c r="O455" s="11">
        <v>2025255323969</v>
      </c>
      <c r="P455" s="11">
        <v>1844109078828.55</v>
      </c>
      <c r="Q455" s="11">
        <v>91.06</v>
      </c>
      <c r="R455" s="11">
        <v>33821641000</v>
      </c>
      <c r="S455" s="11">
        <v>18473032400</v>
      </c>
      <c r="T455" s="11">
        <v>54.62</v>
      </c>
      <c r="U455" s="11">
        <v>705626161000</v>
      </c>
      <c r="V455" s="11">
        <v>493945971000</v>
      </c>
      <c r="W455" s="11">
        <v>70</v>
      </c>
      <c r="X455" s="11">
        <v>245866683000</v>
      </c>
      <c r="Y455" s="11">
        <v>205759082364</v>
      </c>
      <c r="Z455" s="11">
        <v>83.69</v>
      </c>
      <c r="AA455" s="11">
        <v>0</v>
      </c>
      <c r="AB455" s="11">
        <v>0</v>
      </c>
      <c r="AC455" s="11">
        <v>0</v>
      </c>
      <c r="AD455" s="11">
        <v>985314485000</v>
      </c>
      <c r="AE455" s="11">
        <v>718178085764</v>
      </c>
      <c r="AF455" s="11">
        <v>72.89</v>
      </c>
      <c r="AG455" s="11">
        <v>31128326000</v>
      </c>
      <c r="AH455" s="11">
        <v>33937639500</v>
      </c>
      <c r="AI455" s="11">
        <v>109.02</v>
      </c>
      <c r="AJ455" s="11">
        <v>0</v>
      </c>
      <c r="AK455" s="11">
        <v>0</v>
      </c>
      <c r="AL455" s="11">
        <v>0</v>
      </c>
      <c r="AM455" s="11">
        <v>0</v>
      </c>
      <c r="AN455" s="11">
        <v>0</v>
      </c>
      <c r="AO455" s="11">
        <v>0</v>
      </c>
      <c r="AP455" s="11">
        <v>74097601000</v>
      </c>
      <c r="AQ455" s="11">
        <v>74097601000</v>
      </c>
      <c r="AR455" s="11">
        <v>100</v>
      </c>
      <c r="AS455" s="11">
        <v>105225927000</v>
      </c>
      <c r="AT455" s="11">
        <v>108035240500</v>
      </c>
      <c r="AU455" s="11">
        <v>102.67</v>
      </c>
      <c r="AV455" s="11">
        <v>1090540412000</v>
      </c>
      <c r="AW455" s="11">
        <v>826213326264</v>
      </c>
      <c r="AX455" s="11">
        <v>75.760000000000005</v>
      </c>
      <c r="AY455" s="11">
        <v>114891429302</v>
      </c>
      <c r="AZ455" s="11">
        <v>91166295419</v>
      </c>
      <c r="BA455" s="11">
        <v>79.349999999999994</v>
      </c>
      <c r="BB455" s="11">
        <v>55570000000</v>
      </c>
      <c r="BC455" s="11">
        <v>54558150000</v>
      </c>
      <c r="BD455" s="11">
        <v>98.18</v>
      </c>
      <c r="BE455" s="11">
        <v>170461429302</v>
      </c>
      <c r="BF455" s="11">
        <v>145724445419</v>
      </c>
      <c r="BG455" s="11">
        <v>85.49</v>
      </c>
      <c r="BH455" s="11">
        <v>1261001841302</v>
      </c>
      <c r="BI455" s="11">
        <v>971937771683</v>
      </c>
      <c r="BJ455" s="11">
        <v>77.08</v>
      </c>
      <c r="BK455" s="11">
        <v>0</v>
      </c>
      <c r="BL455" s="11">
        <v>0</v>
      </c>
      <c r="BM455" s="11">
        <v>0</v>
      </c>
      <c r="BN455" s="11">
        <v>0</v>
      </c>
      <c r="BO455" s="11">
        <v>0</v>
      </c>
      <c r="BP455" s="11">
        <v>0</v>
      </c>
      <c r="BQ455" s="11">
        <v>0</v>
      </c>
      <c r="BR455" s="11">
        <v>0</v>
      </c>
      <c r="BS455" s="11">
        <v>0</v>
      </c>
      <c r="BT455" s="11">
        <v>0</v>
      </c>
      <c r="BU455" s="11">
        <v>0</v>
      </c>
      <c r="BV455" s="11">
        <v>0</v>
      </c>
      <c r="BW455" s="11">
        <v>3286257165271</v>
      </c>
      <c r="BX455" s="11">
        <v>2816046850511.5498</v>
      </c>
      <c r="BY455" s="11">
        <v>85.69</v>
      </c>
      <c r="BZ455" s="5"/>
      <c r="CA455" s="11">
        <v>1228664390122</v>
      </c>
      <c r="CB455" s="11">
        <v>855909261200</v>
      </c>
      <c r="CC455" s="11">
        <v>69.66</v>
      </c>
      <c r="CD455" s="11">
        <v>934395217713</v>
      </c>
      <c r="CE455" s="11">
        <v>629910013402.20996</v>
      </c>
      <c r="CF455" s="11">
        <v>67.41</v>
      </c>
      <c r="CG455" s="11">
        <v>15055171180</v>
      </c>
      <c r="CH455" s="11">
        <v>13618266427</v>
      </c>
      <c r="CI455" s="11">
        <v>90.46</v>
      </c>
      <c r="CJ455" s="11">
        <v>0</v>
      </c>
      <c r="CK455" s="11">
        <v>0</v>
      </c>
      <c r="CL455" s="11">
        <v>0</v>
      </c>
      <c r="CM455" s="11">
        <v>364628286398</v>
      </c>
      <c r="CN455" s="11">
        <v>312139228213</v>
      </c>
      <c r="CO455" s="11">
        <v>85.6</v>
      </c>
      <c r="CP455" s="11">
        <v>11237330000</v>
      </c>
      <c r="CQ455" s="11">
        <v>7656530405</v>
      </c>
      <c r="CR455" s="11">
        <v>68.13</v>
      </c>
      <c r="CS455" s="11">
        <v>2553980395413</v>
      </c>
      <c r="CT455" s="11">
        <v>1819233299647.21</v>
      </c>
      <c r="CU455" s="11">
        <v>71.23</v>
      </c>
      <c r="CV455" s="11">
        <v>87998891909</v>
      </c>
      <c r="CW455" s="11">
        <v>8487813000</v>
      </c>
      <c r="CX455" s="11">
        <v>9.65</v>
      </c>
      <c r="CY455" s="11">
        <v>161493052240</v>
      </c>
      <c r="CZ455" s="11">
        <v>123041958799</v>
      </c>
      <c r="DA455" s="11">
        <v>76.19</v>
      </c>
      <c r="DB455" s="11">
        <v>834879001735</v>
      </c>
      <c r="DC455" s="11">
        <v>299943976128.58002</v>
      </c>
      <c r="DD455" s="11">
        <v>35.93</v>
      </c>
      <c r="DE455" s="11">
        <v>216536568036</v>
      </c>
      <c r="DF455" s="11">
        <v>89531983104.960007</v>
      </c>
      <c r="DG455" s="11">
        <v>41.35</v>
      </c>
      <c r="DH455" s="11">
        <v>12683111141</v>
      </c>
      <c r="DI455" s="11">
        <v>6614478773</v>
      </c>
      <c r="DJ455" s="11">
        <v>52.15</v>
      </c>
      <c r="DK455" s="11">
        <v>30000000</v>
      </c>
      <c r="DL455" s="11">
        <v>0</v>
      </c>
      <c r="DM455" s="11">
        <v>0</v>
      </c>
      <c r="DN455" s="11">
        <f t="shared" si="160"/>
        <v>1313620625061</v>
      </c>
      <c r="DO455" s="11">
        <f t="shared" si="161"/>
        <v>527620209805.54004</v>
      </c>
      <c r="DP455" s="11">
        <f t="shared" si="162"/>
        <v>40.165341479853758</v>
      </c>
      <c r="DQ455" s="11">
        <v>5129568576</v>
      </c>
      <c r="DR455" s="11">
        <v>5117446087</v>
      </c>
      <c r="DS455" s="11">
        <v>99.76</v>
      </c>
      <c r="DT455" s="11">
        <v>214056488406</v>
      </c>
      <c r="DU455" s="11">
        <v>196673844877</v>
      </c>
      <c r="DV455" s="11">
        <v>91.88</v>
      </c>
      <c r="DW455" s="11">
        <v>171650457878</v>
      </c>
      <c r="DX455" s="11">
        <v>171629457878</v>
      </c>
      <c r="DY455" s="11">
        <v>99.99</v>
      </c>
      <c r="DZ455" s="11">
        <f t="shared" si="163"/>
        <v>385706946284</v>
      </c>
      <c r="EA455" s="11">
        <f t="shared" si="164"/>
        <v>368303302755</v>
      </c>
      <c r="EB455" s="11">
        <f t="shared" si="165"/>
        <v>95.487858412540618</v>
      </c>
      <c r="EC455" s="11">
        <f t="shared" si="166"/>
        <v>4258437535334</v>
      </c>
      <c r="ED455" s="11">
        <f t="shared" si="167"/>
        <v>2720274258294.75</v>
      </c>
      <c r="EE455" s="11">
        <f t="shared" si="168"/>
        <v>63.879632746130952</v>
      </c>
      <c r="EF455" s="5"/>
      <c r="EG455" s="11">
        <v>1162494865832</v>
      </c>
      <c r="EH455" s="11">
        <v>324494865832.40997</v>
      </c>
      <c r="EI455" s="11">
        <v>27.91</v>
      </c>
      <c r="EJ455" s="11">
        <v>185588152076</v>
      </c>
      <c r="EK455" s="11">
        <v>169289139403</v>
      </c>
      <c r="EL455" s="11">
        <v>91.22</v>
      </c>
      <c r="EM455" s="11">
        <f t="shared" si="169"/>
        <v>976906713756</v>
      </c>
      <c r="EN455" s="11">
        <f t="shared" si="170"/>
        <v>155205726429.40997</v>
      </c>
      <c r="EO455" s="11">
        <f t="shared" si="171"/>
        <v>15.887466453442286</v>
      </c>
      <c r="EQ455" s="11">
        <f t="shared" si="172"/>
        <v>4726343693</v>
      </c>
      <c r="ER455" s="11">
        <f t="shared" si="173"/>
        <v>250978318646.20978</v>
      </c>
      <c r="ET455" s="11">
        <f t="shared" si="174"/>
        <v>4448752031103</v>
      </c>
      <c r="EU455" s="11">
        <f t="shared" si="175"/>
        <v>3140541716343.96</v>
      </c>
      <c r="EV455" s="11">
        <f t="shared" si="176"/>
        <v>70.593768643142624</v>
      </c>
      <c r="EW455" s="11">
        <f t="shared" si="177"/>
        <v>4444025687410</v>
      </c>
      <c r="EX455" s="11">
        <f t="shared" si="178"/>
        <v>2889563397697.75</v>
      </c>
      <c r="EY455" s="11">
        <f t="shared" si="179"/>
        <v>65.021302776982864</v>
      </c>
      <c r="EZ455" s="5"/>
      <c r="FA455" s="38" t="s">
        <v>660</v>
      </c>
    </row>
    <row r="456" spans="1:157" ht="15.95" customHeight="1" x14ac:dyDescent="0.25">
      <c r="A456" s="9">
        <v>14</v>
      </c>
      <c r="B456" s="10" t="s">
        <v>80</v>
      </c>
      <c r="C456" s="11">
        <v>27567628358</v>
      </c>
      <c r="D456" s="11">
        <v>8306638795.0900002</v>
      </c>
      <c r="E456" s="11">
        <v>30.13</v>
      </c>
      <c r="F456" s="11">
        <v>44227129591</v>
      </c>
      <c r="G456" s="11">
        <v>37721267617.309998</v>
      </c>
      <c r="H456" s="11">
        <v>85.29</v>
      </c>
      <c r="I456" s="11">
        <v>4563729067</v>
      </c>
      <c r="J456" s="11">
        <v>3598356115</v>
      </c>
      <c r="K456" s="11">
        <v>78.849999999999994</v>
      </c>
      <c r="L456" s="11">
        <v>18323529190</v>
      </c>
      <c r="M456" s="11">
        <v>4375295928.9499998</v>
      </c>
      <c r="N456" s="11">
        <v>23.88</v>
      </c>
      <c r="O456" s="11">
        <v>94682016206</v>
      </c>
      <c r="P456" s="11">
        <v>54001558456.349998</v>
      </c>
      <c r="Q456" s="11">
        <v>57.03</v>
      </c>
      <c r="R456" s="11">
        <v>0</v>
      </c>
      <c r="S456" s="11">
        <v>0</v>
      </c>
      <c r="T456" s="11">
        <v>0</v>
      </c>
      <c r="U456" s="11">
        <v>0</v>
      </c>
      <c r="V456" s="11">
        <v>0</v>
      </c>
      <c r="W456" s="11">
        <v>0</v>
      </c>
      <c r="X456" s="11">
        <v>0</v>
      </c>
      <c r="Y456" s="11">
        <v>0</v>
      </c>
      <c r="Z456" s="11">
        <v>0</v>
      </c>
      <c r="AA456" s="11">
        <v>0</v>
      </c>
      <c r="AB456" s="11">
        <v>0</v>
      </c>
      <c r="AC456" s="11">
        <v>0</v>
      </c>
      <c r="AD456" s="11">
        <v>0</v>
      </c>
      <c r="AE456" s="11">
        <v>0</v>
      </c>
      <c r="AF456" s="11">
        <v>0</v>
      </c>
      <c r="AG456" s="11">
        <v>0</v>
      </c>
      <c r="AH456" s="11">
        <v>0</v>
      </c>
      <c r="AI456" s="11">
        <v>0</v>
      </c>
      <c r="AJ456" s="11">
        <v>0</v>
      </c>
      <c r="AK456" s="11">
        <v>0</v>
      </c>
      <c r="AL456" s="11">
        <v>0</v>
      </c>
      <c r="AM456" s="11">
        <v>0</v>
      </c>
      <c r="AN456" s="11">
        <v>0</v>
      </c>
      <c r="AO456" s="11">
        <v>0</v>
      </c>
      <c r="AP456" s="11">
        <v>0</v>
      </c>
      <c r="AQ456" s="11">
        <v>0</v>
      </c>
      <c r="AR456" s="11">
        <v>0</v>
      </c>
      <c r="AS456" s="11">
        <v>0</v>
      </c>
      <c r="AT456" s="11">
        <v>0</v>
      </c>
      <c r="AU456" s="11">
        <v>0</v>
      </c>
      <c r="AV456" s="11">
        <v>664110189000</v>
      </c>
      <c r="AW456" s="11">
        <v>490727839867</v>
      </c>
      <c r="AX456" s="11">
        <v>73.89</v>
      </c>
      <c r="AY456" s="11">
        <v>0</v>
      </c>
      <c r="AZ456" s="11">
        <v>0</v>
      </c>
      <c r="BA456" s="11">
        <v>0</v>
      </c>
      <c r="BB456" s="11">
        <v>0</v>
      </c>
      <c r="BC456" s="11">
        <v>0</v>
      </c>
      <c r="BD456" s="11">
        <v>0</v>
      </c>
      <c r="BE456" s="11">
        <v>33702261161</v>
      </c>
      <c r="BF456" s="11">
        <v>48790800512</v>
      </c>
      <c r="BG456" s="11">
        <v>144.77000000000001</v>
      </c>
      <c r="BH456" s="11">
        <v>697812450161</v>
      </c>
      <c r="BI456" s="11">
        <v>539518640379</v>
      </c>
      <c r="BJ456" s="11">
        <v>77.319999999999993</v>
      </c>
      <c r="BK456" s="11">
        <v>0</v>
      </c>
      <c r="BL456" s="11">
        <v>0</v>
      </c>
      <c r="BM456" s="11">
        <v>0</v>
      </c>
      <c r="BN456" s="11">
        <v>0</v>
      </c>
      <c r="BO456" s="11">
        <v>0</v>
      </c>
      <c r="BP456" s="11">
        <v>0</v>
      </c>
      <c r="BQ456" s="11">
        <v>0</v>
      </c>
      <c r="BR456" s="11">
        <v>0</v>
      </c>
      <c r="BS456" s="11">
        <v>0</v>
      </c>
      <c r="BT456" s="11">
        <v>0</v>
      </c>
      <c r="BU456" s="11">
        <v>0</v>
      </c>
      <c r="BV456" s="11">
        <v>0</v>
      </c>
      <c r="BW456" s="11">
        <v>792494466367</v>
      </c>
      <c r="BX456" s="11">
        <v>593520198835.34998</v>
      </c>
      <c r="BY456" s="11">
        <v>74.89</v>
      </c>
      <c r="BZ456" s="5"/>
      <c r="CA456" s="11">
        <v>316967859338.45001</v>
      </c>
      <c r="CB456" s="11">
        <v>269408538908</v>
      </c>
      <c r="CC456" s="11">
        <v>85</v>
      </c>
      <c r="CD456" s="11">
        <v>222189161666.54999</v>
      </c>
      <c r="CE456" s="11">
        <v>116390181712.06</v>
      </c>
      <c r="CF456" s="11">
        <v>52.38</v>
      </c>
      <c r="CG456" s="11">
        <v>0</v>
      </c>
      <c r="CH456" s="11">
        <v>0</v>
      </c>
      <c r="CI456" s="11">
        <v>0</v>
      </c>
      <c r="CJ456" s="11">
        <v>657332000</v>
      </c>
      <c r="CK456" s="11">
        <v>657330000</v>
      </c>
      <c r="CL456" s="11">
        <v>100</v>
      </c>
      <c r="CM456" s="11">
        <v>25116413501</v>
      </c>
      <c r="CN456" s="11">
        <v>11405817797</v>
      </c>
      <c r="CO456" s="11">
        <v>45.41</v>
      </c>
      <c r="CP456" s="11">
        <v>6373355112</v>
      </c>
      <c r="CQ456" s="11">
        <v>2370664800</v>
      </c>
      <c r="CR456" s="11">
        <v>37.200000000000003</v>
      </c>
      <c r="CS456" s="11">
        <v>571304121618</v>
      </c>
      <c r="CT456" s="11">
        <v>400232533217.06</v>
      </c>
      <c r="CU456" s="11">
        <v>70.06</v>
      </c>
      <c r="CV456" s="11">
        <v>54100000</v>
      </c>
      <c r="CW456" s="11">
        <v>35084780</v>
      </c>
      <c r="CX456" s="11">
        <v>64.849999999999994</v>
      </c>
      <c r="CY456" s="11">
        <v>13904491070</v>
      </c>
      <c r="CZ456" s="11">
        <v>10336203391</v>
      </c>
      <c r="DA456" s="11">
        <v>74.34</v>
      </c>
      <c r="DB456" s="11">
        <v>4151592000</v>
      </c>
      <c r="DC456" s="11">
        <v>866157300</v>
      </c>
      <c r="DD456" s="11">
        <v>20.86</v>
      </c>
      <c r="DE456" s="11">
        <v>43453997253</v>
      </c>
      <c r="DF456" s="11">
        <v>12287254400</v>
      </c>
      <c r="DG456" s="11">
        <v>28.28</v>
      </c>
      <c r="DH456" s="11">
        <v>2634261320</v>
      </c>
      <c r="DI456" s="11">
        <v>593137720</v>
      </c>
      <c r="DJ456" s="11">
        <v>22.52</v>
      </c>
      <c r="DK456" s="11">
        <v>0</v>
      </c>
      <c r="DL456" s="11">
        <v>0</v>
      </c>
      <c r="DM456" s="11">
        <v>0</v>
      </c>
      <c r="DN456" s="11">
        <f t="shared" si="160"/>
        <v>64198441643</v>
      </c>
      <c r="DO456" s="11">
        <f t="shared" si="161"/>
        <v>24117837591</v>
      </c>
      <c r="DP456" s="11">
        <f t="shared" si="162"/>
        <v>37.567637116670937</v>
      </c>
      <c r="DQ456" s="11">
        <v>11713848000</v>
      </c>
      <c r="DR456" s="11">
        <v>10282459300</v>
      </c>
      <c r="DS456" s="11">
        <v>87.78</v>
      </c>
      <c r="DT456" s="11">
        <v>1265744762</v>
      </c>
      <c r="DU456" s="11">
        <v>0</v>
      </c>
      <c r="DV456" s="11">
        <v>0</v>
      </c>
      <c r="DW456" s="11">
        <v>151270372520</v>
      </c>
      <c r="DX456" s="11">
        <v>129565222708</v>
      </c>
      <c r="DY456" s="11">
        <v>85.65</v>
      </c>
      <c r="DZ456" s="11">
        <f t="shared" si="163"/>
        <v>152536117282</v>
      </c>
      <c r="EA456" s="11">
        <f t="shared" si="164"/>
        <v>129565222708</v>
      </c>
      <c r="EB456" s="11">
        <f t="shared" si="165"/>
        <v>84.940684879547106</v>
      </c>
      <c r="EC456" s="11">
        <f t="shared" si="166"/>
        <v>799752528543</v>
      </c>
      <c r="ED456" s="11">
        <f t="shared" si="167"/>
        <v>564198052816.06006</v>
      </c>
      <c r="EE456" s="11">
        <f t="shared" si="168"/>
        <v>70.546579433005817</v>
      </c>
      <c r="EF456" s="5"/>
      <c r="EG456" s="11">
        <v>7258062176</v>
      </c>
      <c r="EH456" s="11">
        <v>0</v>
      </c>
      <c r="EI456" s="11">
        <v>0</v>
      </c>
      <c r="EJ456" s="11">
        <v>0</v>
      </c>
      <c r="EK456" s="11">
        <v>0</v>
      </c>
      <c r="EL456" s="11">
        <v>0</v>
      </c>
      <c r="EM456" s="11">
        <f t="shared" si="169"/>
        <v>7258062176</v>
      </c>
      <c r="EN456" s="11">
        <f t="shared" si="170"/>
        <v>0</v>
      </c>
      <c r="EO456" s="11">
        <f t="shared" si="171"/>
        <v>0</v>
      </c>
      <c r="EQ456" s="11">
        <f t="shared" si="172"/>
        <v>0</v>
      </c>
      <c r="ER456" s="11">
        <f t="shared" si="173"/>
        <v>29322146019.289917</v>
      </c>
      <c r="ET456" s="11">
        <f t="shared" si="174"/>
        <v>799752528543</v>
      </c>
      <c r="EU456" s="11">
        <f t="shared" si="175"/>
        <v>593520198835.34998</v>
      </c>
      <c r="EV456" s="11">
        <f t="shared" si="176"/>
        <v>74.212981847851495</v>
      </c>
      <c r="EW456" s="11">
        <f t="shared" si="177"/>
        <v>799752528543</v>
      </c>
      <c r="EX456" s="11">
        <f t="shared" si="178"/>
        <v>564198052816.06006</v>
      </c>
      <c r="EY456" s="11">
        <f t="shared" si="179"/>
        <v>70.546579433005817</v>
      </c>
      <c r="EZ456" s="5"/>
      <c r="FA456" s="38">
        <v>45989</v>
      </c>
    </row>
    <row r="457" spans="1:157" ht="15.95" customHeight="1" x14ac:dyDescent="0.25">
      <c r="A457" s="9">
        <v>8</v>
      </c>
      <c r="B457" s="10" t="s">
        <v>250</v>
      </c>
      <c r="C457" s="11">
        <v>326196482827</v>
      </c>
      <c r="D457" s="11">
        <v>261018585863</v>
      </c>
      <c r="E457" s="11">
        <v>80.02</v>
      </c>
      <c r="F457" s="11">
        <v>55563035552</v>
      </c>
      <c r="G457" s="11">
        <v>47368548296</v>
      </c>
      <c r="H457" s="11">
        <v>85.25</v>
      </c>
      <c r="I457" s="11">
        <v>7398376190</v>
      </c>
      <c r="J457" s="11">
        <v>7398376191</v>
      </c>
      <c r="K457" s="11">
        <v>100</v>
      </c>
      <c r="L457" s="11">
        <v>364802400072</v>
      </c>
      <c r="M457" s="11">
        <v>329832444036</v>
      </c>
      <c r="N457" s="11">
        <v>90.41</v>
      </c>
      <c r="O457" s="11">
        <v>753960294641</v>
      </c>
      <c r="P457" s="11">
        <v>645617954386</v>
      </c>
      <c r="Q457" s="11">
        <v>85.63</v>
      </c>
      <c r="R457" s="11">
        <v>0</v>
      </c>
      <c r="S457" s="11">
        <v>0</v>
      </c>
      <c r="T457" s="11">
        <v>0</v>
      </c>
      <c r="U457" s="11">
        <v>0</v>
      </c>
      <c r="V457" s="11">
        <v>0</v>
      </c>
      <c r="W457" s="11">
        <v>0</v>
      </c>
      <c r="X457" s="11">
        <v>0</v>
      </c>
      <c r="Y457" s="11">
        <v>0</v>
      </c>
      <c r="Z457" s="11">
        <v>0</v>
      </c>
      <c r="AA457" s="11">
        <v>0</v>
      </c>
      <c r="AB457" s="11">
        <v>0</v>
      </c>
      <c r="AC457" s="11">
        <v>0</v>
      </c>
      <c r="AD457" s="11">
        <v>0</v>
      </c>
      <c r="AE457" s="11">
        <v>0</v>
      </c>
      <c r="AF457" s="11">
        <v>0</v>
      </c>
      <c r="AG457" s="11">
        <v>0</v>
      </c>
      <c r="AH457" s="11">
        <v>0</v>
      </c>
      <c r="AI457" s="11">
        <v>0</v>
      </c>
      <c r="AJ457" s="11">
        <v>0</v>
      </c>
      <c r="AK457" s="11">
        <v>0</v>
      </c>
      <c r="AL457" s="11">
        <v>0</v>
      </c>
      <c r="AM457" s="11">
        <v>0</v>
      </c>
      <c r="AN457" s="11">
        <v>0</v>
      </c>
      <c r="AO457" s="11">
        <v>0</v>
      </c>
      <c r="AP457" s="11">
        <v>0</v>
      </c>
      <c r="AQ457" s="11">
        <v>0</v>
      </c>
      <c r="AR457" s="11">
        <v>0</v>
      </c>
      <c r="AS457" s="11">
        <v>0</v>
      </c>
      <c r="AT457" s="11">
        <v>0</v>
      </c>
      <c r="AU457" s="11">
        <v>0</v>
      </c>
      <c r="AV457" s="11">
        <v>3979790410000</v>
      </c>
      <c r="AW457" s="11">
        <v>3881118372545</v>
      </c>
      <c r="AX457" s="11">
        <v>97.52</v>
      </c>
      <c r="AY457" s="11">
        <v>0</v>
      </c>
      <c r="AZ457" s="11">
        <v>0</v>
      </c>
      <c r="BA457" s="11">
        <v>0</v>
      </c>
      <c r="BB457" s="11">
        <v>0</v>
      </c>
      <c r="BC457" s="11">
        <v>0</v>
      </c>
      <c r="BD457" s="11">
        <v>0</v>
      </c>
      <c r="BE457" s="11">
        <v>279960118735</v>
      </c>
      <c r="BF457" s="11">
        <v>240738223625</v>
      </c>
      <c r="BG457" s="11">
        <v>85.99</v>
      </c>
      <c r="BH457" s="11">
        <v>4259750528735</v>
      </c>
      <c r="BI457" s="11">
        <v>4121856596170</v>
      </c>
      <c r="BJ457" s="11">
        <v>96.76</v>
      </c>
      <c r="BK457" s="11">
        <v>0</v>
      </c>
      <c r="BL457" s="11">
        <v>0</v>
      </c>
      <c r="BM457" s="11">
        <v>0</v>
      </c>
      <c r="BN457" s="11">
        <v>0</v>
      </c>
      <c r="BO457" s="11">
        <v>0</v>
      </c>
      <c r="BP457" s="11">
        <v>0</v>
      </c>
      <c r="BQ457" s="11">
        <v>10315340554</v>
      </c>
      <c r="BR457" s="11">
        <v>18713365949</v>
      </c>
      <c r="BS457" s="11">
        <v>181.41</v>
      </c>
      <c r="BT457" s="11">
        <v>10315340554</v>
      </c>
      <c r="BU457" s="11">
        <v>18713365949</v>
      </c>
      <c r="BV457" s="11">
        <v>181.41</v>
      </c>
      <c r="BW457" s="11">
        <v>5024026163930</v>
      </c>
      <c r="BX457" s="11">
        <v>4786187916505</v>
      </c>
      <c r="BY457" s="11">
        <v>95.27</v>
      </c>
      <c r="BZ457" s="5"/>
      <c r="CA457" s="11">
        <v>2292673824079</v>
      </c>
      <c r="CB457" s="11">
        <v>2157872563504</v>
      </c>
      <c r="CC457" s="11">
        <v>94.12</v>
      </c>
      <c r="CD457" s="11">
        <v>1259865179002</v>
      </c>
      <c r="CE457" s="11">
        <v>939117727012</v>
      </c>
      <c r="CF457" s="11">
        <v>74.540000000000006</v>
      </c>
      <c r="CG457" s="11">
        <v>0</v>
      </c>
      <c r="CH457" s="11">
        <v>0</v>
      </c>
      <c r="CI457" s="11">
        <v>0</v>
      </c>
      <c r="CJ457" s="11">
        <v>150000000</v>
      </c>
      <c r="CK457" s="11">
        <v>132000000</v>
      </c>
      <c r="CL457" s="11">
        <v>88</v>
      </c>
      <c r="CM457" s="11">
        <v>419292506667</v>
      </c>
      <c r="CN457" s="11">
        <v>332176972822</v>
      </c>
      <c r="CO457" s="11">
        <v>79.22</v>
      </c>
      <c r="CP457" s="11">
        <v>16869500000</v>
      </c>
      <c r="CQ457" s="11">
        <v>16868500000</v>
      </c>
      <c r="CR457" s="11">
        <v>99.99</v>
      </c>
      <c r="CS457" s="11">
        <v>3988851009748</v>
      </c>
      <c r="CT457" s="11">
        <v>3446167763338</v>
      </c>
      <c r="CU457" s="11">
        <v>86.39</v>
      </c>
      <c r="CV457" s="11">
        <v>23641828100</v>
      </c>
      <c r="CW457" s="11">
        <v>8307193100</v>
      </c>
      <c r="CX457" s="11">
        <v>35.14</v>
      </c>
      <c r="CY457" s="11">
        <v>126127789203</v>
      </c>
      <c r="CZ457" s="11">
        <v>99640126559</v>
      </c>
      <c r="DA457" s="11">
        <v>79</v>
      </c>
      <c r="DB457" s="11">
        <v>102231992992</v>
      </c>
      <c r="DC457" s="11">
        <v>75877292591</v>
      </c>
      <c r="DD457" s="11">
        <v>74.22</v>
      </c>
      <c r="DE457" s="11">
        <v>101898636552</v>
      </c>
      <c r="DF457" s="11">
        <v>57313879972</v>
      </c>
      <c r="DG457" s="11">
        <v>56.25</v>
      </c>
      <c r="DH457" s="11">
        <v>32152426698</v>
      </c>
      <c r="DI457" s="11">
        <v>7035732050</v>
      </c>
      <c r="DJ457" s="11">
        <v>21.88</v>
      </c>
      <c r="DK457" s="11">
        <v>2097589900</v>
      </c>
      <c r="DL457" s="11">
        <v>2002534800</v>
      </c>
      <c r="DM457" s="11">
        <v>95.47</v>
      </c>
      <c r="DN457" s="11">
        <f t="shared" si="160"/>
        <v>388150263445</v>
      </c>
      <c r="DO457" s="11">
        <f t="shared" si="161"/>
        <v>250176759072</v>
      </c>
      <c r="DP457" s="11">
        <f t="shared" si="162"/>
        <v>64.453584766779244</v>
      </c>
      <c r="DQ457" s="11">
        <v>29026272359</v>
      </c>
      <c r="DR457" s="11">
        <v>5006156082</v>
      </c>
      <c r="DS457" s="11">
        <v>17.25</v>
      </c>
      <c r="DT457" s="11">
        <v>34631479695</v>
      </c>
      <c r="DU457" s="11">
        <v>26054535628</v>
      </c>
      <c r="DV457" s="11">
        <v>75.23</v>
      </c>
      <c r="DW457" s="11">
        <v>748895129611</v>
      </c>
      <c r="DX457" s="11">
        <v>739972949961</v>
      </c>
      <c r="DY457" s="11">
        <v>98.81</v>
      </c>
      <c r="DZ457" s="11">
        <f t="shared" si="163"/>
        <v>783526609306</v>
      </c>
      <c r="EA457" s="11">
        <f t="shared" si="164"/>
        <v>766027485589</v>
      </c>
      <c r="EB457" s="11">
        <f t="shared" si="165"/>
        <v>97.766620366282169</v>
      </c>
      <c r="EC457" s="11">
        <f t="shared" si="166"/>
        <v>5189554154858</v>
      </c>
      <c r="ED457" s="11">
        <f t="shared" si="167"/>
        <v>4467378164081</v>
      </c>
      <c r="EE457" s="11">
        <f t="shared" si="168"/>
        <v>86.08404558027469</v>
      </c>
      <c r="EF457" s="5"/>
      <c r="EG457" s="11">
        <v>170527990928</v>
      </c>
      <c r="EH457" s="11">
        <v>170527990928</v>
      </c>
      <c r="EI457" s="11">
        <v>100</v>
      </c>
      <c r="EJ457" s="11">
        <v>5000000000</v>
      </c>
      <c r="EK457" s="11">
        <v>5000000000</v>
      </c>
      <c r="EL457" s="11">
        <v>100</v>
      </c>
      <c r="EM457" s="11">
        <f t="shared" si="169"/>
        <v>165527990928</v>
      </c>
      <c r="EN457" s="11">
        <f t="shared" si="170"/>
        <v>165527990928</v>
      </c>
      <c r="EO457" s="11">
        <f t="shared" si="171"/>
        <v>100</v>
      </c>
      <c r="EQ457" s="11">
        <f t="shared" si="172"/>
        <v>0</v>
      </c>
      <c r="ER457" s="11">
        <f t="shared" si="173"/>
        <v>484337743352</v>
      </c>
      <c r="ET457" s="11">
        <f t="shared" si="174"/>
        <v>5194554154858</v>
      </c>
      <c r="EU457" s="11">
        <f t="shared" si="175"/>
        <v>4956715907433</v>
      </c>
      <c r="EV457" s="11">
        <f t="shared" si="176"/>
        <v>95.421392474990924</v>
      </c>
      <c r="EW457" s="11">
        <f t="shared" si="177"/>
        <v>5194554154858</v>
      </c>
      <c r="EX457" s="11">
        <f t="shared" si="178"/>
        <v>4472378164081</v>
      </c>
      <c r="EY457" s="11">
        <f t="shared" si="179"/>
        <v>86.097440333707681</v>
      </c>
      <c r="EZ457" s="5"/>
      <c r="FA457" s="38" t="s">
        <v>661</v>
      </c>
    </row>
    <row r="458" spans="1:157" ht="15.95" customHeight="1" x14ac:dyDescent="0.25">
      <c r="A458" s="9">
        <v>4</v>
      </c>
      <c r="B458" s="10" t="s">
        <v>550</v>
      </c>
      <c r="C458" s="11">
        <v>29372881232</v>
      </c>
      <c r="D458" s="11">
        <v>7108526671.6300001</v>
      </c>
      <c r="E458" s="11">
        <v>24.2</v>
      </c>
      <c r="F458" s="11">
        <v>6456730490</v>
      </c>
      <c r="G458" s="11">
        <v>5121538313</v>
      </c>
      <c r="H458" s="11">
        <v>79.319999999999993</v>
      </c>
      <c r="I458" s="11">
        <v>3845122715</v>
      </c>
      <c r="J458" s="11">
        <v>3111382012</v>
      </c>
      <c r="K458" s="11">
        <v>80.92</v>
      </c>
      <c r="L458" s="11">
        <v>43762826412.940002</v>
      </c>
      <c r="M458" s="11">
        <v>28344225016.630001</v>
      </c>
      <c r="N458" s="11">
        <v>64.77</v>
      </c>
      <c r="O458" s="11">
        <v>83437560849.940002</v>
      </c>
      <c r="P458" s="11">
        <v>43685672013.260002</v>
      </c>
      <c r="Q458" s="11">
        <v>52.36</v>
      </c>
      <c r="R458" s="11">
        <v>0</v>
      </c>
      <c r="S458" s="11">
        <v>0</v>
      </c>
      <c r="T458" s="11">
        <v>0</v>
      </c>
      <c r="U458" s="11">
        <v>0</v>
      </c>
      <c r="V458" s="11">
        <v>0</v>
      </c>
      <c r="W458" s="11">
        <v>0</v>
      </c>
      <c r="X458" s="11">
        <v>0</v>
      </c>
      <c r="Y458" s="11">
        <v>0</v>
      </c>
      <c r="Z458" s="11">
        <v>0</v>
      </c>
      <c r="AA458" s="11">
        <v>0</v>
      </c>
      <c r="AB458" s="11">
        <v>0</v>
      </c>
      <c r="AC458" s="11">
        <v>0</v>
      </c>
      <c r="AD458" s="11">
        <v>0</v>
      </c>
      <c r="AE458" s="11">
        <v>0</v>
      </c>
      <c r="AF458" s="11">
        <v>0</v>
      </c>
      <c r="AG458" s="11">
        <v>0</v>
      </c>
      <c r="AH458" s="11">
        <v>0</v>
      </c>
      <c r="AI458" s="11">
        <v>0</v>
      </c>
      <c r="AJ458" s="11">
        <v>0</v>
      </c>
      <c r="AK458" s="11">
        <v>0</v>
      </c>
      <c r="AL458" s="11">
        <v>0</v>
      </c>
      <c r="AM458" s="11">
        <v>0</v>
      </c>
      <c r="AN458" s="11">
        <v>0</v>
      </c>
      <c r="AO458" s="11">
        <v>0</v>
      </c>
      <c r="AP458" s="11">
        <v>0</v>
      </c>
      <c r="AQ458" s="11">
        <v>0</v>
      </c>
      <c r="AR458" s="11">
        <v>0</v>
      </c>
      <c r="AS458" s="11">
        <v>0</v>
      </c>
      <c r="AT458" s="11">
        <v>0</v>
      </c>
      <c r="AU458" s="11">
        <v>0</v>
      </c>
      <c r="AV458" s="11">
        <v>1114628664000</v>
      </c>
      <c r="AW458" s="11">
        <v>912926399022</v>
      </c>
      <c r="AX458" s="11">
        <v>81.900000000000006</v>
      </c>
      <c r="AY458" s="11">
        <v>0</v>
      </c>
      <c r="AZ458" s="11">
        <v>0</v>
      </c>
      <c r="BA458" s="11">
        <v>0</v>
      </c>
      <c r="BB458" s="11">
        <v>0</v>
      </c>
      <c r="BC458" s="11">
        <v>0</v>
      </c>
      <c r="BD458" s="11">
        <v>0</v>
      </c>
      <c r="BE458" s="11">
        <v>26252530152</v>
      </c>
      <c r="BF458" s="11">
        <v>19389267855</v>
      </c>
      <c r="BG458" s="11">
        <v>73.86</v>
      </c>
      <c r="BH458" s="11">
        <v>1140881194152</v>
      </c>
      <c r="BI458" s="11">
        <v>932315666877</v>
      </c>
      <c r="BJ458" s="11">
        <v>81.72</v>
      </c>
      <c r="BK458" s="11">
        <v>0</v>
      </c>
      <c r="BL458" s="11">
        <v>0</v>
      </c>
      <c r="BM458" s="11">
        <v>0</v>
      </c>
      <c r="BN458" s="11">
        <v>0</v>
      </c>
      <c r="BO458" s="11">
        <v>0</v>
      </c>
      <c r="BP458" s="11">
        <v>0</v>
      </c>
      <c r="BQ458" s="11">
        <v>14572061449</v>
      </c>
      <c r="BR458" s="11">
        <v>6182551017</v>
      </c>
      <c r="BS458" s="11">
        <v>42.43</v>
      </c>
      <c r="BT458" s="11">
        <v>14572061449</v>
      </c>
      <c r="BU458" s="11">
        <v>6182551017</v>
      </c>
      <c r="BV458" s="11">
        <v>42.43</v>
      </c>
      <c r="BW458" s="11">
        <v>1238890816450.9399</v>
      </c>
      <c r="BX458" s="11">
        <v>982183889907.26001</v>
      </c>
      <c r="BY458" s="11">
        <v>79.28</v>
      </c>
      <c r="BZ458" s="5"/>
      <c r="CA458" s="11">
        <v>609270511832.71997</v>
      </c>
      <c r="CB458" s="11">
        <v>432019398607</v>
      </c>
      <c r="CC458" s="11">
        <v>70.91</v>
      </c>
      <c r="CD458" s="11">
        <v>292634988779.42999</v>
      </c>
      <c r="CE458" s="11">
        <v>168385307987</v>
      </c>
      <c r="CF458" s="11">
        <v>57.54</v>
      </c>
      <c r="CG458" s="11">
        <v>0</v>
      </c>
      <c r="CH458" s="11">
        <v>0</v>
      </c>
      <c r="CI458" s="11">
        <v>0</v>
      </c>
      <c r="CJ458" s="11">
        <v>53550000</v>
      </c>
      <c r="CK458" s="11">
        <v>53550000</v>
      </c>
      <c r="CL458" s="11">
        <v>100</v>
      </c>
      <c r="CM458" s="11">
        <v>24904825757</v>
      </c>
      <c r="CN458" s="11">
        <v>2880015757</v>
      </c>
      <c r="CO458" s="11">
        <v>11.56</v>
      </c>
      <c r="CP458" s="11">
        <v>315000000</v>
      </c>
      <c r="CQ458" s="11">
        <v>50000000</v>
      </c>
      <c r="CR458" s="11">
        <v>15.87</v>
      </c>
      <c r="CS458" s="11">
        <v>927178876369.15002</v>
      </c>
      <c r="CT458" s="11">
        <v>603388272351</v>
      </c>
      <c r="CU458" s="11">
        <v>65.08</v>
      </c>
      <c r="CV458" s="11">
        <v>10938597436</v>
      </c>
      <c r="CW458" s="11">
        <v>0</v>
      </c>
      <c r="CX458" s="11">
        <v>0</v>
      </c>
      <c r="CY458" s="11">
        <v>13670278239.379999</v>
      </c>
      <c r="CZ458" s="11">
        <v>5582535325</v>
      </c>
      <c r="DA458" s="11">
        <v>40.840000000000003</v>
      </c>
      <c r="DB458" s="11">
        <v>50961637715</v>
      </c>
      <c r="DC458" s="11">
        <v>18752183674</v>
      </c>
      <c r="DD458" s="11">
        <v>36.799999999999997</v>
      </c>
      <c r="DE458" s="11">
        <v>33791420169</v>
      </c>
      <c r="DF458" s="11">
        <v>18806629424</v>
      </c>
      <c r="DG458" s="11">
        <v>55.66</v>
      </c>
      <c r="DH458" s="11">
        <v>3421625143</v>
      </c>
      <c r="DI458" s="11">
        <v>430691490</v>
      </c>
      <c r="DJ458" s="11">
        <v>12.59</v>
      </c>
      <c r="DK458" s="11">
        <v>0</v>
      </c>
      <c r="DL458" s="11">
        <v>0</v>
      </c>
      <c r="DM458" s="11">
        <v>0</v>
      </c>
      <c r="DN458" s="11">
        <f t="shared" si="160"/>
        <v>112783558702.38</v>
      </c>
      <c r="DO458" s="11">
        <f t="shared" si="161"/>
        <v>43572039913</v>
      </c>
      <c r="DP458" s="11">
        <f t="shared" si="162"/>
        <v>38.633326004529174</v>
      </c>
      <c r="DQ458" s="11">
        <v>10400000000</v>
      </c>
      <c r="DR458" s="11">
        <v>3474354373</v>
      </c>
      <c r="DS458" s="11">
        <v>33.409999999999997</v>
      </c>
      <c r="DT458" s="11">
        <v>1705722005</v>
      </c>
      <c r="DU458" s="11">
        <v>602129314</v>
      </c>
      <c r="DV458" s="11">
        <v>35.299999999999997</v>
      </c>
      <c r="DW458" s="11">
        <v>255330089760</v>
      </c>
      <c r="DX458" s="11">
        <v>221095301680</v>
      </c>
      <c r="DY458" s="11">
        <v>86.59</v>
      </c>
      <c r="DZ458" s="11">
        <f t="shared" si="163"/>
        <v>257035811765</v>
      </c>
      <c r="EA458" s="11">
        <f t="shared" si="164"/>
        <v>221697430994</v>
      </c>
      <c r="EB458" s="11">
        <f t="shared" si="165"/>
        <v>86.251573067449144</v>
      </c>
      <c r="EC458" s="11">
        <f t="shared" si="166"/>
        <v>1307398246836.53</v>
      </c>
      <c r="ED458" s="11">
        <f t="shared" si="167"/>
        <v>872132097631</v>
      </c>
      <c r="EE458" s="11">
        <f t="shared" si="168"/>
        <v>66.707455034552041</v>
      </c>
      <c r="EF458" s="5"/>
      <c r="EG458" s="11">
        <v>68507430385.589996</v>
      </c>
      <c r="EH458" s="11">
        <v>1988011</v>
      </c>
      <c r="EI458" s="11">
        <v>0</v>
      </c>
      <c r="EJ458" s="11">
        <v>0</v>
      </c>
      <c r="EK458" s="11">
        <v>0</v>
      </c>
      <c r="EL458" s="11">
        <v>0</v>
      </c>
      <c r="EM458" s="11">
        <f t="shared" si="169"/>
        <v>68507430385.589996</v>
      </c>
      <c r="EN458" s="11">
        <f t="shared" si="170"/>
        <v>1988011</v>
      </c>
      <c r="EO458" s="11">
        <f t="shared" si="171"/>
        <v>2.901891063218396E-3</v>
      </c>
      <c r="EQ458" s="11">
        <f t="shared" si="172"/>
        <v>-9.1552734375E-5</v>
      </c>
      <c r="ER458" s="11">
        <f t="shared" si="173"/>
        <v>110053780287.26001</v>
      </c>
      <c r="ET458" s="11">
        <f t="shared" si="174"/>
        <v>1307398246836.53</v>
      </c>
      <c r="EU458" s="11">
        <f t="shared" si="175"/>
        <v>982185877918.26001</v>
      </c>
      <c r="EV458" s="11">
        <f t="shared" si="176"/>
        <v>75.125225255183253</v>
      </c>
      <c r="EW458" s="11">
        <f t="shared" si="177"/>
        <v>1307398246836.53</v>
      </c>
      <c r="EX458" s="11">
        <f t="shared" si="178"/>
        <v>872132097631</v>
      </c>
      <c r="EY458" s="11">
        <f t="shared" si="179"/>
        <v>66.707455034552041</v>
      </c>
      <c r="EZ458" s="5"/>
      <c r="FA458" s="38" t="s">
        <v>661</v>
      </c>
    </row>
    <row r="459" spans="1:157" ht="15.95" customHeight="1" x14ac:dyDescent="0.25">
      <c r="A459" s="9">
        <v>1</v>
      </c>
      <c r="B459" s="10" t="s">
        <v>607</v>
      </c>
      <c r="C459" s="11">
        <v>12821349500</v>
      </c>
      <c r="D459" s="11">
        <v>11810104840</v>
      </c>
      <c r="E459" s="11">
        <v>92.11</v>
      </c>
      <c r="F459" s="11">
        <v>4522592700</v>
      </c>
      <c r="G459" s="11">
        <v>2678548345</v>
      </c>
      <c r="H459" s="11">
        <v>59.23</v>
      </c>
      <c r="I459" s="11">
        <v>6443055993</v>
      </c>
      <c r="J459" s="11">
        <v>5793055993</v>
      </c>
      <c r="K459" s="11">
        <v>89.91</v>
      </c>
      <c r="L459" s="11">
        <v>20531051001.16</v>
      </c>
      <c r="M459" s="11">
        <v>13905296655.799999</v>
      </c>
      <c r="N459" s="11">
        <v>67.73</v>
      </c>
      <c r="O459" s="11">
        <v>44318049194.160004</v>
      </c>
      <c r="P459" s="11">
        <v>34187005833.799999</v>
      </c>
      <c r="Q459" s="11">
        <v>77.14</v>
      </c>
      <c r="R459" s="11">
        <v>134417919000</v>
      </c>
      <c r="S459" s="11">
        <v>122372812600</v>
      </c>
      <c r="T459" s="11">
        <v>91.04</v>
      </c>
      <c r="U459" s="11">
        <v>686640170000</v>
      </c>
      <c r="V459" s="11">
        <v>653411866767</v>
      </c>
      <c r="W459" s="11">
        <v>95.16</v>
      </c>
      <c r="X459" s="11">
        <v>150976150000</v>
      </c>
      <c r="Y459" s="11">
        <v>84921734435</v>
      </c>
      <c r="Z459" s="11">
        <v>56.25</v>
      </c>
      <c r="AA459" s="11">
        <v>0</v>
      </c>
      <c r="AB459" s="11">
        <v>0</v>
      </c>
      <c r="AC459" s="11">
        <v>0</v>
      </c>
      <c r="AD459" s="11">
        <v>972034239000</v>
      </c>
      <c r="AE459" s="11">
        <v>860706413802</v>
      </c>
      <c r="AF459" s="11">
        <v>88.55</v>
      </c>
      <c r="AG459" s="11">
        <v>0</v>
      </c>
      <c r="AH459" s="11">
        <v>0</v>
      </c>
      <c r="AI459" s="11">
        <v>0</v>
      </c>
      <c r="AJ459" s="11">
        <v>209366250174</v>
      </c>
      <c r="AK459" s="11">
        <v>209366250174</v>
      </c>
      <c r="AL459" s="11">
        <v>100</v>
      </c>
      <c r="AM459" s="11">
        <v>0</v>
      </c>
      <c r="AN459" s="11">
        <v>0</v>
      </c>
      <c r="AO459" s="11">
        <v>0</v>
      </c>
      <c r="AP459" s="11">
        <v>113560493000</v>
      </c>
      <c r="AQ459" s="11">
        <v>94013566072</v>
      </c>
      <c r="AR459" s="11">
        <v>82.79</v>
      </c>
      <c r="AS459" s="11">
        <v>322926743174</v>
      </c>
      <c r="AT459" s="11">
        <v>303379816246</v>
      </c>
      <c r="AU459" s="11">
        <v>93.95</v>
      </c>
      <c r="AV459" s="11">
        <v>1294960982174</v>
      </c>
      <c r="AW459" s="11">
        <v>1164086230048</v>
      </c>
      <c r="AX459" s="11">
        <v>89.89</v>
      </c>
      <c r="AY459" s="11">
        <v>12500000000</v>
      </c>
      <c r="AZ459" s="11">
        <v>12208406277</v>
      </c>
      <c r="BA459" s="11">
        <v>97.67</v>
      </c>
      <c r="BB459" s="11">
        <v>0</v>
      </c>
      <c r="BC459" s="11">
        <v>0</v>
      </c>
      <c r="BD459" s="11">
        <v>0</v>
      </c>
      <c r="BE459" s="11">
        <v>12500000000</v>
      </c>
      <c r="BF459" s="11">
        <v>12208406277</v>
      </c>
      <c r="BG459" s="11">
        <v>97.67</v>
      </c>
      <c r="BH459" s="11">
        <v>1307460982174</v>
      </c>
      <c r="BI459" s="11">
        <v>1176294636325</v>
      </c>
      <c r="BJ459" s="11">
        <v>89.97</v>
      </c>
      <c r="BK459" s="11">
        <v>0</v>
      </c>
      <c r="BL459" s="11">
        <v>0</v>
      </c>
      <c r="BM459" s="11">
        <v>0</v>
      </c>
      <c r="BN459" s="11">
        <v>0</v>
      </c>
      <c r="BO459" s="11">
        <v>0</v>
      </c>
      <c r="BP459" s="11">
        <v>0</v>
      </c>
      <c r="BQ459" s="11">
        <v>33202315691</v>
      </c>
      <c r="BR459" s="11">
        <v>19564451583</v>
      </c>
      <c r="BS459" s="11">
        <v>58.92</v>
      </c>
      <c r="BT459" s="11">
        <v>33202315691</v>
      </c>
      <c r="BU459" s="11">
        <v>19564451583</v>
      </c>
      <c r="BV459" s="11">
        <v>58.92</v>
      </c>
      <c r="BW459" s="11">
        <v>1384981347059.1599</v>
      </c>
      <c r="BX459" s="11">
        <v>1230046093741.8</v>
      </c>
      <c r="BY459" s="11">
        <v>88.81</v>
      </c>
      <c r="BZ459" s="5"/>
      <c r="CA459" s="11">
        <v>534723809970.5</v>
      </c>
      <c r="CB459" s="11">
        <v>474553658201.09998</v>
      </c>
      <c r="CC459" s="11">
        <v>88.75</v>
      </c>
      <c r="CD459" s="11">
        <v>492539746979.90997</v>
      </c>
      <c r="CE459" s="11">
        <v>285291611235</v>
      </c>
      <c r="CF459" s="11">
        <v>57.92</v>
      </c>
      <c r="CG459" s="11">
        <v>0</v>
      </c>
      <c r="CH459" s="11">
        <v>0</v>
      </c>
      <c r="CI459" s="11">
        <v>0</v>
      </c>
      <c r="CJ459" s="11">
        <v>0</v>
      </c>
      <c r="CK459" s="11">
        <v>0</v>
      </c>
      <c r="CL459" s="11">
        <v>0</v>
      </c>
      <c r="CM459" s="11">
        <v>44509190812.800003</v>
      </c>
      <c r="CN459" s="11">
        <v>28291078891.799999</v>
      </c>
      <c r="CO459" s="11">
        <v>63.56</v>
      </c>
      <c r="CP459" s="11">
        <v>9943155775</v>
      </c>
      <c r="CQ459" s="11">
        <v>7983900814</v>
      </c>
      <c r="CR459" s="11">
        <v>80.3</v>
      </c>
      <c r="CS459" s="11">
        <v>1081715903538.21</v>
      </c>
      <c r="CT459" s="11">
        <v>796120249141.90002</v>
      </c>
      <c r="CU459" s="11">
        <v>73.599999999999994</v>
      </c>
      <c r="CV459" s="11">
        <v>7647060484</v>
      </c>
      <c r="CW459" s="11">
        <v>4500118000</v>
      </c>
      <c r="CX459" s="11">
        <v>58.85</v>
      </c>
      <c r="CY459" s="11">
        <v>49488398507</v>
      </c>
      <c r="CZ459" s="11">
        <v>16602260129</v>
      </c>
      <c r="DA459" s="11">
        <v>33.549999999999997</v>
      </c>
      <c r="DB459" s="11">
        <v>59784621718.269997</v>
      </c>
      <c r="DC459" s="11">
        <v>25624248391</v>
      </c>
      <c r="DD459" s="11">
        <v>42.86</v>
      </c>
      <c r="DE459" s="11">
        <v>44982648656.330002</v>
      </c>
      <c r="DF459" s="11">
        <v>29416925215</v>
      </c>
      <c r="DG459" s="11">
        <v>65.400000000000006</v>
      </c>
      <c r="DH459" s="11">
        <v>1480566363</v>
      </c>
      <c r="DI459" s="11">
        <v>0</v>
      </c>
      <c r="DJ459" s="11">
        <v>0</v>
      </c>
      <c r="DK459" s="11">
        <v>6526538580</v>
      </c>
      <c r="DL459" s="11">
        <v>2261294988</v>
      </c>
      <c r="DM459" s="11">
        <v>34.65</v>
      </c>
      <c r="DN459" s="11">
        <f t="shared" si="160"/>
        <v>169909834308.59998</v>
      </c>
      <c r="DO459" s="11">
        <f t="shared" si="161"/>
        <v>78404846723</v>
      </c>
      <c r="DP459" s="11">
        <f t="shared" si="162"/>
        <v>46.144972739245119</v>
      </c>
      <c r="DQ459" s="11">
        <v>6793266291.5</v>
      </c>
      <c r="DR459" s="11">
        <v>5104966000</v>
      </c>
      <c r="DS459" s="11">
        <v>75.150000000000006</v>
      </c>
      <c r="DT459" s="11">
        <v>0</v>
      </c>
      <c r="DU459" s="11">
        <v>0</v>
      </c>
      <c r="DV459" s="11">
        <v>0</v>
      </c>
      <c r="DW459" s="11">
        <v>197332666120</v>
      </c>
      <c r="DX459" s="11">
        <v>175751346801</v>
      </c>
      <c r="DY459" s="11">
        <v>89.06</v>
      </c>
      <c r="DZ459" s="11">
        <f t="shared" si="163"/>
        <v>197332666120</v>
      </c>
      <c r="EA459" s="11">
        <f t="shared" si="164"/>
        <v>175751346801</v>
      </c>
      <c r="EB459" s="11">
        <f t="shared" si="165"/>
        <v>89.063483637384095</v>
      </c>
      <c r="EC459" s="11">
        <f t="shared" si="166"/>
        <v>1455751670258.3101</v>
      </c>
      <c r="ED459" s="11">
        <f t="shared" si="167"/>
        <v>1055381408665.9</v>
      </c>
      <c r="EE459" s="11">
        <f t="shared" si="168"/>
        <v>72.497351727484684</v>
      </c>
      <c r="EF459" s="5"/>
      <c r="EG459" s="11">
        <v>70770323199.149994</v>
      </c>
      <c r="EH459" s="11">
        <v>0</v>
      </c>
      <c r="EI459" s="11">
        <v>0</v>
      </c>
      <c r="EJ459" s="11">
        <v>0</v>
      </c>
      <c r="EK459" s="11">
        <v>0</v>
      </c>
      <c r="EL459" s="11">
        <v>0</v>
      </c>
      <c r="EM459" s="11">
        <f t="shared" si="169"/>
        <v>70770323199.149994</v>
      </c>
      <c r="EN459" s="11">
        <f t="shared" si="170"/>
        <v>0</v>
      </c>
      <c r="EO459" s="11">
        <f t="shared" si="171"/>
        <v>0</v>
      </c>
      <c r="EQ459" s="11">
        <f t="shared" si="172"/>
        <v>-1.52587890625E-4</v>
      </c>
      <c r="ER459" s="11">
        <f t="shared" si="173"/>
        <v>174664685075.90002</v>
      </c>
      <c r="ET459" s="11">
        <f t="shared" si="174"/>
        <v>1455751670258.3098</v>
      </c>
      <c r="EU459" s="11">
        <f t="shared" si="175"/>
        <v>1230046093741.8</v>
      </c>
      <c r="EV459" s="11">
        <f t="shared" si="176"/>
        <v>84.495599000311614</v>
      </c>
      <c r="EW459" s="11">
        <f t="shared" si="177"/>
        <v>1455751670258.3101</v>
      </c>
      <c r="EX459" s="11">
        <f t="shared" si="178"/>
        <v>1055381408665.9</v>
      </c>
      <c r="EY459" s="11">
        <f t="shared" si="179"/>
        <v>72.497351727484684</v>
      </c>
      <c r="EZ459" s="5"/>
      <c r="FA459" s="38" t="s">
        <v>661</v>
      </c>
    </row>
    <row r="460" spans="1:157" ht="15.95" customHeight="1" x14ac:dyDescent="0.25">
      <c r="A460" s="9">
        <v>5</v>
      </c>
      <c r="B460" s="10" t="s">
        <v>494</v>
      </c>
      <c r="C460" s="11">
        <v>29460430211</v>
      </c>
      <c r="D460" s="11">
        <v>21096164121</v>
      </c>
      <c r="E460" s="11">
        <v>71.61</v>
      </c>
      <c r="F460" s="11">
        <v>44400930706</v>
      </c>
      <c r="G460" s="11">
        <v>32098687178</v>
      </c>
      <c r="H460" s="11">
        <v>72.290000000000006</v>
      </c>
      <c r="I460" s="11">
        <v>14353666099</v>
      </c>
      <c r="J460" s="11">
        <v>14503666099</v>
      </c>
      <c r="K460" s="11">
        <v>101.05</v>
      </c>
      <c r="L460" s="11">
        <v>4077930853</v>
      </c>
      <c r="M460" s="11">
        <v>3397329600.4400001</v>
      </c>
      <c r="N460" s="11">
        <v>83.31</v>
      </c>
      <c r="O460" s="11">
        <v>92292957869</v>
      </c>
      <c r="P460" s="11">
        <v>71095846998.440002</v>
      </c>
      <c r="Q460" s="11">
        <v>77.03</v>
      </c>
      <c r="R460" s="11">
        <v>13513364000</v>
      </c>
      <c r="S460" s="11">
        <v>5227382400</v>
      </c>
      <c r="T460" s="11">
        <v>38.68</v>
      </c>
      <c r="U460" s="11">
        <v>571604557000</v>
      </c>
      <c r="V460" s="11">
        <v>551320485875</v>
      </c>
      <c r="W460" s="11">
        <v>96.45</v>
      </c>
      <c r="X460" s="11">
        <v>24061927000</v>
      </c>
      <c r="Y460" s="11">
        <v>15309187303</v>
      </c>
      <c r="Z460" s="11">
        <v>63.62</v>
      </c>
      <c r="AA460" s="11">
        <v>170614835000</v>
      </c>
      <c r="AB460" s="11">
        <v>141928882437</v>
      </c>
      <c r="AC460" s="11">
        <v>83.19</v>
      </c>
      <c r="AD460" s="11">
        <v>779794683000</v>
      </c>
      <c r="AE460" s="11">
        <v>713785938015</v>
      </c>
      <c r="AF460" s="11">
        <v>91.54</v>
      </c>
      <c r="AG460" s="11">
        <v>14301424000</v>
      </c>
      <c r="AH460" s="11">
        <v>14301424000</v>
      </c>
      <c r="AI460" s="11">
        <v>100</v>
      </c>
      <c r="AJ460" s="11">
        <v>0</v>
      </c>
      <c r="AK460" s="11">
        <v>0</v>
      </c>
      <c r="AL460" s="11">
        <v>0</v>
      </c>
      <c r="AM460" s="11">
        <v>0</v>
      </c>
      <c r="AN460" s="11">
        <v>0</v>
      </c>
      <c r="AO460" s="11">
        <v>0</v>
      </c>
      <c r="AP460" s="11">
        <v>91682329000</v>
      </c>
      <c r="AQ460" s="11">
        <v>75431194206</v>
      </c>
      <c r="AR460" s="11">
        <v>82.27</v>
      </c>
      <c r="AS460" s="11">
        <v>105983753000</v>
      </c>
      <c r="AT460" s="11">
        <v>89732618206</v>
      </c>
      <c r="AU460" s="11">
        <v>84.67</v>
      </c>
      <c r="AV460" s="11">
        <v>885778436000</v>
      </c>
      <c r="AW460" s="11">
        <v>803518556221</v>
      </c>
      <c r="AX460" s="11">
        <v>90.71</v>
      </c>
      <c r="AY460" s="11">
        <v>65907096124</v>
      </c>
      <c r="AZ460" s="11">
        <v>39907703322</v>
      </c>
      <c r="BA460" s="11">
        <v>60.55</v>
      </c>
      <c r="BB460" s="11">
        <v>21240003000</v>
      </c>
      <c r="BC460" s="11">
        <v>0</v>
      </c>
      <c r="BD460" s="11">
        <v>0</v>
      </c>
      <c r="BE460" s="11">
        <v>87147099124</v>
      </c>
      <c r="BF460" s="11">
        <v>39907703322</v>
      </c>
      <c r="BG460" s="11">
        <v>45.79</v>
      </c>
      <c r="BH460" s="11">
        <v>972925535124</v>
      </c>
      <c r="BI460" s="11">
        <v>843426259543</v>
      </c>
      <c r="BJ460" s="11">
        <v>86.69</v>
      </c>
      <c r="BK460" s="11">
        <v>0</v>
      </c>
      <c r="BL460" s="11">
        <v>0</v>
      </c>
      <c r="BM460" s="11">
        <v>0</v>
      </c>
      <c r="BN460" s="11">
        <v>0</v>
      </c>
      <c r="BO460" s="11">
        <v>0</v>
      </c>
      <c r="BP460" s="11">
        <v>0</v>
      </c>
      <c r="BQ460" s="11">
        <v>17183415723</v>
      </c>
      <c r="BR460" s="11">
        <v>0</v>
      </c>
      <c r="BS460" s="11">
        <v>0</v>
      </c>
      <c r="BT460" s="11">
        <v>17183415723</v>
      </c>
      <c r="BU460" s="11">
        <v>0</v>
      </c>
      <c r="BV460" s="11">
        <v>0</v>
      </c>
      <c r="BW460" s="11">
        <v>1082401908716</v>
      </c>
      <c r="BX460" s="11">
        <v>914522106541.43994</v>
      </c>
      <c r="BY460" s="11">
        <v>84.49</v>
      </c>
      <c r="BZ460" s="5"/>
      <c r="CA460" s="11">
        <v>507851366869</v>
      </c>
      <c r="CB460" s="11">
        <v>437163272073</v>
      </c>
      <c r="CC460" s="11">
        <v>86.08</v>
      </c>
      <c r="CD460" s="11">
        <v>247985021425</v>
      </c>
      <c r="CE460" s="11">
        <v>142057295196</v>
      </c>
      <c r="CF460" s="11">
        <v>57.28</v>
      </c>
      <c r="CG460" s="11">
        <v>0</v>
      </c>
      <c r="CH460" s="11">
        <v>0</v>
      </c>
      <c r="CI460" s="11">
        <v>0</v>
      </c>
      <c r="CJ460" s="11">
        <v>0</v>
      </c>
      <c r="CK460" s="11">
        <v>0</v>
      </c>
      <c r="CL460" s="11">
        <v>0</v>
      </c>
      <c r="CM460" s="11">
        <v>12805263413</v>
      </c>
      <c r="CN460" s="11">
        <v>4780078925</v>
      </c>
      <c r="CO460" s="11">
        <v>37.33</v>
      </c>
      <c r="CP460" s="11">
        <v>37878750</v>
      </c>
      <c r="CQ460" s="11">
        <v>0</v>
      </c>
      <c r="CR460" s="11">
        <v>0</v>
      </c>
      <c r="CS460" s="11">
        <v>768679530457</v>
      </c>
      <c r="CT460" s="11">
        <v>584000646194</v>
      </c>
      <c r="CU460" s="11">
        <v>75.97</v>
      </c>
      <c r="CV460" s="11">
        <v>0</v>
      </c>
      <c r="CW460" s="11">
        <v>0</v>
      </c>
      <c r="CX460" s="11">
        <v>0</v>
      </c>
      <c r="CY460" s="11">
        <v>25071676756</v>
      </c>
      <c r="CZ460" s="11">
        <v>4291469659</v>
      </c>
      <c r="DA460" s="11">
        <v>17.12</v>
      </c>
      <c r="DB460" s="11">
        <v>29360627018</v>
      </c>
      <c r="DC460" s="11">
        <v>10179430186</v>
      </c>
      <c r="DD460" s="11">
        <v>34.67</v>
      </c>
      <c r="DE460" s="11">
        <v>64586697800</v>
      </c>
      <c r="DF460" s="11">
        <v>15709197587</v>
      </c>
      <c r="DG460" s="11">
        <v>24.32</v>
      </c>
      <c r="DH460" s="11">
        <v>3628378624</v>
      </c>
      <c r="DI460" s="11">
        <v>207562300</v>
      </c>
      <c r="DJ460" s="11">
        <v>5.72</v>
      </c>
      <c r="DK460" s="11">
        <v>0</v>
      </c>
      <c r="DL460" s="11">
        <v>0</v>
      </c>
      <c r="DM460" s="11">
        <v>0</v>
      </c>
      <c r="DN460" s="11">
        <f t="shared" si="160"/>
        <v>122647380198</v>
      </c>
      <c r="DO460" s="11">
        <f t="shared" si="161"/>
        <v>30387659732</v>
      </c>
      <c r="DP460" s="11">
        <f t="shared" si="162"/>
        <v>24.776444211806758</v>
      </c>
      <c r="DQ460" s="11">
        <v>1199064358</v>
      </c>
      <c r="DR460" s="11">
        <v>0</v>
      </c>
      <c r="DS460" s="11">
        <v>0</v>
      </c>
      <c r="DT460" s="11">
        <v>3780503836</v>
      </c>
      <c r="DU460" s="11">
        <v>0</v>
      </c>
      <c r="DV460" s="11">
        <v>0</v>
      </c>
      <c r="DW460" s="11">
        <v>153314643648</v>
      </c>
      <c r="DX460" s="11">
        <v>121354761284</v>
      </c>
      <c r="DY460" s="11">
        <v>79.150000000000006</v>
      </c>
      <c r="DZ460" s="11">
        <f t="shared" si="163"/>
        <v>157095147484</v>
      </c>
      <c r="EA460" s="11">
        <f t="shared" si="164"/>
        <v>121354761284</v>
      </c>
      <c r="EB460" s="11">
        <f t="shared" si="165"/>
        <v>77.24921057562257</v>
      </c>
      <c r="EC460" s="11">
        <f t="shared" si="166"/>
        <v>1049621122497</v>
      </c>
      <c r="ED460" s="11">
        <f t="shared" si="167"/>
        <v>735743067210</v>
      </c>
      <c r="EE460" s="11">
        <f t="shared" si="168"/>
        <v>70.0960614683231</v>
      </c>
      <c r="EF460" s="5"/>
      <c r="EG460" s="11">
        <v>29576377093</v>
      </c>
      <c r="EH460" s="11">
        <v>29576377093</v>
      </c>
      <c r="EI460" s="11">
        <v>100</v>
      </c>
      <c r="EJ460" s="11">
        <v>62357163312</v>
      </c>
      <c r="EK460" s="11">
        <v>57160733036</v>
      </c>
      <c r="EL460" s="11">
        <v>91.67</v>
      </c>
      <c r="EM460" s="11">
        <f t="shared" si="169"/>
        <v>-32780786219</v>
      </c>
      <c r="EN460" s="11">
        <f t="shared" si="170"/>
        <v>-27584355943</v>
      </c>
      <c r="EO460" s="11">
        <f t="shared" si="171"/>
        <v>84.147938852704797</v>
      </c>
      <c r="EQ460" s="11">
        <f t="shared" si="172"/>
        <v>0</v>
      </c>
      <c r="ER460" s="11">
        <f t="shared" si="173"/>
        <v>151194683388.43994</v>
      </c>
      <c r="ET460" s="11">
        <f t="shared" si="174"/>
        <v>1111978285809</v>
      </c>
      <c r="EU460" s="11">
        <f t="shared" si="175"/>
        <v>944098483634.43994</v>
      </c>
      <c r="EV460" s="11">
        <f t="shared" si="176"/>
        <v>84.902600678715402</v>
      </c>
      <c r="EW460" s="11">
        <f t="shared" si="177"/>
        <v>1111978285809</v>
      </c>
      <c r="EX460" s="11">
        <f t="shared" si="178"/>
        <v>792903800246</v>
      </c>
      <c r="EY460" s="11">
        <f t="shared" si="179"/>
        <v>71.305690980209832</v>
      </c>
      <c r="EZ460" s="5"/>
      <c r="FA460" s="38">
        <v>45991</v>
      </c>
    </row>
    <row r="461" spans="1:157" ht="15.95" customHeight="1" x14ac:dyDescent="0.25">
      <c r="A461" s="9">
        <v>3</v>
      </c>
      <c r="B461" s="10" t="s">
        <v>549</v>
      </c>
      <c r="C461" s="11">
        <v>43991274216</v>
      </c>
      <c r="D461" s="11">
        <v>14299832146</v>
      </c>
      <c r="E461" s="11">
        <v>32.51</v>
      </c>
      <c r="F461" s="11">
        <v>5473964440</v>
      </c>
      <c r="G461" s="11">
        <v>3250555975.1799998</v>
      </c>
      <c r="H461" s="11">
        <v>59.38</v>
      </c>
      <c r="I461" s="11">
        <v>6317763012</v>
      </c>
      <c r="J461" s="11">
        <v>3817763012</v>
      </c>
      <c r="K461" s="11">
        <v>60.43</v>
      </c>
      <c r="L461" s="11">
        <v>84921276492</v>
      </c>
      <c r="M461" s="11">
        <v>39580028777.559998</v>
      </c>
      <c r="N461" s="11">
        <v>46.61</v>
      </c>
      <c r="O461" s="11">
        <v>140704278160</v>
      </c>
      <c r="P461" s="11">
        <v>60948179910.739998</v>
      </c>
      <c r="Q461" s="11">
        <v>43.32</v>
      </c>
      <c r="R461" s="11">
        <v>0</v>
      </c>
      <c r="S461" s="11">
        <v>0</v>
      </c>
      <c r="T461" s="11">
        <v>0</v>
      </c>
      <c r="U461" s="11">
        <v>0</v>
      </c>
      <c r="V461" s="11">
        <v>0</v>
      </c>
      <c r="W461" s="11">
        <v>0</v>
      </c>
      <c r="X461" s="11">
        <v>0</v>
      </c>
      <c r="Y461" s="11">
        <v>0</v>
      </c>
      <c r="Z461" s="11">
        <v>0</v>
      </c>
      <c r="AA461" s="11">
        <v>0</v>
      </c>
      <c r="AB461" s="11">
        <v>0</v>
      </c>
      <c r="AC461" s="11">
        <v>0</v>
      </c>
      <c r="AD461" s="11">
        <v>0</v>
      </c>
      <c r="AE461" s="11">
        <v>0</v>
      </c>
      <c r="AF461" s="11">
        <v>0</v>
      </c>
      <c r="AG461" s="11">
        <v>0</v>
      </c>
      <c r="AH461" s="11">
        <v>0</v>
      </c>
      <c r="AI461" s="11">
        <v>0</v>
      </c>
      <c r="AJ461" s="11">
        <v>0</v>
      </c>
      <c r="AK461" s="11">
        <v>0</v>
      </c>
      <c r="AL461" s="11">
        <v>0</v>
      </c>
      <c r="AM461" s="11">
        <v>0</v>
      </c>
      <c r="AN461" s="11">
        <v>0</v>
      </c>
      <c r="AO461" s="11">
        <v>0</v>
      </c>
      <c r="AP461" s="11">
        <v>0</v>
      </c>
      <c r="AQ461" s="11">
        <v>0</v>
      </c>
      <c r="AR461" s="11">
        <v>0</v>
      </c>
      <c r="AS461" s="11">
        <v>0</v>
      </c>
      <c r="AT461" s="11">
        <v>0</v>
      </c>
      <c r="AU461" s="11">
        <v>0</v>
      </c>
      <c r="AV461" s="11">
        <v>1106232091000</v>
      </c>
      <c r="AW461" s="11">
        <v>838050065326.56995</v>
      </c>
      <c r="AX461" s="11">
        <v>75.760000000000005</v>
      </c>
      <c r="AY461" s="11">
        <v>0</v>
      </c>
      <c r="AZ461" s="11">
        <v>0</v>
      </c>
      <c r="BA461" s="11">
        <v>0</v>
      </c>
      <c r="BB461" s="11">
        <v>0</v>
      </c>
      <c r="BC461" s="11">
        <v>0</v>
      </c>
      <c r="BD461" s="11">
        <v>0</v>
      </c>
      <c r="BE461" s="11">
        <v>29337009388</v>
      </c>
      <c r="BF461" s="11">
        <v>19987236468</v>
      </c>
      <c r="BG461" s="11">
        <v>68.13</v>
      </c>
      <c r="BH461" s="11">
        <v>1135569100388</v>
      </c>
      <c r="BI461" s="11">
        <v>858037301794.56995</v>
      </c>
      <c r="BJ461" s="11">
        <v>75.56</v>
      </c>
      <c r="BK461" s="11">
        <v>0</v>
      </c>
      <c r="BL461" s="11">
        <v>0</v>
      </c>
      <c r="BM461" s="11">
        <v>0</v>
      </c>
      <c r="BN461" s="11">
        <v>0</v>
      </c>
      <c r="BO461" s="11">
        <v>0</v>
      </c>
      <c r="BP461" s="11">
        <v>0</v>
      </c>
      <c r="BQ461" s="11">
        <v>14974073412</v>
      </c>
      <c r="BR461" s="11">
        <v>8673325516</v>
      </c>
      <c r="BS461" s="11">
        <v>57.92</v>
      </c>
      <c r="BT461" s="11">
        <v>14974073412</v>
      </c>
      <c r="BU461" s="11">
        <v>8673325516</v>
      </c>
      <c r="BV461" s="11">
        <v>57.92</v>
      </c>
      <c r="BW461" s="11">
        <v>1291247451960</v>
      </c>
      <c r="BX461" s="11">
        <v>927658807221.31006</v>
      </c>
      <c r="BY461" s="11">
        <v>71.84</v>
      </c>
      <c r="BZ461" s="5"/>
      <c r="CA461" s="11">
        <v>562774124854.52002</v>
      </c>
      <c r="CB461" s="11">
        <v>426412429676</v>
      </c>
      <c r="CC461" s="11">
        <v>75.77</v>
      </c>
      <c r="CD461" s="11">
        <v>291070527423.72998</v>
      </c>
      <c r="CE461" s="11">
        <v>148263514446.20999</v>
      </c>
      <c r="CF461" s="11">
        <v>50.94</v>
      </c>
      <c r="CG461" s="11">
        <v>0</v>
      </c>
      <c r="CH461" s="11">
        <v>0</v>
      </c>
      <c r="CI461" s="11">
        <v>0</v>
      </c>
      <c r="CJ461" s="11">
        <v>0</v>
      </c>
      <c r="CK461" s="11">
        <v>0</v>
      </c>
      <c r="CL461" s="11">
        <v>0</v>
      </c>
      <c r="CM461" s="11">
        <v>27381485928</v>
      </c>
      <c r="CN461" s="11">
        <v>855000000</v>
      </c>
      <c r="CO461" s="11">
        <v>3.12</v>
      </c>
      <c r="CP461" s="11">
        <v>506100000</v>
      </c>
      <c r="CQ461" s="11">
        <v>61350000</v>
      </c>
      <c r="CR461" s="11">
        <v>12.12</v>
      </c>
      <c r="CS461" s="11">
        <v>881732238206.25</v>
      </c>
      <c r="CT461" s="11">
        <v>575592294122.20996</v>
      </c>
      <c r="CU461" s="11">
        <v>65.28</v>
      </c>
      <c r="CV461" s="11">
        <v>5000000000</v>
      </c>
      <c r="CW461" s="11">
        <v>0</v>
      </c>
      <c r="CX461" s="11">
        <v>0</v>
      </c>
      <c r="CY461" s="11">
        <v>35270497525.900002</v>
      </c>
      <c r="CZ461" s="11">
        <v>11823845053</v>
      </c>
      <c r="DA461" s="11">
        <v>33.520000000000003</v>
      </c>
      <c r="DB461" s="11">
        <v>50626819646.75</v>
      </c>
      <c r="DC461" s="11">
        <v>25589668212</v>
      </c>
      <c r="DD461" s="11">
        <v>50.55</v>
      </c>
      <c r="DE461" s="11">
        <v>30493968694</v>
      </c>
      <c r="DF461" s="11">
        <v>15552808751</v>
      </c>
      <c r="DG461" s="11">
        <v>51</v>
      </c>
      <c r="DH461" s="11">
        <v>1206028000</v>
      </c>
      <c r="DI461" s="11">
        <v>685135000</v>
      </c>
      <c r="DJ461" s="11">
        <v>56.81</v>
      </c>
      <c r="DK461" s="11">
        <v>186566350</v>
      </c>
      <c r="DL461" s="11">
        <v>0</v>
      </c>
      <c r="DM461" s="11">
        <v>0</v>
      </c>
      <c r="DN461" s="11">
        <f t="shared" si="160"/>
        <v>122783880216.64999</v>
      </c>
      <c r="DO461" s="11">
        <f t="shared" si="161"/>
        <v>53651457016</v>
      </c>
      <c r="DP461" s="11">
        <f t="shared" si="162"/>
        <v>43.695847469010545</v>
      </c>
      <c r="DQ461" s="11">
        <v>8903530943.0699997</v>
      </c>
      <c r="DR461" s="11">
        <v>372606668.88999999</v>
      </c>
      <c r="DS461" s="11">
        <v>4.18</v>
      </c>
      <c r="DT461" s="11">
        <v>4379127422</v>
      </c>
      <c r="DU461" s="11">
        <v>0</v>
      </c>
      <c r="DV461" s="11">
        <v>0</v>
      </c>
      <c r="DW461" s="11">
        <v>272948028400</v>
      </c>
      <c r="DX461" s="11">
        <v>189114174069</v>
      </c>
      <c r="DY461" s="11">
        <v>69.290000000000006</v>
      </c>
      <c r="DZ461" s="11">
        <f t="shared" si="163"/>
        <v>277327155822</v>
      </c>
      <c r="EA461" s="11">
        <f t="shared" si="164"/>
        <v>189114174069</v>
      </c>
      <c r="EB461" s="11">
        <f t="shared" si="165"/>
        <v>68.191725944927398</v>
      </c>
      <c r="EC461" s="11">
        <f t="shared" si="166"/>
        <v>1290746805187.97</v>
      </c>
      <c r="ED461" s="11">
        <f t="shared" si="167"/>
        <v>818730531876.09998</v>
      </c>
      <c r="EE461" s="11">
        <f t="shared" si="168"/>
        <v>63.430761833795067</v>
      </c>
      <c r="EF461" s="5"/>
      <c r="EG461" s="11">
        <v>1999353227.97</v>
      </c>
      <c r="EH461" s="11">
        <v>0</v>
      </c>
      <c r="EI461" s="11">
        <v>0</v>
      </c>
      <c r="EJ461" s="11">
        <v>2500000000</v>
      </c>
      <c r="EK461" s="11">
        <v>0</v>
      </c>
      <c r="EL461" s="11">
        <v>0</v>
      </c>
      <c r="EM461" s="11">
        <f t="shared" si="169"/>
        <v>-500646772.02999997</v>
      </c>
      <c r="EN461" s="11">
        <f t="shared" si="170"/>
        <v>0</v>
      </c>
      <c r="EO461" s="11">
        <f t="shared" si="171"/>
        <v>0</v>
      </c>
      <c r="EQ461" s="11">
        <f t="shared" si="172"/>
        <v>2.9325485229492188E-5</v>
      </c>
      <c r="ER461" s="11">
        <f t="shared" si="173"/>
        <v>108928275345.21008</v>
      </c>
      <c r="ET461" s="11">
        <f t="shared" si="174"/>
        <v>1293246805187.97</v>
      </c>
      <c r="EU461" s="11">
        <f t="shared" si="175"/>
        <v>927658807221.31006</v>
      </c>
      <c r="EV461" s="11">
        <f t="shared" si="176"/>
        <v>71.730995468144798</v>
      </c>
      <c r="EW461" s="11">
        <f t="shared" si="177"/>
        <v>1293246805187.97</v>
      </c>
      <c r="EX461" s="11">
        <f t="shared" si="178"/>
        <v>818730531876.09998</v>
      </c>
      <c r="EY461" s="11">
        <f t="shared" si="179"/>
        <v>63.308142621477394</v>
      </c>
      <c r="EZ461" s="5"/>
      <c r="FA461" s="38" t="s">
        <v>661</v>
      </c>
    </row>
    <row r="462" spans="1:157" ht="15.95" customHeight="1" x14ac:dyDescent="0.25">
      <c r="A462" s="9">
        <v>2</v>
      </c>
      <c r="B462" s="10" t="s">
        <v>197</v>
      </c>
      <c r="C462" s="11">
        <v>29965266340</v>
      </c>
      <c r="D462" s="11">
        <v>14898199436</v>
      </c>
      <c r="E462" s="11">
        <v>49.72</v>
      </c>
      <c r="F462" s="11">
        <v>6568500000</v>
      </c>
      <c r="G462" s="11">
        <v>663754479</v>
      </c>
      <c r="H462" s="11">
        <v>10.11</v>
      </c>
      <c r="I462" s="11">
        <v>9000000000</v>
      </c>
      <c r="J462" s="11">
        <v>7736091744.1800003</v>
      </c>
      <c r="K462" s="11">
        <v>85.96</v>
      </c>
      <c r="L462" s="11">
        <v>42000000000</v>
      </c>
      <c r="M462" s="11">
        <v>28646486993.830002</v>
      </c>
      <c r="N462" s="11">
        <v>68.209999999999994</v>
      </c>
      <c r="O462" s="11">
        <v>87533766340</v>
      </c>
      <c r="P462" s="11">
        <v>51944532653.010002</v>
      </c>
      <c r="Q462" s="11">
        <v>59.34</v>
      </c>
      <c r="R462" s="11">
        <v>0</v>
      </c>
      <c r="S462" s="11">
        <v>0</v>
      </c>
      <c r="T462" s="11">
        <v>0</v>
      </c>
      <c r="U462" s="11">
        <v>0</v>
      </c>
      <c r="V462" s="11">
        <v>0</v>
      </c>
      <c r="W462" s="11">
        <v>0</v>
      </c>
      <c r="X462" s="11">
        <v>0</v>
      </c>
      <c r="Y462" s="11">
        <v>0</v>
      </c>
      <c r="Z462" s="11">
        <v>0</v>
      </c>
      <c r="AA462" s="11">
        <v>0</v>
      </c>
      <c r="AB462" s="11">
        <v>0</v>
      </c>
      <c r="AC462" s="11">
        <v>0</v>
      </c>
      <c r="AD462" s="11">
        <v>1102445707997</v>
      </c>
      <c r="AE462" s="11">
        <v>799501061070</v>
      </c>
      <c r="AF462" s="11">
        <v>72.52</v>
      </c>
      <c r="AG462" s="11">
        <v>0</v>
      </c>
      <c r="AH462" s="11">
        <v>0</v>
      </c>
      <c r="AI462" s="11">
        <v>0</v>
      </c>
      <c r="AJ462" s="11">
        <v>0</v>
      </c>
      <c r="AK462" s="11">
        <v>0</v>
      </c>
      <c r="AL462" s="11">
        <v>0</v>
      </c>
      <c r="AM462" s="11">
        <v>0</v>
      </c>
      <c r="AN462" s="11">
        <v>0</v>
      </c>
      <c r="AO462" s="11">
        <v>0</v>
      </c>
      <c r="AP462" s="11">
        <v>124504807000</v>
      </c>
      <c r="AQ462" s="11">
        <v>116918667262</v>
      </c>
      <c r="AR462" s="11">
        <v>93.91</v>
      </c>
      <c r="AS462" s="11">
        <v>124504807000</v>
      </c>
      <c r="AT462" s="11">
        <v>116918667262</v>
      </c>
      <c r="AU462" s="11">
        <v>93.91</v>
      </c>
      <c r="AV462" s="11">
        <v>1226950514997</v>
      </c>
      <c r="AW462" s="11">
        <v>916419728332</v>
      </c>
      <c r="AX462" s="11">
        <v>74.69</v>
      </c>
      <c r="AY462" s="11">
        <v>81530706326</v>
      </c>
      <c r="AZ462" s="11">
        <v>51812534160</v>
      </c>
      <c r="BA462" s="11">
        <v>63.55</v>
      </c>
      <c r="BB462" s="11">
        <v>67494969153</v>
      </c>
      <c r="BC462" s="11">
        <v>33659074522</v>
      </c>
      <c r="BD462" s="11">
        <v>49.87</v>
      </c>
      <c r="BE462" s="11">
        <v>149025675479</v>
      </c>
      <c r="BF462" s="11">
        <v>85471608682</v>
      </c>
      <c r="BG462" s="11">
        <v>57.35</v>
      </c>
      <c r="BH462" s="11">
        <v>1375976190476</v>
      </c>
      <c r="BI462" s="11">
        <v>1001891337014</v>
      </c>
      <c r="BJ462" s="11">
        <v>72.81</v>
      </c>
      <c r="BK462" s="11">
        <v>0</v>
      </c>
      <c r="BL462" s="11">
        <v>0</v>
      </c>
      <c r="BM462" s="11">
        <v>0</v>
      </c>
      <c r="BN462" s="11">
        <v>0</v>
      </c>
      <c r="BO462" s="11">
        <v>0</v>
      </c>
      <c r="BP462" s="11">
        <v>0</v>
      </c>
      <c r="BQ462" s="11">
        <v>17114965603</v>
      </c>
      <c r="BR462" s="11">
        <v>6598982505</v>
      </c>
      <c r="BS462" s="11">
        <v>38.56</v>
      </c>
      <c r="BT462" s="11">
        <v>17114965603</v>
      </c>
      <c r="BU462" s="11">
        <v>6598982505</v>
      </c>
      <c r="BV462" s="11">
        <v>38.56</v>
      </c>
      <c r="BW462" s="11">
        <v>1480624922419</v>
      </c>
      <c r="BX462" s="11">
        <v>1060434852172.01</v>
      </c>
      <c r="BY462" s="11">
        <v>71.62</v>
      </c>
      <c r="BZ462" s="5"/>
      <c r="CA462" s="11">
        <v>425973630083</v>
      </c>
      <c r="CB462" s="11">
        <v>301028767416</v>
      </c>
      <c r="CC462" s="11">
        <v>70.67</v>
      </c>
      <c r="CD462" s="11">
        <v>453207136017</v>
      </c>
      <c r="CE462" s="11">
        <v>260688095082</v>
      </c>
      <c r="CF462" s="11">
        <v>57.52</v>
      </c>
      <c r="CG462" s="11">
        <v>0</v>
      </c>
      <c r="CH462" s="11">
        <v>0</v>
      </c>
      <c r="CI462" s="11">
        <v>0</v>
      </c>
      <c r="CJ462" s="11">
        <v>0</v>
      </c>
      <c r="CK462" s="11">
        <v>0</v>
      </c>
      <c r="CL462" s="11">
        <v>0</v>
      </c>
      <c r="CM462" s="11">
        <v>51686739896</v>
      </c>
      <c r="CN462" s="11">
        <v>43003143478</v>
      </c>
      <c r="CO462" s="11">
        <v>83.2</v>
      </c>
      <c r="CP462" s="11">
        <v>333500000</v>
      </c>
      <c r="CQ462" s="11">
        <v>0</v>
      </c>
      <c r="CR462" s="11">
        <v>0</v>
      </c>
      <c r="CS462" s="11">
        <v>931201005996</v>
      </c>
      <c r="CT462" s="11">
        <v>604720005976</v>
      </c>
      <c r="CU462" s="11">
        <v>64.94</v>
      </c>
      <c r="CV462" s="11">
        <v>6600000000</v>
      </c>
      <c r="CW462" s="11">
        <v>2000000000</v>
      </c>
      <c r="CX462" s="11">
        <v>30.3</v>
      </c>
      <c r="CY462" s="11">
        <v>54089814292</v>
      </c>
      <c r="CZ462" s="11">
        <v>39329259528</v>
      </c>
      <c r="DA462" s="11">
        <v>72.709999999999994</v>
      </c>
      <c r="DB462" s="11">
        <v>56622808938</v>
      </c>
      <c r="DC462" s="11">
        <v>37422302413</v>
      </c>
      <c r="DD462" s="11">
        <v>66.09</v>
      </c>
      <c r="DE462" s="11">
        <v>251913374296</v>
      </c>
      <c r="DF462" s="11">
        <v>104745946658</v>
      </c>
      <c r="DG462" s="11">
        <v>41.58</v>
      </c>
      <c r="DH462" s="11">
        <v>471686300</v>
      </c>
      <c r="DI462" s="11">
        <v>286406800</v>
      </c>
      <c r="DJ462" s="11">
        <v>60.72</v>
      </c>
      <c r="DK462" s="11">
        <v>250000000</v>
      </c>
      <c r="DL462" s="11">
        <v>0</v>
      </c>
      <c r="DM462" s="11">
        <v>0</v>
      </c>
      <c r="DN462" s="11">
        <f t="shared" si="160"/>
        <v>369947683826</v>
      </c>
      <c r="DO462" s="11">
        <f t="shared" si="161"/>
        <v>183783915399</v>
      </c>
      <c r="DP462" s="11">
        <f t="shared" si="162"/>
        <v>49.678352760127112</v>
      </c>
      <c r="DQ462" s="11">
        <v>2164813000</v>
      </c>
      <c r="DR462" s="11">
        <v>164813000</v>
      </c>
      <c r="DS462" s="11">
        <v>7.61</v>
      </c>
      <c r="DT462" s="11">
        <v>3653376634</v>
      </c>
      <c r="DU462" s="11">
        <v>0</v>
      </c>
      <c r="DV462" s="11">
        <v>0</v>
      </c>
      <c r="DW462" s="11">
        <v>187126292900</v>
      </c>
      <c r="DX462" s="11">
        <v>165329599822</v>
      </c>
      <c r="DY462" s="11">
        <v>88.35</v>
      </c>
      <c r="DZ462" s="11">
        <f t="shared" si="163"/>
        <v>190779669534</v>
      </c>
      <c r="EA462" s="11">
        <f t="shared" si="164"/>
        <v>165329599822</v>
      </c>
      <c r="EB462" s="11">
        <f t="shared" si="165"/>
        <v>86.659967608621741</v>
      </c>
      <c r="EC462" s="11">
        <f t="shared" si="166"/>
        <v>1494093172356</v>
      </c>
      <c r="ED462" s="11">
        <f t="shared" si="167"/>
        <v>953998334197</v>
      </c>
      <c r="EE462" s="11">
        <f t="shared" si="168"/>
        <v>63.851328139908617</v>
      </c>
      <c r="EF462" s="5"/>
      <c r="EG462" s="11">
        <v>13468249937</v>
      </c>
      <c r="EH462" s="11">
        <v>188615937.19999999</v>
      </c>
      <c r="EI462" s="11">
        <v>1.4</v>
      </c>
      <c r="EJ462" s="11">
        <v>0</v>
      </c>
      <c r="EK462" s="11">
        <v>0</v>
      </c>
      <c r="EL462" s="11">
        <v>0</v>
      </c>
      <c r="EM462" s="11">
        <f t="shared" si="169"/>
        <v>13468249937</v>
      </c>
      <c r="EN462" s="11">
        <f t="shared" si="170"/>
        <v>188615937.19999999</v>
      </c>
      <c r="EO462" s="11">
        <f t="shared" si="171"/>
        <v>1.400448744879867</v>
      </c>
      <c r="EQ462" s="11">
        <f t="shared" si="172"/>
        <v>0</v>
      </c>
      <c r="ER462" s="11">
        <f t="shared" si="173"/>
        <v>106625133912.21001</v>
      </c>
      <c r="ET462" s="11">
        <f t="shared" si="174"/>
        <v>1494093172356</v>
      </c>
      <c r="EU462" s="11">
        <f t="shared" si="175"/>
        <v>1060623468109.21</v>
      </c>
      <c r="EV462" s="11">
        <f t="shared" si="176"/>
        <v>70.98777290018252</v>
      </c>
      <c r="EW462" s="11">
        <f t="shared" si="177"/>
        <v>1494093172356</v>
      </c>
      <c r="EX462" s="11">
        <f t="shared" si="178"/>
        <v>953998334197</v>
      </c>
      <c r="EY462" s="11">
        <f t="shared" si="179"/>
        <v>63.851328139908617</v>
      </c>
      <c r="EZ462" s="5"/>
      <c r="FA462" s="38" t="s">
        <v>661</v>
      </c>
    </row>
    <row r="463" spans="1:157" ht="15.95" customHeight="1" x14ac:dyDescent="0.25">
      <c r="A463" s="9">
        <v>5</v>
      </c>
      <c r="B463" s="10" t="s">
        <v>479</v>
      </c>
      <c r="C463" s="11">
        <v>113285000000</v>
      </c>
      <c r="D463" s="11">
        <v>99084481983.399994</v>
      </c>
      <c r="E463" s="11">
        <v>87.46</v>
      </c>
      <c r="F463" s="11">
        <v>3018917500</v>
      </c>
      <c r="G463" s="11">
        <v>9962059961</v>
      </c>
      <c r="H463" s="11">
        <v>329.99</v>
      </c>
      <c r="I463" s="11">
        <v>5493161486</v>
      </c>
      <c r="J463" s="11">
        <v>0</v>
      </c>
      <c r="K463" s="11">
        <v>0</v>
      </c>
      <c r="L463" s="11">
        <v>31503196120.139999</v>
      </c>
      <c r="M463" s="11">
        <v>91149943967.75</v>
      </c>
      <c r="N463" s="11">
        <v>289.33999999999997</v>
      </c>
      <c r="O463" s="11">
        <v>153300275106.14001</v>
      </c>
      <c r="P463" s="11">
        <v>200196485912.14999</v>
      </c>
      <c r="Q463" s="11">
        <v>130.59</v>
      </c>
      <c r="R463" s="11">
        <v>80167193000</v>
      </c>
      <c r="S463" s="11">
        <v>63336194200</v>
      </c>
      <c r="T463" s="11">
        <v>79.010000000000005</v>
      </c>
      <c r="U463" s="11">
        <v>733879281000</v>
      </c>
      <c r="V463" s="11">
        <v>651648298250</v>
      </c>
      <c r="W463" s="11">
        <v>88.8</v>
      </c>
      <c r="X463" s="11">
        <v>36053558000</v>
      </c>
      <c r="Y463" s="11">
        <v>24763355651</v>
      </c>
      <c r="Z463" s="11">
        <v>68.680000000000007</v>
      </c>
      <c r="AA463" s="11">
        <v>213340557000</v>
      </c>
      <c r="AB463" s="11">
        <v>180374816454</v>
      </c>
      <c r="AC463" s="11">
        <v>84.55</v>
      </c>
      <c r="AD463" s="11">
        <v>1063440589000</v>
      </c>
      <c r="AE463" s="11">
        <v>920122664555</v>
      </c>
      <c r="AF463" s="11">
        <v>86.52</v>
      </c>
      <c r="AG463" s="11">
        <v>21769868000</v>
      </c>
      <c r="AH463" s="11">
        <v>21769868000</v>
      </c>
      <c r="AI463" s="11">
        <v>100</v>
      </c>
      <c r="AJ463" s="11">
        <v>0</v>
      </c>
      <c r="AK463" s="11">
        <v>0</v>
      </c>
      <c r="AL463" s="11">
        <v>0</v>
      </c>
      <c r="AM463" s="11">
        <v>0</v>
      </c>
      <c r="AN463" s="11">
        <v>0</v>
      </c>
      <c r="AO463" s="11">
        <v>0</v>
      </c>
      <c r="AP463" s="11">
        <v>137918919000</v>
      </c>
      <c r="AQ463" s="11">
        <v>130861215600</v>
      </c>
      <c r="AR463" s="11">
        <v>94.88</v>
      </c>
      <c r="AS463" s="11">
        <v>159688787000</v>
      </c>
      <c r="AT463" s="11">
        <v>152631083600</v>
      </c>
      <c r="AU463" s="11">
        <v>95.58</v>
      </c>
      <c r="AV463" s="11">
        <v>1223129376000</v>
      </c>
      <c r="AW463" s="11">
        <v>1072753748155</v>
      </c>
      <c r="AX463" s="11">
        <v>87.71</v>
      </c>
      <c r="AY463" s="11">
        <v>79716931559</v>
      </c>
      <c r="AZ463" s="11">
        <v>45840040711.449997</v>
      </c>
      <c r="BA463" s="11">
        <v>57.5</v>
      </c>
      <c r="BB463" s="11">
        <v>100000000</v>
      </c>
      <c r="BC463" s="11">
        <v>0</v>
      </c>
      <c r="BD463" s="11">
        <v>0</v>
      </c>
      <c r="BE463" s="11">
        <v>79816931559</v>
      </c>
      <c r="BF463" s="11">
        <v>45840040711.449997</v>
      </c>
      <c r="BG463" s="11">
        <v>57.43</v>
      </c>
      <c r="BH463" s="11">
        <v>1302946307559</v>
      </c>
      <c r="BI463" s="11">
        <v>1118593788866.45</v>
      </c>
      <c r="BJ463" s="11">
        <v>85.85</v>
      </c>
      <c r="BK463" s="11">
        <v>0</v>
      </c>
      <c r="BL463" s="11">
        <v>2251598000</v>
      </c>
      <c r="BM463" s="11">
        <v>0</v>
      </c>
      <c r="BN463" s="11">
        <v>0</v>
      </c>
      <c r="BO463" s="11">
        <v>0</v>
      </c>
      <c r="BP463" s="11">
        <v>0</v>
      </c>
      <c r="BQ463" s="11">
        <v>28723500699</v>
      </c>
      <c r="BR463" s="11">
        <v>14070142183</v>
      </c>
      <c r="BS463" s="11">
        <v>48.98</v>
      </c>
      <c r="BT463" s="11">
        <v>28723500699</v>
      </c>
      <c r="BU463" s="11">
        <v>16321740183</v>
      </c>
      <c r="BV463" s="11">
        <v>56.82</v>
      </c>
      <c r="BW463" s="11">
        <v>1484970083364.1399</v>
      </c>
      <c r="BX463" s="11">
        <v>1335112014961.6001</v>
      </c>
      <c r="BY463" s="11">
        <v>89.91</v>
      </c>
      <c r="BZ463" s="5"/>
      <c r="CA463" s="11">
        <v>709780446267.38</v>
      </c>
      <c r="CB463" s="11">
        <v>542882521490</v>
      </c>
      <c r="CC463" s="11">
        <v>76.489999999999995</v>
      </c>
      <c r="CD463" s="11">
        <v>410822848092</v>
      </c>
      <c r="CE463" s="11">
        <v>287994378257.56</v>
      </c>
      <c r="CF463" s="11">
        <v>70.099999999999994</v>
      </c>
      <c r="CG463" s="11">
        <v>0</v>
      </c>
      <c r="CH463" s="11">
        <v>0</v>
      </c>
      <c r="CI463" s="11">
        <v>0</v>
      </c>
      <c r="CJ463" s="11">
        <v>0</v>
      </c>
      <c r="CK463" s="11">
        <v>0</v>
      </c>
      <c r="CL463" s="11">
        <v>0</v>
      </c>
      <c r="CM463" s="11">
        <v>9899799662</v>
      </c>
      <c r="CN463" s="11">
        <v>3379947662</v>
      </c>
      <c r="CO463" s="11">
        <v>34.14</v>
      </c>
      <c r="CP463" s="11">
        <v>3706000000</v>
      </c>
      <c r="CQ463" s="11">
        <v>3139000000</v>
      </c>
      <c r="CR463" s="11">
        <v>84.7</v>
      </c>
      <c r="CS463" s="11">
        <v>1134209094021.3799</v>
      </c>
      <c r="CT463" s="11">
        <v>837395847409.56006</v>
      </c>
      <c r="CU463" s="11">
        <v>73.83</v>
      </c>
      <c r="CV463" s="11">
        <v>2450000000</v>
      </c>
      <c r="CW463" s="11">
        <v>1144950000</v>
      </c>
      <c r="CX463" s="11">
        <v>46.73</v>
      </c>
      <c r="CY463" s="11">
        <v>62912908373</v>
      </c>
      <c r="CZ463" s="11">
        <v>40557920288</v>
      </c>
      <c r="DA463" s="11">
        <v>64.47</v>
      </c>
      <c r="DB463" s="11">
        <v>48124291520</v>
      </c>
      <c r="DC463" s="11">
        <v>21982226450</v>
      </c>
      <c r="DD463" s="11">
        <v>45.68</v>
      </c>
      <c r="DE463" s="11">
        <v>112127726193</v>
      </c>
      <c r="DF463" s="11">
        <v>36923677881</v>
      </c>
      <c r="DG463" s="11">
        <v>32.93</v>
      </c>
      <c r="DH463" s="11">
        <v>5744311790</v>
      </c>
      <c r="DI463" s="11">
        <v>863611570</v>
      </c>
      <c r="DJ463" s="11">
        <v>15.03</v>
      </c>
      <c r="DK463" s="11">
        <v>100000000</v>
      </c>
      <c r="DL463" s="11">
        <v>29947680</v>
      </c>
      <c r="DM463" s="11">
        <v>29.95</v>
      </c>
      <c r="DN463" s="11">
        <f t="shared" si="160"/>
        <v>231459237876</v>
      </c>
      <c r="DO463" s="11">
        <f t="shared" si="161"/>
        <v>101502333869</v>
      </c>
      <c r="DP463" s="11">
        <f t="shared" si="162"/>
        <v>43.853222191709627</v>
      </c>
      <c r="DQ463" s="11">
        <v>18000000000</v>
      </c>
      <c r="DR463" s="11">
        <v>17861078726</v>
      </c>
      <c r="DS463" s="11">
        <v>99.23</v>
      </c>
      <c r="DT463" s="11">
        <v>7947906853</v>
      </c>
      <c r="DU463" s="11">
        <v>898753222.48000002</v>
      </c>
      <c r="DV463" s="11">
        <v>11.31</v>
      </c>
      <c r="DW463" s="11">
        <v>218502205400</v>
      </c>
      <c r="DX463" s="11">
        <v>183756052928</v>
      </c>
      <c r="DY463" s="11">
        <v>84.1</v>
      </c>
      <c r="DZ463" s="11">
        <f t="shared" si="163"/>
        <v>226450112253</v>
      </c>
      <c r="EA463" s="11">
        <f t="shared" si="164"/>
        <v>184654806150.48001</v>
      </c>
      <c r="EB463" s="11">
        <f t="shared" si="165"/>
        <v>81.543261035868056</v>
      </c>
      <c r="EC463" s="11">
        <f t="shared" si="166"/>
        <v>1610118444150.3799</v>
      </c>
      <c r="ED463" s="11">
        <f t="shared" si="167"/>
        <v>1141414066155.04</v>
      </c>
      <c r="EE463" s="11">
        <f t="shared" si="168"/>
        <v>70.890068386076805</v>
      </c>
      <c r="EF463" s="5"/>
      <c r="EG463" s="11">
        <v>126148360786.24001</v>
      </c>
      <c r="EH463" s="11">
        <v>126148360786.24001</v>
      </c>
      <c r="EI463" s="11">
        <v>100</v>
      </c>
      <c r="EJ463" s="11">
        <v>1000000000</v>
      </c>
      <c r="EK463" s="11">
        <v>0</v>
      </c>
      <c r="EL463" s="11">
        <v>0</v>
      </c>
      <c r="EM463" s="11">
        <f t="shared" si="169"/>
        <v>125148360786.24001</v>
      </c>
      <c r="EN463" s="11">
        <f t="shared" si="170"/>
        <v>126148360786.24001</v>
      </c>
      <c r="EO463" s="11">
        <f t="shared" si="171"/>
        <v>100.79905161659133</v>
      </c>
      <c r="EQ463" s="11">
        <f t="shared" si="172"/>
        <v>0</v>
      </c>
      <c r="ER463" s="11">
        <f t="shared" si="173"/>
        <v>319846309592.80005</v>
      </c>
      <c r="ET463" s="11">
        <f t="shared" si="174"/>
        <v>1611118444150.3799</v>
      </c>
      <c r="EU463" s="11">
        <f t="shared" si="175"/>
        <v>1461260375747.8401</v>
      </c>
      <c r="EV463" s="11">
        <f t="shared" si="176"/>
        <v>90.698507055974574</v>
      </c>
      <c r="EW463" s="11">
        <f t="shared" si="177"/>
        <v>1611118444150.3799</v>
      </c>
      <c r="EX463" s="11">
        <f t="shared" si="178"/>
        <v>1141414066155.04</v>
      </c>
      <c r="EY463" s="11">
        <f t="shared" si="179"/>
        <v>70.846067854245348</v>
      </c>
      <c r="EZ463" s="5"/>
      <c r="FA463" s="38" t="s">
        <v>659</v>
      </c>
    </row>
    <row r="464" spans="1:157" ht="15.95" customHeight="1" x14ac:dyDescent="0.25">
      <c r="A464" s="9">
        <v>2</v>
      </c>
      <c r="B464" s="10" t="s">
        <v>536</v>
      </c>
      <c r="C464" s="11">
        <v>33453897208</v>
      </c>
      <c r="D464" s="11">
        <v>26726245198.07</v>
      </c>
      <c r="E464" s="11">
        <v>79.89</v>
      </c>
      <c r="F464" s="11">
        <v>5264092000</v>
      </c>
      <c r="G464" s="11">
        <v>8114769328</v>
      </c>
      <c r="H464" s="11">
        <v>154.15</v>
      </c>
      <c r="I464" s="11">
        <v>15012520429</v>
      </c>
      <c r="J464" s="11">
        <v>13498872085</v>
      </c>
      <c r="K464" s="11">
        <v>89.92</v>
      </c>
      <c r="L464" s="11">
        <v>98092515199</v>
      </c>
      <c r="M464" s="11">
        <v>85617358810.919998</v>
      </c>
      <c r="N464" s="11">
        <v>87.28</v>
      </c>
      <c r="O464" s="11">
        <v>151823024836</v>
      </c>
      <c r="P464" s="11">
        <v>133957245421.99001</v>
      </c>
      <c r="Q464" s="11">
        <v>88.23</v>
      </c>
      <c r="R464" s="11">
        <v>0</v>
      </c>
      <c r="S464" s="11">
        <v>0</v>
      </c>
      <c r="T464" s="11">
        <v>0</v>
      </c>
      <c r="U464" s="11">
        <v>0</v>
      </c>
      <c r="V464" s="11">
        <v>0</v>
      </c>
      <c r="W464" s="11">
        <v>0</v>
      </c>
      <c r="X464" s="11">
        <v>0</v>
      </c>
      <c r="Y464" s="11">
        <v>0</v>
      </c>
      <c r="Z464" s="11">
        <v>0</v>
      </c>
      <c r="AA464" s="11">
        <v>0</v>
      </c>
      <c r="AB464" s="11">
        <v>0</v>
      </c>
      <c r="AC464" s="11">
        <v>0</v>
      </c>
      <c r="AD464" s="11">
        <v>0</v>
      </c>
      <c r="AE464" s="11">
        <v>0</v>
      </c>
      <c r="AF464" s="11">
        <v>0</v>
      </c>
      <c r="AG464" s="11">
        <v>0</v>
      </c>
      <c r="AH464" s="11">
        <v>0</v>
      </c>
      <c r="AI464" s="11">
        <v>0</v>
      </c>
      <c r="AJ464" s="11">
        <v>0</v>
      </c>
      <c r="AK464" s="11">
        <v>0</v>
      </c>
      <c r="AL464" s="11">
        <v>0</v>
      </c>
      <c r="AM464" s="11">
        <v>0</v>
      </c>
      <c r="AN464" s="11">
        <v>0</v>
      </c>
      <c r="AO464" s="11">
        <v>0</v>
      </c>
      <c r="AP464" s="11">
        <v>0</v>
      </c>
      <c r="AQ464" s="11">
        <v>0</v>
      </c>
      <c r="AR464" s="11">
        <v>0</v>
      </c>
      <c r="AS464" s="11">
        <v>0</v>
      </c>
      <c r="AT464" s="11">
        <v>0</v>
      </c>
      <c r="AU464" s="11">
        <v>0</v>
      </c>
      <c r="AV464" s="11">
        <v>1045917251000</v>
      </c>
      <c r="AW464" s="11">
        <v>917773362030</v>
      </c>
      <c r="AX464" s="11">
        <v>87.75</v>
      </c>
      <c r="AY464" s="11">
        <v>0</v>
      </c>
      <c r="AZ464" s="11">
        <v>0</v>
      </c>
      <c r="BA464" s="11">
        <v>0</v>
      </c>
      <c r="BB464" s="11">
        <v>0</v>
      </c>
      <c r="BC464" s="11">
        <v>0</v>
      </c>
      <c r="BD464" s="11">
        <v>0</v>
      </c>
      <c r="BE464" s="11">
        <v>49413717493</v>
      </c>
      <c r="BF464" s="11">
        <v>42689205165</v>
      </c>
      <c r="BG464" s="11">
        <v>86.39</v>
      </c>
      <c r="BH464" s="11">
        <v>1095330968493</v>
      </c>
      <c r="BI464" s="11">
        <v>960462567195</v>
      </c>
      <c r="BJ464" s="11">
        <v>87.69</v>
      </c>
      <c r="BK464" s="11">
        <v>0</v>
      </c>
      <c r="BL464" s="11">
        <v>0</v>
      </c>
      <c r="BM464" s="11">
        <v>0</v>
      </c>
      <c r="BN464" s="11">
        <v>0</v>
      </c>
      <c r="BO464" s="11">
        <v>0</v>
      </c>
      <c r="BP464" s="11">
        <v>0</v>
      </c>
      <c r="BQ464" s="11">
        <v>40108226321</v>
      </c>
      <c r="BR464" s="11">
        <v>32696886612</v>
      </c>
      <c r="BS464" s="11">
        <v>81.52</v>
      </c>
      <c r="BT464" s="11">
        <v>40108226321</v>
      </c>
      <c r="BU464" s="11">
        <v>32696886612</v>
      </c>
      <c r="BV464" s="11">
        <v>81.52</v>
      </c>
      <c r="BW464" s="11">
        <v>1287262219650</v>
      </c>
      <c r="BX464" s="11">
        <v>1127116699228.99</v>
      </c>
      <c r="BY464" s="11">
        <v>87.56</v>
      </c>
      <c r="BZ464" s="5"/>
      <c r="CA464" s="11">
        <v>682695698455</v>
      </c>
      <c r="CB464" s="11">
        <v>503795337846.41998</v>
      </c>
      <c r="CC464" s="11">
        <v>73.8</v>
      </c>
      <c r="CD464" s="11">
        <v>392567479892</v>
      </c>
      <c r="CE464" s="11">
        <v>293899301946.38</v>
      </c>
      <c r="CF464" s="11">
        <v>74.87</v>
      </c>
      <c r="CG464" s="11">
        <v>0</v>
      </c>
      <c r="CH464" s="11">
        <v>0</v>
      </c>
      <c r="CI464" s="11">
        <v>0</v>
      </c>
      <c r="CJ464" s="11">
        <v>0</v>
      </c>
      <c r="CK464" s="11">
        <v>0</v>
      </c>
      <c r="CL464" s="11">
        <v>0</v>
      </c>
      <c r="CM464" s="11">
        <v>29531627000</v>
      </c>
      <c r="CN464" s="11">
        <v>18841650000</v>
      </c>
      <c r="CO464" s="11">
        <v>63.8</v>
      </c>
      <c r="CP464" s="11">
        <v>7961500000</v>
      </c>
      <c r="CQ464" s="11">
        <v>7961500000</v>
      </c>
      <c r="CR464" s="11">
        <v>100</v>
      </c>
      <c r="CS464" s="11">
        <v>1112756305347</v>
      </c>
      <c r="CT464" s="11">
        <v>824497789792.80005</v>
      </c>
      <c r="CU464" s="11">
        <v>74.099999999999994</v>
      </c>
      <c r="CV464" s="11">
        <v>1600000000</v>
      </c>
      <c r="CW464" s="11">
        <v>0</v>
      </c>
      <c r="CX464" s="11">
        <v>0</v>
      </c>
      <c r="CY464" s="11">
        <v>27434331376</v>
      </c>
      <c r="CZ464" s="11">
        <v>9703843550</v>
      </c>
      <c r="DA464" s="11">
        <v>35.369999999999997</v>
      </c>
      <c r="DB464" s="11">
        <v>30157937511</v>
      </c>
      <c r="DC464" s="11">
        <v>18450016935</v>
      </c>
      <c r="DD464" s="11">
        <v>61.18</v>
      </c>
      <c r="DE464" s="11">
        <v>30613299157</v>
      </c>
      <c r="DF464" s="11">
        <v>19908526433</v>
      </c>
      <c r="DG464" s="11">
        <v>65.03</v>
      </c>
      <c r="DH464" s="11">
        <v>5283028000</v>
      </c>
      <c r="DI464" s="11">
        <v>785923000</v>
      </c>
      <c r="DJ464" s="11">
        <v>14.88</v>
      </c>
      <c r="DK464" s="11">
        <v>384142000</v>
      </c>
      <c r="DL464" s="11">
        <v>176864500</v>
      </c>
      <c r="DM464" s="11">
        <v>46.04</v>
      </c>
      <c r="DN464" s="11">
        <f t="shared" si="160"/>
        <v>95472738044</v>
      </c>
      <c r="DO464" s="11">
        <f t="shared" si="161"/>
        <v>49025174418</v>
      </c>
      <c r="DP464" s="11">
        <f t="shared" si="162"/>
        <v>51.34991980161503</v>
      </c>
      <c r="DQ464" s="11">
        <v>4017208207</v>
      </c>
      <c r="DR464" s="11">
        <v>583534200</v>
      </c>
      <c r="DS464" s="11">
        <v>14.53</v>
      </c>
      <c r="DT464" s="11">
        <v>4525554616</v>
      </c>
      <c r="DU464" s="11">
        <v>555980364</v>
      </c>
      <c r="DV464" s="11">
        <v>12.29</v>
      </c>
      <c r="DW464" s="11">
        <v>147067793100</v>
      </c>
      <c r="DX464" s="11">
        <v>139532278726</v>
      </c>
      <c r="DY464" s="11">
        <v>94.88</v>
      </c>
      <c r="DZ464" s="11">
        <f t="shared" si="163"/>
        <v>151593347716</v>
      </c>
      <c r="EA464" s="11">
        <f t="shared" si="164"/>
        <v>140088259090</v>
      </c>
      <c r="EB464" s="11">
        <f t="shared" si="165"/>
        <v>92.410558379148654</v>
      </c>
      <c r="EC464" s="11">
        <f t="shared" si="166"/>
        <v>1363839599314</v>
      </c>
      <c r="ED464" s="11">
        <f t="shared" si="167"/>
        <v>1014194757500.8</v>
      </c>
      <c r="EE464" s="11">
        <f t="shared" si="168"/>
        <v>74.363199162931735</v>
      </c>
      <c r="EF464" s="5"/>
      <c r="EG464" s="11">
        <v>76577379664</v>
      </c>
      <c r="EH464" s="11">
        <v>1861136</v>
      </c>
      <c r="EI464" s="11">
        <v>0</v>
      </c>
      <c r="EJ464" s="11">
        <v>0</v>
      </c>
      <c r="EK464" s="11">
        <v>0</v>
      </c>
      <c r="EL464" s="11">
        <v>0</v>
      </c>
      <c r="EM464" s="11">
        <f t="shared" si="169"/>
        <v>76577379664</v>
      </c>
      <c r="EN464" s="11">
        <f t="shared" si="170"/>
        <v>1861136</v>
      </c>
      <c r="EO464" s="11">
        <f t="shared" si="171"/>
        <v>2.4303991703113125E-3</v>
      </c>
      <c r="EQ464" s="11">
        <f t="shared" si="172"/>
        <v>0</v>
      </c>
      <c r="ER464" s="11">
        <f t="shared" si="173"/>
        <v>112923802864.18994</v>
      </c>
      <c r="ET464" s="11">
        <f t="shared" si="174"/>
        <v>1363839599314</v>
      </c>
      <c r="EU464" s="11">
        <f t="shared" si="175"/>
        <v>1127118560364.99</v>
      </c>
      <c r="EV464" s="11">
        <f t="shared" si="176"/>
        <v>82.643044015727455</v>
      </c>
      <c r="EW464" s="11">
        <f t="shared" si="177"/>
        <v>1363839599314</v>
      </c>
      <c r="EX464" s="11">
        <f t="shared" si="178"/>
        <v>1014194757500.8</v>
      </c>
      <c r="EY464" s="11">
        <f t="shared" si="179"/>
        <v>74.363199162931735</v>
      </c>
      <c r="EZ464" s="5"/>
      <c r="FA464" s="38">
        <v>45989</v>
      </c>
    </row>
    <row r="465" spans="1:157" ht="15.95" customHeight="1" x14ac:dyDescent="0.25">
      <c r="A465" s="9">
        <v>2</v>
      </c>
      <c r="B465" s="10" t="s">
        <v>625</v>
      </c>
      <c r="C465" s="11">
        <v>2801000000</v>
      </c>
      <c r="D465" s="11">
        <v>231647132</v>
      </c>
      <c r="E465" s="11">
        <v>8.27</v>
      </c>
      <c r="F465" s="11">
        <v>10000000</v>
      </c>
      <c r="G465" s="11">
        <v>0</v>
      </c>
      <c r="H465" s="11">
        <v>0</v>
      </c>
      <c r="I465" s="11">
        <v>2301355313</v>
      </c>
      <c r="J465" s="11">
        <v>2681927469</v>
      </c>
      <c r="K465" s="11">
        <v>116.54</v>
      </c>
      <c r="L465" s="11">
        <v>11225000000</v>
      </c>
      <c r="M465" s="11">
        <v>16759790988.5</v>
      </c>
      <c r="N465" s="11">
        <v>149.31</v>
      </c>
      <c r="O465" s="11">
        <v>16337355313</v>
      </c>
      <c r="P465" s="11">
        <v>19673365589.5</v>
      </c>
      <c r="Q465" s="11">
        <v>120.42</v>
      </c>
      <c r="R465" s="11">
        <v>0</v>
      </c>
      <c r="S465" s="11">
        <v>0</v>
      </c>
      <c r="T465" s="11">
        <v>0</v>
      </c>
      <c r="U465" s="11">
        <v>0</v>
      </c>
      <c r="V465" s="11">
        <v>0</v>
      </c>
      <c r="W465" s="11">
        <v>0</v>
      </c>
      <c r="X465" s="11">
        <v>0</v>
      </c>
      <c r="Y465" s="11">
        <v>0</v>
      </c>
      <c r="Z465" s="11">
        <v>0</v>
      </c>
      <c r="AA465" s="11">
        <v>0</v>
      </c>
      <c r="AB465" s="11">
        <v>0</v>
      </c>
      <c r="AC465" s="11">
        <v>0</v>
      </c>
      <c r="AD465" s="11">
        <v>0</v>
      </c>
      <c r="AE465" s="11">
        <v>0</v>
      </c>
      <c r="AF465" s="11">
        <v>0</v>
      </c>
      <c r="AG465" s="11">
        <v>0</v>
      </c>
      <c r="AH465" s="11">
        <v>0</v>
      </c>
      <c r="AI465" s="11">
        <v>0</v>
      </c>
      <c r="AJ465" s="11">
        <v>0</v>
      </c>
      <c r="AK465" s="11">
        <v>0</v>
      </c>
      <c r="AL465" s="11">
        <v>0</v>
      </c>
      <c r="AM465" s="11">
        <v>0</v>
      </c>
      <c r="AN465" s="11">
        <v>0</v>
      </c>
      <c r="AO465" s="11">
        <v>0</v>
      </c>
      <c r="AP465" s="11">
        <v>0</v>
      </c>
      <c r="AQ465" s="11">
        <v>0</v>
      </c>
      <c r="AR465" s="11">
        <v>0</v>
      </c>
      <c r="AS465" s="11">
        <v>0</v>
      </c>
      <c r="AT465" s="11">
        <v>0</v>
      </c>
      <c r="AU465" s="11">
        <v>0</v>
      </c>
      <c r="AV465" s="11">
        <v>1050197597000</v>
      </c>
      <c r="AW465" s="11">
        <v>824108234016</v>
      </c>
      <c r="AX465" s="11">
        <v>78.47</v>
      </c>
      <c r="AY465" s="11">
        <v>0</v>
      </c>
      <c r="AZ465" s="11">
        <v>0</v>
      </c>
      <c r="BA465" s="11">
        <v>0</v>
      </c>
      <c r="BB465" s="11">
        <v>0</v>
      </c>
      <c r="BC465" s="11">
        <v>0</v>
      </c>
      <c r="BD465" s="11">
        <v>0</v>
      </c>
      <c r="BE465" s="11">
        <v>67898401629</v>
      </c>
      <c r="BF465" s="11">
        <v>63427598057</v>
      </c>
      <c r="BG465" s="11">
        <v>93.42</v>
      </c>
      <c r="BH465" s="11">
        <v>1118095998629</v>
      </c>
      <c r="BI465" s="11">
        <v>887535832073</v>
      </c>
      <c r="BJ465" s="11">
        <v>79.38</v>
      </c>
      <c r="BK465" s="11">
        <v>0</v>
      </c>
      <c r="BL465" s="11">
        <v>0</v>
      </c>
      <c r="BM465" s="11">
        <v>0</v>
      </c>
      <c r="BN465" s="11">
        <v>0</v>
      </c>
      <c r="BO465" s="11">
        <v>0</v>
      </c>
      <c r="BP465" s="11">
        <v>0</v>
      </c>
      <c r="BQ465" s="11">
        <v>221205193731</v>
      </c>
      <c r="BR465" s="11">
        <v>221205193731</v>
      </c>
      <c r="BS465" s="11">
        <v>100</v>
      </c>
      <c r="BT465" s="11">
        <v>221205193731</v>
      </c>
      <c r="BU465" s="11">
        <v>221205193731</v>
      </c>
      <c r="BV465" s="11">
        <v>100</v>
      </c>
      <c r="BW465" s="11">
        <v>1355638547673</v>
      </c>
      <c r="BX465" s="11">
        <v>1128414391393.5</v>
      </c>
      <c r="BY465" s="11">
        <v>83.24</v>
      </c>
      <c r="BZ465" s="5"/>
      <c r="CA465" s="11">
        <v>329666717255</v>
      </c>
      <c r="CB465" s="11">
        <v>210289292768</v>
      </c>
      <c r="CC465" s="11">
        <v>63.79</v>
      </c>
      <c r="CD465" s="11">
        <v>532645650664</v>
      </c>
      <c r="CE465" s="11">
        <v>281189564861</v>
      </c>
      <c r="CF465" s="11">
        <v>52.79</v>
      </c>
      <c r="CG465" s="11">
        <v>0</v>
      </c>
      <c r="CH465" s="11">
        <v>0</v>
      </c>
      <c r="CI465" s="11">
        <v>0</v>
      </c>
      <c r="CJ465" s="11">
        <v>4120000000</v>
      </c>
      <c r="CK465" s="11">
        <v>3000000000</v>
      </c>
      <c r="CL465" s="11">
        <v>72.819999999999993</v>
      </c>
      <c r="CM465" s="11">
        <v>87769436998</v>
      </c>
      <c r="CN465" s="11">
        <v>30693512000</v>
      </c>
      <c r="CO465" s="11">
        <v>34.97</v>
      </c>
      <c r="CP465" s="11">
        <v>12865000000</v>
      </c>
      <c r="CQ465" s="11">
        <v>8165000000</v>
      </c>
      <c r="CR465" s="11">
        <v>63.47</v>
      </c>
      <c r="CS465" s="11">
        <v>967066804917</v>
      </c>
      <c r="CT465" s="11">
        <v>533337369629</v>
      </c>
      <c r="CU465" s="11">
        <v>55.15</v>
      </c>
      <c r="CV465" s="11">
        <v>10000000000</v>
      </c>
      <c r="CW465" s="11">
        <v>0</v>
      </c>
      <c r="CX465" s="11">
        <v>0</v>
      </c>
      <c r="CY465" s="11">
        <v>40395733881</v>
      </c>
      <c r="CZ465" s="11">
        <v>22282894240</v>
      </c>
      <c r="DA465" s="11">
        <v>55.16</v>
      </c>
      <c r="DB465" s="11">
        <v>111205163431</v>
      </c>
      <c r="DC465" s="11">
        <v>49601977658</v>
      </c>
      <c r="DD465" s="11">
        <v>44.6</v>
      </c>
      <c r="DE465" s="11">
        <v>36450766460</v>
      </c>
      <c r="DF465" s="11">
        <v>7369902025</v>
      </c>
      <c r="DG465" s="11">
        <v>20.22</v>
      </c>
      <c r="DH465" s="11">
        <v>4869600000</v>
      </c>
      <c r="DI465" s="11">
        <v>2828020000</v>
      </c>
      <c r="DJ465" s="11">
        <v>58.07</v>
      </c>
      <c r="DK465" s="11">
        <v>930000000</v>
      </c>
      <c r="DL465" s="11">
        <v>925026000</v>
      </c>
      <c r="DM465" s="11">
        <v>99.47</v>
      </c>
      <c r="DN465" s="11">
        <f t="shared" ref="DN465:DN528" si="180">CV465+CY465+DB465+DE465+DH465+DK465</f>
        <v>203851263772</v>
      </c>
      <c r="DO465" s="11">
        <f t="shared" ref="DO465:DO528" si="181">CW465+CZ465+DC465+DF465+DI465+DL465</f>
        <v>83007819923</v>
      </c>
      <c r="DP465" s="11">
        <f t="shared" ref="DP465:DP528" si="182">IF(OR(DN465=0,DO465=0),0,(DO465/DN465)*100)</f>
        <v>40.719796574742425</v>
      </c>
      <c r="DQ465" s="11">
        <v>30701019738</v>
      </c>
      <c r="DR465" s="11">
        <v>5938275000</v>
      </c>
      <c r="DS465" s="11">
        <v>19.34</v>
      </c>
      <c r="DT465" s="11">
        <v>0</v>
      </c>
      <c r="DU465" s="11">
        <v>0</v>
      </c>
      <c r="DV465" s="11">
        <v>0</v>
      </c>
      <c r="DW465" s="11">
        <v>155436877000</v>
      </c>
      <c r="DX465" s="11">
        <v>84024884640</v>
      </c>
      <c r="DY465" s="11">
        <v>54.06</v>
      </c>
      <c r="DZ465" s="11">
        <f t="shared" ref="DZ465:DZ528" si="183">DT465+DW465</f>
        <v>155436877000</v>
      </c>
      <c r="EA465" s="11">
        <f t="shared" ref="EA465:EA528" si="184">DU465+DX465</f>
        <v>84024884640</v>
      </c>
      <c r="EB465" s="11">
        <f t="shared" ref="EB465:EB528" si="185">IF(OR(DZ465=0,EA465=0),0,(EA465/DZ465)*100)</f>
        <v>54.057239351251255</v>
      </c>
      <c r="EC465" s="11">
        <f t="shared" ref="EC465:EC528" si="186">CS465+DN465+DQ465+DZ465</f>
        <v>1357055965427</v>
      </c>
      <c r="ED465" s="11">
        <f t="shared" ref="ED465:ED528" si="187">CT465+DO465+DR465+EA465</f>
        <v>706308349192</v>
      </c>
      <c r="EE465" s="11">
        <f t="shared" ref="EE465:EE528" si="188">IF(OR(EC465=0,ED465=0),0,(ED465/EC465)*100)</f>
        <v>52.047105438997789</v>
      </c>
      <c r="EF465" s="5"/>
      <c r="EG465" s="11">
        <v>1997417754</v>
      </c>
      <c r="EH465" s="11">
        <v>0</v>
      </c>
      <c r="EI465" s="11">
        <v>0</v>
      </c>
      <c r="EJ465" s="11">
        <v>580000000</v>
      </c>
      <c r="EK465" s="11">
        <v>580000000</v>
      </c>
      <c r="EL465" s="11">
        <v>100</v>
      </c>
      <c r="EM465" s="11">
        <f t="shared" ref="EM465:EM528" si="189">EG465-EJ465</f>
        <v>1417417754</v>
      </c>
      <c r="EN465" s="11">
        <f t="shared" ref="EN465:EN528" si="190">EH465-EK465</f>
        <v>-580000000</v>
      </c>
      <c r="EO465" s="11">
        <f t="shared" ref="EO465:EO528" si="191">IF(OR(EM465=0,EN465=0),0,(EN465/EM465)*100)</f>
        <v>-40.919481808607287</v>
      </c>
      <c r="EQ465" s="11">
        <f t="shared" ref="EQ465:EQ528" si="192">(BW465-EC465)+(EG465-EJ465)</f>
        <v>0</v>
      </c>
      <c r="ER465" s="11">
        <f t="shared" ref="ER465:ER528" si="193">(BX465-ED465)+(EH465-EK465)</f>
        <v>421526042201.5</v>
      </c>
      <c r="ET465" s="11">
        <f t="shared" ref="ET465:ET528" si="194">EG465+BW465</f>
        <v>1357635965427</v>
      </c>
      <c r="EU465" s="11">
        <f t="shared" ref="EU465:EU528" si="195">EH465+BX465</f>
        <v>1128414391393.5</v>
      </c>
      <c r="EV465" s="11">
        <f t="shared" ref="EV465:EV528" si="196">IF(OR(ET465=0,EU465=0),0,(EU465/ET465)*100)</f>
        <v>83.116123919020822</v>
      </c>
      <c r="EW465" s="11">
        <f t="shared" ref="EW465:EW528" si="197">EJ465+EC465</f>
        <v>1357635965427</v>
      </c>
      <c r="EX465" s="11">
        <f t="shared" ref="EX465:EX528" si="198">EK465+ED465</f>
        <v>706888349192</v>
      </c>
      <c r="EY465" s="11">
        <f t="shared" ref="EY465:EY528" si="199">IF(OR(EW465=0,EX465=0),0,(EX465/EW465)*100)</f>
        <v>52.067591548347892</v>
      </c>
      <c r="EZ465" s="5"/>
      <c r="FA465" s="38" t="s">
        <v>659</v>
      </c>
    </row>
    <row r="466" spans="1:157" ht="15.95" customHeight="1" x14ac:dyDescent="0.25">
      <c r="A466" s="9">
        <v>2</v>
      </c>
      <c r="B466" s="10" t="s">
        <v>128</v>
      </c>
      <c r="C466" s="11">
        <v>53158000000</v>
      </c>
      <c r="D466" s="11">
        <v>43452552482</v>
      </c>
      <c r="E466" s="11">
        <v>81.739999999999995</v>
      </c>
      <c r="F466" s="11">
        <v>73182745351</v>
      </c>
      <c r="G466" s="11">
        <v>63110441003</v>
      </c>
      <c r="H466" s="11">
        <v>86.24</v>
      </c>
      <c r="I466" s="11">
        <v>5529319469</v>
      </c>
      <c r="J466" s="11">
        <v>5529319459</v>
      </c>
      <c r="K466" s="11">
        <v>100</v>
      </c>
      <c r="L466" s="11">
        <v>5077200000</v>
      </c>
      <c r="M466" s="11">
        <v>3729212513.04</v>
      </c>
      <c r="N466" s="11">
        <v>73.45</v>
      </c>
      <c r="O466" s="11">
        <v>136947264820</v>
      </c>
      <c r="P466" s="11">
        <v>115821525457.03999</v>
      </c>
      <c r="Q466" s="11">
        <v>84.57</v>
      </c>
      <c r="R466" s="11">
        <v>0</v>
      </c>
      <c r="S466" s="11">
        <v>0</v>
      </c>
      <c r="T466" s="11">
        <v>0</v>
      </c>
      <c r="U466" s="11">
        <v>0</v>
      </c>
      <c r="V466" s="11">
        <v>0</v>
      </c>
      <c r="W466" s="11">
        <v>0</v>
      </c>
      <c r="X466" s="11">
        <v>0</v>
      </c>
      <c r="Y466" s="11">
        <v>0</v>
      </c>
      <c r="Z466" s="11">
        <v>0</v>
      </c>
      <c r="AA466" s="11">
        <v>0</v>
      </c>
      <c r="AB466" s="11">
        <v>0</v>
      </c>
      <c r="AC466" s="11">
        <v>0</v>
      </c>
      <c r="AD466" s="11">
        <v>0</v>
      </c>
      <c r="AE466" s="11">
        <v>0</v>
      </c>
      <c r="AF466" s="11">
        <v>0</v>
      </c>
      <c r="AG466" s="11">
        <v>0</v>
      </c>
      <c r="AH466" s="11">
        <v>0</v>
      </c>
      <c r="AI466" s="11">
        <v>0</v>
      </c>
      <c r="AJ466" s="11">
        <v>0</v>
      </c>
      <c r="AK466" s="11">
        <v>0</v>
      </c>
      <c r="AL466" s="11">
        <v>0</v>
      </c>
      <c r="AM466" s="11">
        <v>0</v>
      </c>
      <c r="AN466" s="11">
        <v>0</v>
      </c>
      <c r="AO466" s="11">
        <v>0</v>
      </c>
      <c r="AP466" s="11">
        <v>0</v>
      </c>
      <c r="AQ466" s="11">
        <v>0</v>
      </c>
      <c r="AR466" s="11">
        <v>0</v>
      </c>
      <c r="AS466" s="11">
        <v>0</v>
      </c>
      <c r="AT466" s="11">
        <v>0</v>
      </c>
      <c r="AU466" s="11">
        <v>0</v>
      </c>
      <c r="AV466" s="11">
        <v>766429095600</v>
      </c>
      <c r="AW466" s="11">
        <v>729242162231</v>
      </c>
      <c r="AX466" s="11">
        <v>95.15</v>
      </c>
      <c r="AY466" s="11">
        <v>0</v>
      </c>
      <c r="AZ466" s="11">
        <v>0</v>
      </c>
      <c r="BA466" s="11">
        <v>0</v>
      </c>
      <c r="BB466" s="11">
        <v>0</v>
      </c>
      <c r="BC466" s="11">
        <v>0</v>
      </c>
      <c r="BD466" s="11">
        <v>0</v>
      </c>
      <c r="BE466" s="11">
        <v>45256330472.349998</v>
      </c>
      <c r="BF466" s="11">
        <v>39920790612</v>
      </c>
      <c r="BG466" s="11">
        <v>88.21</v>
      </c>
      <c r="BH466" s="11">
        <v>811685426072.34998</v>
      </c>
      <c r="BI466" s="11">
        <v>769162952843</v>
      </c>
      <c r="BJ466" s="11">
        <v>94.76</v>
      </c>
      <c r="BK466" s="11">
        <v>100000000</v>
      </c>
      <c r="BL466" s="11">
        <v>82698940</v>
      </c>
      <c r="BM466" s="11">
        <v>82.7</v>
      </c>
      <c r="BN466" s="11">
        <v>0</v>
      </c>
      <c r="BO466" s="11">
        <v>0</v>
      </c>
      <c r="BP466" s="11">
        <v>0</v>
      </c>
      <c r="BQ466" s="11">
        <v>17733367041</v>
      </c>
      <c r="BR466" s="11">
        <v>15312687554.74</v>
      </c>
      <c r="BS466" s="11">
        <v>86.35</v>
      </c>
      <c r="BT466" s="11">
        <v>17833367041</v>
      </c>
      <c r="BU466" s="11">
        <v>15395386494.74</v>
      </c>
      <c r="BV466" s="11">
        <v>86.33</v>
      </c>
      <c r="BW466" s="11">
        <v>966466057933.34998</v>
      </c>
      <c r="BX466" s="11">
        <v>900379864794.78003</v>
      </c>
      <c r="BY466" s="11">
        <v>93.16</v>
      </c>
      <c r="BZ466" s="5"/>
      <c r="CA466" s="11">
        <v>498077287499.19</v>
      </c>
      <c r="CB466" s="11">
        <v>475370411896.21997</v>
      </c>
      <c r="CC466" s="11">
        <v>95.44</v>
      </c>
      <c r="CD466" s="11">
        <v>280362764298.21002</v>
      </c>
      <c r="CE466" s="11">
        <v>208653618414.51999</v>
      </c>
      <c r="CF466" s="11">
        <v>74.42</v>
      </c>
      <c r="CG466" s="11">
        <v>0</v>
      </c>
      <c r="CH466" s="11">
        <v>0</v>
      </c>
      <c r="CI466" s="11">
        <v>0</v>
      </c>
      <c r="CJ466" s="11">
        <v>0</v>
      </c>
      <c r="CK466" s="11">
        <v>0</v>
      </c>
      <c r="CL466" s="11">
        <v>0</v>
      </c>
      <c r="CM466" s="11">
        <v>13646830285</v>
      </c>
      <c r="CN466" s="11">
        <v>5485792288</v>
      </c>
      <c r="CO466" s="11">
        <v>40.200000000000003</v>
      </c>
      <c r="CP466" s="11">
        <v>0</v>
      </c>
      <c r="CQ466" s="11">
        <v>0</v>
      </c>
      <c r="CR466" s="11">
        <v>0</v>
      </c>
      <c r="CS466" s="11">
        <v>792086882082.40002</v>
      </c>
      <c r="CT466" s="11">
        <v>689509822598.73999</v>
      </c>
      <c r="CU466" s="11">
        <v>87.05</v>
      </c>
      <c r="CV466" s="11">
        <v>0</v>
      </c>
      <c r="CW466" s="11">
        <v>0</v>
      </c>
      <c r="CX466" s="11">
        <v>0</v>
      </c>
      <c r="CY466" s="11">
        <v>14255474863</v>
      </c>
      <c r="CZ466" s="11">
        <v>7407652875</v>
      </c>
      <c r="DA466" s="11">
        <v>51.96</v>
      </c>
      <c r="DB466" s="11">
        <v>24722171276.5</v>
      </c>
      <c r="DC466" s="11">
        <v>10897834725.309999</v>
      </c>
      <c r="DD466" s="11">
        <v>44.08</v>
      </c>
      <c r="DE466" s="11">
        <v>14138190500</v>
      </c>
      <c r="DF466" s="11">
        <v>4363550722</v>
      </c>
      <c r="DG466" s="11">
        <v>30.86</v>
      </c>
      <c r="DH466" s="11">
        <v>4634561060</v>
      </c>
      <c r="DI466" s="11">
        <v>1650858870</v>
      </c>
      <c r="DJ466" s="11">
        <v>35.619999999999997</v>
      </c>
      <c r="DK466" s="11">
        <v>260051000</v>
      </c>
      <c r="DL466" s="11">
        <v>251304000</v>
      </c>
      <c r="DM466" s="11">
        <v>96.64</v>
      </c>
      <c r="DN466" s="11">
        <f t="shared" si="180"/>
        <v>58010448699.5</v>
      </c>
      <c r="DO466" s="11">
        <f t="shared" si="181"/>
        <v>24571201192.309998</v>
      </c>
      <c r="DP466" s="11">
        <f t="shared" si="182"/>
        <v>42.356509461926947</v>
      </c>
      <c r="DQ466" s="11">
        <v>1775000000</v>
      </c>
      <c r="DR466" s="11">
        <v>196489050</v>
      </c>
      <c r="DS466" s="11">
        <v>11.07</v>
      </c>
      <c r="DT466" s="11">
        <v>5134311500</v>
      </c>
      <c r="DU466" s="11">
        <v>1482385950</v>
      </c>
      <c r="DV466" s="11">
        <v>28.87</v>
      </c>
      <c r="DW466" s="11">
        <v>112044485640</v>
      </c>
      <c r="DX466" s="11">
        <v>111402562136</v>
      </c>
      <c r="DY466" s="11">
        <v>99.43</v>
      </c>
      <c r="DZ466" s="11">
        <f t="shared" si="183"/>
        <v>117178797140</v>
      </c>
      <c r="EA466" s="11">
        <f t="shared" si="184"/>
        <v>112884948086</v>
      </c>
      <c r="EB466" s="11">
        <f t="shared" si="185"/>
        <v>96.335643342651906</v>
      </c>
      <c r="EC466" s="11">
        <f t="shared" si="186"/>
        <v>969051127921.90002</v>
      </c>
      <c r="ED466" s="11">
        <f t="shared" si="187"/>
        <v>827162460927.05005</v>
      </c>
      <c r="EE466" s="11">
        <f t="shared" si="188"/>
        <v>85.357979274104366</v>
      </c>
      <c r="EF466" s="5"/>
      <c r="EG466" s="11">
        <v>4085069988.5500002</v>
      </c>
      <c r="EH466" s="11">
        <v>4085069988.5500002</v>
      </c>
      <c r="EI466" s="11">
        <v>100</v>
      </c>
      <c r="EJ466" s="11">
        <v>1500000000</v>
      </c>
      <c r="EK466" s="11">
        <v>1500000000</v>
      </c>
      <c r="EL466" s="11">
        <v>100</v>
      </c>
      <c r="EM466" s="11">
        <f t="shared" si="189"/>
        <v>2585069988.5500002</v>
      </c>
      <c r="EN466" s="11">
        <f t="shared" si="190"/>
        <v>2585069988.5500002</v>
      </c>
      <c r="EO466" s="11">
        <f t="shared" si="191"/>
        <v>100</v>
      </c>
      <c r="EQ466" s="11">
        <f t="shared" si="192"/>
        <v>-4.863739013671875E-5</v>
      </c>
      <c r="ER466" s="11">
        <f t="shared" si="193"/>
        <v>75802473856.279984</v>
      </c>
      <c r="ET466" s="11">
        <f t="shared" si="194"/>
        <v>970551127921.90002</v>
      </c>
      <c r="EU466" s="11">
        <f t="shared" si="195"/>
        <v>904464934783.33008</v>
      </c>
      <c r="EV466" s="11">
        <f t="shared" si="196"/>
        <v>93.19085916884454</v>
      </c>
      <c r="EW466" s="11">
        <f t="shared" si="197"/>
        <v>970551127921.90002</v>
      </c>
      <c r="EX466" s="11">
        <f t="shared" si="198"/>
        <v>828662460927.05005</v>
      </c>
      <c r="EY466" s="11">
        <f t="shared" si="199"/>
        <v>85.380608716755034</v>
      </c>
      <c r="EZ466" s="5"/>
      <c r="FA466" s="38" t="s">
        <v>661</v>
      </c>
    </row>
    <row r="467" spans="1:157" ht="15.95" customHeight="1" x14ac:dyDescent="0.25">
      <c r="A467" s="9">
        <v>8</v>
      </c>
      <c r="B467" s="10" t="s">
        <v>289</v>
      </c>
      <c r="C467" s="11">
        <v>287837738497</v>
      </c>
      <c r="D467" s="11">
        <v>315551827169</v>
      </c>
      <c r="E467" s="11">
        <v>109.63</v>
      </c>
      <c r="F467" s="11">
        <v>307438169398</v>
      </c>
      <c r="G467" s="11">
        <v>299763275653.14001</v>
      </c>
      <c r="H467" s="11">
        <v>97.5</v>
      </c>
      <c r="I467" s="11">
        <v>33959699000</v>
      </c>
      <c r="J467" s="11">
        <v>34302679571</v>
      </c>
      <c r="K467" s="11">
        <v>101.01</v>
      </c>
      <c r="L467" s="11">
        <v>8805250000</v>
      </c>
      <c r="M467" s="11">
        <v>13643722621</v>
      </c>
      <c r="N467" s="11">
        <v>154.94999999999999</v>
      </c>
      <c r="O467" s="11">
        <v>638040856895</v>
      </c>
      <c r="P467" s="11">
        <v>663261505014.14001</v>
      </c>
      <c r="Q467" s="11">
        <v>103.95</v>
      </c>
      <c r="R467" s="11">
        <v>79303551000</v>
      </c>
      <c r="S467" s="11">
        <v>65575262600</v>
      </c>
      <c r="T467" s="11">
        <v>82.69</v>
      </c>
      <c r="U467" s="11">
        <v>965639231550</v>
      </c>
      <c r="V467" s="11">
        <v>949701518611</v>
      </c>
      <c r="W467" s="11">
        <v>98.35</v>
      </c>
      <c r="X467" s="11">
        <v>32349425000</v>
      </c>
      <c r="Y467" s="11">
        <v>21954242640</v>
      </c>
      <c r="Z467" s="11">
        <v>67.87</v>
      </c>
      <c r="AA467" s="11">
        <v>391470808958</v>
      </c>
      <c r="AB467" s="11">
        <v>381620757610</v>
      </c>
      <c r="AC467" s="11">
        <v>97.48</v>
      </c>
      <c r="AD467" s="11">
        <v>1468763016508</v>
      </c>
      <c r="AE467" s="11">
        <v>1418851781461</v>
      </c>
      <c r="AF467" s="11">
        <v>96.6</v>
      </c>
      <c r="AG467" s="11">
        <v>20870727000</v>
      </c>
      <c r="AH467" s="11">
        <v>17878918000</v>
      </c>
      <c r="AI467" s="11">
        <v>85.67</v>
      </c>
      <c r="AJ467" s="11">
        <v>0</v>
      </c>
      <c r="AK467" s="11">
        <v>0</v>
      </c>
      <c r="AL467" s="11">
        <v>0</v>
      </c>
      <c r="AM467" s="11">
        <v>0</v>
      </c>
      <c r="AN467" s="11">
        <v>0</v>
      </c>
      <c r="AO467" s="11">
        <v>0</v>
      </c>
      <c r="AP467" s="11">
        <v>262023039000</v>
      </c>
      <c r="AQ467" s="11">
        <v>190514513664</v>
      </c>
      <c r="AR467" s="11">
        <v>72.709999999999994</v>
      </c>
      <c r="AS467" s="11">
        <v>282893766000</v>
      </c>
      <c r="AT467" s="11">
        <v>208393431664</v>
      </c>
      <c r="AU467" s="11">
        <v>73.66</v>
      </c>
      <c r="AV467" s="11">
        <v>1751656782508</v>
      </c>
      <c r="AW467" s="11">
        <v>1627245213125</v>
      </c>
      <c r="AX467" s="11">
        <v>92.9</v>
      </c>
      <c r="AY467" s="11">
        <v>141000270448</v>
      </c>
      <c r="AZ467" s="11">
        <v>121142996679</v>
      </c>
      <c r="BA467" s="11">
        <v>85.92</v>
      </c>
      <c r="BB467" s="11">
        <v>64348000000</v>
      </c>
      <c r="BC467" s="11">
        <v>32908060810</v>
      </c>
      <c r="BD467" s="11">
        <v>51.14</v>
      </c>
      <c r="BE467" s="11">
        <v>205348270448</v>
      </c>
      <c r="BF467" s="11">
        <v>154051057489</v>
      </c>
      <c r="BG467" s="11">
        <v>75.02</v>
      </c>
      <c r="BH467" s="11">
        <v>1957005052956</v>
      </c>
      <c r="BI467" s="11">
        <v>1781296270614</v>
      </c>
      <c r="BJ467" s="11">
        <v>91.02</v>
      </c>
      <c r="BK467" s="11">
        <v>0</v>
      </c>
      <c r="BL467" s="11">
        <v>3592512</v>
      </c>
      <c r="BM467" s="11">
        <v>0</v>
      </c>
      <c r="BN467" s="11">
        <v>0</v>
      </c>
      <c r="BO467" s="11">
        <v>0</v>
      </c>
      <c r="BP467" s="11">
        <v>0</v>
      </c>
      <c r="BQ467" s="11">
        <v>9856384319</v>
      </c>
      <c r="BR467" s="11">
        <v>9856384319</v>
      </c>
      <c r="BS467" s="11">
        <v>100</v>
      </c>
      <c r="BT467" s="11">
        <v>9856384319</v>
      </c>
      <c r="BU467" s="11">
        <v>9859976831</v>
      </c>
      <c r="BV467" s="11">
        <v>100.04</v>
      </c>
      <c r="BW467" s="11">
        <v>2604902294170</v>
      </c>
      <c r="BX467" s="11">
        <v>2454417752459.1401</v>
      </c>
      <c r="BY467" s="11">
        <v>94.22</v>
      </c>
      <c r="BZ467" s="5"/>
      <c r="CA467" s="11">
        <v>1109329034286</v>
      </c>
      <c r="CB467" s="11">
        <v>991944100235</v>
      </c>
      <c r="CC467" s="11">
        <v>89.42</v>
      </c>
      <c r="CD467" s="11">
        <v>886559966272.33997</v>
      </c>
      <c r="CE467" s="11">
        <v>652555638625.19995</v>
      </c>
      <c r="CF467" s="11">
        <v>73.61</v>
      </c>
      <c r="CG467" s="11">
        <v>0</v>
      </c>
      <c r="CH467" s="11">
        <v>0</v>
      </c>
      <c r="CI467" s="11">
        <v>0</v>
      </c>
      <c r="CJ467" s="11">
        <v>0</v>
      </c>
      <c r="CK467" s="11">
        <v>0</v>
      </c>
      <c r="CL467" s="11">
        <v>0</v>
      </c>
      <c r="CM467" s="11">
        <v>82965510000</v>
      </c>
      <c r="CN467" s="11">
        <v>55135249350</v>
      </c>
      <c r="CO467" s="11">
        <v>66.459999999999994</v>
      </c>
      <c r="CP467" s="11">
        <v>12860987000</v>
      </c>
      <c r="CQ467" s="11">
        <v>11030122000</v>
      </c>
      <c r="CR467" s="11">
        <v>85.76</v>
      </c>
      <c r="CS467" s="11">
        <v>2091715497558.3401</v>
      </c>
      <c r="CT467" s="11">
        <v>1710665110210.2</v>
      </c>
      <c r="CU467" s="11">
        <v>81.78</v>
      </c>
      <c r="CV467" s="11">
        <v>0</v>
      </c>
      <c r="CW467" s="11">
        <v>0</v>
      </c>
      <c r="CX467" s="11">
        <v>0</v>
      </c>
      <c r="CY467" s="11">
        <v>90180705927</v>
      </c>
      <c r="CZ467" s="11">
        <v>36348391642</v>
      </c>
      <c r="DA467" s="11">
        <v>40.31</v>
      </c>
      <c r="DB467" s="11">
        <v>46825637409</v>
      </c>
      <c r="DC467" s="11">
        <v>20989534206</v>
      </c>
      <c r="DD467" s="11">
        <v>44.82</v>
      </c>
      <c r="DE467" s="11">
        <v>90271142307</v>
      </c>
      <c r="DF467" s="11">
        <v>37675076670</v>
      </c>
      <c r="DG467" s="11">
        <v>41.74</v>
      </c>
      <c r="DH467" s="11">
        <v>11799473794</v>
      </c>
      <c r="DI467" s="11">
        <v>2421787068</v>
      </c>
      <c r="DJ467" s="11">
        <v>20.52</v>
      </c>
      <c r="DK467" s="11">
        <v>101000000</v>
      </c>
      <c r="DL467" s="11">
        <v>39270000</v>
      </c>
      <c r="DM467" s="11">
        <v>38.880000000000003</v>
      </c>
      <c r="DN467" s="11">
        <f t="shared" si="180"/>
        <v>239177959437</v>
      </c>
      <c r="DO467" s="11">
        <f t="shared" si="181"/>
        <v>97474059586</v>
      </c>
      <c r="DP467" s="11">
        <f t="shared" si="182"/>
        <v>40.753780078834936</v>
      </c>
      <c r="DQ467" s="11">
        <v>1541000000</v>
      </c>
      <c r="DR467" s="11">
        <v>339610000</v>
      </c>
      <c r="DS467" s="11">
        <v>22.04</v>
      </c>
      <c r="DT467" s="11">
        <v>26863712846</v>
      </c>
      <c r="DU467" s="11">
        <v>23967507352</v>
      </c>
      <c r="DV467" s="11">
        <v>89.22</v>
      </c>
      <c r="DW467" s="11">
        <v>416821799300</v>
      </c>
      <c r="DX467" s="11">
        <v>344558273964</v>
      </c>
      <c r="DY467" s="11">
        <v>82.66</v>
      </c>
      <c r="DZ467" s="11">
        <f t="shared" si="183"/>
        <v>443685512146</v>
      </c>
      <c r="EA467" s="11">
        <f t="shared" si="184"/>
        <v>368525781316</v>
      </c>
      <c r="EB467" s="11">
        <f t="shared" si="185"/>
        <v>83.060134087662576</v>
      </c>
      <c r="EC467" s="11">
        <f t="shared" si="186"/>
        <v>2776119969141.3398</v>
      </c>
      <c r="ED467" s="11">
        <f t="shared" si="187"/>
        <v>2177004561112.2</v>
      </c>
      <c r="EE467" s="11">
        <f t="shared" si="188"/>
        <v>78.418965509820964</v>
      </c>
      <c r="EF467" s="5"/>
      <c r="EG467" s="11">
        <v>171217674971.34</v>
      </c>
      <c r="EH467" s="11">
        <v>171253762496.34</v>
      </c>
      <c r="EI467" s="11">
        <v>100.02</v>
      </c>
      <c r="EJ467" s="11">
        <v>0</v>
      </c>
      <c r="EK467" s="11">
        <v>0</v>
      </c>
      <c r="EL467" s="11">
        <v>0</v>
      </c>
      <c r="EM467" s="11">
        <f t="shared" si="189"/>
        <v>171217674971.34</v>
      </c>
      <c r="EN467" s="11">
        <f t="shared" si="190"/>
        <v>171253762496.34</v>
      </c>
      <c r="EO467" s="11">
        <f t="shared" si="191"/>
        <v>100.02107698577618</v>
      </c>
      <c r="EQ467" s="11">
        <f t="shared" si="192"/>
        <v>0</v>
      </c>
      <c r="ER467" s="11">
        <f t="shared" si="193"/>
        <v>448666953843.28015</v>
      </c>
      <c r="ET467" s="11">
        <f t="shared" si="194"/>
        <v>2776119969141.3398</v>
      </c>
      <c r="EU467" s="11">
        <f t="shared" si="195"/>
        <v>2625671514955.48</v>
      </c>
      <c r="EV467" s="11">
        <f t="shared" si="196"/>
        <v>94.580621303898695</v>
      </c>
      <c r="EW467" s="11">
        <f t="shared" si="197"/>
        <v>2776119969141.3398</v>
      </c>
      <c r="EX467" s="11">
        <f t="shared" si="198"/>
        <v>2177004561112.2</v>
      </c>
      <c r="EY467" s="11">
        <f t="shared" si="199"/>
        <v>78.418965509820964</v>
      </c>
      <c r="EZ467" s="5"/>
      <c r="FA467" s="38" t="s">
        <v>660</v>
      </c>
    </row>
    <row r="468" spans="1:157" ht="15.95" customHeight="1" x14ac:dyDescent="0.25">
      <c r="A468" s="9">
        <v>4</v>
      </c>
      <c r="B468" s="10" t="s">
        <v>95</v>
      </c>
      <c r="C468" s="11">
        <v>1264273303335</v>
      </c>
      <c r="D468" s="11">
        <v>1051051176357.01</v>
      </c>
      <c r="E468" s="11">
        <v>83.13</v>
      </c>
      <c r="F468" s="11">
        <v>97763467504</v>
      </c>
      <c r="G468" s="11">
        <v>44425261547</v>
      </c>
      <c r="H468" s="11">
        <v>45.44</v>
      </c>
      <c r="I468" s="11">
        <v>20435467088</v>
      </c>
      <c r="J468" s="11">
        <v>21417196466</v>
      </c>
      <c r="K468" s="11">
        <v>104.8</v>
      </c>
      <c r="L468" s="11">
        <v>217315924698</v>
      </c>
      <c r="M468" s="11">
        <v>231287831019.57001</v>
      </c>
      <c r="N468" s="11">
        <v>106.43</v>
      </c>
      <c r="O468" s="11">
        <v>1599788162625</v>
      </c>
      <c r="P468" s="11">
        <v>1348181465389.5801</v>
      </c>
      <c r="Q468" s="11">
        <v>84.27</v>
      </c>
      <c r="R468" s="11">
        <v>86003438000</v>
      </c>
      <c r="S468" s="11">
        <v>76786669000</v>
      </c>
      <c r="T468" s="11">
        <v>89.28</v>
      </c>
      <c r="U468" s="11">
        <v>1858932206000</v>
      </c>
      <c r="V468" s="11">
        <v>1820105105712</v>
      </c>
      <c r="W468" s="11">
        <v>97.91</v>
      </c>
      <c r="X468" s="11">
        <v>27057062000</v>
      </c>
      <c r="Y468" s="11">
        <v>20470103896</v>
      </c>
      <c r="Z468" s="11">
        <v>75.66</v>
      </c>
      <c r="AA468" s="11">
        <v>632548387000</v>
      </c>
      <c r="AB468" s="11">
        <v>586465963484</v>
      </c>
      <c r="AC468" s="11">
        <v>92.71</v>
      </c>
      <c r="AD468" s="11">
        <v>2604541093000</v>
      </c>
      <c r="AE468" s="11">
        <v>2503827842092</v>
      </c>
      <c r="AF468" s="11">
        <v>96.13</v>
      </c>
      <c r="AG468" s="11">
        <v>19684209000</v>
      </c>
      <c r="AH468" s="11">
        <v>19684209000</v>
      </c>
      <c r="AI468" s="11">
        <v>100</v>
      </c>
      <c r="AJ468" s="11">
        <v>0</v>
      </c>
      <c r="AK468" s="11">
        <v>0</v>
      </c>
      <c r="AL468" s="11">
        <v>0</v>
      </c>
      <c r="AM468" s="11">
        <v>0</v>
      </c>
      <c r="AN468" s="11">
        <v>0</v>
      </c>
      <c r="AO468" s="11">
        <v>0</v>
      </c>
      <c r="AP468" s="11">
        <v>373382667000</v>
      </c>
      <c r="AQ468" s="11">
        <v>295489650794</v>
      </c>
      <c r="AR468" s="11">
        <v>79.14</v>
      </c>
      <c r="AS468" s="11">
        <v>393066876000</v>
      </c>
      <c r="AT468" s="11">
        <v>315173859794</v>
      </c>
      <c r="AU468" s="11">
        <v>80.180000000000007</v>
      </c>
      <c r="AV468" s="11">
        <v>2997607969000</v>
      </c>
      <c r="AW468" s="11">
        <v>2819001701886</v>
      </c>
      <c r="AX468" s="11">
        <v>94.04</v>
      </c>
      <c r="AY468" s="11">
        <v>181528963809</v>
      </c>
      <c r="AZ468" s="11">
        <v>480492630108</v>
      </c>
      <c r="BA468" s="11">
        <v>264.69</v>
      </c>
      <c r="BB468" s="11">
        <v>7901950000</v>
      </c>
      <c r="BC468" s="11">
        <v>7901950000</v>
      </c>
      <c r="BD468" s="11">
        <v>100</v>
      </c>
      <c r="BE468" s="11">
        <v>189430913809</v>
      </c>
      <c r="BF468" s="11">
        <v>488394580108</v>
      </c>
      <c r="BG468" s="11">
        <v>257.82</v>
      </c>
      <c r="BH468" s="11">
        <v>3187038882809</v>
      </c>
      <c r="BI468" s="11">
        <v>3307396281994</v>
      </c>
      <c r="BJ468" s="11">
        <v>103.78</v>
      </c>
      <c r="BK468" s="11">
        <v>0</v>
      </c>
      <c r="BL468" s="11">
        <v>0</v>
      </c>
      <c r="BM468" s="11">
        <v>0</v>
      </c>
      <c r="BN468" s="11">
        <v>0</v>
      </c>
      <c r="BO468" s="11">
        <v>4000000000</v>
      </c>
      <c r="BP468" s="11">
        <v>0</v>
      </c>
      <c r="BQ468" s="11">
        <v>0</v>
      </c>
      <c r="BR468" s="11">
        <v>0</v>
      </c>
      <c r="BS468" s="11">
        <v>0</v>
      </c>
      <c r="BT468" s="11">
        <v>0</v>
      </c>
      <c r="BU468" s="11">
        <v>4000000000</v>
      </c>
      <c r="BV468" s="11">
        <v>0</v>
      </c>
      <c r="BW468" s="11">
        <v>4786827045434</v>
      </c>
      <c r="BX468" s="11">
        <v>4659577747383.5801</v>
      </c>
      <c r="BY468" s="11">
        <v>97.34</v>
      </c>
      <c r="BZ468" s="5"/>
      <c r="CA468" s="11">
        <v>1724556532352</v>
      </c>
      <c r="CB468" s="11">
        <v>1331773952458</v>
      </c>
      <c r="CC468" s="11">
        <v>77.22</v>
      </c>
      <c r="CD468" s="11">
        <v>1523733668707</v>
      </c>
      <c r="CE468" s="11">
        <v>1026493001530.76</v>
      </c>
      <c r="CF468" s="11">
        <v>67.37</v>
      </c>
      <c r="CG468" s="11">
        <v>0</v>
      </c>
      <c r="CH468" s="11">
        <v>0</v>
      </c>
      <c r="CI468" s="11">
        <v>0</v>
      </c>
      <c r="CJ468" s="11">
        <v>1000000000</v>
      </c>
      <c r="CK468" s="11">
        <v>0</v>
      </c>
      <c r="CL468" s="11">
        <v>0</v>
      </c>
      <c r="CM468" s="11">
        <v>207860990481</v>
      </c>
      <c r="CN468" s="11">
        <v>174714041082</v>
      </c>
      <c r="CO468" s="11">
        <v>84.05</v>
      </c>
      <c r="CP468" s="11">
        <v>701415000</v>
      </c>
      <c r="CQ468" s="11">
        <v>105465000</v>
      </c>
      <c r="CR468" s="11">
        <v>15.04</v>
      </c>
      <c r="CS468" s="11">
        <v>3457852606540</v>
      </c>
      <c r="CT468" s="11">
        <v>2533086460070.7598</v>
      </c>
      <c r="CU468" s="11">
        <v>73.260000000000005</v>
      </c>
      <c r="CV468" s="11">
        <v>28961370966</v>
      </c>
      <c r="CW468" s="11">
        <v>2630665433</v>
      </c>
      <c r="CX468" s="11">
        <v>9.08</v>
      </c>
      <c r="CY468" s="11">
        <v>138636569737</v>
      </c>
      <c r="CZ468" s="11">
        <v>93302344598</v>
      </c>
      <c r="DA468" s="11">
        <v>67.3</v>
      </c>
      <c r="DB468" s="11">
        <v>174279367948</v>
      </c>
      <c r="DC468" s="11">
        <v>32567165483.450001</v>
      </c>
      <c r="DD468" s="11">
        <v>18.690000000000001</v>
      </c>
      <c r="DE468" s="11">
        <v>499748990846</v>
      </c>
      <c r="DF468" s="11">
        <v>275501614241</v>
      </c>
      <c r="DG468" s="11">
        <v>55.13</v>
      </c>
      <c r="DH468" s="11">
        <v>17474071216</v>
      </c>
      <c r="DI468" s="11">
        <v>12817591316</v>
      </c>
      <c r="DJ468" s="11">
        <v>73.349999999999994</v>
      </c>
      <c r="DK468" s="11">
        <v>749346150</v>
      </c>
      <c r="DL468" s="11">
        <v>3300000</v>
      </c>
      <c r="DM468" s="11">
        <v>0.44</v>
      </c>
      <c r="DN468" s="11">
        <f t="shared" si="180"/>
        <v>859849716863</v>
      </c>
      <c r="DO468" s="11">
        <f t="shared" si="181"/>
        <v>416822681071.45001</v>
      </c>
      <c r="DP468" s="11">
        <f t="shared" si="182"/>
        <v>48.476224728217524</v>
      </c>
      <c r="DQ468" s="11">
        <v>8841005000</v>
      </c>
      <c r="DR468" s="11">
        <v>2026949202</v>
      </c>
      <c r="DS468" s="11">
        <v>22.93</v>
      </c>
      <c r="DT468" s="11">
        <v>93089773381</v>
      </c>
      <c r="DU468" s="11">
        <v>90693764661</v>
      </c>
      <c r="DV468" s="11">
        <v>97.43</v>
      </c>
      <c r="DW468" s="11">
        <v>572367640300</v>
      </c>
      <c r="DX468" s="11">
        <v>492544803774</v>
      </c>
      <c r="DY468" s="11">
        <v>86.05</v>
      </c>
      <c r="DZ468" s="11">
        <f t="shared" si="183"/>
        <v>665457413681</v>
      </c>
      <c r="EA468" s="11">
        <f t="shared" si="184"/>
        <v>583238568435</v>
      </c>
      <c r="EB468" s="11">
        <f t="shared" si="185"/>
        <v>87.644762300985775</v>
      </c>
      <c r="EC468" s="11">
        <f t="shared" si="186"/>
        <v>4992000742084</v>
      </c>
      <c r="ED468" s="11">
        <f t="shared" si="187"/>
        <v>3535174658779.21</v>
      </c>
      <c r="EE468" s="11">
        <f t="shared" si="188"/>
        <v>70.816789528428387</v>
      </c>
      <c r="EF468" s="5"/>
      <c r="EG468" s="11">
        <v>223173696650</v>
      </c>
      <c r="EH468" s="11">
        <v>223173696650.44</v>
      </c>
      <c r="EI468" s="11">
        <v>100</v>
      </c>
      <c r="EJ468" s="11">
        <v>18000000000</v>
      </c>
      <c r="EK468" s="11">
        <v>5000000000</v>
      </c>
      <c r="EL468" s="11">
        <v>27.78</v>
      </c>
      <c r="EM468" s="11">
        <f t="shared" si="189"/>
        <v>205173696650</v>
      </c>
      <c r="EN468" s="11">
        <f t="shared" si="190"/>
        <v>218173696650.44</v>
      </c>
      <c r="EO468" s="11">
        <f t="shared" si="191"/>
        <v>106.33609483705717</v>
      </c>
      <c r="EQ468" s="11">
        <f t="shared" si="192"/>
        <v>0</v>
      </c>
      <c r="ER468" s="11">
        <f t="shared" si="193"/>
        <v>1342576785254.8101</v>
      </c>
      <c r="ET468" s="11">
        <f t="shared" si="194"/>
        <v>5010000742084</v>
      </c>
      <c r="EU468" s="11">
        <f t="shared" si="195"/>
        <v>4882751444034.0205</v>
      </c>
      <c r="EV468" s="11">
        <f t="shared" si="196"/>
        <v>97.460094227510069</v>
      </c>
      <c r="EW468" s="11">
        <f t="shared" si="197"/>
        <v>5010000742084</v>
      </c>
      <c r="EX468" s="11">
        <f t="shared" si="198"/>
        <v>3540174658779.21</v>
      </c>
      <c r="EY468" s="11">
        <f t="shared" si="199"/>
        <v>70.662158371389992</v>
      </c>
      <c r="EZ468" s="5"/>
      <c r="FA468" s="38" t="s">
        <v>661</v>
      </c>
    </row>
    <row r="469" spans="1:157" ht="15.95" customHeight="1" x14ac:dyDescent="0.25">
      <c r="A469" s="9">
        <v>1</v>
      </c>
      <c r="B469" s="10" t="s">
        <v>624</v>
      </c>
      <c r="C469" s="11">
        <v>4113124414</v>
      </c>
      <c r="D469" s="11">
        <v>5325309533</v>
      </c>
      <c r="E469" s="11">
        <v>129.47</v>
      </c>
      <c r="F469" s="11">
        <v>0</v>
      </c>
      <c r="G469" s="11">
        <v>0</v>
      </c>
      <c r="H469" s="11">
        <v>0</v>
      </c>
      <c r="I469" s="11">
        <v>1141989361</v>
      </c>
      <c r="J469" s="11">
        <v>1141989361</v>
      </c>
      <c r="K469" s="11">
        <v>100</v>
      </c>
      <c r="L469" s="11">
        <v>5196922626</v>
      </c>
      <c r="M469" s="11">
        <v>7267848897</v>
      </c>
      <c r="N469" s="11">
        <v>139.85</v>
      </c>
      <c r="O469" s="11">
        <v>10452036401</v>
      </c>
      <c r="P469" s="11">
        <v>13735147791</v>
      </c>
      <c r="Q469" s="11">
        <v>131.41</v>
      </c>
      <c r="R469" s="11">
        <v>0</v>
      </c>
      <c r="S469" s="11">
        <v>0</v>
      </c>
      <c r="T469" s="11">
        <v>0</v>
      </c>
      <c r="U469" s="11">
        <v>0</v>
      </c>
      <c r="V469" s="11">
        <v>0</v>
      </c>
      <c r="W469" s="11">
        <v>0</v>
      </c>
      <c r="X469" s="11">
        <v>0</v>
      </c>
      <c r="Y469" s="11">
        <v>0</v>
      </c>
      <c r="Z469" s="11">
        <v>0</v>
      </c>
      <c r="AA469" s="11">
        <v>0</v>
      </c>
      <c r="AB469" s="11">
        <v>0</v>
      </c>
      <c r="AC469" s="11">
        <v>0</v>
      </c>
      <c r="AD469" s="11">
        <v>0</v>
      </c>
      <c r="AE469" s="11">
        <v>0</v>
      </c>
      <c r="AF469" s="11">
        <v>0</v>
      </c>
      <c r="AG469" s="11">
        <v>0</v>
      </c>
      <c r="AH469" s="11">
        <v>0</v>
      </c>
      <c r="AI469" s="11">
        <v>0</v>
      </c>
      <c r="AJ469" s="11">
        <v>0</v>
      </c>
      <c r="AK469" s="11">
        <v>0</v>
      </c>
      <c r="AL469" s="11">
        <v>0</v>
      </c>
      <c r="AM469" s="11">
        <v>0</v>
      </c>
      <c r="AN469" s="11">
        <v>0</v>
      </c>
      <c r="AO469" s="11">
        <v>0</v>
      </c>
      <c r="AP469" s="11">
        <v>0</v>
      </c>
      <c r="AQ469" s="11">
        <v>0</v>
      </c>
      <c r="AR469" s="11">
        <v>0</v>
      </c>
      <c r="AS469" s="11">
        <v>0</v>
      </c>
      <c r="AT469" s="11">
        <v>0</v>
      </c>
      <c r="AU469" s="11">
        <v>0</v>
      </c>
      <c r="AV469" s="11">
        <v>964954468000</v>
      </c>
      <c r="AW469" s="11">
        <v>810443644172</v>
      </c>
      <c r="AX469" s="11">
        <v>83.99</v>
      </c>
      <c r="AY469" s="11">
        <v>0</v>
      </c>
      <c r="AZ469" s="11">
        <v>0</v>
      </c>
      <c r="BA469" s="11">
        <v>0</v>
      </c>
      <c r="BB469" s="11">
        <v>0</v>
      </c>
      <c r="BC469" s="11">
        <v>0</v>
      </c>
      <c r="BD469" s="11">
        <v>0</v>
      </c>
      <c r="BE469" s="11">
        <v>86594520165</v>
      </c>
      <c r="BF469" s="11">
        <v>84847142580</v>
      </c>
      <c r="BG469" s="11">
        <v>97.98</v>
      </c>
      <c r="BH469" s="11">
        <v>1051548988165</v>
      </c>
      <c r="BI469" s="11">
        <v>895290786752</v>
      </c>
      <c r="BJ469" s="11">
        <v>85.14</v>
      </c>
      <c r="BK469" s="11">
        <v>221205193731</v>
      </c>
      <c r="BL469" s="11">
        <v>221205193731</v>
      </c>
      <c r="BM469" s="11">
        <v>100</v>
      </c>
      <c r="BN469" s="11">
        <v>0</v>
      </c>
      <c r="BO469" s="11">
        <v>0</v>
      </c>
      <c r="BP469" s="11">
        <v>0</v>
      </c>
      <c r="BQ469" s="11">
        <v>5000000000</v>
      </c>
      <c r="BR469" s="11">
        <v>0</v>
      </c>
      <c r="BS469" s="11">
        <v>0</v>
      </c>
      <c r="BT469" s="11">
        <v>226205193731</v>
      </c>
      <c r="BU469" s="11">
        <v>221205193731</v>
      </c>
      <c r="BV469" s="11">
        <v>97.79</v>
      </c>
      <c r="BW469" s="11">
        <v>1288206218297</v>
      </c>
      <c r="BX469" s="11">
        <v>1130231128274</v>
      </c>
      <c r="BY469" s="11">
        <v>87.74</v>
      </c>
      <c r="BZ469" s="5"/>
      <c r="CA469" s="11">
        <v>283602787732</v>
      </c>
      <c r="CB469" s="11">
        <v>231087503974.79999</v>
      </c>
      <c r="CC469" s="11">
        <v>81.48</v>
      </c>
      <c r="CD469" s="11">
        <v>440385570658</v>
      </c>
      <c r="CE469" s="11">
        <v>381598728389</v>
      </c>
      <c r="CF469" s="11">
        <v>86.65</v>
      </c>
      <c r="CG469" s="11">
        <v>0</v>
      </c>
      <c r="CH469" s="11">
        <v>0</v>
      </c>
      <c r="CI469" s="11">
        <v>0</v>
      </c>
      <c r="CJ469" s="11">
        <v>0</v>
      </c>
      <c r="CK469" s="11">
        <v>0</v>
      </c>
      <c r="CL469" s="11">
        <v>0</v>
      </c>
      <c r="CM469" s="11">
        <v>87921491552</v>
      </c>
      <c r="CN469" s="11">
        <v>86703568163</v>
      </c>
      <c r="CO469" s="11">
        <v>98.61</v>
      </c>
      <c r="CP469" s="11">
        <v>18470000000</v>
      </c>
      <c r="CQ469" s="11">
        <v>18470000000</v>
      </c>
      <c r="CR469" s="11">
        <v>100</v>
      </c>
      <c r="CS469" s="11">
        <v>830379849942</v>
      </c>
      <c r="CT469" s="11">
        <v>717859800526.80005</v>
      </c>
      <c r="CU469" s="11">
        <v>86.45</v>
      </c>
      <c r="CV469" s="11">
        <v>5260000000</v>
      </c>
      <c r="CW469" s="11">
        <v>5260000000</v>
      </c>
      <c r="CX469" s="11">
        <v>100</v>
      </c>
      <c r="CY469" s="11">
        <v>30914583313</v>
      </c>
      <c r="CZ469" s="11">
        <v>26799848888</v>
      </c>
      <c r="DA469" s="11">
        <v>86.69</v>
      </c>
      <c r="DB469" s="11">
        <v>94125501713</v>
      </c>
      <c r="DC469" s="11">
        <v>68989123031.600006</v>
      </c>
      <c r="DD469" s="11">
        <v>73.290000000000006</v>
      </c>
      <c r="DE469" s="11">
        <v>198074647175</v>
      </c>
      <c r="DF469" s="11">
        <v>128958744851</v>
      </c>
      <c r="DG469" s="11">
        <v>65.11</v>
      </c>
      <c r="DH469" s="11">
        <v>3504659034</v>
      </c>
      <c r="DI469" s="11">
        <v>1797640000</v>
      </c>
      <c r="DJ469" s="11">
        <v>51.29</v>
      </c>
      <c r="DK469" s="11">
        <v>1371215000</v>
      </c>
      <c r="DL469" s="11">
        <v>1352320368</v>
      </c>
      <c r="DM469" s="11">
        <v>98.62</v>
      </c>
      <c r="DN469" s="11">
        <f t="shared" si="180"/>
        <v>333250606235</v>
      </c>
      <c r="DO469" s="11">
        <f t="shared" si="181"/>
        <v>233157677138.60001</v>
      </c>
      <c r="DP469" s="11">
        <f t="shared" si="182"/>
        <v>69.964667063256002</v>
      </c>
      <c r="DQ469" s="11">
        <v>5000000000</v>
      </c>
      <c r="DR469" s="11">
        <v>4218435000</v>
      </c>
      <c r="DS469" s="11">
        <v>84.37</v>
      </c>
      <c r="DT469" s="11">
        <v>0</v>
      </c>
      <c r="DU469" s="11">
        <v>0</v>
      </c>
      <c r="DV469" s="11">
        <v>0</v>
      </c>
      <c r="DW469" s="11">
        <v>130443988100</v>
      </c>
      <c r="DX469" s="11">
        <v>97266543430</v>
      </c>
      <c r="DY469" s="11">
        <v>74.569999999999993</v>
      </c>
      <c r="DZ469" s="11">
        <f t="shared" si="183"/>
        <v>130443988100</v>
      </c>
      <c r="EA469" s="11">
        <f t="shared" si="184"/>
        <v>97266543430</v>
      </c>
      <c r="EB469" s="11">
        <f t="shared" si="185"/>
        <v>74.565754119257875</v>
      </c>
      <c r="EC469" s="11">
        <f t="shared" si="186"/>
        <v>1299074444277</v>
      </c>
      <c r="ED469" s="11">
        <f t="shared" si="187"/>
        <v>1052502456095.4</v>
      </c>
      <c r="EE469" s="11">
        <f t="shared" si="188"/>
        <v>81.01941045273739</v>
      </c>
      <c r="EF469" s="5"/>
      <c r="EG469" s="11">
        <v>11368225980</v>
      </c>
      <c r="EH469" s="11">
        <v>0</v>
      </c>
      <c r="EI469" s="11">
        <v>0</v>
      </c>
      <c r="EJ469" s="11">
        <v>500000000</v>
      </c>
      <c r="EK469" s="11">
        <v>500000000</v>
      </c>
      <c r="EL469" s="11">
        <v>100</v>
      </c>
      <c r="EM469" s="11">
        <f t="shared" si="189"/>
        <v>10868225980</v>
      </c>
      <c r="EN469" s="11">
        <f t="shared" si="190"/>
        <v>-500000000</v>
      </c>
      <c r="EO469" s="11">
        <f t="shared" si="191"/>
        <v>-4.6005668351036624</v>
      </c>
      <c r="EQ469" s="11">
        <f t="shared" si="192"/>
        <v>0</v>
      </c>
      <c r="ER469" s="11">
        <f t="shared" si="193"/>
        <v>77228672178.599976</v>
      </c>
      <c r="ET469" s="11">
        <f t="shared" si="194"/>
        <v>1299574444277</v>
      </c>
      <c r="EU469" s="11">
        <f t="shared" si="195"/>
        <v>1130231128274</v>
      </c>
      <c r="EV469" s="11">
        <f t="shared" si="196"/>
        <v>86.969325478140519</v>
      </c>
      <c r="EW469" s="11">
        <f t="shared" si="197"/>
        <v>1299574444277</v>
      </c>
      <c r="EX469" s="11">
        <f t="shared" si="198"/>
        <v>1053002456095.4</v>
      </c>
      <c r="EY469" s="11">
        <f t="shared" si="199"/>
        <v>81.02671307000216</v>
      </c>
      <c r="EZ469" s="5"/>
      <c r="FA469" s="38" t="s">
        <v>661</v>
      </c>
    </row>
    <row r="470" spans="1:157" ht="15.95" customHeight="1" x14ac:dyDescent="0.25">
      <c r="A470" s="9">
        <v>3</v>
      </c>
      <c r="B470" s="10" t="s">
        <v>94</v>
      </c>
      <c r="C470" s="11">
        <v>30000000000</v>
      </c>
      <c r="D470" s="11">
        <v>25811519864.799999</v>
      </c>
      <c r="E470" s="11">
        <v>86.04</v>
      </c>
      <c r="F470" s="11">
        <v>60789727000</v>
      </c>
      <c r="G470" s="11">
        <v>48981443304</v>
      </c>
      <c r="H470" s="11">
        <v>80.58</v>
      </c>
      <c r="I470" s="11">
        <v>12539755000</v>
      </c>
      <c r="J470" s="11">
        <v>12539756694</v>
      </c>
      <c r="K470" s="11">
        <v>100</v>
      </c>
      <c r="L470" s="11">
        <v>9034469000</v>
      </c>
      <c r="M470" s="11">
        <v>10595474941.48</v>
      </c>
      <c r="N470" s="11">
        <v>117.28</v>
      </c>
      <c r="O470" s="11">
        <v>112363951000</v>
      </c>
      <c r="P470" s="11">
        <v>97928194804.279999</v>
      </c>
      <c r="Q470" s="11">
        <v>87.15</v>
      </c>
      <c r="R470" s="11">
        <v>0</v>
      </c>
      <c r="S470" s="11">
        <v>0</v>
      </c>
      <c r="T470" s="11">
        <v>0</v>
      </c>
      <c r="U470" s="11">
        <v>0</v>
      </c>
      <c r="V470" s="11">
        <v>0</v>
      </c>
      <c r="W470" s="11">
        <v>0</v>
      </c>
      <c r="X470" s="11">
        <v>0</v>
      </c>
      <c r="Y470" s="11">
        <v>0</v>
      </c>
      <c r="Z470" s="11">
        <v>0</v>
      </c>
      <c r="AA470" s="11">
        <v>0</v>
      </c>
      <c r="AB470" s="11">
        <v>0</v>
      </c>
      <c r="AC470" s="11">
        <v>0</v>
      </c>
      <c r="AD470" s="11">
        <v>860304003000</v>
      </c>
      <c r="AE470" s="11">
        <v>817682435564</v>
      </c>
      <c r="AF470" s="11">
        <v>95.05</v>
      </c>
      <c r="AG470" s="11">
        <v>0</v>
      </c>
      <c r="AH470" s="11">
        <v>0</v>
      </c>
      <c r="AI470" s="11">
        <v>0</v>
      </c>
      <c r="AJ470" s="11">
        <v>0</v>
      </c>
      <c r="AK470" s="11">
        <v>0</v>
      </c>
      <c r="AL470" s="11">
        <v>0</v>
      </c>
      <c r="AM470" s="11">
        <v>0</v>
      </c>
      <c r="AN470" s="11">
        <v>0</v>
      </c>
      <c r="AO470" s="11">
        <v>0</v>
      </c>
      <c r="AP470" s="11">
        <v>130570255000</v>
      </c>
      <c r="AQ470" s="11">
        <v>96952553564</v>
      </c>
      <c r="AR470" s="11">
        <v>74.25</v>
      </c>
      <c r="AS470" s="11">
        <v>130570255000</v>
      </c>
      <c r="AT470" s="11">
        <v>96952553564</v>
      </c>
      <c r="AU470" s="11">
        <v>74.25</v>
      </c>
      <c r="AV470" s="11">
        <v>990874258000</v>
      </c>
      <c r="AW470" s="11">
        <v>914634989128</v>
      </c>
      <c r="AX470" s="11">
        <v>92.31</v>
      </c>
      <c r="AY470" s="11">
        <v>69690690909</v>
      </c>
      <c r="AZ470" s="11">
        <v>57846729818</v>
      </c>
      <c r="BA470" s="11">
        <v>83</v>
      </c>
      <c r="BB470" s="11">
        <v>0</v>
      </c>
      <c r="BC470" s="11">
        <v>0</v>
      </c>
      <c r="BD470" s="11">
        <v>0</v>
      </c>
      <c r="BE470" s="11">
        <v>69690690909</v>
      </c>
      <c r="BF470" s="11">
        <v>57846729818</v>
      </c>
      <c r="BG470" s="11">
        <v>83</v>
      </c>
      <c r="BH470" s="11">
        <v>1060564948909</v>
      </c>
      <c r="BI470" s="11">
        <v>972481718946</v>
      </c>
      <c r="BJ470" s="11">
        <v>91.69</v>
      </c>
      <c r="BK470" s="11">
        <v>0</v>
      </c>
      <c r="BL470" s="11">
        <v>0</v>
      </c>
      <c r="BM470" s="11">
        <v>0</v>
      </c>
      <c r="BN470" s="11">
        <v>0</v>
      </c>
      <c r="BO470" s="11">
        <v>0</v>
      </c>
      <c r="BP470" s="11">
        <v>0</v>
      </c>
      <c r="BQ470" s="11">
        <v>15000000000</v>
      </c>
      <c r="BR470" s="11">
        <v>12673017464</v>
      </c>
      <c r="BS470" s="11">
        <v>84.49</v>
      </c>
      <c r="BT470" s="11">
        <v>15000000000</v>
      </c>
      <c r="BU470" s="11">
        <v>12673017464</v>
      </c>
      <c r="BV470" s="11">
        <v>84.49</v>
      </c>
      <c r="BW470" s="11">
        <v>1187928899909</v>
      </c>
      <c r="BX470" s="11">
        <v>1083082931214.28</v>
      </c>
      <c r="BY470" s="11">
        <v>91.17</v>
      </c>
      <c r="BZ470" s="5"/>
      <c r="CA470" s="11">
        <v>616018558650</v>
      </c>
      <c r="CB470" s="11">
        <v>557511143746</v>
      </c>
      <c r="CC470" s="11">
        <v>90.5</v>
      </c>
      <c r="CD470" s="11">
        <v>308572683108</v>
      </c>
      <c r="CE470" s="11">
        <v>199528162429.28</v>
      </c>
      <c r="CF470" s="11">
        <v>64.66</v>
      </c>
      <c r="CG470" s="11">
        <v>0</v>
      </c>
      <c r="CH470" s="11">
        <v>0</v>
      </c>
      <c r="CI470" s="11">
        <v>0</v>
      </c>
      <c r="CJ470" s="11">
        <v>0</v>
      </c>
      <c r="CK470" s="11">
        <v>0</v>
      </c>
      <c r="CL470" s="11">
        <v>0</v>
      </c>
      <c r="CM470" s="11">
        <v>11159769500</v>
      </c>
      <c r="CN470" s="11">
        <v>3200339500</v>
      </c>
      <c r="CO470" s="11">
        <v>28.68</v>
      </c>
      <c r="CP470" s="11">
        <v>0</v>
      </c>
      <c r="CQ470" s="11">
        <v>0</v>
      </c>
      <c r="CR470" s="11">
        <v>0</v>
      </c>
      <c r="CS470" s="11">
        <v>935751011258</v>
      </c>
      <c r="CT470" s="11">
        <v>760239645675.28003</v>
      </c>
      <c r="CU470" s="11">
        <v>81.239999999999995</v>
      </c>
      <c r="CV470" s="11">
        <v>0</v>
      </c>
      <c r="CW470" s="11">
        <v>0</v>
      </c>
      <c r="CX470" s="11">
        <v>0</v>
      </c>
      <c r="CY470" s="11">
        <v>23638270512</v>
      </c>
      <c r="CZ470" s="11">
        <v>13257926379</v>
      </c>
      <c r="DA470" s="11">
        <v>56.09</v>
      </c>
      <c r="DB470" s="11">
        <v>38180161569</v>
      </c>
      <c r="DC470" s="11">
        <v>11676893907</v>
      </c>
      <c r="DD470" s="11">
        <v>30.58</v>
      </c>
      <c r="DE470" s="11">
        <v>16834704388</v>
      </c>
      <c r="DF470" s="11">
        <v>3986692160</v>
      </c>
      <c r="DG470" s="11">
        <v>23.68</v>
      </c>
      <c r="DH470" s="11">
        <v>10670618050</v>
      </c>
      <c r="DI470" s="11">
        <v>4165054020</v>
      </c>
      <c r="DJ470" s="11">
        <v>39.03</v>
      </c>
      <c r="DK470" s="11">
        <v>0</v>
      </c>
      <c r="DL470" s="11">
        <v>0</v>
      </c>
      <c r="DM470" s="11">
        <v>0</v>
      </c>
      <c r="DN470" s="11">
        <f t="shared" si="180"/>
        <v>89323754519</v>
      </c>
      <c r="DO470" s="11">
        <f t="shared" si="181"/>
        <v>33086566466</v>
      </c>
      <c r="DP470" s="11">
        <f t="shared" si="182"/>
        <v>37.041173027452821</v>
      </c>
      <c r="DQ470" s="11">
        <v>1685655000</v>
      </c>
      <c r="DR470" s="11">
        <v>666556766</v>
      </c>
      <c r="DS470" s="11">
        <v>39.54</v>
      </c>
      <c r="DT470" s="11">
        <v>2381148000</v>
      </c>
      <c r="DU470" s="11">
        <v>2381148000</v>
      </c>
      <c r="DV470" s="11">
        <v>100</v>
      </c>
      <c r="DW470" s="11">
        <v>196792301000</v>
      </c>
      <c r="DX470" s="11">
        <v>162898528764</v>
      </c>
      <c r="DY470" s="11">
        <v>82.78</v>
      </c>
      <c r="DZ470" s="11">
        <f t="shared" si="183"/>
        <v>199173449000</v>
      </c>
      <c r="EA470" s="11">
        <f t="shared" si="184"/>
        <v>165279676764</v>
      </c>
      <c r="EB470" s="11">
        <f t="shared" si="185"/>
        <v>82.982785905364324</v>
      </c>
      <c r="EC470" s="11">
        <f t="shared" si="186"/>
        <v>1225933869777</v>
      </c>
      <c r="ED470" s="11">
        <f t="shared" si="187"/>
        <v>959272445671.28003</v>
      </c>
      <c r="EE470" s="11">
        <f t="shared" si="188"/>
        <v>78.248302728251872</v>
      </c>
      <c r="EF470" s="5"/>
      <c r="EG470" s="11">
        <v>39004969868</v>
      </c>
      <c r="EH470" s="11">
        <v>39004969868.139999</v>
      </c>
      <c r="EI470" s="11">
        <v>100</v>
      </c>
      <c r="EJ470" s="11">
        <v>1000000000</v>
      </c>
      <c r="EK470" s="11">
        <v>0</v>
      </c>
      <c r="EL470" s="11">
        <v>0</v>
      </c>
      <c r="EM470" s="11">
        <f t="shared" si="189"/>
        <v>38004969868</v>
      </c>
      <c r="EN470" s="11">
        <f t="shared" si="190"/>
        <v>39004969868.139999</v>
      </c>
      <c r="EO470" s="11">
        <f t="shared" si="191"/>
        <v>102.6312348190598</v>
      </c>
      <c r="EQ470" s="11">
        <f t="shared" si="192"/>
        <v>0</v>
      </c>
      <c r="ER470" s="11">
        <f t="shared" si="193"/>
        <v>162815455411.14001</v>
      </c>
      <c r="ET470" s="11">
        <f t="shared" si="194"/>
        <v>1226933869777</v>
      </c>
      <c r="EU470" s="11">
        <f t="shared" si="195"/>
        <v>1122087901082.4199</v>
      </c>
      <c r="EV470" s="11">
        <f t="shared" si="196"/>
        <v>91.454635716133893</v>
      </c>
      <c r="EW470" s="11">
        <f t="shared" si="197"/>
        <v>1226933869777</v>
      </c>
      <c r="EX470" s="11">
        <f t="shared" si="198"/>
        <v>959272445671.28003</v>
      </c>
      <c r="EY470" s="11">
        <f t="shared" si="199"/>
        <v>78.184527243153823</v>
      </c>
      <c r="EZ470" s="5"/>
      <c r="FA470" s="38" t="s">
        <v>661</v>
      </c>
    </row>
    <row r="471" spans="1:157" ht="15.95" customHeight="1" x14ac:dyDescent="0.25">
      <c r="A471" s="9">
        <v>7</v>
      </c>
      <c r="B471" s="10" t="s">
        <v>249</v>
      </c>
      <c r="C471" s="11">
        <v>567949082583</v>
      </c>
      <c r="D471" s="11">
        <v>506362290845</v>
      </c>
      <c r="E471" s="11">
        <v>89.16</v>
      </c>
      <c r="F471" s="11">
        <v>417421928532</v>
      </c>
      <c r="G471" s="11">
        <v>340322542292.53003</v>
      </c>
      <c r="H471" s="11">
        <v>81.53</v>
      </c>
      <c r="I471" s="11">
        <v>16079662741</v>
      </c>
      <c r="J471" s="11">
        <v>15111908406</v>
      </c>
      <c r="K471" s="11">
        <v>93.98</v>
      </c>
      <c r="L471" s="11">
        <v>32648826695</v>
      </c>
      <c r="M471" s="11">
        <v>30105465833</v>
      </c>
      <c r="N471" s="11">
        <v>92.21</v>
      </c>
      <c r="O471" s="11">
        <v>1034099500551</v>
      </c>
      <c r="P471" s="11">
        <v>891902207376.53003</v>
      </c>
      <c r="Q471" s="11">
        <v>86.25</v>
      </c>
      <c r="R471" s="11">
        <v>0</v>
      </c>
      <c r="S471" s="11">
        <v>0</v>
      </c>
      <c r="T471" s="11">
        <v>0</v>
      </c>
      <c r="U471" s="11">
        <v>0</v>
      </c>
      <c r="V471" s="11">
        <v>0</v>
      </c>
      <c r="W471" s="11">
        <v>0</v>
      </c>
      <c r="X471" s="11">
        <v>0</v>
      </c>
      <c r="Y471" s="11">
        <v>0</v>
      </c>
      <c r="Z471" s="11">
        <v>0</v>
      </c>
      <c r="AA471" s="11">
        <v>0</v>
      </c>
      <c r="AB471" s="11">
        <v>0</v>
      </c>
      <c r="AC471" s="11">
        <v>0</v>
      </c>
      <c r="AD471" s="11">
        <v>0</v>
      </c>
      <c r="AE471" s="11">
        <v>0</v>
      </c>
      <c r="AF471" s="11">
        <v>0</v>
      </c>
      <c r="AG471" s="11">
        <v>0</v>
      </c>
      <c r="AH471" s="11">
        <v>0</v>
      </c>
      <c r="AI471" s="11">
        <v>0</v>
      </c>
      <c r="AJ471" s="11">
        <v>0</v>
      </c>
      <c r="AK471" s="11">
        <v>0</v>
      </c>
      <c r="AL471" s="11">
        <v>0</v>
      </c>
      <c r="AM471" s="11">
        <v>0</v>
      </c>
      <c r="AN471" s="11">
        <v>0</v>
      </c>
      <c r="AO471" s="11">
        <v>0</v>
      </c>
      <c r="AP471" s="11">
        <v>0</v>
      </c>
      <c r="AQ471" s="11">
        <v>0</v>
      </c>
      <c r="AR471" s="11">
        <v>0</v>
      </c>
      <c r="AS471" s="11">
        <v>0</v>
      </c>
      <c r="AT471" s="11">
        <v>0</v>
      </c>
      <c r="AU471" s="11">
        <v>0</v>
      </c>
      <c r="AV471" s="11">
        <v>3237420777000</v>
      </c>
      <c r="AW471" s="11">
        <v>3109846334955</v>
      </c>
      <c r="AX471" s="11">
        <v>96.06</v>
      </c>
      <c r="AY471" s="11">
        <v>0</v>
      </c>
      <c r="AZ471" s="11">
        <v>0</v>
      </c>
      <c r="BA471" s="11">
        <v>0</v>
      </c>
      <c r="BB471" s="11">
        <v>0</v>
      </c>
      <c r="BC471" s="11">
        <v>0</v>
      </c>
      <c r="BD471" s="11">
        <v>0</v>
      </c>
      <c r="BE471" s="11">
        <v>297012910949</v>
      </c>
      <c r="BF471" s="11">
        <v>269350761942</v>
      </c>
      <c r="BG471" s="11">
        <v>90.69</v>
      </c>
      <c r="BH471" s="11">
        <v>3534433687949</v>
      </c>
      <c r="BI471" s="11">
        <v>3379197096897</v>
      </c>
      <c r="BJ471" s="11">
        <v>95.61</v>
      </c>
      <c r="BK471" s="11">
        <v>13439040000</v>
      </c>
      <c r="BL471" s="11">
        <v>11863078000</v>
      </c>
      <c r="BM471" s="11">
        <v>88.27</v>
      </c>
      <c r="BN471" s="11">
        <v>0</v>
      </c>
      <c r="BO471" s="11">
        <v>0</v>
      </c>
      <c r="BP471" s="11">
        <v>0</v>
      </c>
      <c r="BQ471" s="11">
        <v>0</v>
      </c>
      <c r="BR471" s="11">
        <v>0</v>
      </c>
      <c r="BS471" s="11">
        <v>0</v>
      </c>
      <c r="BT471" s="11">
        <v>13439040000</v>
      </c>
      <c r="BU471" s="11">
        <v>11863078000</v>
      </c>
      <c r="BV471" s="11">
        <v>88.27</v>
      </c>
      <c r="BW471" s="11">
        <v>4581972228500</v>
      </c>
      <c r="BX471" s="11">
        <v>4282962382273.5298</v>
      </c>
      <c r="BY471" s="11">
        <v>93.47</v>
      </c>
      <c r="BZ471" s="5"/>
      <c r="CA471" s="11">
        <v>2084256509755</v>
      </c>
      <c r="CB471" s="11">
        <v>1779761723049</v>
      </c>
      <c r="CC471" s="11">
        <v>85.39</v>
      </c>
      <c r="CD471" s="11">
        <v>1265240847177</v>
      </c>
      <c r="CE471" s="11">
        <v>1086895694333</v>
      </c>
      <c r="CF471" s="11">
        <v>85.9</v>
      </c>
      <c r="CG471" s="11">
        <v>0</v>
      </c>
      <c r="CH471" s="11">
        <v>0</v>
      </c>
      <c r="CI471" s="11">
        <v>0</v>
      </c>
      <c r="CJ471" s="11">
        <v>0</v>
      </c>
      <c r="CK471" s="11">
        <v>0</v>
      </c>
      <c r="CL471" s="11">
        <v>0</v>
      </c>
      <c r="CM471" s="11">
        <v>148640514999</v>
      </c>
      <c r="CN471" s="11">
        <v>131694389545</v>
      </c>
      <c r="CO471" s="11">
        <v>88.6</v>
      </c>
      <c r="CP471" s="11">
        <v>11242665900</v>
      </c>
      <c r="CQ471" s="11">
        <v>10947791428</v>
      </c>
      <c r="CR471" s="11">
        <v>97.38</v>
      </c>
      <c r="CS471" s="11">
        <v>3509380537831</v>
      </c>
      <c r="CT471" s="11">
        <v>3009299598355</v>
      </c>
      <c r="CU471" s="11">
        <v>85.75</v>
      </c>
      <c r="CV471" s="11">
        <v>180000000</v>
      </c>
      <c r="CW471" s="11">
        <v>0</v>
      </c>
      <c r="CX471" s="11">
        <v>0</v>
      </c>
      <c r="CY471" s="11">
        <v>163152176905</v>
      </c>
      <c r="CZ471" s="11">
        <v>128039780091</v>
      </c>
      <c r="DA471" s="11">
        <v>78.48</v>
      </c>
      <c r="DB471" s="11">
        <v>75002456169</v>
      </c>
      <c r="DC471" s="11">
        <v>58320445217</v>
      </c>
      <c r="DD471" s="11">
        <v>77.760000000000005</v>
      </c>
      <c r="DE471" s="11">
        <v>194307366700</v>
      </c>
      <c r="DF471" s="11">
        <v>121935052722</v>
      </c>
      <c r="DG471" s="11">
        <v>62.75</v>
      </c>
      <c r="DH471" s="11">
        <v>1646878330</v>
      </c>
      <c r="DI471" s="11">
        <v>1643825330</v>
      </c>
      <c r="DJ471" s="11">
        <v>99.81</v>
      </c>
      <c r="DK471" s="11">
        <v>716714000</v>
      </c>
      <c r="DL471" s="11">
        <v>661677950</v>
      </c>
      <c r="DM471" s="11">
        <v>92.32</v>
      </c>
      <c r="DN471" s="11">
        <f t="shared" si="180"/>
        <v>435005592104</v>
      </c>
      <c r="DO471" s="11">
        <f t="shared" si="181"/>
        <v>310600781310</v>
      </c>
      <c r="DP471" s="11">
        <f t="shared" si="182"/>
        <v>71.401560565626568</v>
      </c>
      <c r="DQ471" s="11">
        <v>6894199999.4899998</v>
      </c>
      <c r="DR471" s="11">
        <v>319120000</v>
      </c>
      <c r="DS471" s="11">
        <v>4.63</v>
      </c>
      <c r="DT471" s="11">
        <v>30050503864</v>
      </c>
      <c r="DU471" s="11">
        <v>19226923169</v>
      </c>
      <c r="DV471" s="11">
        <v>63.98</v>
      </c>
      <c r="DW471" s="11">
        <v>681195704500</v>
      </c>
      <c r="DX471" s="11">
        <v>623524634290</v>
      </c>
      <c r="DY471" s="11">
        <v>91.53</v>
      </c>
      <c r="DZ471" s="11">
        <f t="shared" si="183"/>
        <v>711246208364</v>
      </c>
      <c r="EA471" s="11">
        <f t="shared" si="184"/>
        <v>642751557459</v>
      </c>
      <c r="EB471" s="11">
        <f t="shared" si="185"/>
        <v>90.369769272647432</v>
      </c>
      <c r="EC471" s="11">
        <f t="shared" si="186"/>
        <v>4662526538298.4902</v>
      </c>
      <c r="ED471" s="11">
        <f t="shared" si="187"/>
        <v>3962971057124</v>
      </c>
      <c r="EE471" s="11">
        <f t="shared" si="188"/>
        <v>84.996214489541941</v>
      </c>
      <c r="EF471" s="5"/>
      <c r="EG471" s="11">
        <v>80554309798.490005</v>
      </c>
      <c r="EH471" s="11">
        <v>80554309798.490005</v>
      </c>
      <c r="EI471" s="11">
        <v>100</v>
      </c>
      <c r="EJ471" s="11">
        <v>0</v>
      </c>
      <c r="EK471" s="11">
        <v>0</v>
      </c>
      <c r="EL471" s="11">
        <v>0</v>
      </c>
      <c r="EM471" s="11">
        <f t="shared" si="189"/>
        <v>80554309798.490005</v>
      </c>
      <c r="EN471" s="11">
        <f t="shared" si="190"/>
        <v>80554309798.490005</v>
      </c>
      <c r="EO471" s="11">
        <f t="shared" si="191"/>
        <v>100</v>
      </c>
      <c r="EQ471" s="11">
        <f t="shared" si="192"/>
        <v>-2.288818359375E-4</v>
      </c>
      <c r="ER471" s="11">
        <f t="shared" si="193"/>
        <v>400545634948.01978</v>
      </c>
      <c r="ET471" s="11">
        <f t="shared" si="194"/>
        <v>4662526538298.4902</v>
      </c>
      <c r="EU471" s="11">
        <f t="shared" si="195"/>
        <v>4363516692072.02</v>
      </c>
      <c r="EV471" s="11">
        <f t="shared" si="196"/>
        <v>93.58695669031863</v>
      </c>
      <c r="EW471" s="11">
        <f t="shared" si="197"/>
        <v>4662526538298.4902</v>
      </c>
      <c r="EX471" s="11">
        <f t="shared" si="198"/>
        <v>3962971057124</v>
      </c>
      <c r="EY471" s="11">
        <f t="shared" si="199"/>
        <v>84.996214489541941</v>
      </c>
      <c r="EZ471" s="5"/>
      <c r="FA471" s="38" t="s">
        <v>661</v>
      </c>
    </row>
    <row r="472" spans="1:157" ht="15.95" customHeight="1" x14ac:dyDescent="0.25">
      <c r="A472" s="9">
        <v>7</v>
      </c>
      <c r="B472" s="10" t="s">
        <v>288</v>
      </c>
      <c r="C472" s="11">
        <v>490672000000</v>
      </c>
      <c r="D472" s="11">
        <v>475296538499</v>
      </c>
      <c r="E472" s="11">
        <v>96.87</v>
      </c>
      <c r="F472" s="11">
        <v>356109415794</v>
      </c>
      <c r="G472" s="11">
        <v>360035188051</v>
      </c>
      <c r="H472" s="11">
        <v>101.1</v>
      </c>
      <c r="I472" s="11">
        <v>60207808888</v>
      </c>
      <c r="J472" s="11">
        <v>57357619455</v>
      </c>
      <c r="K472" s="11">
        <v>95.27</v>
      </c>
      <c r="L472" s="11">
        <v>114352192720</v>
      </c>
      <c r="M472" s="11">
        <v>109088479273.05</v>
      </c>
      <c r="N472" s="11">
        <v>95.4</v>
      </c>
      <c r="O472" s="11">
        <v>1021341417402</v>
      </c>
      <c r="P472" s="11">
        <v>1001777825278.05</v>
      </c>
      <c r="Q472" s="11">
        <v>98.08</v>
      </c>
      <c r="R472" s="11">
        <v>68906730000</v>
      </c>
      <c r="S472" s="11">
        <v>58003686800</v>
      </c>
      <c r="T472" s="11">
        <v>84.18</v>
      </c>
      <c r="U472" s="11">
        <v>1485871364008</v>
      </c>
      <c r="V472" s="11">
        <v>1466356608947</v>
      </c>
      <c r="W472" s="11">
        <v>98.69</v>
      </c>
      <c r="X472" s="11">
        <v>14992911000</v>
      </c>
      <c r="Y472" s="11">
        <v>14575623266</v>
      </c>
      <c r="Z472" s="11">
        <v>97.22</v>
      </c>
      <c r="AA472" s="11">
        <v>638434453127</v>
      </c>
      <c r="AB472" s="11">
        <v>584001062938</v>
      </c>
      <c r="AC472" s="11">
        <v>91.47</v>
      </c>
      <c r="AD472" s="11">
        <v>2208205458135</v>
      </c>
      <c r="AE472" s="11">
        <v>2122936981951</v>
      </c>
      <c r="AF472" s="11">
        <v>96.14</v>
      </c>
      <c r="AG472" s="11">
        <v>7928807000</v>
      </c>
      <c r="AH472" s="11">
        <v>7928807000</v>
      </c>
      <c r="AI472" s="11">
        <v>100</v>
      </c>
      <c r="AJ472" s="11">
        <v>0</v>
      </c>
      <c r="AK472" s="11">
        <v>0</v>
      </c>
      <c r="AL472" s="11">
        <v>0</v>
      </c>
      <c r="AM472" s="11">
        <v>0</v>
      </c>
      <c r="AN472" s="11">
        <v>0</v>
      </c>
      <c r="AO472" s="11">
        <v>0</v>
      </c>
      <c r="AP472" s="11">
        <v>325544132000</v>
      </c>
      <c r="AQ472" s="11">
        <v>301542017904</v>
      </c>
      <c r="AR472" s="11">
        <v>92.63</v>
      </c>
      <c r="AS472" s="11">
        <v>333472939000</v>
      </c>
      <c r="AT472" s="11">
        <v>309470824904</v>
      </c>
      <c r="AU472" s="11">
        <v>92.8</v>
      </c>
      <c r="AV472" s="11">
        <v>2541678397135</v>
      </c>
      <c r="AW472" s="11">
        <v>2432407806855</v>
      </c>
      <c r="AX472" s="11">
        <v>95.7</v>
      </c>
      <c r="AY472" s="11">
        <v>175502095000</v>
      </c>
      <c r="AZ472" s="11">
        <v>170512248160</v>
      </c>
      <c r="BA472" s="11">
        <v>97.16</v>
      </c>
      <c r="BB472" s="11">
        <v>16106515000</v>
      </c>
      <c r="BC472" s="11">
        <v>6211400000</v>
      </c>
      <c r="BD472" s="11">
        <v>38.56</v>
      </c>
      <c r="BE472" s="11">
        <v>191608610000</v>
      </c>
      <c r="BF472" s="11">
        <v>176723648160</v>
      </c>
      <c r="BG472" s="11">
        <v>92.23</v>
      </c>
      <c r="BH472" s="11">
        <v>2733287007135</v>
      </c>
      <c r="BI472" s="11">
        <v>2609131455015</v>
      </c>
      <c r="BJ472" s="11">
        <v>95.46</v>
      </c>
      <c r="BK472" s="11">
        <v>0</v>
      </c>
      <c r="BL472" s="11">
        <v>24669333361</v>
      </c>
      <c r="BM472" s="11">
        <v>0</v>
      </c>
      <c r="BN472" s="11">
        <v>0</v>
      </c>
      <c r="BO472" s="11">
        <v>0</v>
      </c>
      <c r="BP472" s="11">
        <v>0</v>
      </c>
      <c r="BQ472" s="11">
        <v>8534341421</v>
      </c>
      <c r="BR472" s="11">
        <v>8534341421</v>
      </c>
      <c r="BS472" s="11">
        <v>100</v>
      </c>
      <c r="BT472" s="11">
        <v>8534341421</v>
      </c>
      <c r="BU472" s="11">
        <v>33203674782</v>
      </c>
      <c r="BV472" s="11">
        <v>389.06</v>
      </c>
      <c r="BW472" s="11">
        <v>3763162765958</v>
      </c>
      <c r="BX472" s="11">
        <v>3644112955075.0498</v>
      </c>
      <c r="BY472" s="11">
        <v>96.84</v>
      </c>
      <c r="BZ472" s="5"/>
      <c r="CA472" s="11">
        <v>1647478338141</v>
      </c>
      <c r="CB472" s="11">
        <v>1465839492296</v>
      </c>
      <c r="CC472" s="11">
        <v>88.97</v>
      </c>
      <c r="CD472" s="11">
        <v>1072000359850</v>
      </c>
      <c r="CE472" s="11">
        <v>889837201575</v>
      </c>
      <c r="CF472" s="11">
        <v>83.01</v>
      </c>
      <c r="CG472" s="11">
        <v>0</v>
      </c>
      <c r="CH472" s="11">
        <v>0</v>
      </c>
      <c r="CI472" s="11">
        <v>0</v>
      </c>
      <c r="CJ472" s="11">
        <v>1322162800</v>
      </c>
      <c r="CK472" s="11">
        <v>1038355200</v>
      </c>
      <c r="CL472" s="11">
        <v>78.53</v>
      </c>
      <c r="CM472" s="11">
        <v>136641619290</v>
      </c>
      <c r="CN472" s="11">
        <v>76936667585</v>
      </c>
      <c r="CO472" s="11">
        <v>56.31</v>
      </c>
      <c r="CP472" s="11">
        <v>6414250000</v>
      </c>
      <c r="CQ472" s="11">
        <v>4940749800</v>
      </c>
      <c r="CR472" s="11">
        <v>77.03</v>
      </c>
      <c r="CS472" s="11">
        <v>2863856730081</v>
      </c>
      <c r="CT472" s="11">
        <v>2438592466456</v>
      </c>
      <c r="CU472" s="11">
        <v>85.15</v>
      </c>
      <c r="CV472" s="11">
        <v>10655100000</v>
      </c>
      <c r="CW472" s="11">
        <v>7928775562</v>
      </c>
      <c r="CX472" s="11">
        <v>74.41</v>
      </c>
      <c r="CY472" s="11">
        <v>91409924008</v>
      </c>
      <c r="CZ472" s="11">
        <v>56084997299</v>
      </c>
      <c r="DA472" s="11">
        <v>61.36</v>
      </c>
      <c r="DB472" s="11">
        <v>68024408737</v>
      </c>
      <c r="DC472" s="11">
        <v>25894264717</v>
      </c>
      <c r="DD472" s="11">
        <v>38.07</v>
      </c>
      <c r="DE472" s="11">
        <v>188169384339</v>
      </c>
      <c r="DF472" s="11">
        <v>131966744126</v>
      </c>
      <c r="DG472" s="11">
        <v>70.13</v>
      </c>
      <c r="DH472" s="11">
        <v>18504937345</v>
      </c>
      <c r="DI472" s="11">
        <v>8235209300</v>
      </c>
      <c r="DJ472" s="11">
        <v>44.5</v>
      </c>
      <c r="DK472" s="11">
        <v>1226200000</v>
      </c>
      <c r="DL472" s="11">
        <v>837973300</v>
      </c>
      <c r="DM472" s="11">
        <v>68.34</v>
      </c>
      <c r="DN472" s="11">
        <f t="shared" si="180"/>
        <v>377989954429</v>
      </c>
      <c r="DO472" s="11">
        <f t="shared" si="181"/>
        <v>230947964304</v>
      </c>
      <c r="DP472" s="11">
        <f t="shared" si="182"/>
        <v>61.098968794785854</v>
      </c>
      <c r="DQ472" s="11">
        <v>4651050000</v>
      </c>
      <c r="DR472" s="11">
        <v>896899600</v>
      </c>
      <c r="DS472" s="11">
        <v>19.28</v>
      </c>
      <c r="DT472" s="11">
        <v>65173878000</v>
      </c>
      <c r="DU472" s="11">
        <v>44998214300</v>
      </c>
      <c r="DV472" s="11">
        <v>69.040000000000006</v>
      </c>
      <c r="DW472" s="11">
        <v>565237312297</v>
      </c>
      <c r="DX472" s="11">
        <v>499771027190</v>
      </c>
      <c r="DY472" s="11">
        <v>88.42</v>
      </c>
      <c r="DZ472" s="11">
        <f t="shared" si="183"/>
        <v>630411190297</v>
      </c>
      <c r="EA472" s="11">
        <f t="shared" si="184"/>
        <v>544769241490</v>
      </c>
      <c r="EB472" s="11">
        <f t="shared" si="185"/>
        <v>86.414906631550707</v>
      </c>
      <c r="EC472" s="11">
        <f t="shared" si="186"/>
        <v>3876908924807</v>
      </c>
      <c r="ED472" s="11">
        <f t="shared" si="187"/>
        <v>3215206571850</v>
      </c>
      <c r="EE472" s="11">
        <f t="shared" si="188"/>
        <v>82.932218275157425</v>
      </c>
      <c r="EF472" s="5"/>
      <c r="EG472" s="11">
        <v>105919126221</v>
      </c>
      <c r="EH472" s="11">
        <v>0</v>
      </c>
      <c r="EI472" s="11">
        <v>0</v>
      </c>
      <c r="EJ472" s="11">
        <v>0</v>
      </c>
      <c r="EK472" s="11">
        <v>0</v>
      </c>
      <c r="EL472" s="11">
        <v>0</v>
      </c>
      <c r="EM472" s="11">
        <f t="shared" si="189"/>
        <v>105919126221</v>
      </c>
      <c r="EN472" s="11">
        <f t="shared" si="190"/>
        <v>0</v>
      </c>
      <c r="EO472" s="11">
        <f t="shared" si="191"/>
        <v>0</v>
      </c>
      <c r="EQ472" s="11">
        <f t="shared" si="192"/>
        <v>-7827032628</v>
      </c>
      <c r="ER472" s="11">
        <f t="shared" si="193"/>
        <v>428906383225.0498</v>
      </c>
      <c r="ET472" s="11">
        <f t="shared" si="194"/>
        <v>3869081892179</v>
      </c>
      <c r="EU472" s="11">
        <f t="shared" si="195"/>
        <v>3644112955075.0498</v>
      </c>
      <c r="EV472" s="11">
        <f t="shared" si="196"/>
        <v>94.185469747779067</v>
      </c>
      <c r="EW472" s="11">
        <f t="shared" si="197"/>
        <v>3876908924807</v>
      </c>
      <c r="EX472" s="11">
        <f t="shared" si="198"/>
        <v>3215206571850</v>
      </c>
      <c r="EY472" s="11">
        <f t="shared" si="199"/>
        <v>82.932218275157425</v>
      </c>
      <c r="EZ472" s="5"/>
      <c r="FA472" s="38" t="s">
        <v>660</v>
      </c>
    </row>
    <row r="473" spans="1:157" ht="15.95" customHeight="1" x14ac:dyDescent="0.25">
      <c r="A473" s="9">
        <v>6</v>
      </c>
      <c r="B473" s="10" t="s">
        <v>248</v>
      </c>
      <c r="C473" s="11">
        <v>419430439336</v>
      </c>
      <c r="D473" s="11">
        <v>377933979304</v>
      </c>
      <c r="E473" s="11">
        <v>90.11</v>
      </c>
      <c r="F473" s="11">
        <v>557342507003</v>
      </c>
      <c r="G473" s="11">
        <v>393458543148</v>
      </c>
      <c r="H473" s="11">
        <v>70.599999999999994</v>
      </c>
      <c r="I473" s="11">
        <v>8748383573</v>
      </c>
      <c r="J473" s="11">
        <v>8748383573</v>
      </c>
      <c r="K473" s="11">
        <v>100</v>
      </c>
      <c r="L473" s="11">
        <v>168499170934</v>
      </c>
      <c r="M473" s="11">
        <v>145385974914.64001</v>
      </c>
      <c r="N473" s="11">
        <v>86.28</v>
      </c>
      <c r="O473" s="11">
        <v>1154020500846</v>
      </c>
      <c r="P473" s="11">
        <v>925526880939.64001</v>
      </c>
      <c r="Q473" s="11">
        <v>80.2</v>
      </c>
      <c r="R473" s="11">
        <v>140403509000</v>
      </c>
      <c r="S473" s="11">
        <v>125427885160</v>
      </c>
      <c r="T473" s="11">
        <v>89.33</v>
      </c>
      <c r="U473" s="11">
        <v>1873176232000</v>
      </c>
      <c r="V473" s="11">
        <v>1873074455750</v>
      </c>
      <c r="W473" s="11">
        <v>99.99</v>
      </c>
      <c r="X473" s="11">
        <v>37076770000</v>
      </c>
      <c r="Y473" s="11">
        <v>36359592091</v>
      </c>
      <c r="Z473" s="11">
        <v>98.07</v>
      </c>
      <c r="AA473" s="11">
        <v>911125002000</v>
      </c>
      <c r="AB473" s="11">
        <v>813273527178</v>
      </c>
      <c r="AC473" s="11">
        <v>89.26</v>
      </c>
      <c r="AD473" s="11">
        <v>2961781513000</v>
      </c>
      <c r="AE473" s="11">
        <v>2848135460179</v>
      </c>
      <c r="AF473" s="11">
        <v>96.16</v>
      </c>
      <c r="AG473" s="11">
        <v>14200362000</v>
      </c>
      <c r="AH473" s="11">
        <v>14200362000</v>
      </c>
      <c r="AI473" s="11">
        <v>100</v>
      </c>
      <c r="AJ473" s="11">
        <v>0</v>
      </c>
      <c r="AK473" s="11">
        <v>0</v>
      </c>
      <c r="AL473" s="11">
        <v>0</v>
      </c>
      <c r="AM473" s="11">
        <v>0</v>
      </c>
      <c r="AN473" s="11">
        <v>0</v>
      </c>
      <c r="AO473" s="11">
        <v>0</v>
      </c>
      <c r="AP473" s="11">
        <v>443232501000</v>
      </c>
      <c r="AQ473" s="11">
        <v>437229508336</v>
      </c>
      <c r="AR473" s="11">
        <v>98.65</v>
      </c>
      <c r="AS473" s="11">
        <v>457432863000</v>
      </c>
      <c r="AT473" s="11">
        <v>451429870336</v>
      </c>
      <c r="AU473" s="11">
        <v>98.69</v>
      </c>
      <c r="AV473" s="11">
        <v>3419214376000</v>
      </c>
      <c r="AW473" s="11">
        <v>3299565330515</v>
      </c>
      <c r="AX473" s="11">
        <v>96.5</v>
      </c>
      <c r="AY473" s="11">
        <v>228809530333</v>
      </c>
      <c r="AZ473" s="11">
        <v>194414092225</v>
      </c>
      <c r="BA473" s="11">
        <v>84.97</v>
      </c>
      <c r="BB473" s="11">
        <v>70775989600</v>
      </c>
      <c r="BC473" s="11">
        <v>69745989600</v>
      </c>
      <c r="BD473" s="11">
        <v>98.54</v>
      </c>
      <c r="BE473" s="11">
        <v>299585519933</v>
      </c>
      <c r="BF473" s="11">
        <v>264160081825</v>
      </c>
      <c r="BG473" s="11">
        <v>88.18</v>
      </c>
      <c r="BH473" s="11">
        <v>3718799895933</v>
      </c>
      <c r="BI473" s="11">
        <v>3563725412340</v>
      </c>
      <c r="BJ473" s="11">
        <v>95.83</v>
      </c>
      <c r="BK473" s="11">
        <v>0</v>
      </c>
      <c r="BL473" s="11">
        <v>0</v>
      </c>
      <c r="BM473" s="11">
        <v>0</v>
      </c>
      <c r="BN473" s="11">
        <v>0</v>
      </c>
      <c r="BO473" s="11">
        <v>0</v>
      </c>
      <c r="BP473" s="11">
        <v>0</v>
      </c>
      <c r="BQ473" s="11">
        <v>0</v>
      </c>
      <c r="BR473" s="11">
        <v>0</v>
      </c>
      <c r="BS473" s="11">
        <v>0</v>
      </c>
      <c r="BT473" s="11">
        <v>0</v>
      </c>
      <c r="BU473" s="11">
        <v>0</v>
      </c>
      <c r="BV473" s="11">
        <v>0</v>
      </c>
      <c r="BW473" s="11">
        <v>4872820396779</v>
      </c>
      <c r="BX473" s="11">
        <v>4489252293279.6396</v>
      </c>
      <c r="BY473" s="11">
        <v>92.13</v>
      </c>
      <c r="BZ473" s="5"/>
      <c r="CA473" s="11">
        <v>1845849376792.1201</v>
      </c>
      <c r="CB473" s="11">
        <v>1590355185546</v>
      </c>
      <c r="CC473" s="11">
        <v>86.16</v>
      </c>
      <c r="CD473" s="11">
        <v>1734288274201.71</v>
      </c>
      <c r="CE473" s="11">
        <v>1374623623086.3999</v>
      </c>
      <c r="CF473" s="11">
        <v>79.260000000000005</v>
      </c>
      <c r="CG473" s="11">
        <v>0</v>
      </c>
      <c r="CH473" s="11">
        <v>0</v>
      </c>
      <c r="CI473" s="11">
        <v>0</v>
      </c>
      <c r="CJ473" s="11">
        <v>2096186000</v>
      </c>
      <c r="CK473" s="11">
        <v>2034990000</v>
      </c>
      <c r="CL473" s="11">
        <v>97.08</v>
      </c>
      <c r="CM473" s="11">
        <v>197302623000</v>
      </c>
      <c r="CN473" s="11">
        <v>168976976994</v>
      </c>
      <c r="CO473" s="11">
        <v>85.64</v>
      </c>
      <c r="CP473" s="11">
        <v>2795000000</v>
      </c>
      <c r="CQ473" s="11">
        <v>2658300000</v>
      </c>
      <c r="CR473" s="11">
        <v>95.11</v>
      </c>
      <c r="CS473" s="11">
        <v>3782331459993.8301</v>
      </c>
      <c r="CT473" s="11">
        <v>3138649075626.3999</v>
      </c>
      <c r="CU473" s="11">
        <v>82.98</v>
      </c>
      <c r="CV473" s="11">
        <v>21541747724</v>
      </c>
      <c r="CW473" s="11">
        <v>18774431380</v>
      </c>
      <c r="CX473" s="11">
        <v>87.15</v>
      </c>
      <c r="CY473" s="11">
        <v>127915398813</v>
      </c>
      <c r="CZ473" s="11">
        <v>102296852177</v>
      </c>
      <c r="DA473" s="11">
        <v>79.97</v>
      </c>
      <c r="DB473" s="11">
        <v>93094891314</v>
      </c>
      <c r="DC473" s="11">
        <v>52848369325</v>
      </c>
      <c r="DD473" s="11">
        <v>56.77</v>
      </c>
      <c r="DE473" s="11">
        <v>216357882060</v>
      </c>
      <c r="DF473" s="11">
        <v>144025878531</v>
      </c>
      <c r="DG473" s="11">
        <v>66.569999999999993</v>
      </c>
      <c r="DH473" s="11">
        <v>33412689725</v>
      </c>
      <c r="DI473" s="11">
        <v>28180286798</v>
      </c>
      <c r="DJ473" s="11">
        <v>84.34</v>
      </c>
      <c r="DK473" s="11">
        <v>0</v>
      </c>
      <c r="DL473" s="11">
        <v>0</v>
      </c>
      <c r="DM473" s="11">
        <v>0</v>
      </c>
      <c r="DN473" s="11">
        <f t="shared" si="180"/>
        <v>492322609636</v>
      </c>
      <c r="DO473" s="11">
        <f t="shared" si="181"/>
        <v>346125818211</v>
      </c>
      <c r="DP473" s="11">
        <f t="shared" si="182"/>
        <v>70.304676534540846</v>
      </c>
      <c r="DQ473" s="11">
        <v>37011390309.779999</v>
      </c>
      <c r="DR473" s="11">
        <v>28838080121</v>
      </c>
      <c r="DS473" s="11">
        <v>77.92</v>
      </c>
      <c r="DT473" s="11">
        <v>32023582372</v>
      </c>
      <c r="DU473" s="11">
        <v>30548328576</v>
      </c>
      <c r="DV473" s="11">
        <v>95.39</v>
      </c>
      <c r="DW473" s="11">
        <v>703601511500</v>
      </c>
      <c r="DX473" s="11">
        <v>697488456744</v>
      </c>
      <c r="DY473" s="11">
        <v>99.13</v>
      </c>
      <c r="DZ473" s="11">
        <f t="shared" si="183"/>
        <v>735625093872</v>
      </c>
      <c r="EA473" s="11">
        <f t="shared" si="184"/>
        <v>728036785320</v>
      </c>
      <c r="EB473" s="11">
        <f t="shared" si="185"/>
        <v>98.968454364157353</v>
      </c>
      <c r="EC473" s="11">
        <f t="shared" si="186"/>
        <v>5047290553811.6094</v>
      </c>
      <c r="ED473" s="11">
        <f t="shared" si="187"/>
        <v>4241649759278.3999</v>
      </c>
      <c r="EE473" s="11">
        <f t="shared" si="188"/>
        <v>84.038153025987256</v>
      </c>
      <c r="EF473" s="5"/>
      <c r="EG473" s="11">
        <v>181770157032.60999</v>
      </c>
      <c r="EH473" s="11">
        <v>181770157032.60999</v>
      </c>
      <c r="EI473" s="11">
        <v>100</v>
      </c>
      <c r="EJ473" s="11">
        <v>7300000000</v>
      </c>
      <c r="EK473" s="11">
        <v>7300000000</v>
      </c>
      <c r="EL473" s="11">
        <v>100</v>
      </c>
      <c r="EM473" s="11">
        <f t="shared" si="189"/>
        <v>174470157032.60999</v>
      </c>
      <c r="EN473" s="11">
        <f t="shared" si="190"/>
        <v>174470157032.60999</v>
      </c>
      <c r="EO473" s="11">
        <f t="shared" si="191"/>
        <v>100</v>
      </c>
      <c r="EQ473" s="11">
        <f t="shared" si="192"/>
        <v>6.103515625E-4</v>
      </c>
      <c r="ER473" s="11">
        <f t="shared" si="193"/>
        <v>422072691033.84973</v>
      </c>
      <c r="ET473" s="11">
        <f t="shared" si="194"/>
        <v>5054590553811.6104</v>
      </c>
      <c r="EU473" s="11">
        <f t="shared" si="195"/>
        <v>4671022450312.25</v>
      </c>
      <c r="EV473" s="11">
        <f t="shared" si="196"/>
        <v>92.411490121388454</v>
      </c>
      <c r="EW473" s="11">
        <f t="shared" si="197"/>
        <v>5054590553811.6094</v>
      </c>
      <c r="EX473" s="11">
        <f t="shared" si="198"/>
        <v>4248949759278.3999</v>
      </c>
      <c r="EY473" s="11">
        <f t="shared" si="199"/>
        <v>84.06120563166715</v>
      </c>
      <c r="EZ473" s="5"/>
      <c r="FA473" s="38" t="s">
        <v>661</v>
      </c>
    </row>
    <row r="474" spans="1:157" ht="15.95" customHeight="1" x14ac:dyDescent="0.25">
      <c r="A474" s="9">
        <v>5</v>
      </c>
      <c r="B474" s="10" t="s">
        <v>247</v>
      </c>
      <c r="C474" s="11">
        <v>143616041050</v>
      </c>
      <c r="D474" s="11">
        <v>127796322007</v>
      </c>
      <c r="E474" s="11">
        <v>88.98</v>
      </c>
      <c r="F474" s="11">
        <v>214915944650</v>
      </c>
      <c r="G474" s="11">
        <v>166286380428</v>
      </c>
      <c r="H474" s="11">
        <v>77.37</v>
      </c>
      <c r="I474" s="11">
        <v>3165957483</v>
      </c>
      <c r="J474" s="11">
        <v>3165903484</v>
      </c>
      <c r="K474" s="11">
        <v>100</v>
      </c>
      <c r="L474" s="11">
        <v>17737648000</v>
      </c>
      <c r="M474" s="11">
        <v>20820777624</v>
      </c>
      <c r="N474" s="11">
        <v>117.38</v>
      </c>
      <c r="O474" s="11">
        <v>379435591183</v>
      </c>
      <c r="P474" s="11">
        <v>318069383543</v>
      </c>
      <c r="Q474" s="11">
        <v>83.83</v>
      </c>
      <c r="R474" s="11">
        <v>0</v>
      </c>
      <c r="S474" s="11">
        <v>0</v>
      </c>
      <c r="T474" s="11">
        <v>0</v>
      </c>
      <c r="U474" s="11">
        <v>0</v>
      </c>
      <c r="V474" s="11">
        <v>0</v>
      </c>
      <c r="W474" s="11">
        <v>0</v>
      </c>
      <c r="X474" s="11">
        <v>0</v>
      </c>
      <c r="Y474" s="11">
        <v>0</v>
      </c>
      <c r="Z474" s="11">
        <v>0</v>
      </c>
      <c r="AA474" s="11">
        <v>0</v>
      </c>
      <c r="AB474" s="11">
        <v>0</v>
      </c>
      <c r="AC474" s="11">
        <v>0</v>
      </c>
      <c r="AD474" s="11">
        <v>1742650884000</v>
      </c>
      <c r="AE474" s="11">
        <v>1694251089120</v>
      </c>
      <c r="AF474" s="11">
        <v>97.22</v>
      </c>
      <c r="AG474" s="11">
        <v>0</v>
      </c>
      <c r="AH474" s="11">
        <v>0</v>
      </c>
      <c r="AI474" s="11">
        <v>0</v>
      </c>
      <c r="AJ474" s="11">
        <v>0</v>
      </c>
      <c r="AK474" s="11">
        <v>0</v>
      </c>
      <c r="AL474" s="11">
        <v>0</v>
      </c>
      <c r="AM474" s="11">
        <v>0</v>
      </c>
      <c r="AN474" s="11">
        <v>0</v>
      </c>
      <c r="AO474" s="11">
        <v>0</v>
      </c>
      <c r="AP474" s="11">
        <v>0</v>
      </c>
      <c r="AQ474" s="11">
        <v>0</v>
      </c>
      <c r="AR474" s="11">
        <v>0</v>
      </c>
      <c r="AS474" s="11">
        <v>285287622000</v>
      </c>
      <c r="AT474" s="11">
        <v>283941519920</v>
      </c>
      <c r="AU474" s="11">
        <v>99.53</v>
      </c>
      <c r="AV474" s="11">
        <v>2027938506000</v>
      </c>
      <c r="AW474" s="11">
        <v>1978192609040</v>
      </c>
      <c r="AX474" s="11">
        <v>97.55</v>
      </c>
      <c r="AY474" s="11">
        <v>0</v>
      </c>
      <c r="AZ474" s="11">
        <v>0</v>
      </c>
      <c r="BA474" s="11">
        <v>0</v>
      </c>
      <c r="BB474" s="11">
        <v>0</v>
      </c>
      <c r="BC474" s="11">
        <v>0</v>
      </c>
      <c r="BD474" s="11">
        <v>0</v>
      </c>
      <c r="BE474" s="11">
        <v>142658477814</v>
      </c>
      <c r="BF474" s="11">
        <v>119246207721</v>
      </c>
      <c r="BG474" s="11">
        <v>83.59</v>
      </c>
      <c r="BH474" s="11">
        <v>2170596983814</v>
      </c>
      <c r="BI474" s="11">
        <v>2097438816761</v>
      </c>
      <c r="BJ474" s="11">
        <v>96.63</v>
      </c>
      <c r="BK474" s="11">
        <v>0</v>
      </c>
      <c r="BL474" s="11">
        <v>0</v>
      </c>
      <c r="BM474" s="11">
        <v>0</v>
      </c>
      <c r="BN474" s="11">
        <v>0</v>
      </c>
      <c r="BO474" s="11">
        <v>0</v>
      </c>
      <c r="BP474" s="11">
        <v>0</v>
      </c>
      <c r="BQ474" s="11">
        <v>0</v>
      </c>
      <c r="BR474" s="11">
        <v>0</v>
      </c>
      <c r="BS474" s="11">
        <v>0</v>
      </c>
      <c r="BT474" s="11">
        <v>0</v>
      </c>
      <c r="BU474" s="11">
        <v>0</v>
      </c>
      <c r="BV474" s="11">
        <v>0</v>
      </c>
      <c r="BW474" s="11">
        <v>2550032574997</v>
      </c>
      <c r="BX474" s="11">
        <v>2415508200304</v>
      </c>
      <c r="BY474" s="11">
        <v>94.72</v>
      </c>
      <c r="BZ474" s="5"/>
      <c r="CA474" s="11">
        <v>1266588751466</v>
      </c>
      <c r="CB474" s="11">
        <v>1156367799347</v>
      </c>
      <c r="CC474" s="11">
        <v>91.3</v>
      </c>
      <c r="CD474" s="11">
        <v>676410933259</v>
      </c>
      <c r="CE474" s="11">
        <v>501829050857</v>
      </c>
      <c r="CF474" s="11">
        <v>74.19</v>
      </c>
      <c r="CG474" s="11">
        <v>4498666667</v>
      </c>
      <c r="CH474" s="11">
        <v>3141111111</v>
      </c>
      <c r="CI474" s="11">
        <v>69.819999999999993</v>
      </c>
      <c r="CJ474" s="11">
        <v>0</v>
      </c>
      <c r="CK474" s="11">
        <v>0</v>
      </c>
      <c r="CL474" s="11">
        <v>0</v>
      </c>
      <c r="CM474" s="11">
        <v>67591800000</v>
      </c>
      <c r="CN474" s="11">
        <v>45210401200</v>
      </c>
      <c r="CO474" s="11">
        <v>66.89</v>
      </c>
      <c r="CP474" s="11">
        <v>6623000000</v>
      </c>
      <c r="CQ474" s="11">
        <v>1145000000</v>
      </c>
      <c r="CR474" s="11">
        <v>17.29</v>
      </c>
      <c r="CS474" s="11">
        <v>2021713151392</v>
      </c>
      <c r="CT474" s="11">
        <v>1707693362515</v>
      </c>
      <c r="CU474" s="11">
        <v>84.47</v>
      </c>
      <c r="CV474" s="11">
        <v>4500000000</v>
      </c>
      <c r="CW474" s="11">
        <v>42000000</v>
      </c>
      <c r="CX474" s="11">
        <v>0.93</v>
      </c>
      <c r="CY474" s="11">
        <v>83312126042</v>
      </c>
      <c r="CZ474" s="11">
        <v>63084265708</v>
      </c>
      <c r="DA474" s="11">
        <v>75.72</v>
      </c>
      <c r="DB474" s="11">
        <v>78965669555</v>
      </c>
      <c r="DC474" s="11">
        <v>62800218593</v>
      </c>
      <c r="DD474" s="11">
        <v>79.53</v>
      </c>
      <c r="DE474" s="11">
        <v>48004586770</v>
      </c>
      <c r="DF474" s="11">
        <v>18459875870</v>
      </c>
      <c r="DG474" s="11">
        <v>38.450000000000003</v>
      </c>
      <c r="DH474" s="11">
        <v>13705263638</v>
      </c>
      <c r="DI474" s="11">
        <v>5589350148</v>
      </c>
      <c r="DJ474" s="11">
        <v>40.78</v>
      </c>
      <c r="DK474" s="11">
        <v>52500000</v>
      </c>
      <c r="DL474" s="11">
        <v>51183500</v>
      </c>
      <c r="DM474" s="11">
        <v>97.49</v>
      </c>
      <c r="DN474" s="11">
        <f t="shared" si="180"/>
        <v>228540146005</v>
      </c>
      <c r="DO474" s="11">
        <f t="shared" si="181"/>
        <v>150026893819</v>
      </c>
      <c r="DP474" s="11">
        <f t="shared" si="182"/>
        <v>65.645750403833958</v>
      </c>
      <c r="DQ474" s="11">
        <v>8000000000</v>
      </c>
      <c r="DR474" s="11">
        <v>817548800</v>
      </c>
      <c r="DS474" s="11">
        <v>10.220000000000001</v>
      </c>
      <c r="DT474" s="11">
        <v>13555658727</v>
      </c>
      <c r="DU474" s="11">
        <v>4127005242</v>
      </c>
      <c r="DV474" s="11">
        <v>30.44</v>
      </c>
      <c r="DW474" s="11">
        <v>480246060150</v>
      </c>
      <c r="DX474" s="11">
        <v>473424146084</v>
      </c>
      <c r="DY474" s="11">
        <v>98.58</v>
      </c>
      <c r="DZ474" s="11">
        <f t="shared" si="183"/>
        <v>493801718877</v>
      </c>
      <c r="EA474" s="11">
        <f t="shared" si="184"/>
        <v>477551151326</v>
      </c>
      <c r="EB474" s="11">
        <f t="shared" si="185"/>
        <v>96.709090525655341</v>
      </c>
      <c r="EC474" s="11">
        <f t="shared" si="186"/>
        <v>2752055016274</v>
      </c>
      <c r="ED474" s="11">
        <f t="shared" si="187"/>
        <v>2336088956460</v>
      </c>
      <c r="EE474" s="11">
        <f t="shared" si="188"/>
        <v>84.885256386437533</v>
      </c>
      <c r="EF474" s="5"/>
      <c r="EG474" s="11">
        <v>272022441277</v>
      </c>
      <c r="EH474" s="11">
        <v>81911691852</v>
      </c>
      <c r="EI474" s="11">
        <v>30.11</v>
      </c>
      <c r="EJ474" s="11">
        <v>70000000000</v>
      </c>
      <c r="EK474" s="11">
        <v>60000000000</v>
      </c>
      <c r="EL474" s="11">
        <v>85.71</v>
      </c>
      <c r="EM474" s="11">
        <f t="shared" si="189"/>
        <v>202022441277</v>
      </c>
      <c r="EN474" s="11">
        <f t="shared" si="190"/>
        <v>21911691852</v>
      </c>
      <c r="EO474" s="11">
        <f t="shared" si="191"/>
        <v>10.846167244339016</v>
      </c>
      <c r="EQ474" s="11">
        <f t="shared" si="192"/>
        <v>0</v>
      </c>
      <c r="ER474" s="11">
        <f t="shared" si="193"/>
        <v>101330935696</v>
      </c>
      <c r="ET474" s="11">
        <f t="shared" si="194"/>
        <v>2822055016274</v>
      </c>
      <c r="EU474" s="11">
        <f t="shared" si="195"/>
        <v>2497419892156</v>
      </c>
      <c r="EV474" s="11">
        <f t="shared" si="196"/>
        <v>88.496499102748871</v>
      </c>
      <c r="EW474" s="11">
        <f t="shared" si="197"/>
        <v>2822055016274</v>
      </c>
      <c r="EX474" s="11">
        <f t="shared" si="198"/>
        <v>2396088956460</v>
      </c>
      <c r="EY474" s="11">
        <f t="shared" si="199"/>
        <v>84.905820143208643</v>
      </c>
      <c r="EZ474" s="5"/>
      <c r="FA474" s="38" t="s">
        <v>661</v>
      </c>
    </row>
    <row r="475" spans="1:157" ht="15.95" customHeight="1" x14ac:dyDescent="0.25">
      <c r="A475" s="9">
        <v>5</v>
      </c>
      <c r="B475" s="10" t="s">
        <v>520</v>
      </c>
      <c r="C475" s="11">
        <v>8460568527</v>
      </c>
      <c r="D475" s="11">
        <v>3098230359</v>
      </c>
      <c r="E475" s="11">
        <v>36.619999999999997</v>
      </c>
      <c r="F475" s="11">
        <v>5230000000</v>
      </c>
      <c r="G475" s="11">
        <v>2913300302</v>
      </c>
      <c r="H475" s="11">
        <v>55.7</v>
      </c>
      <c r="I475" s="11">
        <v>11913201421</v>
      </c>
      <c r="J475" s="11">
        <v>11913201421</v>
      </c>
      <c r="K475" s="11">
        <v>100</v>
      </c>
      <c r="L475" s="11">
        <v>4642440353</v>
      </c>
      <c r="M475" s="11">
        <v>5808656751</v>
      </c>
      <c r="N475" s="11">
        <v>125.12</v>
      </c>
      <c r="O475" s="11">
        <v>30246210301</v>
      </c>
      <c r="P475" s="11">
        <v>23733388833</v>
      </c>
      <c r="Q475" s="11">
        <v>78.47</v>
      </c>
      <c r="R475" s="11">
        <v>0</v>
      </c>
      <c r="S475" s="11">
        <v>0</v>
      </c>
      <c r="T475" s="11">
        <v>0</v>
      </c>
      <c r="U475" s="11">
        <v>0</v>
      </c>
      <c r="V475" s="11">
        <v>0</v>
      </c>
      <c r="W475" s="11">
        <v>0</v>
      </c>
      <c r="X475" s="11">
        <v>0</v>
      </c>
      <c r="Y475" s="11">
        <v>0</v>
      </c>
      <c r="Z475" s="11">
        <v>0</v>
      </c>
      <c r="AA475" s="11">
        <v>0</v>
      </c>
      <c r="AB475" s="11">
        <v>0</v>
      </c>
      <c r="AC475" s="11">
        <v>0</v>
      </c>
      <c r="AD475" s="11">
        <v>0</v>
      </c>
      <c r="AE475" s="11">
        <v>0</v>
      </c>
      <c r="AF475" s="11">
        <v>0</v>
      </c>
      <c r="AG475" s="11">
        <v>0</v>
      </c>
      <c r="AH475" s="11">
        <v>0</v>
      </c>
      <c r="AI475" s="11">
        <v>0</v>
      </c>
      <c r="AJ475" s="11">
        <v>0</v>
      </c>
      <c r="AK475" s="11">
        <v>0</v>
      </c>
      <c r="AL475" s="11">
        <v>0</v>
      </c>
      <c r="AM475" s="11">
        <v>0</v>
      </c>
      <c r="AN475" s="11">
        <v>0</v>
      </c>
      <c r="AO475" s="11">
        <v>0</v>
      </c>
      <c r="AP475" s="11">
        <v>0</v>
      </c>
      <c r="AQ475" s="11">
        <v>0</v>
      </c>
      <c r="AR475" s="11">
        <v>0</v>
      </c>
      <c r="AS475" s="11">
        <v>0</v>
      </c>
      <c r="AT475" s="11">
        <v>0</v>
      </c>
      <c r="AU475" s="11">
        <v>0</v>
      </c>
      <c r="AV475" s="11">
        <v>786808504255</v>
      </c>
      <c r="AW475" s="11">
        <v>659298010978</v>
      </c>
      <c r="AX475" s="11">
        <v>83.79</v>
      </c>
      <c r="AY475" s="11">
        <v>0</v>
      </c>
      <c r="AZ475" s="11">
        <v>0</v>
      </c>
      <c r="BA475" s="11">
        <v>0</v>
      </c>
      <c r="BB475" s="11">
        <v>0</v>
      </c>
      <c r="BC475" s="11">
        <v>0</v>
      </c>
      <c r="BD475" s="11">
        <v>0</v>
      </c>
      <c r="BE475" s="11">
        <v>19254739044</v>
      </c>
      <c r="BF475" s="11">
        <v>19393819898</v>
      </c>
      <c r="BG475" s="11">
        <v>100.72</v>
      </c>
      <c r="BH475" s="11">
        <v>806063243299</v>
      </c>
      <c r="BI475" s="11">
        <v>678691830876</v>
      </c>
      <c r="BJ475" s="11">
        <v>84.2</v>
      </c>
      <c r="BK475" s="11">
        <v>0</v>
      </c>
      <c r="BL475" s="11">
        <v>0</v>
      </c>
      <c r="BM475" s="11">
        <v>0</v>
      </c>
      <c r="BN475" s="11">
        <v>0</v>
      </c>
      <c r="BO475" s="11">
        <v>0</v>
      </c>
      <c r="BP475" s="11">
        <v>0</v>
      </c>
      <c r="BQ475" s="11">
        <v>6909464346</v>
      </c>
      <c r="BR475" s="11">
        <v>5221930035</v>
      </c>
      <c r="BS475" s="11">
        <v>75.58</v>
      </c>
      <c r="BT475" s="11">
        <v>6909464346</v>
      </c>
      <c r="BU475" s="11">
        <v>5221930035</v>
      </c>
      <c r="BV475" s="11">
        <v>75.58</v>
      </c>
      <c r="BW475" s="11">
        <v>843218917946</v>
      </c>
      <c r="BX475" s="11">
        <v>707647149744</v>
      </c>
      <c r="BY475" s="11">
        <v>83.92</v>
      </c>
      <c r="BZ475" s="5"/>
      <c r="CA475" s="11">
        <v>323736619516.39001</v>
      </c>
      <c r="CB475" s="11">
        <v>245535637295</v>
      </c>
      <c r="CC475" s="11">
        <v>75.84</v>
      </c>
      <c r="CD475" s="11">
        <v>161037874659.54999</v>
      </c>
      <c r="CE475" s="11">
        <v>102856725277</v>
      </c>
      <c r="CF475" s="11">
        <v>63.87</v>
      </c>
      <c r="CG475" s="11">
        <v>7570543926</v>
      </c>
      <c r="CH475" s="11">
        <v>7570543926</v>
      </c>
      <c r="CI475" s="11">
        <v>100</v>
      </c>
      <c r="CJ475" s="11">
        <v>112000000</v>
      </c>
      <c r="CK475" s="11">
        <v>79855000</v>
      </c>
      <c r="CL475" s="11">
        <v>71.3</v>
      </c>
      <c r="CM475" s="11">
        <v>4485275819</v>
      </c>
      <c r="CN475" s="11">
        <v>3001386336</v>
      </c>
      <c r="CO475" s="11">
        <v>66.92</v>
      </c>
      <c r="CP475" s="11">
        <v>929500000</v>
      </c>
      <c r="CQ475" s="11">
        <v>64500000</v>
      </c>
      <c r="CR475" s="11">
        <v>6.94</v>
      </c>
      <c r="CS475" s="11">
        <v>497871813920.94</v>
      </c>
      <c r="CT475" s="11">
        <v>359108647834</v>
      </c>
      <c r="CU475" s="11">
        <v>72.13</v>
      </c>
      <c r="CV475" s="11">
        <v>1371000000</v>
      </c>
      <c r="CW475" s="11">
        <v>816000000</v>
      </c>
      <c r="CX475" s="11">
        <v>59.52</v>
      </c>
      <c r="CY475" s="11">
        <v>42540220538</v>
      </c>
      <c r="CZ475" s="11">
        <v>18401078188</v>
      </c>
      <c r="DA475" s="11">
        <v>43.26</v>
      </c>
      <c r="DB475" s="11">
        <v>171086440888</v>
      </c>
      <c r="DC475" s="11">
        <v>100318097232</v>
      </c>
      <c r="DD475" s="11">
        <v>58.64</v>
      </c>
      <c r="DE475" s="11">
        <v>16493464756.23</v>
      </c>
      <c r="DF475" s="11">
        <v>5558105656</v>
      </c>
      <c r="DG475" s="11">
        <v>33.700000000000003</v>
      </c>
      <c r="DH475" s="11">
        <v>269780000</v>
      </c>
      <c r="DI475" s="11">
        <v>0</v>
      </c>
      <c r="DJ475" s="11">
        <v>0</v>
      </c>
      <c r="DK475" s="11">
        <v>430128000</v>
      </c>
      <c r="DL475" s="11">
        <v>198775230</v>
      </c>
      <c r="DM475" s="11">
        <v>46.21</v>
      </c>
      <c r="DN475" s="11">
        <f t="shared" si="180"/>
        <v>232191034182.23001</v>
      </c>
      <c r="DO475" s="11">
        <f t="shared" si="181"/>
        <v>125292056306</v>
      </c>
      <c r="DP475" s="11">
        <f t="shared" si="182"/>
        <v>53.960764138578796</v>
      </c>
      <c r="DQ475" s="11">
        <v>1136733309.0999999</v>
      </c>
      <c r="DR475" s="11">
        <v>848000000</v>
      </c>
      <c r="DS475" s="11">
        <v>74.599999999999994</v>
      </c>
      <c r="DT475" s="11">
        <v>777353393</v>
      </c>
      <c r="DU475" s="11">
        <v>187288000</v>
      </c>
      <c r="DV475" s="11">
        <v>24.09</v>
      </c>
      <c r="DW475" s="11">
        <v>102391001840</v>
      </c>
      <c r="DX475" s="11">
        <v>81692355324</v>
      </c>
      <c r="DY475" s="11">
        <v>79.78</v>
      </c>
      <c r="DZ475" s="11">
        <f t="shared" si="183"/>
        <v>103168355233</v>
      </c>
      <c r="EA475" s="11">
        <f t="shared" si="184"/>
        <v>81879643324</v>
      </c>
      <c r="EB475" s="11">
        <f t="shared" si="185"/>
        <v>79.365075791970682</v>
      </c>
      <c r="EC475" s="11">
        <f t="shared" si="186"/>
        <v>834367936645.27002</v>
      </c>
      <c r="ED475" s="11">
        <f t="shared" si="187"/>
        <v>567128347464</v>
      </c>
      <c r="EE475" s="11">
        <f t="shared" si="188"/>
        <v>67.971014052175107</v>
      </c>
      <c r="EF475" s="5"/>
      <c r="EG475" s="11">
        <v>14940637987.27</v>
      </c>
      <c r="EH475" s="11">
        <v>14940637987</v>
      </c>
      <c r="EI475" s="11">
        <v>100</v>
      </c>
      <c r="EJ475" s="11">
        <v>23791619288</v>
      </c>
      <c r="EK475" s="11">
        <v>23791619288</v>
      </c>
      <c r="EL475" s="11">
        <v>100</v>
      </c>
      <c r="EM475" s="11">
        <f t="shared" si="189"/>
        <v>-8850981300.7299995</v>
      </c>
      <c r="EN475" s="11">
        <f t="shared" si="190"/>
        <v>-8850981301</v>
      </c>
      <c r="EO475" s="11">
        <f t="shared" si="191"/>
        <v>100.00000000305052</v>
      </c>
      <c r="EQ475" s="11">
        <f t="shared" si="192"/>
        <v>-1.9073486328125E-5</v>
      </c>
      <c r="ER475" s="11">
        <f t="shared" si="193"/>
        <v>131667820979</v>
      </c>
      <c r="ET475" s="11">
        <f t="shared" si="194"/>
        <v>858159555933.27002</v>
      </c>
      <c r="EU475" s="11">
        <f t="shared" si="195"/>
        <v>722587787731</v>
      </c>
      <c r="EV475" s="11">
        <f t="shared" si="196"/>
        <v>84.202032446654712</v>
      </c>
      <c r="EW475" s="11">
        <f t="shared" si="197"/>
        <v>858159555933.27002</v>
      </c>
      <c r="EX475" s="11">
        <f t="shared" si="198"/>
        <v>590919966752</v>
      </c>
      <c r="EY475" s="11">
        <f t="shared" si="199"/>
        <v>68.858985798900733</v>
      </c>
      <c r="EZ475" s="5"/>
      <c r="FA475" s="38" t="s">
        <v>659</v>
      </c>
    </row>
    <row r="476" spans="1:157" ht="15.95" customHeight="1" x14ac:dyDescent="0.25">
      <c r="A476" s="9">
        <v>4</v>
      </c>
      <c r="B476" s="10" t="s">
        <v>519</v>
      </c>
      <c r="C476" s="11">
        <v>8232000000</v>
      </c>
      <c r="D476" s="11">
        <v>5764043947</v>
      </c>
      <c r="E476" s="11">
        <v>70.02</v>
      </c>
      <c r="F476" s="11">
        <v>6807650000</v>
      </c>
      <c r="G476" s="11">
        <v>5372864977</v>
      </c>
      <c r="H476" s="11">
        <v>78.92</v>
      </c>
      <c r="I476" s="11">
        <v>4000000000</v>
      </c>
      <c r="J476" s="11">
        <v>4532515476</v>
      </c>
      <c r="K476" s="11">
        <v>113.31</v>
      </c>
      <c r="L476" s="11">
        <v>3639934417</v>
      </c>
      <c r="M476" s="11">
        <v>5775275596</v>
      </c>
      <c r="N476" s="11">
        <v>158.66</v>
      </c>
      <c r="O476" s="11">
        <v>22679584417</v>
      </c>
      <c r="P476" s="11">
        <v>21444699996</v>
      </c>
      <c r="Q476" s="11">
        <v>94.56</v>
      </c>
      <c r="R476" s="11">
        <v>82739692000</v>
      </c>
      <c r="S476" s="11">
        <v>62159673000</v>
      </c>
      <c r="T476" s="11">
        <v>75.13</v>
      </c>
      <c r="U476" s="11">
        <v>365245197000</v>
      </c>
      <c r="V476" s="11">
        <v>338878509880</v>
      </c>
      <c r="W476" s="11">
        <v>92.78</v>
      </c>
      <c r="X476" s="11">
        <v>296300103000</v>
      </c>
      <c r="Y476" s="11">
        <v>194644173245</v>
      </c>
      <c r="Z476" s="11">
        <v>65.69</v>
      </c>
      <c r="AA476" s="11">
        <v>0</v>
      </c>
      <c r="AB476" s="11">
        <v>0</v>
      </c>
      <c r="AC476" s="11">
        <v>0</v>
      </c>
      <c r="AD476" s="11">
        <v>744284992000</v>
      </c>
      <c r="AE476" s="11">
        <v>595682356125</v>
      </c>
      <c r="AF476" s="11">
        <v>80.03</v>
      </c>
      <c r="AG476" s="11">
        <v>0</v>
      </c>
      <c r="AH476" s="11">
        <v>0</v>
      </c>
      <c r="AI476" s="11">
        <v>0</v>
      </c>
      <c r="AJ476" s="11">
        <v>0</v>
      </c>
      <c r="AK476" s="11">
        <v>0</v>
      </c>
      <c r="AL476" s="11">
        <v>0</v>
      </c>
      <c r="AM476" s="11">
        <v>0</v>
      </c>
      <c r="AN476" s="11">
        <v>0</v>
      </c>
      <c r="AO476" s="11">
        <v>0</v>
      </c>
      <c r="AP476" s="11">
        <v>53444997000</v>
      </c>
      <c r="AQ476" s="11">
        <v>41807393440</v>
      </c>
      <c r="AR476" s="11">
        <v>78.23</v>
      </c>
      <c r="AS476" s="11">
        <v>53444997000</v>
      </c>
      <c r="AT476" s="11">
        <v>41807393440</v>
      </c>
      <c r="AU476" s="11">
        <v>78.23</v>
      </c>
      <c r="AV476" s="11">
        <v>797729989000</v>
      </c>
      <c r="AW476" s="11">
        <v>637489749565</v>
      </c>
      <c r="AX476" s="11">
        <v>79.91</v>
      </c>
      <c r="AY476" s="11">
        <v>19687024939</v>
      </c>
      <c r="AZ476" s="11">
        <v>17777175511</v>
      </c>
      <c r="BA476" s="11">
        <v>90.3</v>
      </c>
      <c r="BB476" s="11">
        <v>0</v>
      </c>
      <c r="BC476" s="11">
        <v>0</v>
      </c>
      <c r="BD476" s="11">
        <v>0</v>
      </c>
      <c r="BE476" s="11">
        <v>19687024939</v>
      </c>
      <c r="BF476" s="11">
        <v>17777175511</v>
      </c>
      <c r="BG476" s="11">
        <v>90.3</v>
      </c>
      <c r="BH476" s="11">
        <v>817417013939</v>
      </c>
      <c r="BI476" s="11">
        <v>655266925076</v>
      </c>
      <c r="BJ476" s="11">
        <v>80.16</v>
      </c>
      <c r="BK476" s="11">
        <v>0</v>
      </c>
      <c r="BL476" s="11">
        <v>0</v>
      </c>
      <c r="BM476" s="11">
        <v>0</v>
      </c>
      <c r="BN476" s="11">
        <v>0</v>
      </c>
      <c r="BO476" s="11">
        <v>0</v>
      </c>
      <c r="BP476" s="11">
        <v>0</v>
      </c>
      <c r="BQ476" s="11">
        <v>9110500000</v>
      </c>
      <c r="BR476" s="11">
        <v>6424179681</v>
      </c>
      <c r="BS476" s="11">
        <v>70.510000000000005</v>
      </c>
      <c r="BT476" s="11">
        <v>9110500000</v>
      </c>
      <c r="BU476" s="11">
        <v>6424179681</v>
      </c>
      <c r="BV476" s="11">
        <v>70.510000000000005</v>
      </c>
      <c r="BW476" s="11">
        <v>849207098356</v>
      </c>
      <c r="BX476" s="11">
        <v>683135804753</v>
      </c>
      <c r="BY476" s="11">
        <v>80.44</v>
      </c>
      <c r="BZ476" s="5"/>
      <c r="CA476" s="11">
        <v>298670342883.45001</v>
      </c>
      <c r="CB476" s="11">
        <v>224863725031</v>
      </c>
      <c r="CC476" s="11">
        <v>75.290000000000006</v>
      </c>
      <c r="CD476" s="11">
        <v>208698483475.45999</v>
      </c>
      <c r="CE476" s="11">
        <v>120442503034</v>
      </c>
      <c r="CF476" s="11">
        <v>57.71</v>
      </c>
      <c r="CG476" s="11">
        <v>0</v>
      </c>
      <c r="CH476" s="11">
        <v>0</v>
      </c>
      <c r="CI476" s="11">
        <v>0</v>
      </c>
      <c r="CJ476" s="11">
        <v>0</v>
      </c>
      <c r="CK476" s="11">
        <v>0</v>
      </c>
      <c r="CL476" s="11">
        <v>0</v>
      </c>
      <c r="CM476" s="11">
        <v>10518391760</v>
      </c>
      <c r="CN476" s="11">
        <v>5549541082</v>
      </c>
      <c r="CO476" s="11">
        <v>52.76</v>
      </c>
      <c r="CP476" s="11">
        <v>200000000</v>
      </c>
      <c r="CQ476" s="11">
        <v>0</v>
      </c>
      <c r="CR476" s="11">
        <v>0</v>
      </c>
      <c r="CS476" s="11">
        <v>518087218118.90997</v>
      </c>
      <c r="CT476" s="11">
        <v>350855769147</v>
      </c>
      <c r="CU476" s="11">
        <v>67.72</v>
      </c>
      <c r="CV476" s="11">
        <v>310000000</v>
      </c>
      <c r="CW476" s="11">
        <v>11550000</v>
      </c>
      <c r="CX476" s="11">
        <v>3.73</v>
      </c>
      <c r="CY476" s="11">
        <v>43441524545.470001</v>
      </c>
      <c r="CZ476" s="11">
        <v>13198437653</v>
      </c>
      <c r="DA476" s="11">
        <v>30.38</v>
      </c>
      <c r="DB476" s="11">
        <v>199799762550</v>
      </c>
      <c r="DC476" s="11">
        <v>104720712523</v>
      </c>
      <c r="DD476" s="11">
        <v>52.41</v>
      </c>
      <c r="DE476" s="11">
        <v>39913734961</v>
      </c>
      <c r="DF476" s="11">
        <v>17463342655</v>
      </c>
      <c r="DG476" s="11">
        <v>43.75</v>
      </c>
      <c r="DH476" s="11">
        <v>932520000</v>
      </c>
      <c r="DI476" s="11">
        <v>99000000</v>
      </c>
      <c r="DJ476" s="11">
        <v>10.62</v>
      </c>
      <c r="DK476" s="11">
        <v>4387000000</v>
      </c>
      <c r="DL476" s="11">
        <v>2292925400</v>
      </c>
      <c r="DM476" s="11">
        <v>52.27</v>
      </c>
      <c r="DN476" s="11">
        <f t="shared" si="180"/>
        <v>288784542056.46997</v>
      </c>
      <c r="DO476" s="11">
        <f t="shared" si="181"/>
        <v>137785968231</v>
      </c>
      <c r="DP476" s="11">
        <f t="shared" si="182"/>
        <v>47.712376586990878</v>
      </c>
      <c r="DQ476" s="11">
        <v>944113924.88</v>
      </c>
      <c r="DR476" s="11">
        <v>0</v>
      </c>
      <c r="DS476" s="11">
        <v>0</v>
      </c>
      <c r="DT476" s="11">
        <v>1064300000</v>
      </c>
      <c r="DU476" s="11">
        <v>204958000</v>
      </c>
      <c r="DV476" s="11">
        <v>19.260000000000002</v>
      </c>
      <c r="DW476" s="11">
        <v>98243485900</v>
      </c>
      <c r="DX476" s="11">
        <v>71518353054</v>
      </c>
      <c r="DY476" s="11">
        <v>72.8</v>
      </c>
      <c r="DZ476" s="11">
        <f t="shared" si="183"/>
        <v>99307785900</v>
      </c>
      <c r="EA476" s="11">
        <f t="shared" si="184"/>
        <v>71723311054</v>
      </c>
      <c r="EB476" s="11">
        <f t="shared" si="185"/>
        <v>72.223250577979101</v>
      </c>
      <c r="EC476" s="11">
        <f t="shared" si="186"/>
        <v>907123660000.25989</v>
      </c>
      <c r="ED476" s="11">
        <f t="shared" si="187"/>
        <v>560365048432</v>
      </c>
      <c r="EE476" s="11">
        <f t="shared" si="188"/>
        <v>61.773832294467937</v>
      </c>
      <c r="EF476" s="5"/>
      <c r="EG476" s="11">
        <v>59916561644.260002</v>
      </c>
      <c r="EH476" s="11">
        <v>59916561644.260002</v>
      </c>
      <c r="EI476" s="11">
        <v>100</v>
      </c>
      <c r="EJ476" s="11">
        <v>2000000000</v>
      </c>
      <c r="EK476" s="11">
        <v>2000000000</v>
      </c>
      <c r="EL476" s="11">
        <v>100</v>
      </c>
      <c r="EM476" s="11">
        <f t="shared" si="189"/>
        <v>57916561644.260002</v>
      </c>
      <c r="EN476" s="11">
        <f t="shared" si="190"/>
        <v>57916561644.260002</v>
      </c>
      <c r="EO476" s="11">
        <f t="shared" si="191"/>
        <v>100</v>
      </c>
      <c r="EQ476" s="11">
        <f t="shared" si="192"/>
        <v>1.1444091796875E-4</v>
      </c>
      <c r="ER476" s="11">
        <f t="shared" si="193"/>
        <v>180687317965.26001</v>
      </c>
      <c r="ET476" s="11">
        <f t="shared" si="194"/>
        <v>909123660000.26001</v>
      </c>
      <c r="EU476" s="11">
        <f t="shared" si="195"/>
        <v>743052366397.26001</v>
      </c>
      <c r="EV476" s="11">
        <f t="shared" si="196"/>
        <v>81.732815797253309</v>
      </c>
      <c r="EW476" s="11">
        <f t="shared" si="197"/>
        <v>909123660000.25989</v>
      </c>
      <c r="EX476" s="11">
        <f t="shared" si="198"/>
        <v>562365048432</v>
      </c>
      <c r="EY476" s="11">
        <f t="shared" si="199"/>
        <v>61.857926833830199</v>
      </c>
      <c r="EZ476" s="5"/>
      <c r="FA476" s="38">
        <v>45991</v>
      </c>
    </row>
    <row r="477" spans="1:157" ht="15.95" customHeight="1" x14ac:dyDescent="0.25">
      <c r="A477" s="9">
        <v>3</v>
      </c>
      <c r="B477" s="10" t="s">
        <v>518</v>
      </c>
      <c r="C477" s="11">
        <v>4601000000</v>
      </c>
      <c r="D477" s="11">
        <v>2717948960</v>
      </c>
      <c r="E477" s="11">
        <v>59.07</v>
      </c>
      <c r="F477" s="11">
        <v>7428245000</v>
      </c>
      <c r="G477" s="11">
        <v>6728823465</v>
      </c>
      <c r="H477" s="11">
        <v>90.58</v>
      </c>
      <c r="I477" s="11">
        <v>8167196222</v>
      </c>
      <c r="J477" s="11">
        <v>8167196222</v>
      </c>
      <c r="K477" s="11">
        <v>100</v>
      </c>
      <c r="L477" s="11">
        <v>13248019859</v>
      </c>
      <c r="M477" s="11">
        <v>12358671089</v>
      </c>
      <c r="N477" s="11">
        <v>93.29</v>
      </c>
      <c r="O477" s="11">
        <v>33444461081</v>
      </c>
      <c r="P477" s="11">
        <v>29972639736</v>
      </c>
      <c r="Q477" s="11">
        <v>89.62</v>
      </c>
      <c r="R477" s="11">
        <v>43151013773</v>
      </c>
      <c r="S477" s="11">
        <v>34872737573</v>
      </c>
      <c r="T477" s="11">
        <v>80.819999999999993</v>
      </c>
      <c r="U477" s="11">
        <v>379437071500</v>
      </c>
      <c r="V477" s="11">
        <v>330803827748</v>
      </c>
      <c r="W477" s="11">
        <v>87.18</v>
      </c>
      <c r="X477" s="11">
        <v>35151372970</v>
      </c>
      <c r="Y477" s="11">
        <v>12661257885</v>
      </c>
      <c r="Z477" s="11">
        <v>36.020000000000003</v>
      </c>
      <c r="AA477" s="11">
        <v>88696791000</v>
      </c>
      <c r="AB477" s="11">
        <v>67630897142</v>
      </c>
      <c r="AC477" s="11">
        <v>76.25</v>
      </c>
      <c r="AD477" s="11">
        <v>546436249243</v>
      </c>
      <c r="AE477" s="11">
        <v>445968720348</v>
      </c>
      <c r="AF477" s="11">
        <v>81.61</v>
      </c>
      <c r="AG477" s="11">
        <v>0</v>
      </c>
      <c r="AH477" s="11">
        <v>0</v>
      </c>
      <c r="AI477" s="11">
        <v>0</v>
      </c>
      <c r="AJ477" s="11">
        <v>0</v>
      </c>
      <c r="AK477" s="11">
        <v>0</v>
      </c>
      <c r="AL477" s="11">
        <v>0</v>
      </c>
      <c r="AM477" s="11">
        <v>0</v>
      </c>
      <c r="AN477" s="11">
        <v>0</v>
      </c>
      <c r="AO477" s="11">
        <v>0</v>
      </c>
      <c r="AP477" s="11">
        <v>47799652000</v>
      </c>
      <c r="AQ477" s="11">
        <v>26531287822</v>
      </c>
      <c r="AR477" s="11">
        <v>55.51</v>
      </c>
      <c r="AS477" s="11">
        <v>47799652000</v>
      </c>
      <c r="AT477" s="11">
        <v>26531287822</v>
      </c>
      <c r="AU477" s="11">
        <v>55.51</v>
      </c>
      <c r="AV477" s="11">
        <v>594235901243</v>
      </c>
      <c r="AW477" s="11">
        <v>472500008170</v>
      </c>
      <c r="AX477" s="11">
        <v>79.510000000000005</v>
      </c>
      <c r="AY477" s="11">
        <v>19082510873</v>
      </c>
      <c r="AZ477" s="11">
        <v>14884150941</v>
      </c>
      <c r="BA477" s="11">
        <v>78</v>
      </c>
      <c r="BB477" s="11">
        <v>0</v>
      </c>
      <c r="BC477" s="11">
        <v>0</v>
      </c>
      <c r="BD477" s="11">
        <v>0</v>
      </c>
      <c r="BE477" s="11">
        <v>19082510873</v>
      </c>
      <c r="BF477" s="11">
        <v>14884150941</v>
      </c>
      <c r="BG477" s="11">
        <v>78</v>
      </c>
      <c r="BH477" s="11">
        <v>613318412116</v>
      </c>
      <c r="BI477" s="11">
        <v>487384159111</v>
      </c>
      <c r="BJ477" s="11">
        <v>79.47</v>
      </c>
      <c r="BK477" s="11">
        <v>0</v>
      </c>
      <c r="BL477" s="11">
        <v>0</v>
      </c>
      <c r="BM477" s="11">
        <v>0</v>
      </c>
      <c r="BN477" s="11">
        <v>0</v>
      </c>
      <c r="BO477" s="11">
        <v>0</v>
      </c>
      <c r="BP477" s="11">
        <v>0</v>
      </c>
      <c r="BQ477" s="11">
        <v>8397778410</v>
      </c>
      <c r="BR477" s="11">
        <v>6002538876</v>
      </c>
      <c r="BS477" s="11">
        <v>71.48</v>
      </c>
      <c r="BT477" s="11">
        <v>8397778410</v>
      </c>
      <c r="BU477" s="11">
        <v>6002538876</v>
      </c>
      <c r="BV477" s="11">
        <v>71.48</v>
      </c>
      <c r="BW477" s="11">
        <v>655160651607</v>
      </c>
      <c r="BX477" s="11">
        <v>523359337723</v>
      </c>
      <c r="BY477" s="11">
        <v>79.88</v>
      </c>
      <c r="BZ477" s="5"/>
      <c r="CA477" s="11">
        <v>286048460607.59998</v>
      </c>
      <c r="CB477" s="11">
        <v>221988937821</v>
      </c>
      <c r="CC477" s="11">
        <v>77.61</v>
      </c>
      <c r="CD477" s="11">
        <v>183445641755.14001</v>
      </c>
      <c r="CE477" s="11">
        <v>108284175927</v>
      </c>
      <c r="CF477" s="11">
        <v>59.03</v>
      </c>
      <c r="CG477" s="11">
        <v>0</v>
      </c>
      <c r="CH477" s="11">
        <v>0</v>
      </c>
      <c r="CI477" s="11">
        <v>0</v>
      </c>
      <c r="CJ477" s="11">
        <v>0</v>
      </c>
      <c r="CK477" s="11">
        <v>0</v>
      </c>
      <c r="CL477" s="11">
        <v>0</v>
      </c>
      <c r="CM477" s="11">
        <v>4535323000</v>
      </c>
      <c r="CN477" s="11">
        <v>2275691000</v>
      </c>
      <c r="CO477" s="11">
        <v>50.18</v>
      </c>
      <c r="CP477" s="11">
        <v>175000000</v>
      </c>
      <c r="CQ477" s="11">
        <v>0</v>
      </c>
      <c r="CR477" s="11">
        <v>0</v>
      </c>
      <c r="CS477" s="11">
        <v>474204425362.73999</v>
      </c>
      <c r="CT477" s="11">
        <v>332548804748</v>
      </c>
      <c r="CU477" s="11">
        <v>70.13</v>
      </c>
      <c r="CV477" s="11">
        <v>1412098800</v>
      </c>
      <c r="CW477" s="11">
        <v>0</v>
      </c>
      <c r="CX477" s="11">
        <v>0</v>
      </c>
      <c r="CY477" s="11">
        <v>17519774175.990002</v>
      </c>
      <c r="CZ477" s="11">
        <v>3378558961</v>
      </c>
      <c r="DA477" s="11">
        <v>19.28</v>
      </c>
      <c r="DB477" s="11">
        <v>64140477381</v>
      </c>
      <c r="DC477" s="11">
        <v>16544401379</v>
      </c>
      <c r="DD477" s="11">
        <v>25.79</v>
      </c>
      <c r="DE477" s="11">
        <v>27369192465</v>
      </c>
      <c r="DF477" s="11">
        <v>9687992930</v>
      </c>
      <c r="DG477" s="11">
        <v>35.4</v>
      </c>
      <c r="DH477" s="11">
        <v>2339051570</v>
      </c>
      <c r="DI477" s="11">
        <v>7573000</v>
      </c>
      <c r="DJ477" s="11">
        <v>0.32</v>
      </c>
      <c r="DK477" s="11">
        <v>2455000000</v>
      </c>
      <c r="DL477" s="11">
        <v>200000000</v>
      </c>
      <c r="DM477" s="11">
        <v>8.15</v>
      </c>
      <c r="DN477" s="11">
        <f t="shared" si="180"/>
        <v>115235594391.99001</v>
      </c>
      <c r="DO477" s="11">
        <f t="shared" si="181"/>
        <v>29818526270</v>
      </c>
      <c r="DP477" s="11">
        <f t="shared" si="182"/>
        <v>25.876142200098439</v>
      </c>
      <c r="DQ477" s="11">
        <v>4751961232.2700005</v>
      </c>
      <c r="DR477" s="11">
        <v>0</v>
      </c>
      <c r="DS477" s="11">
        <v>0</v>
      </c>
      <c r="DT477" s="11">
        <v>890292256</v>
      </c>
      <c r="DU477" s="11">
        <v>832788038</v>
      </c>
      <c r="DV477" s="11">
        <v>93.54</v>
      </c>
      <c r="DW477" s="11">
        <v>88140970500</v>
      </c>
      <c r="DX477" s="11">
        <v>59262609322</v>
      </c>
      <c r="DY477" s="11">
        <v>67.239999999999995</v>
      </c>
      <c r="DZ477" s="11">
        <f t="shared" si="183"/>
        <v>89031262756</v>
      </c>
      <c r="EA477" s="11">
        <f t="shared" si="184"/>
        <v>60095397360</v>
      </c>
      <c r="EB477" s="11">
        <f t="shared" si="185"/>
        <v>67.499208142984628</v>
      </c>
      <c r="EC477" s="11">
        <f t="shared" si="186"/>
        <v>683223243743</v>
      </c>
      <c r="ED477" s="11">
        <f t="shared" si="187"/>
        <v>422462728378</v>
      </c>
      <c r="EE477" s="11">
        <f t="shared" si="188"/>
        <v>61.833775745620386</v>
      </c>
      <c r="EF477" s="5"/>
      <c r="EG477" s="11">
        <v>28062592163</v>
      </c>
      <c r="EH477" s="11">
        <v>28062592136.349998</v>
      </c>
      <c r="EI477" s="11">
        <v>100</v>
      </c>
      <c r="EJ477" s="11">
        <v>0</v>
      </c>
      <c r="EK477" s="11">
        <v>0</v>
      </c>
      <c r="EL477" s="11">
        <v>0</v>
      </c>
      <c r="EM477" s="11">
        <f t="shared" si="189"/>
        <v>28062592163</v>
      </c>
      <c r="EN477" s="11">
        <f t="shared" si="190"/>
        <v>28062592136.349998</v>
      </c>
      <c r="EO477" s="11">
        <f t="shared" si="191"/>
        <v>99.999999905033704</v>
      </c>
      <c r="EQ477" s="11">
        <f t="shared" si="192"/>
        <v>27</v>
      </c>
      <c r="ER477" s="11">
        <f t="shared" si="193"/>
        <v>128959201481.35001</v>
      </c>
      <c r="ET477" s="11">
        <f t="shared" si="194"/>
        <v>683223243770</v>
      </c>
      <c r="EU477" s="11">
        <f t="shared" si="195"/>
        <v>551421929859.34998</v>
      </c>
      <c r="EV477" s="11">
        <f t="shared" si="196"/>
        <v>80.708894916488006</v>
      </c>
      <c r="EW477" s="11">
        <f t="shared" si="197"/>
        <v>683223243743</v>
      </c>
      <c r="EX477" s="11">
        <f t="shared" si="198"/>
        <v>422462728378</v>
      </c>
      <c r="EY477" s="11">
        <f t="shared" si="199"/>
        <v>61.833775745620386</v>
      </c>
      <c r="EZ477" s="5"/>
      <c r="FA477" s="38">
        <v>45982</v>
      </c>
    </row>
    <row r="478" spans="1:157" ht="15.95" customHeight="1" x14ac:dyDescent="0.25">
      <c r="A478" s="9">
        <v>2</v>
      </c>
      <c r="B478" s="10" t="s">
        <v>517</v>
      </c>
      <c r="C478" s="11">
        <v>17455713297</v>
      </c>
      <c r="D478" s="11">
        <v>6713501030</v>
      </c>
      <c r="E478" s="11">
        <v>38.46</v>
      </c>
      <c r="F478" s="11">
        <v>3025000000</v>
      </c>
      <c r="G478" s="11">
        <v>2103799710</v>
      </c>
      <c r="H478" s="11">
        <v>69.55</v>
      </c>
      <c r="I478" s="11">
        <v>12803238442</v>
      </c>
      <c r="J478" s="11">
        <v>12703238442</v>
      </c>
      <c r="K478" s="11">
        <v>99.22</v>
      </c>
      <c r="L478" s="11">
        <v>24768694247</v>
      </c>
      <c r="M478" s="11">
        <v>7989110233</v>
      </c>
      <c r="N478" s="11">
        <v>32.25</v>
      </c>
      <c r="O478" s="11">
        <v>58052645986</v>
      </c>
      <c r="P478" s="11">
        <v>29509649415</v>
      </c>
      <c r="Q478" s="11">
        <v>50.83</v>
      </c>
      <c r="R478" s="11">
        <v>31998564000</v>
      </c>
      <c r="S478" s="11">
        <v>27439726717</v>
      </c>
      <c r="T478" s="11">
        <v>85.75</v>
      </c>
      <c r="U478" s="11">
        <v>437186671200</v>
      </c>
      <c r="V478" s="11">
        <v>416499292910</v>
      </c>
      <c r="W478" s="11">
        <v>95.27</v>
      </c>
      <c r="X478" s="11">
        <v>154062072000</v>
      </c>
      <c r="Y478" s="11">
        <v>94157933890</v>
      </c>
      <c r="Z478" s="11">
        <v>61.12</v>
      </c>
      <c r="AA478" s="11">
        <v>0</v>
      </c>
      <c r="AB478" s="11">
        <v>0</v>
      </c>
      <c r="AC478" s="11">
        <v>0</v>
      </c>
      <c r="AD478" s="11">
        <v>623247307200</v>
      </c>
      <c r="AE478" s="11">
        <v>538096953517</v>
      </c>
      <c r="AF478" s="11">
        <v>86.34</v>
      </c>
      <c r="AG478" s="11">
        <v>0</v>
      </c>
      <c r="AH478" s="11">
        <v>0</v>
      </c>
      <c r="AI478" s="11">
        <v>0</v>
      </c>
      <c r="AJ478" s="11">
        <v>0</v>
      </c>
      <c r="AK478" s="11">
        <v>0</v>
      </c>
      <c r="AL478" s="11">
        <v>0</v>
      </c>
      <c r="AM478" s="11">
        <v>0</v>
      </c>
      <c r="AN478" s="11">
        <v>0</v>
      </c>
      <c r="AO478" s="11">
        <v>0</v>
      </c>
      <c r="AP478" s="11">
        <v>63336536000</v>
      </c>
      <c r="AQ478" s="11">
        <v>42572803882</v>
      </c>
      <c r="AR478" s="11">
        <v>67.22</v>
      </c>
      <c r="AS478" s="11">
        <v>63336536000</v>
      </c>
      <c r="AT478" s="11">
        <v>42572803882</v>
      </c>
      <c r="AU478" s="11">
        <v>67.22</v>
      </c>
      <c r="AV478" s="11">
        <v>686583843200</v>
      </c>
      <c r="AW478" s="11">
        <v>580669757399</v>
      </c>
      <c r="AX478" s="11">
        <v>84.57</v>
      </c>
      <c r="AY478" s="11">
        <v>22601010919</v>
      </c>
      <c r="AZ478" s="11">
        <v>19857494035</v>
      </c>
      <c r="BA478" s="11">
        <v>87.86</v>
      </c>
      <c r="BB478" s="11">
        <v>0</v>
      </c>
      <c r="BC478" s="11">
        <v>0</v>
      </c>
      <c r="BD478" s="11">
        <v>0</v>
      </c>
      <c r="BE478" s="11">
        <v>22601010919</v>
      </c>
      <c r="BF478" s="11">
        <v>19857494035</v>
      </c>
      <c r="BG478" s="11">
        <v>87.86</v>
      </c>
      <c r="BH478" s="11">
        <v>709184854119</v>
      </c>
      <c r="BI478" s="11">
        <v>600527251434</v>
      </c>
      <c r="BJ478" s="11">
        <v>84.68</v>
      </c>
      <c r="BK478" s="11">
        <v>0</v>
      </c>
      <c r="BL478" s="11">
        <v>0</v>
      </c>
      <c r="BM478" s="11">
        <v>0</v>
      </c>
      <c r="BN478" s="11">
        <v>0</v>
      </c>
      <c r="BO478" s="11">
        <v>0</v>
      </c>
      <c r="BP478" s="11">
        <v>0</v>
      </c>
      <c r="BQ478" s="11">
        <v>10927019577</v>
      </c>
      <c r="BR478" s="11">
        <v>2202269952</v>
      </c>
      <c r="BS478" s="11">
        <v>20.149999999999999</v>
      </c>
      <c r="BT478" s="11">
        <v>10927019577</v>
      </c>
      <c r="BU478" s="11">
        <v>2202269952</v>
      </c>
      <c r="BV478" s="11">
        <v>20.149999999999999</v>
      </c>
      <c r="BW478" s="11">
        <v>778164519682</v>
      </c>
      <c r="BX478" s="11">
        <v>632239170801</v>
      </c>
      <c r="BY478" s="11">
        <v>81.25</v>
      </c>
      <c r="BZ478" s="5"/>
      <c r="CA478" s="11">
        <v>422480587186</v>
      </c>
      <c r="CB478" s="11">
        <v>338141785202</v>
      </c>
      <c r="CC478" s="11">
        <v>80.040000000000006</v>
      </c>
      <c r="CD478" s="11">
        <v>155833447465</v>
      </c>
      <c r="CE478" s="11">
        <v>90694373445</v>
      </c>
      <c r="CF478" s="11">
        <v>58.2</v>
      </c>
      <c r="CG478" s="11">
        <v>0</v>
      </c>
      <c r="CH478" s="11">
        <v>0</v>
      </c>
      <c r="CI478" s="11">
        <v>0</v>
      </c>
      <c r="CJ478" s="11">
        <v>72505000</v>
      </c>
      <c r="CK478" s="11">
        <v>0</v>
      </c>
      <c r="CL478" s="11">
        <v>0</v>
      </c>
      <c r="CM478" s="11">
        <v>841555372</v>
      </c>
      <c r="CN478" s="11">
        <v>481555372</v>
      </c>
      <c r="CO478" s="11">
        <v>57.22</v>
      </c>
      <c r="CP478" s="11">
        <v>64000000</v>
      </c>
      <c r="CQ478" s="11">
        <v>0</v>
      </c>
      <c r="CR478" s="11">
        <v>0</v>
      </c>
      <c r="CS478" s="11">
        <v>579292095023</v>
      </c>
      <c r="CT478" s="11">
        <v>429317714019</v>
      </c>
      <c r="CU478" s="11">
        <v>74.11</v>
      </c>
      <c r="CV478" s="11">
        <v>0</v>
      </c>
      <c r="CW478" s="11">
        <v>0</v>
      </c>
      <c r="CX478" s="11">
        <v>0</v>
      </c>
      <c r="CY478" s="11">
        <v>27671714863</v>
      </c>
      <c r="CZ478" s="11">
        <v>16014592530</v>
      </c>
      <c r="DA478" s="11">
        <v>57.87</v>
      </c>
      <c r="DB478" s="11">
        <v>65309953659</v>
      </c>
      <c r="DC478" s="11">
        <v>36397858230</v>
      </c>
      <c r="DD478" s="11">
        <v>55.73</v>
      </c>
      <c r="DE478" s="11">
        <v>24742007619</v>
      </c>
      <c r="DF478" s="11">
        <v>17306813244</v>
      </c>
      <c r="DG478" s="11">
        <v>69.95</v>
      </c>
      <c r="DH478" s="11">
        <v>263609500</v>
      </c>
      <c r="DI478" s="11">
        <v>200000000</v>
      </c>
      <c r="DJ478" s="11">
        <v>75.87</v>
      </c>
      <c r="DK478" s="11">
        <v>0</v>
      </c>
      <c r="DL478" s="11">
        <v>0</v>
      </c>
      <c r="DM478" s="11">
        <v>0</v>
      </c>
      <c r="DN478" s="11">
        <f t="shared" si="180"/>
        <v>117987285641</v>
      </c>
      <c r="DO478" s="11">
        <f t="shared" si="181"/>
        <v>69919264004</v>
      </c>
      <c r="DP478" s="11">
        <f t="shared" si="182"/>
        <v>59.259998756767231</v>
      </c>
      <c r="DQ478" s="11">
        <v>200000000</v>
      </c>
      <c r="DR478" s="11">
        <v>3295200</v>
      </c>
      <c r="DS478" s="11">
        <v>1.65</v>
      </c>
      <c r="DT478" s="11">
        <v>0</v>
      </c>
      <c r="DU478" s="11">
        <v>0</v>
      </c>
      <c r="DV478" s="11">
        <v>0</v>
      </c>
      <c r="DW478" s="11">
        <v>109657367500</v>
      </c>
      <c r="DX478" s="11">
        <v>73077886856</v>
      </c>
      <c r="DY478" s="11">
        <v>66.64</v>
      </c>
      <c r="DZ478" s="11">
        <f t="shared" si="183"/>
        <v>109657367500</v>
      </c>
      <c r="EA478" s="11">
        <f t="shared" si="184"/>
        <v>73077886856</v>
      </c>
      <c r="EB478" s="11">
        <f t="shared" si="185"/>
        <v>66.642021892418683</v>
      </c>
      <c r="EC478" s="11">
        <f t="shared" si="186"/>
        <v>807136748164</v>
      </c>
      <c r="ED478" s="11">
        <f t="shared" si="187"/>
        <v>572318160079</v>
      </c>
      <c r="EE478" s="11">
        <f t="shared" si="188"/>
        <v>70.907211371661177</v>
      </c>
      <c r="EF478" s="5"/>
      <c r="EG478" s="11">
        <v>28972228482</v>
      </c>
      <c r="EH478" s="11">
        <v>28972228482.970001</v>
      </c>
      <c r="EI478" s="11">
        <v>100</v>
      </c>
      <c r="EJ478" s="11">
        <v>0</v>
      </c>
      <c r="EK478" s="11">
        <v>0</v>
      </c>
      <c r="EL478" s="11">
        <v>0</v>
      </c>
      <c r="EM478" s="11">
        <f t="shared" si="189"/>
        <v>28972228482</v>
      </c>
      <c r="EN478" s="11">
        <f t="shared" si="190"/>
        <v>28972228482.970001</v>
      </c>
      <c r="EO478" s="11">
        <f t="shared" si="191"/>
        <v>100.00000000334803</v>
      </c>
      <c r="EQ478" s="11">
        <f t="shared" si="192"/>
        <v>0</v>
      </c>
      <c r="ER478" s="11">
        <f t="shared" si="193"/>
        <v>88893239204.970001</v>
      </c>
      <c r="ET478" s="11">
        <f t="shared" si="194"/>
        <v>807136748164</v>
      </c>
      <c r="EU478" s="11">
        <f t="shared" si="195"/>
        <v>661211399283.96997</v>
      </c>
      <c r="EV478" s="11">
        <f t="shared" si="196"/>
        <v>81.920616399641389</v>
      </c>
      <c r="EW478" s="11">
        <f t="shared" si="197"/>
        <v>807136748164</v>
      </c>
      <c r="EX478" s="11">
        <f t="shared" si="198"/>
        <v>572318160079</v>
      </c>
      <c r="EY478" s="11">
        <f t="shared" si="199"/>
        <v>70.907211371661177</v>
      </c>
      <c r="EZ478" s="5"/>
      <c r="FA478" s="38" t="s">
        <v>660</v>
      </c>
    </row>
    <row r="479" spans="1:157" ht="15.95" customHeight="1" x14ac:dyDescent="0.25">
      <c r="A479" s="9">
        <v>2</v>
      </c>
      <c r="B479" s="10" t="s">
        <v>572</v>
      </c>
      <c r="C479" s="11">
        <v>11950000000</v>
      </c>
      <c r="D479" s="11">
        <v>1800460716</v>
      </c>
      <c r="E479" s="11">
        <v>15.07</v>
      </c>
      <c r="F479" s="11">
        <v>7521303000</v>
      </c>
      <c r="G479" s="11">
        <v>4342472879</v>
      </c>
      <c r="H479" s="11">
        <v>57.74</v>
      </c>
      <c r="I479" s="11">
        <v>5376238977</v>
      </c>
      <c r="J479" s="11">
        <v>5376238977</v>
      </c>
      <c r="K479" s="11">
        <v>100</v>
      </c>
      <c r="L479" s="11">
        <v>18702907262</v>
      </c>
      <c r="M479" s="11">
        <v>450195329.32999998</v>
      </c>
      <c r="N479" s="11">
        <v>2.41</v>
      </c>
      <c r="O479" s="11">
        <v>43550449239</v>
      </c>
      <c r="P479" s="11">
        <v>11969367901.33</v>
      </c>
      <c r="Q479" s="11">
        <v>27.48</v>
      </c>
      <c r="R479" s="11">
        <v>0</v>
      </c>
      <c r="S479" s="11">
        <v>0</v>
      </c>
      <c r="T479" s="11">
        <v>0</v>
      </c>
      <c r="U479" s="11">
        <v>0</v>
      </c>
      <c r="V479" s="11">
        <v>0</v>
      </c>
      <c r="W479" s="11">
        <v>0</v>
      </c>
      <c r="X479" s="11">
        <v>0</v>
      </c>
      <c r="Y479" s="11">
        <v>0</v>
      </c>
      <c r="Z479" s="11">
        <v>0</v>
      </c>
      <c r="AA479" s="11">
        <v>0</v>
      </c>
      <c r="AB479" s="11">
        <v>0</v>
      </c>
      <c r="AC479" s="11">
        <v>0</v>
      </c>
      <c r="AD479" s="11">
        <v>0</v>
      </c>
      <c r="AE479" s="11">
        <v>0</v>
      </c>
      <c r="AF479" s="11">
        <v>0</v>
      </c>
      <c r="AG479" s="11">
        <v>0</v>
      </c>
      <c r="AH479" s="11">
        <v>0</v>
      </c>
      <c r="AI479" s="11">
        <v>0</v>
      </c>
      <c r="AJ479" s="11">
        <v>0</v>
      </c>
      <c r="AK479" s="11">
        <v>0</v>
      </c>
      <c r="AL479" s="11">
        <v>0</v>
      </c>
      <c r="AM479" s="11">
        <v>0</v>
      </c>
      <c r="AN479" s="11">
        <v>0</v>
      </c>
      <c r="AO479" s="11">
        <v>0</v>
      </c>
      <c r="AP479" s="11">
        <v>0</v>
      </c>
      <c r="AQ479" s="11">
        <v>0</v>
      </c>
      <c r="AR479" s="11">
        <v>0</v>
      </c>
      <c r="AS479" s="11">
        <v>0</v>
      </c>
      <c r="AT479" s="11">
        <v>0</v>
      </c>
      <c r="AU479" s="11">
        <v>0</v>
      </c>
      <c r="AV479" s="11">
        <v>601620451499</v>
      </c>
      <c r="AW479" s="11">
        <v>505975602756</v>
      </c>
      <c r="AX479" s="11">
        <v>84.1</v>
      </c>
      <c r="AY479" s="11">
        <v>0</v>
      </c>
      <c r="AZ479" s="11">
        <v>0</v>
      </c>
      <c r="BA479" s="11">
        <v>0</v>
      </c>
      <c r="BB479" s="11">
        <v>0</v>
      </c>
      <c r="BC479" s="11">
        <v>0</v>
      </c>
      <c r="BD479" s="11">
        <v>0</v>
      </c>
      <c r="BE479" s="11">
        <v>10800000000</v>
      </c>
      <c r="BF479" s="11">
        <v>11007225027.18</v>
      </c>
      <c r="BG479" s="11">
        <v>101.92</v>
      </c>
      <c r="BH479" s="11">
        <v>612420451499</v>
      </c>
      <c r="BI479" s="11">
        <v>516982827783.17999</v>
      </c>
      <c r="BJ479" s="11">
        <v>84.42</v>
      </c>
      <c r="BK479" s="11">
        <v>0</v>
      </c>
      <c r="BL479" s="11">
        <v>0</v>
      </c>
      <c r="BM479" s="11">
        <v>0</v>
      </c>
      <c r="BN479" s="11">
        <v>0</v>
      </c>
      <c r="BO479" s="11">
        <v>0</v>
      </c>
      <c r="BP479" s="11">
        <v>0</v>
      </c>
      <c r="BQ479" s="11">
        <v>4200000000</v>
      </c>
      <c r="BR479" s="11">
        <v>3386193031</v>
      </c>
      <c r="BS479" s="11">
        <v>80.62</v>
      </c>
      <c r="BT479" s="11">
        <v>4200000000</v>
      </c>
      <c r="BU479" s="11">
        <v>3386193031</v>
      </c>
      <c r="BV479" s="11">
        <v>80.62</v>
      </c>
      <c r="BW479" s="11">
        <v>660170900738</v>
      </c>
      <c r="BX479" s="11">
        <v>532338388715.51001</v>
      </c>
      <c r="BY479" s="11">
        <v>80.64</v>
      </c>
      <c r="BZ479" s="5"/>
      <c r="CA479" s="11">
        <v>296244391422</v>
      </c>
      <c r="CB479" s="11">
        <v>212446140784</v>
      </c>
      <c r="CC479" s="11">
        <v>71.709999999999994</v>
      </c>
      <c r="CD479" s="11">
        <v>180275203416</v>
      </c>
      <c r="CE479" s="11">
        <v>97541992618</v>
      </c>
      <c r="CF479" s="11">
        <v>54.11</v>
      </c>
      <c r="CG479" s="11">
        <v>0</v>
      </c>
      <c r="CH479" s="11">
        <v>0</v>
      </c>
      <c r="CI479" s="11">
        <v>0</v>
      </c>
      <c r="CJ479" s="11">
        <v>1920000000</v>
      </c>
      <c r="CK479" s="11">
        <v>1560000000</v>
      </c>
      <c r="CL479" s="11">
        <v>81.25</v>
      </c>
      <c r="CM479" s="11">
        <v>27842621639</v>
      </c>
      <c r="CN479" s="11">
        <v>15973759001</v>
      </c>
      <c r="CO479" s="11">
        <v>57.37</v>
      </c>
      <c r="CP479" s="11">
        <v>15328858361</v>
      </c>
      <c r="CQ479" s="11">
        <v>11451478587</v>
      </c>
      <c r="CR479" s="11">
        <v>74.709999999999994</v>
      </c>
      <c r="CS479" s="11">
        <v>521611074838</v>
      </c>
      <c r="CT479" s="11">
        <v>338973370990</v>
      </c>
      <c r="CU479" s="11">
        <v>64.989999999999995</v>
      </c>
      <c r="CV479" s="11">
        <v>964541900</v>
      </c>
      <c r="CW479" s="11">
        <v>587682000</v>
      </c>
      <c r="CX479" s="11">
        <v>60.93</v>
      </c>
      <c r="CY479" s="11">
        <v>8556914200</v>
      </c>
      <c r="CZ479" s="11">
        <v>2758088079</v>
      </c>
      <c r="DA479" s="11">
        <v>32.229999999999997</v>
      </c>
      <c r="DB479" s="11">
        <v>14710241018</v>
      </c>
      <c r="DC479" s="11">
        <v>2405964750</v>
      </c>
      <c r="DD479" s="11">
        <v>16.36</v>
      </c>
      <c r="DE479" s="11">
        <v>13405970700</v>
      </c>
      <c r="DF479" s="11">
        <v>7347067700</v>
      </c>
      <c r="DG479" s="11">
        <v>54.8</v>
      </c>
      <c r="DH479" s="11">
        <v>63121053</v>
      </c>
      <c r="DI479" s="11">
        <v>0</v>
      </c>
      <c r="DJ479" s="11">
        <v>0</v>
      </c>
      <c r="DK479" s="11">
        <v>0</v>
      </c>
      <c r="DL479" s="11">
        <v>0</v>
      </c>
      <c r="DM479" s="11">
        <v>0</v>
      </c>
      <c r="DN479" s="11">
        <f t="shared" si="180"/>
        <v>37700788871</v>
      </c>
      <c r="DO479" s="11">
        <f t="shared" si="181"/>
        <v>13098802529</v>
      </c>
      <c r="DP479" s="11">
        <f t="shared" si="182"/>
        <v>34.744107275367362</v>
      </c>
      <c r="DQ479" s="11">
        <v>2363804000</v>
      </c>
      <c r="DR479" s="11">
        <v>1403926000</v>
      </c>
      <c r="DS479" s="11">
        <v>59.39</v>
      </c>
      <c r="DT479" s="11">
        <v>0</v>
      </c>
      <c r="DU479" s="11">
        <v>0</v>
      </c>
      <c r="DV479" s="11">
        <v>0</v>
      </c>
      <c r="DW479" s="11">
        <v>109762921181</v>
      </c>
      <c r="DX479" s="11">
        <v>79723491882</v>
      </c>
      <c r="DY479" s="11">
        <v>72.63</v>
      </c>
      <c r="DZ479" s="11">
        <f t="shared" si="183"/>
        <v>109762921181</v>
      </c>
      <c r="EA479" s="11">
        <f t="shared" si="184"/>
        <v>79723491882</v>
      </c>
      <c r="EB479" s="11">
        <f t="shared" si="185"/>
        <v>72.632443656027775</v>
      </c>
      <c r="EC479" s="11">
        <f t="shared" si="186"/>
        <v>671438588890</v>
      </c>
      <c r="ED479" s="11">
        <f t="shared" si="187"/>
        <v>433199591401</v>
      </c>
      <c r="EE479" s="11">
        <f t="shared" si="188"/>
        <v>64.518125494864861</v>
      </c>
      <c r="EF479" s="5"/>
      <c r="EG479" s="11">
        <v>12517688152</v>
      </c>
      <c r="EH479" s="11">
        <v>10431406793.299999</v>
      </c>
      <c r="EI479" s="11">
        <v>83.33</v>
      </c>
      <c r="EJ479" s="11">
        <v>1250000000</v>
      </c>
      <c r="EK479" s="11">
        <v>0</v>
      </c>
      <c r="EL479" s="11">
        <v>0</v>
      </c>
      <c r="EM479" s="11">
        <f t="shared" si="189"/>
        <v>11267688152</v>
      </c>
      <c r="EN479" s="11">
        <f t="shared" si="190"/>
        <v>10431406793.299999</v>
      </c>
      <c r="EO479" s="11">
        <f t="shared" si="191"/>
        <v>92.578057296060663</v>
      </c>
      <c r="EQ479" s="11">
        <f t="shared" si="192"/>
        <v>0</v>
      </c>
      <c r="ER479" s="11">
        <f t="shared" si="193"/>
        <v>109570204107.81001</v>
      </c>
      <c r="ET479" s="11">
        <f t="shared" si="194"/>
        <v>672688588890</v>
      </c>
      <c r="EU479" s="11">
        <f t="shared" si="195"/>
        <v>542769795508.81</v>
      </c>
      <c r="EV479" s="11">
        <f t="shared" si="196"/>
        <v>80.686636353447241</v>
      </c>
      <c r="EW479" s="11">
        <f t="shared" si="197"/>
        <v>672688588890</v>
      </c>
      <c r="EX479" s="11">
        <f t="shared" si="198"/>
        <v>433199591401</v>
      </c>
      <c r="EY479" s="11">
        <f t="shared" si="199"/>
        <v>64.3982369488117</v>
      </c>
      <c r="EZ479" s="5"/>
      <c r="FA479" s="38" t="s">
        <v>659</v>
      </c>
    </row>
    <row r="480" spans="1:157" ht="15.95" customHeight="1" x14ac:dyDescent="0.25">
      <c r="A480" s="9">
        <v>1</v>
      </c>
      <c r="B480" s="10" t="s">
        <v>571</v>
      </c>
      <c r="C480" s="11">
        <v>35288149009.589996</v>
      </c>
      <c r="D480" s="11">
        <v>14172830820</v>
      </c>
      <c r="E480" s="11">
        <v>40.159999999999997</v>
      </c>
      <c r="F480" s="11">
        <v>14365166675</v>
      </c>
      <c r="G480" s="11">
        <v>8987612455</v>
      </c>
      <c r="H480" s="11">
        <v>62.57</v>
      </c>
      <c r="I480" s="11">
        <v>4004845770</v>
      </c>
      <c r="J480" s="11">
        <v>2216705545</v>
      </c>
      <c r="K480" s="11">
        <v>55.35</v>
      </c>
      <c r="L480" s="11">
        <v>9755593926</v>
      </c>
      <c r="M480" s="11">
        <v>1329775607.3499999</v>
      </c>
      <c r="N480" s="11">
        <v>13.63</v>
      </c>
      <c r="O480" s="11">
        <v>63413755380.589996</v>
      </c>
      <c r="P480" s="11">
        <v>26706924427.349998</v>
      </c>
      <c r="Q480" s="11">
        <v>42.12</v>
      </c>
      <c r="R480" s="11">
        <v>0</v>
      </c>
      <c r="S480" s="11">
        <v>0</v>
      </c>
      <c r="T480" s="11">
        <v>0</v>
      </c>
      <c r="U480" s="11">
        <v>0</v>
      </c>
      <c r="V480" s="11">
        <v>0</v>
      </c>
      <c r="W480" s="11">
        <v>0</v>
      </c>
      <c r="X480" s="11">
        <v>0</v>
      </c>
      <c r="Y480" s="11">
        <v>0</v>
      </c>
      <c r="Z480" s="11">
        <v>0</v>
      </c>
      <c r="AA480" s="11">
        <v>0</v>
      </c>
      <c r="AB480" s="11">
        <v>0</v>
      </c>
      <c r="AC480" s="11">
        <v>0</v>
      </c>
      <c r="AD480" s="11">
        <v>0</v>
      </c>
      <c r="AE480" s="11">
        <v>0</v>
      </c>
      <c r="AF480" s="11">
        <v>0</v>
      </c>
      <c r="AG480" s="11">
        <v>0</v>
      </c>
      <c r="AH480" s="11">
        <v>0</v>
      </c>
      <c r="AI480" s="11">
        <v>0</v>
      </c>
      <c r="AJ480" s="11">
        <v>0</v>
      </c>
      <c r="AK480" s="11">
        <v>0</v>
      </c>
      <c r="AL480" s="11">
        <v>0</v>
      </c>
      <c r="AM480" s="11">
        <v>0</v>
      </c>
      <c r="AN480" s="11">
        <v>0</v>
      </c>
      <c r="AO480" s="11">
        <v>0</v>
      </c>
      <c r="AP480" s="11">
        <v>0</v>
      </c>
      <c r="AQ480" s="11">
        <v>0</v>
      </c>
      <c r="AR480" s="11">
        <v>0</v>
      </c>
      <c r="AS480" s="11">
        <v>0</v>
      </c>
      <c r="AT480" s="11">
        <v>0</v>
      </c>
      <c r="AU480" s="11">
        <v>0</v>
      </c>
      <c r="AV480" s="11">
        <v>909810108000</v>
      </c>
      <c r="AW480" s="11">
        <v>827804456037</v>
      </c>
      <c r="AX480" s="11">
        <v>90.99</v>
      </c>
      <c r="AY480" s="11">
        <v>0</v>
      </c>
      <c r="AZ480" s="11">
        <v>0</v>
      </c>
      <c r="BA480" s="11">
        <v>0</v>
      </c>
      <c r="BB480" s="11">
        <v>0</v>
      </c>
      <c r="BC480" s="11">
        <v>0</v>
      </c>
      <c r="BD480" s="11">
        <v>0</v>
      </c>
      <c r="BE480" s="11">
        <v>15000000000</v>
      </c>
      <c r="BF480" s="11">
        <v>18522941954</v>
      </c>
      <c r="BG480" s="11">
        <v>123.49</v>
      </c>
      <c r="BH480" s="11">
        <v>924810108000</v>
      </c>
      <c r="BI480" s="11">
        <v>846327397991</v>
      </c>
      <c r="BJ480" s="11">
        <v>91.51</v>
      </c>
      <c r="BK480" s="11">
        <v>0</v>
      </c>
      <c r="BL480" s="11">
        <v>0</v>
      </c>
      <c r="BM480" s="11">
        <v>0</v>
      </c>
      <c r="BN480" s="11">
        <v>0</v>
      </c>
      <c r="BO480" s="11">
        <v>0</v>
      </c>
      <c r="BP480" s="11">
        <v>0</v>
      </c>
      <c r="BQ480" s="11">
        <v>8079806400</v>
      </c>
      <c r="BR480" s="11">
        <v>5273764476</v>
      </c>
      <c r="BS480" s="11">
        <v>65.27</v>
      </c>
      <c r="BT480" s="11">
        <v>8079806400</v>
      </c>
      <c r="BU480" s="11">
        <v>5273764476</v>
      </c>
      <c r="BV480" s="11">
        <v>65.27</v>
      </c>
      <c r="BW480" s="11">
        <v>996303669780.58997</v>
      </c>
      <c r="BX480" s="11">
        <v>878308086894.34998</v>
      </c>
      <c r="BY480" s="11">
        <v>88.16</v>
      </c>
      <c r="BZ480" s="5"/>
      <c r="CA480" s="11">
        <v>418389529760.06</v>
      </c>
      <c r="CB480" s="11">
        <v>397340426098</v>
      </c>
      <c r="CC480" s="11">
        <v>94.97</v>
      </c>
      <c r="CD480" s="11">
        <v>139875169915.32999</v>
      </c>
      <c r="CE480" s="11">
        <v>105358256065.71001</v>
      </c>
      <c r="CF480" s="11">
        <v>75.319999999999993</v>
      </c>
      <c r="CG480" s="11">
        <v>50240133060</v>
      </c>
      <c r="CH480" s="11">
        <v>48604623692</v>
      </c>
      <c r="CI480" s="11">
        <v>96.74</v>
      </c>
      <c r="CJ480" s="11">
        <v>0</v>
      </c>
      <c r="CK480" s="11">
        <v>0</v>
      </c>
      <c r="CL480" s="11">
        <v>0</v>
      </c>
      <c r="CM480" s="11">
        <v>0</v>
      </c>
      <c r="CN480" s="11">
        <v>0</v>
      </c>
      <c r="CO480" s="11">
        <v>0</v>
      </c>
      <c r="CP480" s="11">
        <v>1015500000</v>
      </c>
      <c r="CQ480" s="11">
        <v>1015500000</v>
      </c>
      <c r="CR480" s="11">
        <v>100</v>
      </c>
      <c r="CS480" s="11">
        <v>609520332735.39001</v>
      </c>
      <c r="CT480" s="11">
        <v>552318805855.70996</v>
      </c>
      <c r="CU480" s="11">
        <v>90.62</v>
      </c>
      <c r="CV480" s="11">
        <v>2225000000</v>
      </c>
      <c r="CW480" s="11">
        <v>2125000000</v>
      </c>
      <c r="CX480" s="11">
        <v>95.51</v>
      </c>
      <c r="CY480" s="11">
        <v>44924557696</v>
      </c>
      <c r="CZ480" s="11">
        <v>30575024088</v>
      </c>
      <c r="DA480" s="11">
        <v>68.06</v>
      </c>
      <c r="DB480" s="11">
        <v>188484373664</v>
      </c>
      <c r="DC480" s="11">
        <v>120410963843.06</v>
      </c>
      <c r="DD480" s="11">
        <v>63.88</v>
      </c>
      <c r="DE480" s="11">
        <v>30560542370</v>
      </c>
      <c r="DF480" s="11">
        <v>24071524845.84</v>
      </c>
      <c r="DG480" s="11">
        <v>78.77</v>
      </c>
      <c r="DH480" s="11">
        <v>2738145600</v>
      </c>
      <c r="DI480" s="11">
        <v>2737077372</v>
      </c>
      <c r="DJ480" s="11">
        <v>99.96</v>
      </c>
      <c r="DK480" s="11">
        <v>200000000</v>
      </c>
      <c r="DL480" s="11">
        <v>199682200</v>
      </c>
      <c r="DM480" s="11">
        <v>99.84</v>
      </c>
      <c r="DN480" s="11">
        <f t="shared" si="180"/>
        <v>269132619330</v>
      </c>
      <c r="DO480" s="11">
        <f t="shared" si="181"/>
        <v>180119272348.89999</v>
      </c>
      <c r="DP480" s="11">
        <f t="shared" si="182"/>
        <v>66.925842284485299</v>
      </c>
      <c r="DQ480" s="11">
        <v>926042000</v>
      </c>
      <c r="DR480" s="11">
        <v>281203000</v>
      </c>
      <c r="DS480" s="11">
        <v>30.37</v>
      </c>
      <c r="DT480" s="11">
        <v>3423956030</v>
      </c>
      <c r="DU480" s="11">
        <v>2097975457</v>
      </c>
      <c r="DV480" s="11">
        <v>61.27</v>
      </c>
      <c r="DW480" s="11">
        <v>127145928400</v>
      </c>
      <c r="DX480" s="11">
        <v>108733818926</v>
      </c>
      <c r="DY480" s="11">
        <v>85.52</v>
      </c>
      <c r="DZ480" s="11">
        <f t="shared" si="183"/>
        <v>130569884430</v>
      </c>
      <c r="EA480" s="11">
        <f t="shared" si="184"/>
        <v>110831794383</v>
      </c>
      <c r="EB480" s="11">
        <f t="shared" si="185"/>
        <v>84.883122066649435</v>
      </c>
      <c r="EC480" s="11">
        <f t="shared" si="186"/>
        <v>1010148878495.39</v>
      </c>
      <c r="ED480" s="11">
        <f t="shared" si="187"/>
        <v>843551075587.60999</v>
      </c>
      <c r="EE480" s="11">
        <f t="shared" si="188"/>
        <v>83.507599082233668</v>
      </c>
      <c r="EF480" s="5"/>
      <c r="EG480" s="11">
        <v>15845208714.799999</v>
      </c>
      <c r="EH480" s="11">
        <v>15845208714.799999</v>
      </c>
      <c r="EI480" s="11">
        <v>100</v>
      </c>
      <c r="EJ480" s="11">
        <v>2000000000</v>
      </c>
      <c r="EK480" s="11">
        <v>1000000000</v>
      </c>
      <c r="EL480" s="11">
        <v>50</v>
      </c>
      <c r="EM480" s="11">
        <f t="shared" si="189"/>
        <v>13845208714.799999</v>
      </c>
      <c r="EN480" s="11">
        <f t="shared" si="190"/>
        <v>14845208714.799999</v>
      </c>
      <c r="EO480" s="11">
        <f t="shared" si="191"/>
        <v>107.2227152410569</v>
      </c>
      <c r="EQ480" s="11">
        <f t="shared" si="192"/>
        <v>-4.9591064453125E-5</v>
      </c>
      <c r="ER480" s="11">
        <f t="shared" si="193"/>
        <v>49602220021.539993</v>
      </c>
      <c r="ET480" s="11">
        <f t="shared" si="194"/>
        <v>1012148878495.39</v>
      </c>
      <c r="EU480" s="11">
        <f t="shared" si="195"/>
        <v>894153295609.15002</v>
      </c>
      <c r="EV480" s="11">
        <f t="shared" si="196"/>
        <v>88.342072456608719</v>
      </c>
      <c r="EW480" s="11">
        <f t="shared" si="197"/>
        <v>1012148878495.39</v>
      </c>
      <c r="EX480" s="11">
        <f t="shared" si="198"/>
        <v>844551075587.60999</v>
      </c>
      <c r="EY480" s="11">
        <f t="shared" si="199"/>
        <v>83.441388271167909</v>
      </c>
      <c r="EZ480" s="5"/>
      <c r="FA480" s="38" t="s">
        <v>660</v>
      </c>
    </row>
    <row r="481" spans="1:157" ht="15.95" customHeight="1" x14ac:dyDescent="0.25">
      <c r="A481" s="9">
        <v>4</v>
      </c>
      <c r="B481" s="10" t="s">
        <v>478</v>
      </c>
      <c r="C481" s="11">
        <v>14204644666</v>
      </c>
      <c r="D481" s="11">
        <v>14827315983.049999</v>
      </c>
      <c r="E481" s="11">
        <v>104.38</v>
      </c>
      <c r="F481" s="11">
        <v>3398262000</v>
      </c>
      <c r="G481" s="11">
        <v>6671650042</v>
      </c>
      <c r="H481" s="11">
        <v>196.33</v>
      </c>
      <c r="I481" s="11">
        <v>5196700567</v>
      </c>
      <c r="J481" s="11">
        <v>5196700567</v>
      </c>
      <c r="K481" s="11">
        <v>100</v>
      </c>
      <c r="L481" s="11">
        <v>71469760200</v>
      </c>
      <c r="M481" s="11">
        <v>72606524977.380005</v>
      </c>
      <c r="N481" s="11">
        <v>101.59</v>
      </c>
      <c r="O481" s="11">
        <v>94269367433</v>
      </c>
      <c r="P481" s="11">
        <v>99302191569.429993</v>
      </c>
      <c r="Q481" s="11">
        <v>105.34</v>
      </c>
      <c r="R481" s="11">
        <v>97817319050</v>
      </c>
      <c r="S481" s="11">
        <v>69846345372</v>
      </c>
      <c r="T481" s="11">
        <v>71.400000000000006</v>
      </c>
      <c r="U481" s="11">
        <v>504435273000</v>
      </c>
      <c r="V481" s="11">
        <v>499347010903</v>
      </c>
      <c r="W481" s="11">
        <v>98.99</v>
      </c>
      <c r="X481" s="11">
        <v>28506819000</v>
      </c>
      <c r="Y481" s="11">
        <v>19638002145</v>
      </c>
      <c r="Z481" s="11">
        <v>68.89</v>
      </c>
      <c r="AA481" s="11">
        <v>96487665240</v>
      </c>
      <c r="AB481" s="11">
        <v>66315264432</v>
      </c>
      <c r="AC481" s="11">
        <v>68.73</v>
      </c>
      <c r="AD481" s="11">
        <v>727247076290</v>
      </c>
      <c r="AE481" s="11">
        <v>655146622852</v>
      </c>
      <c r="AF481" s="11">
        <v>90.09</v>
      </c>
      <c r="AG481" s="11">
        <v>0</v>
      </c>
      <c r="AH481" s="11">
        <v>0</v>
      </c>
      <c r="AI481" s="11">
        <v>0</v>
      </c>
      <c r="AJ481" s="11">
        <v>0</v>
      </c>
      <c r="AK481" s="11">
        <v>0</v>
      </c>
      <c r="AL481" s="11">
        <v>0</v>
      </c>
      <c r="AM481" s="11">
        <v>0</v>
      </c>
      <c r="AN481" s="11">
        <v>0</v>
      </c>
      <c r="AO481" s="11">
        <v>0</v>
      </c>
      <c r="AP481" s="11">
        <v>85784388000</v>
      </c>
      <c r="AQ481" s="11">
        <v>84355921366</v>
      </c>
      <c r="AR481" s="11">
        <v>98.33</v>
      </c>
      <c r="AS481" s="11">
        <v>85784388000</v>
      </c>
      <c r="AT481" s="11">
        <v>84355921366</v>
      </c>
      <c r="AU481" s="11">
        <v>98.33</v>
      </c>
      <c r="AV481" s="11">
        <v>813031464290</v>
      </c>
      <c r="AW481" s="11">
        <v>739502544218</v>
      </c>
      <c r="AX481" s="11">
        <v>90.96</v>
      </c>
      <c r="AY481" s="11">
        <v>47076218763</v>
      </c>
      <c r="AZ481" s="11">
        <v>26488756128.139999</v>
      </c>
      <c r="BA481" s="11">
        <v>56.27</v>
      </c>
      <c r="BB481" s="11">
        <v>200000000</v>
      </c>
      <c r="BC481" s="11">
        <v>200000000</v>
      </c>
      <c r="BD481" s="11">
        <v>100</v>
      </c>
      <c r="BE481" s="11">
        <v>47276218763</v>
      </c>
      <c r="BF481" s="11">
        <v>26688756128.139999</v>
      </c>
      <c r="BG481" s="11">
        <v>56.45</v>
      </c>
      <c r="BH481" s="11">
        <v>860307683053</v>
      </c>
      <c r="BI481" s="11">
        <v>766191300346.14001</v>
      </c>
      <c r="BJ481" s="11">
        <v>89.06</v>
      </c>
      <c r="BK481" s="11">
        <v>0</v>
      </c>
      <c r="BL481" s="11">
        <v>0</v>
      </c>
      <c r="BM481" s="11">
        <v>0</v>
      </c>
      <c r="BN481" s="11">
        <v>0</v>
      </c>
      <c r="BO481" s="11">
        <v>0</v>
      </c>
      <c r="BP481" s="11">
        <v>0</v>
      </c>
      <c r="BQ481" s="11">
        <v>15265000000</v>
      </c>
      <c r="BR481" s="11">
        <v>6609600352</v>
      </c>
      <c r="BS481" s="11">
        <v>43.3</v>
      </c>
      <c r="BT481" s="11">
        <v>15265000000</v>
      </c>
      <c r="BU481" s="11">
        <v>6609600352</v>
      </c>
      <c r="BV481" s="11">
        <v>43.3</v>
      </c>
      <c r="BW481" s="11">
        <v>969842050486</v>
      </c>
      <c r="BX481" s="11">
        <v>872103092267.56995</v>
      </c>
      <c r="BY481" s="11">
        <v>89.92</v>
      </c>
      <c r="BZ481" s="5"/>
      <c r="CA481" s="11">
        <v>482952731243.08002</v>
      </c>
      <c r="CB481" s="11">
        <v>475190675425</v>
      </c>
      <c r="CC481" s="11">
        <v>98.39</v>
      </c>
      <c r="CD481" s="11">
        <v>246709368132.28</v>
      </c>
      <c r="CE481" s="11">
        <v>189711549178.35999</v>
      </c>
      <c r="CF481" s="11">
        <v>76.900000000000006</v>
      </c>
      <c r="CG481" s="11">
        <v>0</v>
      </c>
      <c r="CH481" s="11">
        <v>0</v>
      </c>
      <c r="CI481" s="11">
        <v>0</v>
      </c>
      <c r="CJ481" s="11">
        <v>0</v>
      </c>
      <c r="CK481" s="11">
        <v>0</v>
      </c>
      <c r="CL481" s="11">
        <v>0</v>
      </c>
      <c r="CM481" s="11">
        <v>9041376297</v>
      </c>
      <c r="CN481" s="11">
        <v>5050501250</v>
      </c>
      <c r="CO481" s="11">
        <v>55.86</v>
      </c>
      <c r="CP481" s="11">
        <v>809660367</v>
      </c>
      <c r="CQ481" s="11">
        <v>588160000</v>
      </c>
      <c r="CR481" s="11">
        <v>72.64</v>
      </c>
      <c r="CS481" s="11">
        <v>739513136039.35999</v>
      </c>
      <c r="CT481" s="11">
        <v>670540885853.35999</v>
      </c>
      <c r="CU481" s="11">
        <v>90.67</v>
      </c>
      <c r="CV481" s="11">
        <v>882547000</v>
      </c>
      <c r="CW481" s="11">
        <v>881823000</v>
      </c>
      <c r="CX481" s="11">
        <v>99.92</v>
      </c>
      <c r="CY481" s="11">
        <v>31975941737.75</v>
      </c>
      <c r="CZ481" s="11">
        <v>20624123378.900002</v>
      </c>
      <c r="DA481" s="11">
        <v>64.5</v>
      </c>
      <c r="DB481" s="11">
        <v>45093353606.760002</v>
      </c>
      <c r="DC481" s="11">
        <v>25751249721</v>
      </c>
      <c r="DD481" s="11">
        <v>57.11</v>
      </c>
      <c r="DE481" s="11">
        <v>29272927362.130001</v>
      </c>
      <c r="DF481" s="11">
        <v>19595478746.799999</v>
      </c>
      <c r="DG481" s="11">
        <v>66.94</v>
      </c>
      <c r="DH481" s="11">
        <v>3044652914</v>
      </c>
      <c r="DI481" s="11">
        <v>702985660</v>
      </c>
      <c r="DJ481" s="11">
        <v>23.09</v>
      </c>
      <c r="DK481" s="11">
        <v>228500000</v>
      </c>
      <c r="DL481" s="11">
        <v>58880000</v>
      </c>
      <c r="DM481" s="11">
        <v>25.77</v>
      </c>
      <c r="DN481" s="11">
        <f t="shared" si="180"/>
        <v>110497922620.64001</v>
      </c>
      <c r="DO481" s="11">
        <f t="shared" si="181"/>
        <v>67614540506.699997</v>
      </c>
      <c r="DP481" s="11">
        <f t="shared" si="182"/>
        <v>61.190779793058489</v>
      </c>
      <c r="DQ481" s="11">
        <v>2495000000</v>
      </c>
      <c r="DR481" s="11">
        <v>1987916493</v>
      </c>
      <c r="DS481" s="11">
        <v>79.680000000000007</v>
      </c>
      <c r="DT481" s="11">
        <v>1514029055</v>
      </c>
      <c r="DU481" s="11">
        <v>602426343</v>
      </c>
      <c r="DV481" s="11">
        <v>39.79</v>
      </c>
      <c r="DW481" s="11">
        <v>145767578705</v>
      </c>
      <c r="DX481" s="11">
        <v>132435713609</v>
      </c>
      <c r="DY481" s="11">
        <v>90.85</v>
      </c>
      <c r="DZ481" s="11">
        <f t="shared" si="183"/>
        <v>147281607760</v>
      </c>
      <c r="EA481" s="11">
        <f t="shared" si="184"/>
        <v>133038139952</v>
      </c>
      <c r="EB481" s="11">
        <f t="shared" si="185"/>
        <v>90.32909266497812</v>
      </c>
      <c r="EC481" s="11">
        <f t="shared" si="186"/>
        <v>999787666420</v>
      </c>
      <c r="ED481" s="11">
        <f t="shared" si="187"/>
        <v>873181482805.05994</v>
      </c>
      <c r="EE481" s="11">
        <f t="shared" si="188"/>
        <v>87.336692793152125</v>
      </c>
      <c r="EF481" s="5"/>
      <c r="EG481" s="11">
        <v>29945615934</v>
      </c>
      <c r="EH481" s="11">
        <v>29945615934.43</v>
      </c>
      <c r="EI481" s="11">
        <v>100</v>
      </c>
      <c r="EJ481" s="11">
        <v>0</v>
      </c>
      <c r="EK481" s="11">
        <v>0</v>
      </c>
      <c r="EL481" s="11">
        <v>0</v>
      </c>
      <c r="EM481" s="11">
        <f t="shared" si="189"/>
        <v>29945615934</v>
      </c>
      <c r="EN481" s="11">
        <f t="shared" si="190"/>
        <v>29945615934.43</v>
      </c>
      <c r="EO481" s="11">
        <f t="shared" si="191"/>
        <v>100.00000000143594</v>
      </c>
      <c r="EQ481" s="11">
        <f t="shared" si="192"/>
        <v>0</v>
      </c>
      <c r="ER481" s="11">
        <f t="shared" si="193"/>
        <v>28867225396.94001</v>
      </c>
      <c r="ET481" s="11">
        <f t="shared" si="194"/>
        <v>999787666420</v>
      </c>
      <c r="EU481" s="11">
        <f t="shared" si="195"/>
        <v>902048708202</v>
      </c>
      <c r="EV481" s="11">
        <f t="shared" si="196"/>
        <v>90.224028411154563</v>
      </c>
      <c r="EW481" s="11">
        <f t="shared" si="197"/>
        <v>999787666420</v>
      </c>
      <c r="EX481" s="11">
        <f t="shared" si="198"/>
        <v>873181482805.05994</v>
      </c>
      <c r="EY481" s="11">
        <f t="shared" si="199"/>
        <v>87.336692793152125</v>
      </c>
      <c r="EZ481" s="5"/>
      <c r="FA481" s="38" t="s">
        <v>661</v>
      </c>
    </row>
    <row r="482" spans="1:157" ht="15.95" customHeight="1" x14ac:dyDescent="0.25">
      <c r="A482" s="9">
        <v>2</v>
      </c>
      <c r="B482" s="10" t="s">
        <v>172</v>
      </c>
      <c r="C482" s="11">
        <v>71325466330</v>
      </c>
      <c r="D482" s="11">
        <v>38662392669</v>
      </c>
      <c r="E482" s="11">
        <v>54.21</v>
      </c>
      <c r="F482" s="11">
        <v>144501684186</v>
      </c>
      <c r="G482" s="11">
        <v>124504147194.84</v>
      </c>
      <c r="H482" s="11">
        <v>86.16</v>
      </c>
      <c r="I482" s="11">
        <v>12162719088</v>
      </c>
      <c r="J482" s="11">
        <v>12162719088.01</v>
      </c>
      <c r="K482" s="11">
        <v>100</v>
      </c>
      <c r="L482" s="11">
        <v>6893400392</v>
      </c>
      <c r="M482" s="11">
        <v>4459769338.4399996</v>
      </c>
      <c r="N482" s="11">
        <v>64.7</v>
      </c>
      <c r="O482" s="11">
        <v>234883269996</v>
      </c>
      <c r="P482" s="11">
        <v>179789028290.29001</v>
      </c>
      <c r="Q482" s="11">
        <v>76.540000000000006</v>
      </c>
      <c r="R482" s="11">
        <v>176758517000</v>
      </c>
      <c r="S482" s="11">
        <v>176439578400</v>
      </c>
      <c r="T482" s="11">
        <v>99.82</v>
      </c>
      <c r="U482" s="11">
        <v>623197180000</v>
      </c>
      <c r="V482" s="11">
        <v>578041973132</v>
      </c>
      <c r="W482" s="11">
        <v>92.75</v>
      </c>
      <c r="X482" s="11">
        <v>35252895000</v>
      </c>
      <c r="Y482" s="11">
        <v>34131638436</v>
      </c>
      <c r="Z482" s="11">
        <v>96.82</v>
      </c>
      <c r="AA482" s="11">
        <v>146941691000</v>
      </c>
      <c r="AB482" s="11">
        <v>140788951558</v>
      </c>
      <c r="AC482" s="11">
        <v>95.81</v>
      </c>
      <c r="AD482" s="11">
        <v>982150283000</v>
      </c>
      <c r="AE482" s="11">
        <v>929402141526</v>
      </c>
      <c r="AF482" s="11">
        <v>94.63</v>
      </c>
      <c r="AG482" s="11">
        <v>7268471000</v>
      </c>
      <c r="AH482" s="11">
        <v>7268471000</v>
      </c>
      <c r="AI482" s="11">
        <v>100</v>
      </c>
      <c r="AJ482" s="11">
        <v>0</v>
      </c>
      <c r="AK482" s="11">
        <v>0</v>
      </c>
      <c r="AL482" s="11">
        <v>0</v>
      </c>
      <c r="AM482" s="11">
        <v>0</v>
      </c>
      <c r="AN482" s="11">
        <v>0</v>
      </c>
      <c r="AO482" s="11">
        <v>0</v>
      </c>
      <c r="AP482" s="11">
        <v>121081033000</v>
      </c>
      <c r="AQ482" s="11">
        <v>112087348610</v>
      </c>
      <c r="AR482" s="11">
        <v>92.57</v>
      </c>
      <c r="AS482" s="11">
        <v>128349504000</v>
      </c>
      <c r="AT482" s="11">
        <v>119355819610</v>
      </c>
      <c r="AU482" s="11">
        <v>92.99</v>
      </c>
      <c r="AV482" s="11">
        <v>1110499787000</v>
      </c>
      <c r="AW482" s="11">
        <v>1048757961136</v>
      </c>
      <c r="AX482" s="11">
        <v>94.44</v>
      </c>
      <c r="AY482" s="11">
        <v>94608395523</v>
      </c>
      <c r="AZ482" s="11">
        <v>56564964296</v>
      </c>
      <c r="BA482" s="11">
        <v>59.79</v>
      </c>
      <c r="BB482" s="11">
        <v>26860000000</v>
      </c>
      <c r="BC482" s="11">
        <v>16150000000</v>
      </c>
      <c r="BD482" s="11">
        <v>60.13</v>
      </c>
      <c r="BE482" s="11">
        <v>121468395523</v>
      </c>
      <c r="BF482" s="11">
        <v>72714964296</v>
      </c>
      <c r="BG482" s="11">
        <v>59.86</v>
      </c>
      <c r="BH482" s="11">
        <v>1231968182523</v>
      </c>
      <c r="BI482" s="11">
        <v>1121472925432</v>
      </c>
      <c r="BJ482" s="11">
        <v>91.03</v>
      </c>
      <c r="BK482" s="11">
        <v>1500000000</v>
      </c>
      <c r="BL482" s="11">
        <v>1047294450</v>
      </c>
      <c r="BM482" s="11">
        <v>69.819999999999993</v>
      </c>
      <c r="BN482" s="11">
        <v>0</v>
      </c>
      <c r="BO482" s="11">
        <v>0</v>
      </c>
      <c r="BP482" s="11">
        <v>0</v>
      </c>
      <c r="BQ482" s="11">
        <v>0</v>
      </c>
      <c r="BR482" s="11">
        <v>0</v>
      </c>
      <c r="BS482" s="11">
        <v>0</v>
      </c>
      <c r="BT482" s="11">
        <v>1500000000</v>
      </c>
      <c r="BU482" s="11">
        <v>1047294450</v>
      </c>
      <c r="BV482" s="11">
        <v>69.819999999999993</v>
      </c>
      <c r="BW482" s="11">
        <v>1468351452519</v>
      </c>
      <c r="BX482" s="11">
        <v>1302309248172.29</v>
      </c>
      <c r="BY482" s="11">
        <v>88.69</v>
      </c>
      <c r="BZ482" s="5"/>
      <c r="CA482" s="11">
        <v>550273766937.71997</v>
      </c>
      <c r="CB482" s="11">
        <v>490261305445</v>
      </c>
      <c r="CC482" s="11">
        <v>89.09</v>
      </c>
      <c r="CD482" s="11">
        <v>497781917476.78998</v>
      </c>
      <c r="CE482" s="11">
        <v>355044298480.70001</v>
      </c>
      <c r="CF482" s="11">
        <v>71.33</v>
      </c>
      <c r="CG482" s="11">
        <v>0</v>
      </c>
      <c r="CH482" s="11">
        <v>0</v>
      </c>
      <c r="CI482" s="11">
        <v>0</v>
      </c>
      <c r="CJ482" s="11">
        <v>1330000000</v>
      </c>
      <c r="CK482" s="11">
        <v>695469000</v>
      </c>
      <c r="CL482" s="11">
        <v>52.29</v>
      </c>
      <c r="CM482" s="11">
        <v>31697028438</v>
      </c>
      <c r="CN482" s="11">
        <v>24863959930</v>
      </c>
      <c r="CO482" s="11">
        <v>78.44</v>
      </c>
      <c r="CP482" s="11">
        <v>9000000</v>
      </c>
      <c r="CQ482" s="11">
        <v>7000000</v>
      </c>
      <c r="CR482" s="11">
        <v>77.78</v>
      </c>
      <c r="CS482" s="11">
        <v>1081091712852.51</v>
      </c>
      <c r="CT482" s="11">
        <v>870872032855.69995</v>
      </c>
      <c r="CU482" s="11">
        <v>80.55</v>
      </c>
      <c r="CV482" s="11">
        <v>0</v>
      </c>
      <c r="CW482" s="11">
        <v>0</v>
      </c>
      <c r="CX482" s="11">
        <v>0</v>
      </c>
      <c r="CY482" s="11">
        <v>57109624398</v>
      </c>
      <c r="CZ482" s="11">
        <v>31660176852</v>
      </c>
      <c r="DA482" s="11">
        <v>55.44</v>
      </c>
      <c r="DB482" s="11">
        <v>46841435132</v>
      </c>
      <c r="DC482" s="11">
        <v>24837396074</v>
      </c>
      <c r="DD482" s="11">
        <v>53.02</v>
      </c>
      <c r="DE482" s="11">
        <v>66712636900</v>
      </c>
      <c r="DF482" s="11">
        <v>53959546838</v>
      </c>
      <c r="DG482" s="11">
        <v>80.88</v>
      </c>
      <c r="DH482" s="11">
        <v>5998832150</v>
      </c>
      <c r="DI482" s="11">
        <v>1682818600</v>
      </c>
      <c r="DJ482" s="11">
        <v>28.05</v>
      </c>
      <c r="DK482" s="11">
        <v>0</v>
      </c>
      <c r="DL482" s="11">
        <v>0</v>
      </c>
      <c r="DM482" s="11">
        <v>0</v>
      </c>
      <c r="DN482" s="11">
        <f t="shared" si="180"/>
        <v>176662528580</v>
      </c>
      <c r="DO482" s="11">
        <f t="shared" si="181"/>
        <v>112139938364</v>
      </c>
      <c r="DP482" s="11">
        <f t="shared" si="182"/>
        <v>63.476923638177439</v>
      </c>
      <c r="DQ482" s="11">
        <v>474975746.49000001</v>
      </c>
      <c r="DR482" s="11">
        <v>289184750</v>
      </c>
      <c r="DS482" s="11">
        <v>60.88</v>
      </c>
      <c r="DT482" s="11">
        <v>8916200566</v>
      </c>
      <c r="DU482" s="11">
        <v>0</v>
      </c>
      <c r="DV482" s="11">
        <v>0</v>
      </c>
      <c r="DW482" s="11">
        <v>226703326100</v>
      </c>
      <c r="DX482" s="11">
        <v>206648041710</v>
      </c>
      <c r="DY482" s="11">
        <v>91.15</v>
      </c>
      <c r="DZ482" s="11">
        <f t="shared" si="183"/>
        <v>235619526666</v>
      </c>
      <c r="EA482" s="11">
        <f t="shared" si="184"/>
        <v>206648041710</v>
      </c>
      <c r="EB482" s="11">
        <f t="shared" si="185"/>
        <v>87.704123946794851</v>
      </c>
      <c r="EC482" s="11">
        <f t="shared" si="186"/>
        <v>1493848743845</v>
      </c>
      <c r="ED482" s="11">
        <f t="shared" si="187"/>
        <v>1189949197679.7</v>
      </c>
      <c r="EE482" s="11">
        <f t="shared" si="188"/>
        <v>79.656605301076439</v>
      </c>
      <c r="EF482" s="5"/>
      <c r="EG482" s="11">
        <v>25497291326</v>
      </c>
      <c r="EH482" s="11">
        <v>25497291325.650002</v>
      </c>
      <c r="EI482" s="11">
        <v>100</v>
      </c>
      <c r="EJ482" s="11">
        <v>0</v>
      </c>
      <c r="EK482" s="11">
        <v>0</v>
      </c>
      <c r="EL482" s="11">
        <v>0</v>
      </c>
      <c r="EM482" s="11">
        <f t="shared" si="189"/>
        <v>25497291326</v>
      </c>
      <c r="EN482" s="11">
        <f t="shared" si="190"/>
        <v>25497291325.650002</v>
      </c>
      <c r="EO482" s="11">
        <f t="shared" si="191"/>
        <v>99.999999998627302</v>
      </c>
      <c r="EQ482" s="11">
        <f t="shared" si="192"/>
        <v>0</v>
      </c>
      <c r="ER482" s="11">
        <f t="shared" si="193"/>
        <v>137857341818.24008</v>
      </c>
      <c r="ET482" s="11">
        <f t="shared" si="194"/>
        <v>1493848743845</v>
      </c>
      <c r="EU482" s="11">
        <f t="shared" si="195"/>
        <v>1327806539497.9399</v>
      </c>
      <c r="EV482" s="11">
        <f t="shared" si="196"/>
        <v>88.88493865050313</v>
      </c>
      <c r="EW482" s="11">
        <f t="shared" si="197"/>
        <v>1493848743845</v>
      </c>
      <c r="EX482" s="11">
        <f t="shared" si="198"/>
        <v>1189949197679.7</v>
      </c>
      <c r="EY482" s="11">
        <f t="shared" si="199"/>
        <v>79.656605301076439</v>
      </c>
      <c r="EZ482" s="5"/>
      <c r="FA482" s="38" t="s">
        <v>661</v>
      </c>
    </row>
    <row r="483" spans="1:157" ht="15.95" customHeight="1" x14ac:dyDescent="0.25">
      <c r="A483" s="9">
        <v>1</v>
      </c>
      <c r="B483" s="10" t="s">
        <v>435</v>
      </c>
      <c r="C483" s="11">
        <v>128742494393</v>
      </c>
      <c r="D483" s="11">
        <v>77286603676.080002</v>
      </c>
      <c r="E483" s="11">
        <v>60.03</v>
      </c>
      <c r="F483" s="11">
        <v>23509834536</v>
      </c>
      <c r="G483" s="11">
        <v>13097230950</v>
      </c>
      <c r="H483" s="11">
        <v>55.71</v>
      </c>
      <c r="I483" s="11">
        <v>13500000000</v>
      </c>
      <c r="J483" s="11">
        <v>12017919472.92</v>
      </c>
      <c r="K483" s="11">
        <v>89.02</v>
      </c>
      <c r="L483" s="11">
        <v>86736764430</v>
      </c>
      <c r="M483" s="11">
        <v>130888553878.03999</v>
      </c>
      <c r="N483" s="11">
        <v>150.9</v>
      </c>
      <c r="O483" s="11">
        <v>252489093359</v>
      </c>
      <c r="P483" s="11">
        <v>233290307977.04001</v>
      </c>
      <c r="Q483" s="11">
        <v>92.4</v>
      </c>
      <c r="R483" s="11">
        <v>710595435000</v>
      </c>
      <c r="S483" s="11">
        <v>786060492864</v>
      </c>
      <c r="T483" s="11">
        <v>110.62</v>
      </c>
      <c r="U483" s="11">
        <v>556876918000</v>
      </c>
      <c r="V483" s="11">
        <v>489436845264</v>
      </c>
      <c r="W483" s="11">
        <v>87.89</v>
      </c>
      <c r="X483" s="11">
        <v>115913727000</v>
      </c>
      <c r="Y483" s="11">
        <v>76293415053</v>
      </c>
      <c r="Z483" s="11">
        <v>65.819999999999993</v>
      </c>
      <c r="AA483" s="11">
        <v>0</v>
      </c>
      <c r="AB483" s="11">
        <v>0</v>
      </c>
      <c r="AC483" s="11">
        <v>0</v>
      </c>
      <c r="AD483" s="11">
        <v>1383386080000</v>
      </c>
      <c r="AE483" s="11">
        <v>1351790753181</v>
      </c>
      <c r="AF483" s="11">
        <v>97.72</v>
      </c>
      <c r="AG483" s="11">
        <v>7704515000</v>
      </c>
      <c r="AH483" s="11">
        <v>7704515000</v>
      </c>
      <c r="AI483" s="11">
        <v>100</v>
      </c>
      <c r="AJ483" s="11">
        <v>0</v>
      </c>
      <c r="AK483" s="11">
        <v>0</v>
      </c>
      <c r="AL483" s="11">
        <v>0</v>
      </c>
      <c r="AM483" s="11">
        <v>0</v>
      </c>
      <c r="AN483" s="11">
        <v>0</v>
      </c>
      <c r="AO483" s="11">
        <v>0</v>
      </c>
      <c r="AP483" s="11">
        <v>71999475000</v>
      </c>
      <c r="AQ483" s="11">
        <v>39292903160</v>
      </c>
      <c r="AR483" s="11">
        <v>54.57</v>
      </c>
      <c r="AS483" s="11">
        <v>79703990000</v>
      </c>
      <c r="AT483" s="11">
        <v>46997418160</v>
      </c>
      <c r="AU483" s="11">
        <v>58.96</v>
      </c>
      <c r="AV483" s="11">
        <v>1463090070000</v>
      </c>
      <c r="AW483" s="11">
        <v>1398788171341</v>
      </c>
      <c r="AX483" s="11">
        <v>95.61</v>
      </c>
      <c r="AY483" s="11">
        <v>116814930874</v>
      </c>
      <c r="AZ483" s="11">
        <v>90755447489</v>
      </c>
      <c r="BA483" s="11">
        <v>77.69</v>
      </c>
      <c r="BB483" s="11">
        <v>0</v>
      </c>
      <c r="BC483" s="11">
        <v>11750000000</v>
      </c>
      <c r="BD483" s="11">
        <v>0</v>
      </c>
      <c r="BE483" s="11">
        <v>116814930874</v>
      </c>
      <c r="BF483" s="11">
        <v>102505447489</v>
      </c>
      <c r="BG483" s="11">
        <v>87.75</v>
      </c>
      <c r="BH483" s="11">
        <v>1579905000874</v>
      </c>
      <c r="BI483" s="11">
        <v>1501293618830</v>
      </c>
      <c r="BJ483" s="11">
        <v>95.02</v>
      </c>
      <c r="BK483" s="11">
        <v>0</v>
      </c>
      <c r="BL483" s="11">
        <v>0</v>
      </c>
      <c r="BM483" s="11">
        <v>0</v>
      </c>
      <c r="BN483" s="11">
        <v>0</v>
      </c>
      <c r="BO483" s="11">
        <v>0</v>
      </c>
      <c r="BP483" s="11">
        <v>0</v>
      </c>
      <c r="BQ483" s="11">
        <v>0</v>
      </c>
      <c r="BR483" s="11">
        <v>40847100</v>
      </c>
      <c r="BS483" s="11">
        <v>0</v>
      </c>
      <c r="BT483" s="11">
        <v>0</v>
      </c>
      <c r="BU483" s="11">
        <v>40847100</v>
      </c>
      <c r="BV483" s="11">
        <v>0</v>
      </c>
      <c r="BW483" s="11">
        <v>1832394094233</v>
      </c>
      <c r="BX483" s="11">
        <v>1734624773907.04</v>
      </c>
      <c r="BY483" s="11">
        <v>94.66</v>
      </c>
      <c r="BZ483" s="5"/>
      <c r="CA483" s="11">
        <v>824541177611.78003</v>
      </c>
      <c r="CB483" s="11">
        <v>594821961669</v>
      </c>
      <c r="CC483" s="11">
        <v>72.14</v>
      </c>
      <c r="CD483" s="11">
        <v>524508378121.20001</v>
      </c>
      <c r="CE483" s="11">
        <v>389714783788.03003</v>
      </c>
      <c r="CF483" s="11">
        <v>74.3</v>
      </c>
      <c r="CG483" s="11">
        <v>0</v>
      </c>
      <c r="CH483" s="11">
        <v>0</v>
      </c>
      <c r="CI483" s="11">
        <v>0</v>
      </c>
      <c r="CJ483" s="11">
        <v>2472000000</v>
      </c>
      <c r="CK483" s="11">
        <v>1504724342</v>
      </c>
      <c r="CL483" s="11">
        <v>60.87</v>
      </c>
      <c r="CM483" s="11">
        <v>176936699480</v>
      </c>
      <c r="CN483" s="11">
        <v>123183518932.7</v>
      </c>
      <c r="CO483" s="11">
        <v>69.62</v>
      </c>
      <c r="CP483" s="11">
        <v>561873324</v>
      </c>
      <c r="CQ483" s="11">
        <v>505000000</v>
      </c>
      <c r="CR483" s="11">
        <v>89.88</v>
      </c>
      <c r="CS483" s="11">
        <v>1529020128536.98</v>
      </c>
      <c r="CT483" s="11">
        <v>1109729988731.73</v>
      </c>
      <c r="CU483" s="11">
        <v>72.58</v>
      </c>
      <c r="CV483" s="11">
        <v>799987000</v>
      </c>
      <c r="CW483" s="11">
        <v>783555700</v>
      </c>
      <c r="CX483" s="11">
        <v>97.95</v>
      </c>
      <c r="CY483" s="11">
        <v>83320042679.089996</v>
      </c>
      <c r="CZ483" s="11">
        <v>36561971854.75</v>
      </c>
      <c r="DA483" s="11">
        <v>43.88</v>
      </c>
      <c r="DB483" s="11">
        <v>148024345757.64999</v>
      </c>
      <c r="DC483" s="11">
        <v>62722805246.419998</v>
      </c>
      <c r="DD483" s="11">
        <v>42.37</v>
      </c>
      <c r="DE483" s="11">
        <v>316945068328</v>
      </c>
      <c r="DF483" s="11">
        <v>138761100228.54001</v>
      </c>
      <c r="DG483" s="11">
        <v>43.78</v>
      </c>
      <c r="DH483" s="11">
        <v>1300371734</v>
      </c>
      <c r="DI483" s="11">
        <v>307792107</v>
      </c>
      <c r="DJ483" s="11">
        <v>23.67</v>
      </c>
      <c r="DK483" s="11">
        <v>7815872880</v>
      </c>
      <c r="DL483" s="11">
        <v>2313452124</v>
      </c>
      <c r="DM483" s="11">
        <v>29.6</v>
      </c>
      <c r="DN483" s="11">
        <f t="shared" si="180"/>
        <v>558205688378.73999</v>
      </c>
      <c r="DO483" s="11">
        <f t="shared" si="181"/>
        <v>241450677260.71002</v>
      </c>
      <c r="DP483" s="11">
        <f t="shared" si="182"/>
        <v>43.254786235156892</v>
      </c>
      <c r="DQ483" s="11">
        <v>14565314164.879999</v>
      </c>
      <c r="DR483" s="11">
        <v>109289476</v>
      </c>
      <c r="DS483" s="11">
        <v>0.75</v>
      </c>
      <c r="DT483" s="11">
        <v>14173318000</v>
      </c>
      <c r="DU483" s="11">
        <v>13622251000</v>
      </c>
      <c r="DV483" s="11">
        <v>96.11</v>
      </c>
      <c r="DW483" s="11">
        <v>208323415000</v>
      </c>
      <c r="DX483" s="11">
        <v>173277766760</v>
      </c>
      <c r="DY483" s="11">
        <v>83.18</v>
      </c>
      <c r="DZ483" s="11">
        <f t="shared" si="183"/>
        <v>222496733000</v>
      </c>
      <c r="EA483" s="11">
        <f t="shared" si="184"/>
        <v>186900017760</v>
      </c>
      <c r="EB483" s="11">
        <f t="shared" si="185"/>
        <v>84.00124138451956</v>
      </c>
      <c r="EC483" s="11">
        <f t="shared" si="186"/>
        <v>2324287864080.5996</v>
      </c>
      <c r="ED483" s="11">
        <f t="shared" si="187"/>
        <v>1538189973228.4399</v>
      </c>
      <c r="EE483" s="11">
        <f t="shared" si="188"/>
        <v>66.178978817535139</v>
      </c>
      <c r="EF483" s="5"/>
      <c r="EG483" s="11">
        <v>504574435767</v>
      </c>
      <c r="EH483" s="11">
        <v>579329029492.58997</v>
      </c>
      <c r="EI483" s="11">
        <v>114.82</v>
      </c>
      <c r="EJ483" s="11">
        <v>0</v>
      </c>
      <c r="EK483" s="11">
        <v>0</v>
      </c>
      <c r="EL483" s="11">
        <v>0</v>
      </c>
      <c r="EM483" s="11">
        <f t="shared" si="189"/>
        <v>504574435767</v>
      </c>
      <c r="EN483" s="11">
        <f t="shared" si="190"/>
        <v>579329029492.58997</v>
      </c>
      <c r="EO483" s="11">
        <f t="shared" si="191"/>
        <v>114.81537478448666</v>
      </c>
      <c r="EQ483" s="11">
        <f t="shared" si="192"/>
        <v>12680665919.400391</v>
      </c>
      <c r="ER483" s="11">
        <f t="shared" si="193"/>
        <v>775763830171.19006</v>
      </c>
      <c r="ET483" s="11">
        <f t="shared" si="194"/>
        <v>2336968530000</v>
      </c>
      <c r="EU483" s="11">
        <f t="shared" si="195"/>
        <v>2313953803399.6299</v>
      </c>
      <c r="EV483" s="11">
        <f t="shared" si="196"/>
        <v>99.01518885235609</v>
      </c>
      <c r="EW483" s="11">
        <f t="shared" si="197"/>
        <v>2324287864080.5996</v>
      </c>
      <c r="EX483" s="11">
        <f t="shared" si="198"/>
        <v>1538189973228.4399</v>
      </c>
      <c r="EY483" s="11">
        <f t="shared" si="199"/>
        <v>66.178978817535139</v>
      </c>
      <c r="EZ483" s="5"/>
      <c r="FA483" s="38" t="s">
        <v>659</v>
      </c>
    </row>
    <row r="484" spans="1:157" ht="15.95" customHeight="1" x14ac:dyDescent="0.25">
      <c r="A484" s="9">
        <v>4</v>
      </c>
      <c r="B484" s="10" t="s">
        <v>493</v>
      </c>
      <c r="C484" s="11">
        <v>106950000000</v>
      </c>
      <c r="D484" s="11">
        <v>76577985730</v>
      </c>
      <c r="E484" s="11">
        <v>71.599999999999994</v>
      </c>
      <c r="F484" s="11">
        <v>22276808175</v>
      </c>
      <c r="G484" s="11">
        <v>13666664163</v>
      </c>
      <c r="H484" s="11">
        <v>61.35</v>
      </c>
      <c r="I484" s="11">
        <v>3957376599</v>
      </c>
      <c r="J484" s="11">
        <v>3957376599</v>
      </c>
      <c r="K484" s="11">
        <v>100</v>
      </c>
      <c r="L484" s="11">
        <v>163939152754</v>
      </c>
      <c r="M484" s="11">
        <v>140421829657.12</v>
      </c>
      <c r="N484" s="11">
        <v>85.65</v>
      </c>
      <c r="O484" s="11">
        <v>297123337528</v>
      </c>
      <c r="P484" s="11">
        <v>234623856149.12</v>
      </c>
      <c r="Q484" s="11">
        <v>78.97</v>
      </c>
      <c r="R484" s="11">
        <v>0</v>
      </c>
      <c r="S484" s="11">
        <v>0</v>
      </c>
      <c r="T484" s="11">
        <v>0</v>
      </c>
      <c r="U484" s="11">
        <v>0</v>
      </c>
      <c r="V484" s="11">
        <v>0</v>
      </c>
      <c r="W484" s="11">
        <v>0</v>
      </c>
      <c r="X484" s="11">
        <v>0</v>
      </c>
      <c r="Y484" s="11">
        <v>0</v>
      </c>
      <c r="Z484" s="11">
        <v>0</v>
      </c>
      <c r="AA484" s="11">
        <v>0</v>
      </c>
      <c r="AB484" s="11">
        <v>0</v>
      </c>
      <c r="AC484" s="11">
        <v>0</v>
      </c>
      <c r="AD484" s="11">
        <v>0</v>
      </c>
      <c r="AE484" s="11">
        <v>0</v>
      </c>
      <c r="AF484" s="11">
        <v>0</v>
      </c>
      <c r="AG484" s="11">
        <v>0</v>
      </c>
      <c r="AH484" s="11">
        <v>0</v>
      </c>
      <c r="AI484" s="11">
        <v>0</v>
      </c>
      <c r="AJ484" s="11">
        <v>0</v>
      </c>
      <c r="AK484" s="11">
        <v>0</v>
      </c>
      <c r="AL484" s="11">
        <v>0</v>
      </c>
      <c r="AM484" s="11">
        <v>0</v>
      </c>
      <c r="AN484" s="11">
        <v>0</v>
      </c>
      <c r="AO484" s="11">
        <v>0</v>
      </c>
      <c r="AP484" s="11">
        <v>0</v>
      </c>
      <c r="AQ484" s="11">
        <v>0</v>
      </c>
      <c r="AR484" s="11">
        <v>0</v>
      </c>
      <c r="AS484" s="11">
        <v>0</v>
      </c>
      <c r="AT484" s="11">
        <v>0</v>
      </c>
      <c r="AU484" s="11">
        <v>0</v>
      </c>
      <c r="AV484" s="11">
        <v>1267736329187</v>
      </c>
      <c r="AW484" s="11">
        <v>1187940204328</v>
      </c>
      <c r="AX484" s="11">
        <v>93.71</v>
      </c>
      <c r="AY484" s="11">
        <v>0</v>
      </c>
      <c r="AZ484" s="11">
        <v>0</v>
      </c>
      <c r="BA484" s="11">
        <v>0</v>
      </c>
      <c r="BB484" s="11">
        <v>0</v>
      </c>
      <c r="BC484" s="11">
        <v>0</v>
      </c>
      <c r="BD484" s="11">
        <v>0</v>
      </c>
      <c r="BE484" s="11">
        <v>87741890129</v>
      </c>
      <c r="BF484" s="11">
        <v>61133891521</v>
      </c>
      <c r="BG484" s="11">
        <v>69.67</v>
      </c>
      <c r="BH484" s="11">
        <v>1355478219316</v>
      </c>
      <c r="BI484" s="11">
        <v>1249074095849</v>
      </c>
      <c r="BJ484" s="11">
        <v>92.15</v>
      </c>
      <c r="BK484" s="11">
        <v>0</v>
      </c>
      <c r="BL484" s="11">
        <v>0</v>
      </c>
      <c r="BM484" s="11">
        <v>0</v>
      </c>
      <c r="BN484" s="11">
        <v>0</v>
      </c>
      <c r="BO484" s="11">
        <v>0</v>
      </c>
      <c r="BP484" s="11">
        <v>0</v>
      </c>
      <c r="BQ484" s="11">
        <v>288000000</v>
      </c>
      <c r="BR484" s="11">
        <v>436014386</v>
      </c>
      <c r="BS484" s="11">
        <v>151.38999999999999</v>
      </c>
      <c r="BT484" s="11">
        <v>288000000</v>
      </c>
      <c r="BU484" s="11">
        <v>436014386</v>
      </c>
      <c r="BV484" s="11">
        <v>151.38999999999999</v>
      </c>
      <c r="BW484" s="11">
        <v>1652889556844</v>
      </c>
      <c r="BX484" s="11">
        <v>1484133966384.1201</v>
      </c>
      <c r="BY484" s="11">
        <v>89.79</v>
      </c>
      <c r="BZ484" s="5"/>
      <c r="CA484" s="11">
        <v>731106783386.60999</v>
      </c>
      <c r="CB484" s="11">
        <v>653270113746</v>
      </c>
      <c r="CC484" s="11">
        <v>89.35</v>
      </c>
      <c r="CD484" s="11">
        <v>406593647765.21002</v>
      </c>
      <c r="CE484" s="11">
        <v>315798898825.23999</v>
      </c>
      <c r="CF484" s="11">
        <v>77.67</v>
      </c>
      <c r="CG484" s="11">
        <v>0</v>
      </c>
      <c r="CH484" s="11">
        <v>0</v>
      </c>
      <c r="CI484" s="11">
        <v>0</v>
      </c>
      <c r="CJ484" s="11">
        <v>0</v>
      </c>
      <c r="CK484" s="11">
        <v>0</v>
      </c>
      <c r="CL484" s="11">
        <v>0</v>
      </c>
      <c r="CM484" s="11">
        <v>24053251996</v>
      </c>
      <c r="CN484" s="11">
        <v>18665159470</v>
      </c>
      <c r="CO484" s="11">
        <v>77.599999999999994</v>
      </c>
      <c r="CP484" s="11">
        <v>1106083000</v>
      </c>
      <c r="CQ484" s="11">
        <v>571305070</v>
      </c>
      <c r="CR484" s="11">
        <v>51.65</v>
      </c>
      <c r="CS484" s="11">
        <v>1162859766147.8201</v>
      </c>
      <c r="CT484" s="11">
        <v>988305477111.23999</v>
      </c>
      <c r="CU484" s="11">
        <v>84.99</v>
      </c>
      <c r="CV484" s="11">
        <v>3227620000</v>
      </c>
      <c r="CW484" s="11">
        <v>3227358000</v>
      </c>
      <c r="CX484" s="11">
        <v>99.99</v>
      </c>
      <c r="CY484" s="11">
        <v>74831735474</v>
      </c>
      <c r="CZ484" s="11">
        <v>40327471186</v>
      </c>
      <c r="DA484" s="11">
        <v>53.89</v>
      </c>
      <c r="DB484" s="11">
        <v>156341010859</v>
      </c>
      <c r="DC484" s="11">
        <v>117722275952.57001</v>
      </c>
      <c r="DD484" s="11">
        <v>75.3</v>
      </c>
      <c r="DE484" s="11">
        <v>63613374391.900002</v>
      </c>
      <c r="DF484" s="11">
        <v>30258073616</v>
      </c>
      <c r="DG484" s="11">
        <v>47.57</v>
      </c>
      <c r="DH484" s="11">
        <v>1653010700</v>
      </c>
      <c r="DI484" s="11">
        <v>865869076</v>
      </c>
      <c r="DJ484" s="11">
        <v>52.38</v>
      </c>
      <c r="DK484" s="11">
        <v>1003000000</v>
      </c>
      <c r="DL484" s="11">
        <v>177665800</v>
      </c>
      <c r="DM484" s="11">
        <v>17.71</v>
      </c>
      <c r="DN484" s="11">
        <f t="shared" si="180"/>
        <v>300669751424.90002</v>
      </c>
      <c r="DO484" s="11">
        <f t="shared" si="181"/>
        <v>192578713630.57001</v>
      </c>
      <c r="DP484" s="11">
        <f t="shared" si="182"/>
        <v>64.049912808961579</v>
      </c>
      <c r="DQ484" s="11">
        <v>2405587650.2800002</v>
      </c>
      <c r="DR484" s="11">
        <v>444113240</v>
      </c>
      <c r="DS484" s="11">
        <v>18.46</v>
      </c>
      <c r="DT484" s="11">
        <v>18513093258</v>
      </c>
      <c r="DU484" s="11">
        <v>8963240136</v>
      </c>
      <c r="DV484" s="11">
        <v>48.42</v>
      </c>
      <c r="DW484" s="11">
        <v>185193893164</v>
      </c>
      <c r="DX484" s="11">
        <v>142473627480</v>
      </c>
      <c r="DY484" s="11">
        <v>76.930000000000007</v>
      </c>
      <c r="DZ484" s="11">
        <f t="shared" si="183"/>
        <v>203706986422</v>
      </c>
      <c r="EA484" s="11">
        <f t="shared" si="184"/>
        <v>151436867616</v>
      </c>
      <c r="EB484" s="11">
        <f t="shared" si="185"/>
        <v>74.340537001653402</v>
      </c>
      <c r="EC484" s="11">
        <f t="shared" si="186"/>
        <v>1669642091645.0002</v>
      </c>
      <c r="ED484" s="11">
        <f t="shared" si="187"/>
        <v>1332765171597.8101</v>
      </c>
      <c r="EE484" s="11">
        <f t="shared" si="188"/>
        <v>79.823405163720736</v>
      </c>
      <c r="EF484" s="5"/>
      <c r="EG484" s="11">
        <v>16752534801</v>
      </c>
      <c r="EH484" s="11">
        <v>16752534801.76</v>
      </c>
      <c r="EI484" s="11">
        <v>100</v>
      </c>
      <c r="EJ484" s="11">
        <v>0</v>
      </c>
      <c r="EK484" s="11">
        <v>0</v>
      </c>
      <c r="EL484" s="11">
        <v>0</v>
      </c>
      <c r="EM484" s="11">
        <f t="shared" si="189"/>
        <v>16752534801</v>
      </c>
      <c r="EN484" s="11">
        <f t="shared" si="190"/>
        <v>16752534801.76</v>
      </c>
      <c r="EO484" s="11">
        <f t="shared" si="191"/>
        <v>100.00000000453664</v>
      </c>
      <c r="EQ484" s="11">
        <f t="shared" si="192"/>
        <v>-2.44140625E-4</v>
      </c>
      <c r="ER484" s="11">
        <f t="shared" si="193"/>
        <v>168121329588.07007</v>
      </c>
      <c r="ET484" s="11">
        <f t="shared" si="194"/>
        <v>1669642091645</v>
      </c>
      <c r="EU484" s="11">
        <f t="shared" si="195"/>
        <v>1500886501185.8801</v>
      </c>
      <c r="EV484" s="11">
        <f t="shared" si="196"/>
        <v>89.892708664714192</v>
      </c>
      <c r="EW484" s="11">
        <f t="shared" si="197"/>
        <v>1669642091645.0002</v>
      </c>
      <c r="EX484" s="11">
        <f t="shared" si="198"/>
        <v>1332765171597.8101</v>
      </c>
      <c r="EY484" s="11">
        <f t="shared" si="199"/>
        <v>79.823405163720736</v>
      </c>
      <c r="EZ484" s="5"/>
      <c r="FA484" s="38" t="s">
        <v>661</v>
      </c>
    </row>
    <row r="485" spans="1:157" ht="15.95" customHeight="1" x14ac:dyDescent="0.25">
      <c r="A485" s="9">
        <v>3</v>
      </c>
      <c r="B485" s="10" t="s">
        <v>367</v>
      </c>
      <c r="C485" s="11">
        <v>389826966325</v>
      </c>
      <c r="D485" s="11">
        <v>363422720023.73999</v>
      </c>
      <c r="E485" s="11">
        <v>93.23</v>
      </c>
      <c r="F485" s="11">
        <v>301696781554</v>
      </c>
      <c r="G485" s="11">
        <v>258226277506.48001</v>
      </c>
      <c r="H485" s="11">
        <v>85.59</v>
      </c>
      <c r="I485" s="11">
        <v>38012000000</v>
      </c>
      <c r="J485" s="11">
        <v>34679086540.220001</v>
      </c>
      <c r="K485" s="11">
        <v>91.23</v>
      </c>
      <c r="L485" s="11">
        <v>37371271090</v>
      </c>
      <c r="M485" s="11">
        <v>27216635189.09</v>
      </c>
      <c r="N485" s="11">
        <v>72.83</v>
      </c>
      <c r="O485" s="11">
        <v>766907018969</v>
      </c>
      <c r="P485" s="11">
        <v>683544719259.53003</v>
      </c>
      <c r="Q485" s="11">
        <v>89.13</v>
      </c>
      <c r="R485" s="11">
        <v>29867451000</v>
      </c>
      <c r="S485" s="11">
        <v>26740101000</v>
      </c>
      <c r="T485" s="11">
        <v>89.53</v>
      </c>
      <c r="U485" s="11">
        <v>1004173362750</v>
      </c>
      <c r="V485" s="11">
        <v>975086087674</v>
      </c>
      <c r="W485" s="11">
        <v>97.1</v>
      </c>
      <c r="X485" s="11">
        <v>4500941000</v>
      </c>
      <c r="Y485" s="11">
        <v>4204391633</v>
      </c>
      <c r="Z485" s="11">
        <v>93.41</v>
      </c>
      <c r="AA485" s="11">
        <v>352452232000</v>
      </c>
      <c r="AB485" s="11">
        <v>292154460835</v>
      </c>
      <c r="AC485" s="11">
        <v>82.89</v>
      </c>
      <c r="AD485" s="11">
        <v>1390993986750</v>
      </c>
      <c r="AE485" s="11">
        <v>1298185041142</v>
      </c>
      <c r="AF485" s="11">
        <v>93.33</v>
      </c>
      <c r="AG485" s="11">
        <v>22179842000</v>
      </c>
      <c r="AH485" s="11">
        <v>22179842000</v>
      </c>
      <c r="AI485" s="11">
        <v>100</v>
      </c>
      <c r="AJ485" s="11">
        <v>0</v>
      </c>
      <c r="AK485" s="11">
        <v>0</v>
      </c>
      <c r="AL485" s="11">
        <v>0</v>
      </c>
      <c r="AM485" s="11">
        <v>0</v>
      </c>
      <c r="AN485" s="11">
        <v>0</v>
      </c>
      <c r="AO485" s="11">
        <v>0</v>
      </c>
      <c r="AP485" s="11">
        <v>138553772000</v>
      </c>
      <c r="AQ485" s="11">
        <v>137635855564</v>
      </c>
      <c r="AR485" s="11">
        <v>99.34</v>
      </c>
      <c r="AS485" s="11">
        <v>160733614000</v>
      </c>
      <c r="AT485" s="11">
        <v>159815697564</v>
      </c>
      <c r="AU485" s="11">
        <v>99.43</v>
      </c>
      <c r="AV485" s="11">
        <v>1551727600750</v>
      </c>
      <c r="AW485" s="11">
        <v>1458000738706</v>
      </c>
      <c r="AX485" s="11">
        <v>93.96</v>
      </c>
      <c r="AY485" s="11">
        <v>150501260906</v>
      </c>
      <c r="AZ485" s="11">
        <v>124792325842</v>
      </c>
      <c r="BA485" s="11">
        <v>82.92</v>
      </c>
      <c r="BB485" s="11">
        <v>97083875569</v>
      </c>
      <c r="BC485" s="11">
        <v>29344362929.799999</v>
      </c>
      <c r="BD485" s="11">
        <v>30.23</v>
      </c>
      <c r="BE485" s="11">
        <v>247585136475</v>
      </c>
      <c r="BF485" s="11">
        <v>154136688771.79999</v>
      </c>
      <c r="BG485" s="11">
        <v>62.26</v>
      </c>
      <c r="BH485" s="11">
        <v>1799312737225</v>
      </c>
      <c r="BI485" s="11">
        <v>1612137427477.8</v>
      </c>
      <c r="BJ485" s="11">
        <v>89.6</v>
      </c>
      <c r="BK485" s="11">
        <v>0</v>
      </c>
      <c r="BL485" s="11">
        <v>0</v>
      </c>
      <c r="BM485" s="11">
        <v>0</v>
      </c>
      <c r="BN485" s="11">
        <v>0</v>
      </c>
      <c r="BO485" s="11">
        <v>0</v>
      </c>
      <c r="BP485" s="11">
        <v>0</v>
      </c>
      <c r="BQ485" s="11">
        <v>0</v>
      </c>
      <c r="BR485" s="11">
        <v>0</v>
      </c>
      <c r="BS485" s="11">
        <v>0</v>
      </c>
      <c r="BT485" s="11">
        <v>0</v>
      </c>
      <c r="BU485" s="11">
        <v>0</v>
      </c>
      <c r="BV485" s="11">
        <v>0</v>
      </c>
      <c r="BW485" s="11">
        <v>2566219756194</v>
      </c>
      <c r="BX485" s="11">
        <v>2295682146737.3301</v>
      </c>
      <c r="BY485" s="11">
        <v>89.46</v>
      </c>
      <c r="BZ485" s="5"/>
      <c r="CA485" s="11">
        <v>1359836472838.1399</v>
      </c>
      <c r="CB485" s="11">
        <v>1261006716801</v>
      </c>
      <c r="CC485" s="11">
        <v>92.73</v>
      </c>
      <c r="CD485" s="11">
        <v>680950009953</v>
      </c>
      <c r="CE485" s="11">
        <v>566076724923.85999</v>
      </c>
      <c r="CF485" s="11">
        <v>83.13</v>
      </c>
      <c r="CG485" s="11">
        <v>0</v>
      </c>
      <c r="CH485" s="11">
        <v>0</v>
      </c>
      <c r="CI485" s="11">
        <v>0</v>
      </c>
      <c r="CJ485" s="11">
        <v>0</v>
      </c>
      <c r="CK485" s="11">
        <v>0</v>
      </c>
      <c r="CL485" s="11">
        <v>0</v>
      </c>
      <c r="CM485" s="11">
        <v>100131125000</v>
      </c>
      <c r="CN485" s="11">
        <v>92406772836.5</v>
      </c>
      <c r="CO485" s="11">
        <v>92.29</v>
      </c>
      <c r="CP485" s="11">
        <v>2431905950</v>
      </c>
      <c r="CQ485" s="11">
        <v>2380432500</v>
      </c>
      <c r="CR485" s="11">
        <v>97.88</v>
      </c>
      <c r="CS485" s="11">
        <v>2143349513741.1399</v>
      </c>
      <c r="CT485" s="11">
        <v>1921870647061.3601</v>
      </c>
      <c r="CU485" s="11">
        <v>89.67</v>
      </c>
      <c r="CV485" s="11">
        <v>800500000</v>
      </c>
      <c r="CW485" s="11">
        <v>650000000</v>
      </c>
      <c r="CX485" s="11">
        <v>81.2</v>
      </c>
      <c r="CY485" s="11">
        <v>77145827632.899994</v>
      </c>
      <c r="CZ485" s="11">
        <v>63345144407</v>
      </c>
      <c r="DA485" s="11">
        <v>82.11</v>
      </c>
      <c r="DB485" s="11">
        <v>12800173569.809999</v>
      </c>
      <c r="DC485" s="11">
        <v>4145795037.27</v>
      </c>
      <c r="DD485" s="11">
        <v>32.39</v>
      </c>
      <c r="DE485" s="11">
        <v>80580535022.360001</v>
      </c>
      <c r="DF485" s="11">
        <v>52610692155</v>
      </c>
      <c r="DG485" s="11">
        <v>65.290000000000006</v>
      </c>
      <c r="DH485" s="11">
        <v>20024677166</v>
      </c>
      <c r="DI485" s="11">
        <v>19124993845</v>
      </c>
      <c r="DJ485" s="11">
        <v>95.51</v>
      </c>
      <c r="DK485" s="11">
        <v>3944710666.79</v>
      </c>
      <c r="DL485" s="11">
        <v>1957228088</v>
      </c>
      <c r="DM485" s="11">
        <v>49.62</v>
      </c>
      <c r="DN485" s="11">
        <f t="shared" si="180"/>
        <v>195296424057.86002</v>
      </c>
      <c r="DO485" s="11">
        <f t="shared" si="181"/>
        <v>141833853532.26999</v>
      </c>
      <c r="DP485" s="11">
        <f t="shared" si="182"/>
        <v>72.624910679495699</v>
      </c>
      <c r="DQ485" s="11">
        <v>13992736391</v>
      </c>
      <c r="DR485" s="11">
        <v>11101497487</v>
      </c>
      <c r="DS485" s="11">
        <v>79.34</v>
      </c>
      <c r="DT485" s="11">
        <v>53830280407</v>
      </c>
      <c r="DU485" s="11">
        <v>38443163822</v>
      </c>
      <c r="DV485" s="11">
        <v>71.42</v>
      </c>
      <c r="DW485" s="11">
        <v>348757795578</v>
      </c>
      <c r="DX485" s="11">
        <v>329044493811</v>
      </c>
      <c r="DY485" s="11">
        <v>94.35</v>
      </c>
      <c r="DZ485" s="11">
        <f t="shared" si="183"/>
        <v>402588075985</v>
      </c>
      <c r="EA485" s="11">
        <f t="shared" si="184"/>
        <v>367487657633</v>
      </c>
      <c r="EB485" s="11">
        <f t="shared" si="185"/>
        <v>91.28130701185799</v>
      </c>
      <c r="EC485" s="11">
        <f t="shared" si="186"/>
        <v>2755226750175</v>
      </c>
      <c r="ED485" s="11">
        <f t="shared" si="187"/>
        <v>2442293655713.6299</v>
      </c>
      <c r="EE485" s="11">
        <f t="shared" si="188"/>
        <v>88.642201791867265</v>
      </c>
      <c r="EF485" s="5"/>
      <c r="EG485" s="11">
        <v>189306993981</v>
      </c>
      <c r="EH485" s="11">
        <v>189306993980.92999</v>
      </c>
      <c r="EI485" s="11">
        <v>100</v>
      </c>
      <c r="EJ485" s="11">
        <v>300000000</v>
      </c>
      <c r="EK485" s="11">
        <v>0</v>
      </c>
      <c r="EL485" s="11">
        <v>0</v>
      </c>
      <c r="EM485" s="11">
        <f t="shared" si="189"/>
        <v>189006993981</v>
      </c>
      <c r="EN485" s="11">
        <f t="shared" si="190"/>
        <v>189306993980.92999</v>
      </c>
      <c r="EO485" s="11">
        <f t="shared" si="191"/>
        <v>100.1587242850707</v>
      </c>
      <c r="EQ485" s="11">
        <f t="shared" si="192"/>
        <v>0</v>
      </c>
      <c r="ER485" s="11">
        <f t="shared" si="193"/>
        <v>42695485004.630188</v>
      </c>
      <c r="ET485" s="11">
        <f t="shared" si="194"/>
        <v>2755526750175</v>
      </c>
      <c r="EU485" s="11">
        <f t="shared" si="195"/>
        <v>2484989140718.2603</v>
      </c>
      <c r="EV485" s="11">
        <f t="shared" si="196"/>
        <v>90.182000249514601</v>
      </c>
      <c r="EW485" s="11">
        <f t="shared" si="197"/>
        <v>2755526750175</v>
      </c>
      <c r="EX485" s="11">
        <f t="shared" si="198"/>
        <v>2442293655713.6299</v>
      </c>
      <c r="EY485" s="11">
        <f t="shared" si="199"/>
        <v>88.63255112869156</v>
      </c>
      <c r="EZ485" s="5"/>
      <c r="FA485" s="38" t="s">
        <v>661</v>
      </c>
    </row>
    <row r="486" spans="1:157" ht="15.95" customHeight="1" x14ac:dyDescent="0.25">
      <c r="A486" s="9">
        <v>6</v>
      </c>
      <c r="B486" s="10" t="s">
        <v>287</v>
      </c>
      <c r="C486" s="11">
        <v>357000000000</v>
      </c>
      <c r="D486" s="11">
        <v>320186849864</v>
      </c>
      <c r="E486" s="11">
        <v>89.69</v>
      </c>
      <c r="F486" s="11">
        <v>427374454707</v>
      </c>
      <c r="G486" s="11">
        <v>357530492946</v>
      </c>
      <c r="H486" s="11">
        <v>83.66</v>
      </c>
      <c r="I486" s="11">
        <v>22764275046</v>
      </c>
      <c r="J486" s="11">
        <v>23185478757</v>
      </c>
      <c r="K486" s="11">
        <v>101.85</v>
      </c>
      <c r="L486" s="11">
        <v>4380872233</v>
      </c>
      <c r="M486" s="11">
        <v>18542381890.049999</v>
      </c>
      <c r="N486" s="11">
        <v>423.26</v>
      </c>
      <c r="O486" s="11">
        <v>811519601986</v>
      </c>
      <c r="P486" s="11">
        <v>719445203457.05005</v>
      </c>
      <c r="Q486" s="11">
        <v>88.65</v>
      </c>
      <c r="R486" s="11">
        <v>40769633000</v>
      </c>
      <c r="S486" s="11">
        <v>33854362000</v>
      </c>
      <c r="T486" s="11">
        <v>83.04</v>
      </c>
      <c r="U486" s="11">
        <v>1543835125100</v>
      </c>
      <c r="V486" s="11">
        <v>1541437401900</v>
      </c>
      <c r="W486" s="11">
        <v>99.84</v>
      </c>
      <c r="X486" s="11">
        <v>686015650556</v>
      </c>
      <c r="Y486" s="11">
        <v>621529935113</v>
      </c>
      <c r="Z486" s="11">
        <v>90.6</v>
      </c>
      <c r="AA486" s="11">
        <v>0</v>
      </c>
      <c r="AB486" s="11">
        <v>0</v>
      </c>
      <c r="AC486" s="11">
        <v>0</v>
      </c>
      <c r="AD486" s="11">
        <v>2270620408656</v>
      </c>
      <c r="AE486" s="11">
        <v>2196821699013</v>
      </c>
      <c r="AF486" s="11">
        <v>96.75</v>
      </c>
      <c r="AG486" s="11">
        <v>6915077000</v>
      </c>
      <c r="AH486" s="11">
        <v>6915077000</v>
      </c>
      <c r="AI486" s="11">
        <v>100</v>
      </c>
      <c r="AJ486" s="11">
        <v>0</v>
      </c>
      <c r="AK486" s="11">
        <v>0</v>
      </c>
      <c r="AL486" s="11">
        <v>0</v>
      </c>
      <c r="AM486" s="11">
        <v>0</v>
      </c>
      <c r="AN486" s="11">
        <v>0</v>
      </c>
      <c r="AO486" s="11">
        <v>0</v>
      </c>
      <c r="AP486" s="11">
        <v>345356263000</v>
      </c>
      <c r="AQ486" s="11">
        <v>310333723980</v>
      </c>
      <c r="AR486" s="11">
        <v>89.86</v>
      </c>
      <c r="AS486" s="11">
        <v>352271340000</v>
      </c>
      <c r="AT486" s="11">
        <v>317248800980</v>
      </c>
      <c r="AU486" s="11">
        <v>90.06</v>
      </c>
      <c r="AV486" s="11">
        <v>2622891748656</v>
      </c>
      <c r="AW486" s="11">
        <v>2514070499993</v>
      </c>
      <c r="AX486" s="11">
        <v>95.85</v>
      </c>
      <c r="AY486" s="11">
        <v>180057037664</v>
      </c>
      <c r="AZ486" s="11">
        <v>146235023185</v>
      </c>
      <c r="BA486" s="11">
        <v>81.22</v>
      </c>
      <c r="BB486" s="11">
        <v>17001000000</v>
      </c>
      <c r="BC486" s="11">
        <v>5593753856</v>
      </c>
      <c r="BD486" s="11">
        <v>32.9</v>
      </c>
      <c r="BE486" s="11">
        <v>197058037664</v>
      </c>
      <c r="BF486" s="11">
        <v>151828777041</v>
      </c>
      <c r="BG486" s="11">
        <v>77.05</v>
      </c>
      <c r="BH486" s="11">
        <v>2819949786320</v>
      </c>
      <c r="BI486" s="11">
        <v>2665899277034</v>
      </c>
      <c r="BJ486" s="11">
        <v>94.54</v>
      </c>
      <c r="BK486" s="11">
        <v>0</v>
      </c>
      <c r="BL486" s="11">
        <v>0</v>
      </c>
      <c r="BM486" s="11">
        <v>0</v>
      </c>
      <c r="BN486" s="11">
        <v>0</v>
      </c>
      <c r="BO486" s="11">
        <v>0</v>
      </c>
      <c r="BP486" s="11">
        <v>0</v>
      </c>
      <c r="BQ486" s="11">
        <v>0</v>
      </c>
      <c r="BR486" s="11">
        <v>0</v>
      </c>
      <c r="BS486" s="11">
        <v>0</v>
      </c>
      <c r="BT486" s="11">
        <v>0</v>
      </c>
      <c r="BU486" s="11">
        <v>0</v>
      </c>
      <c r="BV486" s="11">
        <v>0</v>
      </c>
      <c r="BW486" s="11">
        <v>3631469388306</v>
      </c>
      <c r="BX486" s="11">
        <v>3385344480491.0498</v>
      </c>
      <c r="BY486" s="11">
        <v>93.22</v>
      </c>
      <c r="BZ486" s="5"/>
      <c r="CA486" s="11">
        <v>1615089156571</v>
      </c>
      <c r="CB486" s="11">
        <v>1285209708156</v>
      </c>
      <c r="CC486" s="11">
        <v>79.58</v>
      </c>
      <c r="CD486" s="11">
        <v>1092185696101</v>
      </c>
      <c r="CE486" s="11">
        <v>826473593323</v>
      </c>
      <c r="CF486" s="11">
        <v>75.67</v>
      </c>
      <c r="CG486" s="11">
        <v>0</v>
      </c>
      <c r="CH486" s="11">
        <v>0</v>
      </c>
      <c r="CI486" s="11">
        <v>0</v>
      </c>
      <c r="CJ486" s="11">
        <v>0</v>
      </c>
      <c r="CK486" s="11">
        <v>0</v>
      </c>
      <c r="CL486" s="11">
        <v>0</v>
      </c>
      <c r="CM486" s="11">
        <v>120178500000</v>
      </c>
      <c r="CN486" s="11">
        <v>78342358124</v>
      </c>
      <c r="CO486" s="11">
        <v>65.19</v>
      </c>
      <c r="CP486" s="11">
        <v>11328350000</v>
      </c>
      <c r="CQ486" s="11">
        <v>10536885000</v>
      </c>
      <c r="CR486" s="11">
        <v>93.01</v>
      </c>
      <c r="CS486" s="11">
        <v>2838781702672</v>
      </c>
      <c r="CT486" s="11">
        <v>2200562544603</v>
      </c>
      <c r="CU486" s="11">
        <v>77.52</v>
      </c>
      <c r="CV486" s="11">
        <v>431000000</v>
      </c>
      <c r="CW486" s="11">
        <v>0</v>
      </c>
      <c r="CX486" s="11">
        <v>0</v>
      </c>
      <c r="CY486" s="11">
        <v>101633516102</v>
      </c>
      <c r="CZ486" s="11">
        <v>65278103196</v>
      </c>
      <c r="DA486" s="11">
        <v>64.23</v>
      </c>
      <c r="DB486" s="11">
        <v>62713715282</v>
      </c>
      <c r="DC486" s="11">
        <v>41408462656</v>
      </c>
      <c r="DD486" s="11">
        <v>66.03</v>
      </c>
      <c r="DE486" s="11">
        <v>185297079617</v>
      </c>
      <c r="DF486" s="11">
        <v>127331006869</v>
      </c>
      <c r="DG486" s="11">
        <v>68.72</v>
      </c>
      <c r="DH486" s="11">
        <v>20768238308</v>
      </c>
      <c r="DI486" s="11">
        <v>11502373419</v>
      </c>
      <c r="DJ486" s="11">
        <v>55.38</v>
      </c>
      <c r="DK486" s="11">
        <v>3548890000</v>
      </c>
      <c r="DL486" s="11">
        <v>3236847000</v>
      </c>
      <c r="DM486" s="11">
        <v>91.21</v>
      </c>
      <c r="DN486" s="11">
        <f t="shared" si="180"/>
        <v>374392439309</v>
      </c>
      <c r="DO486" s="11">
        <f t="shared" si="181"/>
        <v>248756793140</v>
      </c>
      <c r="DP486" s="11">
        <f t="shared" si="182"/>
        <v>66.442792915134646</v>
      </c>
      <c r="DQ486" s="11">
        <v>6900000000</v>
      </c>
      <c r="DR486" s="11">
        <v>2846944000</v>
      </c>
      <c r="DS486" s="11">
        <v>41.26</v>
      </c>
      <c r="DT486" s="11">
        <v>43065130000</v>
      </c>
      <c r="DU486" s="11">
        <v>16885111980</v>
      </c>
      <c r="DV486" s="11">
        <v>39.21</v>
      </c>
      <c r="DW486" s="11">
        <v>541599263000</v>
      </c>
      <c r="DX486" s="11">
        <v>504987534798</v>
      </c>
      <c r="DY486" s="11">
        <v>93.24</v>
      </c>
      <c r="DZ486" s="11">
        <f t="shared" si="183"/>
        <v>584664393000</v>
      </c>
      <c r="EA486" s="11">
        <f t="shared" si="184"/>
        <v>521872646778</v>
      </c>
      <c r="EB486" s="11">
        <f t="shared" si="185"/>
        <v>89.260206885559384</v>
      </c>
      <c r="EC486" s="11">
        <f t="shared" si="186"/>
        <v>3804738534981</v>
      </c>
      <c r="ED486" s="11">
        <f t="shared" si="187"/>
        <v>2974038928521</v>
      </c>
      <c r="EE486" s="11">
        <f t="shared" si="188"/>
        <v>78.166709779857484</v>
      </c>
      <c r="EF486" s="5"/>
      <c r="EG486" s="11">
        <v>177369146675</v>
      </c>
      <c r="EH486" s="11">
        <v>177359146675.35001</v>
      </c>
      <c r="EI486" s="11">
        <v>99.99</v>
      </c>
      <c r="EJ486" s="11">
        <v>4100000000</v>
      </c>
      <c r="EK486" s="11">
        <v>4100000000</v>
      </c>
      <c r="EL486" s="11">
        <v>100</v>
      </c>
      <c r="EM486" s="11">
        <f t="shared" si="189"/>
        <v>173269146675</v>
      </c>
      <c r="EN486" s="11">
        <f t="shared" si="190"/>
        <v>173259146675.35001</v>
      </c>
      <c r="EO486" s="11">
        <f t="shared" si="191"/>
        <v>99.994228632251108</v>
      </c>
      <c r="EQ486" s="11">
        <f t="shared" si="192"/>
        <v>0</v>
      </c>
      <c r="ER486" s="11">
        <f t="shared" si="193"/>
        <v>584564698645.39978</v>
      </c>
      <c r="ET486" s="11">
        <f t="shared" si="194"/>
        <v>3808838534981</v>
      </c>
      <c r="EU486" s="11">
        <f t="shared" si="195"/>
        <v>3562703627166.3999</v>
      </c>
      <c r="EV486" s="11">
        <f t="shared" si="196"/>
        <v>93.537796219134606</v>
      </c>
      <c r="EW486" s="11">
        <f t="shared" si="197"/>
        <v>3808838534981</v>
      </c>
      <c r="EX486" s="11">
        <f t="shared" si="198"/>
        <v>2978138928521</v>
      </c>
      <c r="EY486" s="11">
        <f t="shared" si="199"/>
        <v>78.190212086159121</v>
      </c>
      <c r="EZ486" s="5"/>
      <c r="FA486" s="38" t="s">
        <v>661</v>
      </c>
    </row>
    <row r="487" spans="1:157" ht="15.95" customHeight="1" x14ac:dyDescent="0.25">
      <c r="A487" s="9">
        <v>5</v>
      </c>
      <c r="B487" s="10" t="s">
        <v>286</v>
      </c>
      <c r="C487" s="11">
        <v>267164000000</v>
      </c>
      <c r="D487" s="11">
        <v>251555862497</v>
      </c>
      <c r="E487" s="11">
        <v>94.16</v>
      </c>
      <c r="F487" s="11">
        <v>342565033000</v>
      </c>
      <c r="G487" s="11">
        <v>301730309280</v>
      </c>
      <c r="H487" s="11">
        <v>88.08</v>
      </c>
      <c r="I487" s="11">
        <v>27550235000</v>
      </c>
      <c r="J487" s="11">
        <v>27776097182</v>
      </c>
      <c r="K487" s="11">
        <v>100.82</v>
      </c>
      <c r="L487" s="11">
        <v>10824797000</v>
      </c>
      <c r="M487" s="11">
        <v>15042044816</v>
      </c>
      <c r="N487" s="11">
        <v>138.96</v>
      </c>
      <c r="O487" s="11">
        <v>648104065000</v>
      </c>
      <c r="P487" s="11">
        <v>596104313775</v>
      </c>
      <c r="Q487" s="11">
        <v>91.98</v>
      </c>
      <c r="R487" s="11">
        <v>56322318000</v>
      </c>
      <c r="S487" s="11">
        <v>46903496200</v>
      </c>
      <c r="T487" s="11">
        <v>83.28</v>
      </c>
      <c r="U487" s="11">
        <v>1028969708000</v>
      </c>
      <c r="V487" s="11">
        <v>997258127494</v>
      </c>
      <c r="W487" s="11">
        <v>96.92</v>
      </c>
      <c r="X487" s="11">
        <v>19306218000</v>
      </c>
      <c r="Y487" s="11">
        <v>12001161916</v>
      </c>
      <c r="Z487" s="11">
        <v>62.16</v>
      </c>
      <c r="AA487" s="11">
        <v>341589414000</v>
      </c>
      <c r="AB487" s="11">
        <v>132035342898</v>
      </c>
      <c r="AC487" s="11">
        <v>38.65</v>
      </c>
      <c r="AD487" s="11">
        <v>1446187658000</v>
      </c>
      <c r="AE487" s="11">
        <v>1188198128508</v>
      </c>
      <c r="AF487" s="11">
        <v>82.16</v>
      </c>
      <c r="AG487" s="11">
        <v>7067394000</v>
      </c>
      <c r="AH487" s="11">
        <v>7067394000</v>
      </c>
      <c r="AI487" s="11">
        <v>100</v>
      </c>
      <c r="AJ487" s="11">
        <v>0</v>
      </c>
      <c r="AK487" s="11">
        <v>0</v>
      </c>
      <c r="AL487" s="11">
        <v>0</v>
      </c>
      <c r="AM487" s="11">
        <v>0</v>
      </c>
      <c r="AN487" s="11">
        <v>0</v>
      </c>
      <c r="AO487" s="11">
        <v>0</v>
      </c>
      <c r="AP487" s="11">
        <v>265082092000</v>
      </c>
      <c r="AQ487" s="11">
        <v>263061978428</v>
      </c>
      <c r="AR487" s="11">
        <v>99.24</v>
      </c>
      <c r="AS487" s="11">
        <v>272149486000</v>
      </c>
      <c r="AT487" s="11">
        <v>270129372428</v>
      </c>
      <c r="AU487" s="11">
        <v>99.26</v>
      </c>
      <c r="AV487" s="11">
        <v>1718337144000</v>
      </c>
      <c r="AW487" s="11">
        <v>1458327500936</v>
      </c>
      <c r="AX487" s="11">
        <v>84.87</v>
      </c>
      <c r="AY487" s="11">
        <v>106139886000</v>
      </c>
      <c r="AZ487" s="11">
        <v>104021250093</v>
      </c>
      <c r="BA487" s="11">
        <v>98</v>
      </c>
      <c r="BB487" s="11">
        <v>9147000000</v>
      </c>
      <c r="BC487" s="11">
        <v>2690247000</v>
      </c>
      <c r="BD487" s="11">
        <v>29.41</v>
      </c>
      <c r="BE487" s="11">
        <v>115286886000</v>
      </c>
      <c r="BF487" s="11">
        <v>106711497093</v>
      </c>
      <c r="BG487" s="11">
        <v>92.56</v>
      </c>
      <c r="BH487" s="11">
        <v>1833624030000</v>
      </c>
      <c r="BI487" s="11">
        <v>1565038998029</v>
      </c>
      <c r="BJ487" s="11">
        <v>85.35</v>
      </c>
      <c r="BK487" s="11">
        <v>0</v>
      </c>
      <c r="BL487" s="11">
        <v>0</v>
      </c>
      <c r="BM487" s="11">
        <v>0</v>
      </c>
      <c r="BN487" s="11">
        <v>0</v>
      </c>
      <c r="BO487" s="11">
        <v>0</v>
      </c>
      <c r="BP487" s="11">
        <v>0</v>
      </c>
      <c r="BQ487" s="11">
        <v>0</v>
      </c>
      <c r="BR487" s="11">
        <v>0</v>
      </c>
      <c r="BS487" s="11">
        <v>0</v>
      </c>
      <c r="BT487" s="11">
        <v>0</v>
      </c>
      <c r="BU487" s="11">
        <v>0</v>
      </c>
      <c r="BV487" s="11">
        <v>0</v>
      </c>
      <c r="BW487" s="11">
        <v>2481728095000</v>
      </c>
      <c r="BX487" s="11">
        <v>2161143311804</v>
      </c>
      <c r="BY487" s="11">
        <v>87.08</v>
      </c>
      <c r="BZ487" s="5"/>
      <c r="CA487" s="11">
        <v>1045810660000</v>
      </c>
      <c r="CB487" s="11">
        <v>772010436204</v>
      </c>
      <c r="CC487" s="11">
        <v>73.819999999999993</v>
      </c>
      <c r="CD487" s="11">
        <v>698712383000</v>
      </c>
      <c r="CE487" s="11">
        <v>559114146104</v>
      </c>
      <c r="CF487" s="11">
        <v>80.02</v>
      </c>
      <c r="CG487" s="11">
        <v>0</v>
      </c>
      <c r="CH487" s="11">
        <v>0</v>
      </c>
      <c r="CI487" s="11">
        <v>0</v>
      </c>
      <c r="CJ487" s="11">
        <v>0</v>
      </c>
      <c r="CK487" s="11">
        <v>0</v>
      </c>
      <c r="CL487" s="11">
        <v>0</v>
      </c>
      <c r="CM487" s="11">
        <v>79775006000</v>
      </c>
      <c r="CN487" s="11">
        <v>53130602488</v>
      </c>
      <c r="CO487" s="11">
        <v>66.599999999999994</v>
      </c>
      <c r="CP487" s="11">
        <v>19789000000</v>
      </c>
      <c r="CQ487" s="11">
        <v>18131943500</v>
      </c>
      <c r="CR487" s="11">
        <v>91.63</v>
      </c>
      <c r="CS487" s="11">
        <v>1844087049000</v>
      </c>
      <c r="CT487" s="11">
        <v>1402387128296</v>
      </c>
      <c r="CU487" s="11">
        <v>76.05</v>
      </c>
      <c r="CV487" s="11">
        <v>29705000000</v>
      </c>
      <c r="CW487" s="11">
        <v>3101560000</v>
      </c>
      <c r="CX487" s="11">
        <v>10.44</v>
      </c>
      <c r="CY487" s="11">
        <v>74101159000</v>
      </c>
      <c r="CZ487" s="11">
        <v>44297397934</v>
      </c>
      <c r="DA487" s="11">
        <v>59.78</v>
      </c>
      <c r="DB487" s="11">
        <v>76158434000</v>
      </c>
      <c r="DC487" s="11">
        <v>35338372666</v>
      </c>
      <c r="DD487" s="11">
        <v>46.4</v>
      </c>
      <c r="DE487" s="11">
        <v>136675873000</v>
      </c>
      <c r="DF487" s="11">
        <v>56037357225</v>
      </c>
      <c r="DG487" s="11">
        <v>41</v>
      </c>
      <c r="DH487" s="11">
        <v>8371263000</v>
      </c>
      <c r="DI487" s="11">
        <v>7413456936</v>
      </c>
      <c r="DJ487" s="11">
        <v>88.56</v>
      </c>
      <c r="DK487" s="11">
        <v>410000000</v>
      </c>
      <c r="DL487" s="11">
        <v>269487000</v>
      </c>
      <c r="DM487" s="11">
        <v>65.73</v>
      </c>
      <c r="DN487" s="11">
        <f t="shared" si="180"/>
        <v>325421729000</v>
      </c>
      <c r="DO487" s="11">
        <f t="shared" si="181"/>
        <v>146457631761</v>
      </c>
      <c r="DP487" s="11">
        <f t="shared" si="182"/>
        <v>45.005486330324302</v>
      </c>
      <c r="DQ487" s="11">
        <v>10000000000</v>
      </c>
      <c r="DR487" s="11">
        <v>358050000</v>
      </c>
      <c r="DS487" s="11">
        <v>3.58</v>
      </c>
      <c r="DT487" s="11">
        <v>23963816000</v>
      </c>
      <c r="DU487" s="11">
        <v>23963816000</v>
      </c>
      <c r="DV487" s="11">
        <v>100</v>
      </c>
      <c r="DW487" s="11">
        <v>430973617000</v>
      </c>
      <c r="DX487" s="11">
        <v>428378503428</v>
      </c>
      <c r="DY487" s="11">
        <v>99.4</v>
      </c>
      <c r="DZ487" s="11">
        <f t="shared" si="183"/>
        <v>454937433000</v>
      </c>
      <c r="EA487" s="11">
        <f t="shared" si="184"/>
        <v>452342319428</v>
      </c>
      <c r="EB487" s="11">
        <f t="shared" si="185"/>
        <v>99.429566928602242</v>
      </c>
      <c r="EC487" s="11">
        <f t="shared" si="186"/>
        <v>2634446211000</v>
      </c>
      <c r="ED487" s="11">
        <f t="shared" si="187"/>
        <v>2001545129485</v>
      </c>
      <c r="EE487" s="11">
        <f t="shared" si="188"/>
        <v>75.975934567486973</v>
      </c>
      <c r="EF487" s="5"/>
      <c r="EG487" s="11">
        <v>178690116000</v>
      </c>
      <c r="EH487" s="11">
        <v>178690115474</v>
      </c>
      <c r="EI487" s="11">
        <v>100</v>
      </c>
      <c r="EJ487" s="11">
        <v>25972000000</v>
      </c>
      <c r="EK487" s="11">
        <v>13813000000</v>
      </c>
      <c r="EL487" s="11">
        <v>53.18</v>
      </c>
      <c r="EM487" s="11">
        <f t="shared" si="189"/>
        <v>152718116000</v>
      </c>
      <c r="EN487" s="11">
        <f t="shared" si="190"/>
        <v>164877115474</v>
      </c>
      <c r="EO487" s="11">
        <f t="shared" si="191"/>
        <v>107.9617269990418</v>
      </c>
      <c r="EQ487" s="11">
        <f t="shared" si="192"/>
        <v>0</v>
      </c>
      <c r="ER487" s="11">
        <f t="shared" si="193"/>
        <v>324475297793</v>
      </c>
      <c r="ET487" s="11">
        <f t="shared" si="194"/>
        <v>2660418211000</v>
      </c>
      <c r="EU487" s="11">
        <f t="shared" si="195"/>
        <v>2339833427278</v>
      </c>
      <c r="EV487" s="11">
        <f t="shared" si="196"/>
        <v>87.949835014792725</v>
      </c>
      <c r="EW487" s="11">
        <f t="shared" si="197"/>
        <v>2660418211000</v>
      </c>
      <c r="EX487" s="11">
        <f t="shared" si="198"/>
        <v>2015358129485</v>
      </c>
      <c r="EY487" s="11">
        <f t="shared" si="199"/>
        <v>75.753433093794143</v>
      </c>
      <c r="EZ487" s="5"/>
      <c r="FA487" s="38" t="s">
        <v>660</v>
      </c>
    </row>
    <row r="488" spans="1:157" ht="15.95" customHeight="1" x14ac:dyDescent="0.25">
      <c r="A488" s="9">
        <v>2</v>
      </c>
      <c r="B488" s="10" t="s">
        <v>645</v>
      </c>
      <c r="C488" s="11">
        <v>7964418865</v>
      </c>
      <c r="D488" s="11">
        <v>6124226325</v>
      </c>
      <c r="E488" s="11">
        <v>76.89</v>
      </c>
      <c r="F488" s="11">
        <v>11103478274</v>
      </c>
      <c r="G488" s="11">
        <v>9681256810</v>
      </c>
      <c r="H488" s="11">
        <v>87.19</v>
      </c>
      <c r="I488" s="11">
        <v>2942801489</v>
      </c>
      <c r="J488" s="11">
        <v>3326968577</v>
      </c>
      <c r="K488" s="11">
        <v>113.05</v>
      </c>
      <c r="L488" s="11">
        <v>8071206665</v>
      </c>
      <c r="M488" s="11">
        <v>4257706456</v>
      </c>
      <c r="N488" s="11">
        <v>52.75</v>
      </c>
      <c r="O488" s="11">
        <v>30081905293</v>
      </c>
      <c r="P488" s="11">
        <v>23390158168</v>
      </c>
      <c r="Q488" s="11">
        <v>77.75</v>
      </c>
      <c r="R488" s="11">
        <v>22954084000</v>
      </c>
      <c r="S488" s="11">
        <v>16723485200</v>
      </c>
      <c r="T488" s="11">
        <v>72.86</v>
      </c>
      <c r="U488" s="11">
        <v>683950753000</v>
      </c>
      <c r="V488" s="11">
        <v>555980374116</v>
      </c>
      <c r="W488" s="11">
        <v>81.290000000000006</v>
      </c>
      <c r="X488" s="11">
        <v>115450962716</v>
      </c>
      <c r="Y488" s="11">
        <v>33483735711</v>
      </c>
      <c r="Z488" s="11">
        <v>29</v>
      </c>
      <c r="AA488" s="11">
        <v>0</v>
      </c>
      <c r="AB488" s="11">
        <v>0</v>
      </c>
      <c r="AC488" s="11">
        <v>0</v>
      </c>
      <c r="AD488" s="11">
        <v>822355799716</v>
      </c>
      <c r="AE488" s="11">
        <v>606187595027</v>
      </c>
      <c r="AF488" s="11">
        <v>73.709999999999994</v>
      </c>
      <c r="AG488" s="11">
        <v>13786988000</v>
      </c>
      <c r="AH488" s="11">
        <v>13786988000</v>
      </c>
      <c r="AI488" s="11">
        <v>100</v>
      </c>
      <c r="AJ488" s="11">
        <v>182740827000</v>
      </c>
      <c r="AK488" s="11">
        <v>137055620250</v>
      </c>
      <c r="AL488" s="11">
        <v>75</v>
      </c>
      <c r="AM488" s="11">
        <v>0</v>
      </c>
      <c r="AN488" s="11">
        <v>0</v>
      </c>
      <c r="AO488" s="11">
        <v>0</v>
      </c>
      <c r="AP488" s="11">
        <v>113427169000</v>
      </c>
      <c r="AQ488" s="11">
        <v>52641028600</v>
      </c>
      <c r="AR488" s="11">
        <v>46.41</v>
      </c>
      <c r="AS488" s="11">
        <v>309954984000</v>
      </c>
      <c r="AT488" s="11">
        <v>203483636850</v>
      </c>
      <c r="AU488" s="11">
        <v>65.650000000000006</v>
      </c>
      <c r="AV488" s="11">
        <v>1132310783716</v>
      </c>
      <c r="AW488" s="11">
        <v>809671231877</v>
      </c>
      <c r="AX488" s="11">
        <v>71.510000000000005</v>
      </c>
      <c r="AY488" s="11">
        <v>8169172118</v>
      </c>
      <c r="AZ488" s="11">
        <v>18421383001</v>
      </c>
      <c r="BA488" s="11">
        <v>225.5</v>
      </c>
      <c r="BB488" s="11">
        <v>0</v>
      </c>
      <c r="BC488" s="11">
        <v>0</v>
      </c>
      <c r="BD488" s="11">
        <v>0</v>
      </c>
      <c r="BE488" s="11">
        <v>8169172118</v>
      </c>
      <c r="BF488" s="11">
        <v>18421383001</v>
      </c>
      <c r="BG488" s="11">
        <v>225.5</v>
      </c>
      <c r="BH488" s="11">
        <v>1140479955834</v>
      </c>
      <c r="BI488" s="11">
        <v>828092614878</v>
      </c>
      <c r="BJ488" s="11">
        <v>72.61</v>
      </c>
      <c r="BK488" s="11">
        <v>8700000000</v>
      </c>
      <c r="BL488" s="11">
        <v>8700000000</v>
      </c>
      <c r="BM488" s="11">
        <v>100</v>
      </c>
      <c r="BN488" s="11">
        <v>0</v>
      </c>
      <c r="BO488" s="11">
        <v>0</v>
      </c>
      <c r="BP488" s="11">
        <v>0</v>
      </c>
      <c r="BQ488" s="11">
        <v>3235216057</v>
      </c>
      <c r="BR488" s="11">
        <v>0</v>
      </c>
      <c r="BS488" s="11">
        <v>0</v>
      </c>
      <c r="BT488" s="11">
        <v>11935216057</v>
      </c>
      <c r="BU488" s="11">
        <v>8700000000</v>
      </c>
      <c r="BV488" s="11">
        <v>72.89</v>
      </c>
      <c r="BW488" s="11">
        <v>1182497077184</v>
      </c>
      <c r="BX488" s="11">
        <v>860182773046</v>
      </c>
      <c r="BY488" s="11">
        <v>72.739999999999995</v>
      </c>
      <c r="BZ488" s="5"/>
      <c r="CA488" s="11">
        <v>367155735557.92999</v>
      </c>
      <c r="CB488" s="11">
        <v>232233363166.19</v>
      </c>
      <c r="CC488" s="11">
        <v>63.25</v>
      </c>
      <c r="CD488" s="11">
        <v>478548972638</v>
      </c>
      <c r="CE488" s="11">
        <v>288001717647</v>
      </c>
      <c r="CF488" s="11">
        <v>60.18</v>
      </c>
      <c r="CG488" s="11">
        <v>0</v>
      </c>
      <c r="CH488" s="11">
        <v>0</v>
      </c>
      <c r="CI488" s="11">
        <v>0</v>
      </c>
      <c r="CJ488" s="11">
        <v>0</v>
      </c>
      <c r="CK488" s="11">
        <v>0</v>
      </c>
      <c r="CL488" s="11">
        <v>0</v>
      </c>
      <c r="CM488" s="11">
        <v>42125000000</v>
      </c>
      <c r="CN488" s="11">
        <v>41050910000</v>
      </c>
      <c r="CO488" s="11">
        <v>97.45</v>
      </c>
      <c r="CP488" s="11">
        <v>24694815143</v>
      </c>
      <c r="CQ488" s="11">
        <v>17633500000</v>
      </c>
      <c r="CR488" s="11">
        <v>71.41</v>
      </c>
      <c r="CS488" s="11">
        <v>912524523338.93005</v>
      </c>
      <c r="CT488" s="11">
        <v>578919490813.18994</v>
      </c>
      <c r="CU488" s="11">
        <v>63.44</v>
      </c>
      <c r="CV488" s="11">
        <v>4508500000</v>
      </c>
      <c r="CW488" s="11">
        <v>4501000000</v>
      </c>
      <c r="CX488" s="11">
        <v>99.83</v>
      </c>
      <c r="CY488" s="11">
        <v>31259730653</v>
      </c>
      <c r="CZ488" s="11">
        <v>19607135651</v>
      </c>
      <c r="DA488" s="11">
        <v>62.72</v>
      </c>
      <c r="DB488" s="11">
        <v>73664761744</v>
      </c>
      <c r="DC488" s="11">
        <v>25380513006</v>
      </c>
      <c r="DD488" s="11">
        <v>34.450000000000003</v>
      </c>
      <c r="DE488" s="11">
        <v>45434324916</v>
      </c>
      <c r="DF488" s="11">
        <v>10416156500</v>
      </c>
      <c r="DG488" s="11">
        <v>22.93</v>
      </c>
      <c r="DH488" s="11">
        <v>27560000</v>
      </c>
      <c r="DI488" s="11">
        <v>27560000</v>
      </c>
      <c r="DJ488" s="11">
        <v>100</v>
      </c>
      <c r="DK488" s="11">
        <v>0</v>
      </c>
      <c r="DL488" s="11">
        <v>0</v>
      </c>
      <c r="DM488" s="11">
        <v>0</v>
      </c>
      <c r="DN488" s="11">
        <f t="shared" si="180"/>
        <v>154894877313</v>
      </c>
      <c r="DO488" s="11">
        <f t="shared" si="181"/>
        <v>59932365157</v>
      </c>
      <c r="DP488" s="11">
        <f t="shared" si="182"/>
        <v>38.692283564609532</v>
      </c>
      <c r="DQ488" s="11">
        <v>5840400808.0699997</v>
      </c>
      <c r="DR488" s="11">
        <v>700000000</v>
      </c>
      <c r="DS488" s="11">
        <v>11.99</v>
      </c>
      <c r="DT488" s="11">
        <v>0</v>
      </c>
      <c r="DU488" s="11">
        <v>0</v>
      </c>
      <c r="DV488" s="11">
        <v>0</v>
      </c>
      <c r="DW488" s="11">
        <v>184117652698</v>
      </c>
      <c r="DX488" s="11">
        <v>109193415560</v>
      </c>
      <c r="DY488" s="11">
        <v>59.31</v>
      </c>
      <c r="DZ488" s="11">
        <f t="shared" si="183"/>
        <v>184117652698</v>
      </c>
      <c r="EA488" s="11">
        <f t="shared" si="184"/>
        <v>109193415560</v>
      </c>
      <c r="EB488" s="11">
        <f t="shared" si="185"/>
        <v>59.306326123495126</v>
      </c>
      <c r="EC488" s="11">
        <f t="shared" si="186"/>
        <v>1257377454158</v>
      </c>
      <c r="ED488" s="11">
        <f t="shared" si="187"/>
        <v>748745271530.18994</v>
      </c>
      <c r="EE488" s="11">
        <f t="shared" si="188"/>
        <v>59.548170603359949</v>
      </c>
      <c r="EF488" s="5"/>
      <c r="EG488" s="11">
        <v>74880376974</v>
      </c>
      <c r="EH488" s="11">
        <v>0</v>
      </c>
      <c r="EI488" s="11">
        <v>0</v>
      </c>
      <c r="EJ488" s="11">
        <v>0</v>
      </c>
      <c r="EK488" s="11">
        <v>0</v>
      </c>
      <c r="EL488" s="11">
        <v>0</v>
      </c>
      <c r="EM488" s="11">
        <f t="shared" si="189"/>
        <v>74880376974</v>
      </c>
      <c r="EN488" s="11">
        <f t="shared" si="190"/>
        <v>0</v>
      </c>
      <c r="EO488" s="11">
        <f t="shared" si="191"/>
        <v>0</v>
      </c>
      <c r="EQ488" s="11">
        <f t="shared" si="192"/>
        <v>0</v>
      </c>
      <c r="ER488" s="11">
        <f t="shared" si="193"/>
        <v>111437501515.81006</v>
      </c>
      <c r="ET488" s="11">
        <f t="shared" si="194"/>
        <v>1257377454158</v>
      </c>
      <c r="EU488" s="11">
        <f t="shared" si="195"/>
        <v>860182773046</v>
      </c>
      <c r="EV488" s="11">
        <f t="shared" si="196"/>
        <v>68.410863436550116</v>
      </c>
      <c r="EW488" s="11">
        <f t="shared" si="197"/>
        <v>1257377454158</v>
      </c>
      <c r="EX488" s="11">
        <f t="shared" si="198"/>
        <v>748745271530.18994</v>
      </c>
      <c r="EY488" s="11">
        <f t="shared" si="199"/>
        <v>59.548170603359949</v>
      </c>
      <c r="EZ488" s="5"/>
      <c r="FA488" s="38">
        <v>45989</v>
      </c>
    </row>
    <row r="489" spans="1:157" ht="15.95" customHeight="1" x14ac:dyDescent="0.25">
      <c r="A489" s="9">
        <v>2</v>
      </c>
      <c r="B489" s="10" t="s">
        <v>468</v>
      </c>
      <c r="C489" s="11">
        <v>36232103069</v>
      </c>
      <c r="D489" s="11">
        <v>26741430554</v>
      </c>
      <c r="E489" s="11">
        <v>73.81</v>
      </c>
      <c r="F489" s="11">
        <v>96626128144</v>
      </c>
      <c r="G489" s="11">
        <v>63043154617</v>
      </c>
      <c r="H489" s="11">
        <v>65.239999999999995</v>
      </c>
      <c r="I489" s="11">
        <v>2500000000</v>
      </c>
      <c r="J489" s="11">
        <v>2315869720</v>
      </c>
      <c r="K489" s="11">
        <v>92.63</v>
      </c>
      <c r="L489" s="11">
        <v>4862912678</v>
      </c>
      <c r="M489" s="11">
        <v>5571586406.8400002</v>
      </c>
      <c r="N489" s="11">
        <v>114.57</v>
      </c>
      <c r="O489" s="11">
        <v>140221143891</v>
      </c>
      <c r="P489" s="11">
        <v>97672041297.839996</v>
      </c>
      <c r="Q489" s="11">
        <v>69.66</v>
      </c>
      <c r="R489" s="11">
        <v>0</v>
      </c>
      <c r="S489" s="11">
        <v>0</v>
      </c>
      <c r="T489" s="11">
        <v>0</v>
      </c>
      <c r="U489" s="11">
        <v>0</v>
      </c>
      <c r="V489" s="11">
        <v>0</v>
      </c>
      <c r="W489" s="11">
        <v>0</v>
      </c>
      <c r="X489" s="11">
        <v>0</v>
      </c>
      <c r="Y489" s="11">
        <v>0</v>
      </c>
      <c r="Z489" s="11">
        <v>0</v>
      </c>
      <c r="AA489" s="11">
        <v>0</v>
      </c>
      <c r="AB489" s="11">
        <v>0</v>
      </c>
      <c r="AC489" s="11">
        <v>0</v>
      </c>
      <c r="AD489" s="11">
        <v>0</v>
      </c>
      <c r="AE489" s="11">
        <v>0</v>
      </c>
      <c r="AF489" s="11">
        <v>0</v>
      </c>
      <c r="AG489" s="11">
        <v>0</v>
      </c>
      <c r="AH489" s="11">
        <v>0</v>
      </c>
      <c r="AI489" s="11">
        <v>0</v>
      </c>
      <c r="AJ489" s="11">
        <v>0</v>
      </c>
      <c r="AK489" s="11">
        <v>0</v>
      </c>
      <c r="AL489" s="11">
        <v>0</v>
      </c>
      <c r="AM489" s="11">
        <v>0</v>
      </c>
      <c r="AN489" s="11">
        <v>0</v>
      </c>
      <c r="AO489" s="11">
        <v>0</v>
      </c>
      <c r="AP489" s="11">
        <v>0</v>
      </c>
      <c r="AQ489" s="11">
        <v>0</v>
      </c>
      <c r="AR489" s="11">
        <v>0</v>
      </c>
      <c r="AS489" s="11">
        <v>0</v>
      </c>
      <c r="AT489" s="11">
        <v>0</v>
      </c>
      <c r="AU489" s="11">
        <v>0</v>
      </c>
      <c r="AV489" s="11">
        <v>811419390000</v>
      </c>
      <c r="AW489" s="11">
        <v>776780196320</v>
      </c>
      <c r="AX489" s="11">
        <v>95.73</v>
      </c>
      <c r="AY489" s="11">
        <v>0</v>
      </c>
      <c r="AZ489" s="11">
        <v>0</v>
      </c>
      <c r="BA489" s="11">
        <v>0</v>
      </c>
      <c r="BB489" s="11">
        <v>0</v>
      </c>
      <c r="BC489" s="11">
        <v>0</v>
      </c>
      <c r="BD489" s="11">
        <v>0</v>
      </c>
      <c r="BE489" s="11">
        <v>19809102813</v>
      </c>
      <c r="BF489" s="11">
        <v>19495918981</v>
      </c>
      <c r="BG489" s="11">
        <v>98.42</v>
      </c>
      <c r="BH489" s="11">
        <v>831228492813</v>
      </c>
      <c r="BI489" s="11">
        <v>796276115301</v>
      </c>
      <c r="BJ489" s="11">
        <v>95.8</v>
      </c>
      <c r="BK489" s="11">
        <v>245000000</v>
      </c>
      <c r="BL489" s="11">
        <v>0</v>
      </c>
      <c r="BM489" s="11">
        <v>0</v>
      </c>
      <c r="BN489" s="11">
        <v>0</v>
      </c>
      <c r="BO489" s="11">
        <v>0</v>
      </c>
      <c r="BP489" s="11">
        <v>0</v>
      </c>
      <c r="BQ489" s="11">
        <v>1186657773</v>
      </c>
      <c r="BR489" s="11">
        <v>222267</v>
      </c>
      <c r="BS489" s="11">
        <v>0.02</v>
      </c>
      <c r="BT489" s="11">
        <v>1431657773</v>
      </c>
      <c r="BU489" s="11">
        <v>222267</v>
      </c>
      <c r="BV489" s="11">
        <v>0.02</v>
      </c>
      <c r="BW489" s="11">
        <v>972881294477</v>
      </c>
      <c r="BX489" s="11">
        <v>893948378865.83997</v>
      </c>
      <c r="BY489" s="11">
        <v>91.89</v>
      </c>
      <c r="BZ489" s="5"/>
      <c r="CA489" s="11">
        <v>425038317861</v>
      </c>
      <c r="CB489" s="11">
        <v>407685325427</v>
      </c>
      <c r="CC489" s="11">
        <v>95.92</v>
      </c>
      <c r="CD489" s="11">
        <v>257274064549.23001</v>
      </c>
      <c r="CE489" s="11">
        <v>167188004593</v>
      </c>
      <c r="CF489" s="11">
        <v>64.98</v>
      </c>
      <c r="CG489" s="11">
        <v>5475103605</v>
      </c>
      <c r="CH489" s="11">
        <v>4982160562</v>
      </c>
      <c r="CI489" s="11">
        <v>91</v>
      </c>
      <c r="CJ489" s="11">
        <v>0</v>
      </c>
      <c r="CK489" s="11">
        <v>0</v>
      </c>
      <c r="CL489" s="11">
        <v>0</v>
      </c>
      <c r="CM489" s="11">
        <v>7790915290</v>
      </c>
      <c r="CN489" s="11">
        <v>6849886340</v>
      </c>
      <c r="CO489" s="11">
        <v>87.92</v>
      </c>
      <c r="CP489" s="11">
        <v>0</v>
      </c>
      <c r="CQ489" s="11">
        <v>0</v>
      </c>
      <c r="CR489" s="11">
        <v>0</v>
      </c>
      <c r="CS489" s="11">
        <v>695578401305.22998</v>
      </c>
      <c r="CT489" s="11">
        <v>586705376922</v>
      </c>
      <c r="CU489" s="11">
        <v>84.35</v>
      </c>
      <c r="CV489" s="11">
        <v>842300000</v>
      </c>
      <c r="CW489" s="11">
        <v>742100000</v>
      </c>
      <c r="CX489" s="11">
        <v>88.1</v>
      </c>
      <c r="CY489" s="11">
        <v>30392833486</v>
      </c>
      <c r="CZ489" s="11">
        <v>12169235496</v>
      </c>
      <c r="DA489" s="11">
        <v>40.04</v>
      </c>
      <c r="DB489" s="11">
        <v>23785063735</v>
      </c>
      <c r="DC489" s="11">
        <v>14415539812</v>
      </c>
      <c r="DD489" s="11">
        <v>60.61</v>
      </c>
      <c r="DE489" s="11">
        <v>21425160998</v>
      </c>
      <c r="DF489" s="11">
        <v>8039941270</v>
      </c>
      <c r="DG489" s="11">
        <v>37.53</v>
      </c>
      <c r="DH489" s="11">
        <v>2423415117</v>
      </c>
      <c r="DI489" s="11">
        <v>66037800</v>
      </c>
      <c r="DJ489" s="11">
        <v>2.72</v>
      </c>
      <c r="DK489" s="11">
        <v>66000000</v>
      </c>
      <c r="DL489" s="11">
        <v>0</v>
      </c>
      <c r="DM489" s="11">
        <v>0</v>
      </c>
      <c r="DN489" s="11">
        <f t="shared" si="180"/>
        <v>78934773336</v>
      </c>
      <c r="DO489" s="11">
        <f t="shared" si="181"/>
        <v>35432854378</v>
      </c>
      <c r="DP489" s="11">
        <f t="shared" si="182"/>
        <v>44.888776999680111</v>
      </c>
      <c r="DQ489" s="11">
        <v>1887500000</v>
      </c>
      <c r="DR489" s="11">
        <v>697320000</v>
      </c>
      <c r="DS489" s="11">
        <v>36.94</v>
      </c>
      <c r="DT489" s="11">
        <v>3890300000</v>
      </c>
      <c r="DU489" s="11">
        <v>1945150000</v>
      </c>
      <c r="DV489" s="11">
        <v>50</v>
      </c>
      <c r="DW489" s="11">
        <v>168666775237</v>
      </c>
      <c r="DX489" s="11">
        <v>192165617851</v>
      </c>
      <c r="DY489" s="11">
        <v>113.93</v>
      </c>
      <c r="DZ489" s="11">
        <f t="shared" si="183"/>
        <v>172557075237</v>
      </c>
      <c r="EA489" s="11">
        <f t="shared" si="184"/>
        <v>194110767851</v>
      </c>
      <c r="EB489" s="11">
        <f t="shared" si="185"/>
        <v>112.49076143901773</v>
      </c>
      <c r="EC489" s="11">
        <f t="shared" si="186"/>
        <v>948957749878.22998</v>
      </c>
      <c r="ED489" s="11">
        <f t="shared" si="187"/>
        <v>816946319151</v>
      </c>
      <c r="EE489" s="11">
        <f t="shared" si="188"/>
        <v>86.088797868591129</v>
      </c>
      <c r="EF489" s="5"/>
      <c r="EG489" s="11">
        <v>21113761979.23</v>
      </c>
      <c r="EH489" s="11">
        <v>33177723089.77</v>
      </c>
      <c r="EI489" s="11">
        <v>157.13999999999999</v>
      </c>
      <c r="EJ489" s="11">
        <v>45037306578</v>
      </c>
      <c r="EK489" s="11">
        <v>41236322335</v>
      </c>
      <c r="EL489" s="11">
        <v>91.56</v>
      </c>
      <c r="EM489" s="11">
        <f t="shared" si="189"/>
        <v>-23923544598.77</v>
      </c>
      <c r="EN489" s="11">
        <f t="shared" si="190"/>
        <v>-8058599245.2299995</v>
      </c>
      <c r="EO489" s="11">
        <f t="shared" si="191"/>
        <v>33.684804573835272</v>
      </c>
      <c r="EQ489" s="11">
        <f t="shared" si="192"/>
        <v>0</v>
      </c>
      <c r="ER489" s="11">
        <f t="shared" si="193"/>
        <v>68943460469.60997</v>
      </c>
      <c r="ET489" s="11">
        <f t="shared" si="194"/>
        <v>993995056456.22998</v>
      </c>
      <c r="EU489" s="11">
        <f t="shared" si="195"/>
        <v>927126101955.60999</v>
      </c>
      <c r="EV489" s="11">
        <f t="shared" si="196"/>
        <v>93.272707538504278</v>
      </c>
      <c r="EW489" s="11">
        <f t="shared" si="197"/>
        <v>993995056456.22998</v>
      </c>
      <c r="EX489" s="11">
        <f t="shared" si="198"/>
        <v>858182641486</v>
      </c>
      <c r="EY489" s="11">
        <f t="shared" si="199"/>
        <v>86.336711225262476</v>
      </c>
      <c r="EZ489" s="5"/>
      <c r="FA489" s="38" t="s">
        <v>661</v>
      </c>
    </row>
    <row r="490" spans="1:157" ht="15.95" customHeight="1" x14ac:dyDescent="0.25">
      <c r="A490" s="9">
        <v>3</v>
      </c>
      <c r="B490" s="10" t="s">
        <v>492</v>
      </c>
      <c r="C490" s="11">
        <v>169092440581</v>
      </c>
      <c r="D490" s="11">
        <v>109549560503.78</v>
      </c>
      <c r="E490" s="11">
        <v>64.790000000000006</v>
      </c>
      <c r="F490" s="11">
        <v>204499843317</v>
      </c>
      <c r="G490" s="11">
        <v>165721275632</v>
      </c>
      <c r="H490" s="11">
        <v>81.040000000000006</v>
      </c>
      <c r="I490" s="11">
        <v>15590067764</v>
      </c>
      <c r="J490" s="11">
        <v>15590067764</v>
      </c>
      <c r="K490" s="11">
        <v>100</v>
      </c>
      <c r="L490" s="11">
        <v>29677347729</v>
      </c>
      <c r="M490" s="11">
        <v>9121529745.5499992</v>
      </c>
      <c r="N490" s="11">
        <v>30.74</v>
      </c>
      <c r="O490" s="11">
        <v>418859699391</v>
      </c>
      <c r="P490" s="11">
        <v>299982433645.33002</v>
      </c>
      <c r="Q490" s="11">
        <v>71.62</v>
      </c>
      <c r="R490" s="11">
        <v>0</v>
      </c>
      <c r="S490" s="11">
        <v>0</v>
      </c>
      <c r="T490" s="11">
        <v>0</v>
      </c>
      <c r="U490" s="11">
        <v>0</v>
      </c>
      <c r="V490" s="11">
        <v>0</v>
      </c>
      <c r="W490" s="11">
        <v>0</v>
      </c>
      <c r="X490" s="11">
        <v>0</v>
      </c>
      <c r="Y490" s="11">
        <v>0</v>
      </c>
      <c r="Z490" s="11">
        <v>0</v>
      </c>
      <c r="AA490" s="11">
        <v>0</v>
      </c>
      <c r="AB490" s="11">
        <v>0</v>
      </c>
      <c r="AC490" s="11">
        <v>0</v>
      </c>
      <c r="AD490" s="11">
        <v>0</v>
      </c>
      <c r="AE490" s="11">
        <v>0</v>
      </c>
      <c r="AF490" s="11">
        <v>0</v>
      </c>
      <c r="AG490" s="11">
        <v>0</v>
      </c>
      <c r="AH490" s="11">
        <v>0</v>
      </c>
      <c r="AI490" s="11">
        <v>0</v>
      </c>
      <c r="AJ490" s="11">
        <v>0</v>
      </c>
      <c r="AK490" s="11">
        <v>0</v>
      </c>
      <c r="AL490" s="11">
        <v>0</v>
      </c>
      <c r="AM490" s="11">
        <v>0</v>
      </c>
      <c r="AN490" s="11">
        <v>0</v>
      </c>
      <c r="AO490" s="11">
        <v>0</v>
      </c>
      <c r="AP490" s="11">
        <v>0</v>
      </c>
      <c r="AQ490" s="11">
        <v>0</v>
      </c>
      <c r="AR490" s="11">
        <v>0</v>
      </c>
      <c r="AS490" s="11">
        <v>0</v>
      </c>
      <c r="AT490" s="11">
        <v>0</v>
      </c>
      <c r="AU490" s="11">
        <v>0</v>
      </c>
      <c r="AV490" s="11">
        <v>2099521561143</v>
      </c>
      <c r="AW490" s="11">
        <v>1885283757228</v>
      </c>
      <c r="AX490" s="11">
        <v>89.8</v>
      </c>
      <c r="AY490" s="11">
        <v>0</v>
      </c>
      <c r="AZ490" s="11">
        <v>0</v>
      </c>
      <c r="BA490" s="11">
        <v>0</v>
      </c>
      <c r="BB490" s="11">
        <v>0</v>
      </c>
      <c r="BC490" s="11">
        <v>0</v>
      </c>
      <c r="BD490" s="11">
        <v>0</v>
      </c>
      <c r="BE490" s="11">
        <v>272701685324</v>
      </c>
      <c r="BF490" s="11">
        <v>68874756323</v>
      </c>
      <c r="BG490" s="11">
        <v>25.26</v>
      </c>
      <c r="BH490" s="11">
        <v>2372223246467</v>
      </c>
      <c r="BI490" s="11">
        <v>1954158513551</v>
      </c>
      <c r="BJ490" s="11">
        <v>82.38</v>
      </c>
      <c r="BK490" s="11">
        <v>0</v>
      </c>
      <c r="BL490" s="11">
        <v>27541000</v>
      </c>
      <c r="BM490" s="11">
        <v>0</v>
      </c>
      <c r="BN490" s="11">
        <v>0</v>
      </c>
      <c r="BO490" s="11">
        <v>0</v>
      </c>
      <c r="BP490" s="11">
        <v>0</v>
      </c>
      <c r="BQ490" s="11">
        <v>71538992674</v>
      </c>
      <c r="BR490" s="11">
        <v>42852078762</v>
      </c>
      <c r="BS490" s="11">
        <v>59.9</v>
      </c>
      <c r="BT490" s="11">
        <v>71538992674</v>
      </c>
      <c r="BU490" s="11">
        <v>42879619762</v>
      </c>
      <c r="BV490" s="11">
        <v>59.94</v>
      </c>
      <c r="BW490" s="11">
        <v>2862621938532</v>
      </c>
      <c r="BX490" s="11">
        <v>2297020566958.3301</v>
      </c>
      <c r="BY490" s="11">
        <v>80.239999999999995</v>
      </c>
      <c r="BZ490" s="5"/>
      <c r="CA490" s="11">
        <v>1171514729110.6899</v>
      </c>
      <c r="CB490" s="11">
        <v>920468199013.33997</v>
      </c>
      <c r="CC490" s="11">
        <v>78.569999999999993</v>
      </c>
      <c r="CD490" s="11">
        <v>903590914457.32996</v>
      </c>
      <c r="CE490" s="11">
        <v>556996116686.46997</v>
      </c>
      <c r="CF490" s="11">
        <v>61.64</v>
      </c>
      <c r="CG490" s="11">
        <v>14636674095</v>
      </c>
      <c r="CH490" s="11">
        <v>13921253527</v>
      </c>
      <c r="CI490" s="11">
        <v>95.11</v>
      </c>
      <c r="CJ490" s="11">
        <v>0</v>
      </c>
      <c r="CK490" s="11">
        <v>0</v>
      </c>
      <c r="CL490" s="11">
        <v>0</v>
      </c>
      <c r="CM490" s="11">
        <v>51011299930</v>
      </c>
      <c r="CN490" s="11">
        <v>25023176421</v>
      </c>
      <c r="CO490" s="11">
        <v>49.05</v>
      </c>
      <c r="CP490" s="11">
        <v>460160000</v>
      </c>
      <c r="CQ490" s="11">
        <v>400000000</v>
      </c>
      <c r="CR490" s="11">
        <v>86.93</v>
      </c>
      <c r="CS490" s="11">
        <v>2141213777593.02</v>
      </c>
      <c r="CT490" s="11">
        <v>1516808745647.8101</v>
      </c>
      <c r="CU490" s="11">
        <v>70.84</v>
      </c>
      <c r="CV490" s="11">
        <v>0</v>
      </c>
      <c r="CW490" s="11">
        <v>0</v>
      </c>
      <c r="CX490" s="11">
        <v>0</v>
      </c>
      <c r="CY490" s="11">
        <v>45153476204</v>
      </c>
      <c r="CZ490" s="11">
        <v>18086506512</v>
      </c>
      <c r="DA490" s="11">
        <v>40.06</v>
      </c>
      <c r="DB490" s="11">
        <v>40971070065</v>
      </c>
      <c r="DC490" s="11">
        <v>18437442402</v>
      </c>
      <c r="DD490" s="11">
        <v>45</v>
      </c>
      <c r="DE490" s="11">
        <v>162676382604.98001</v>
      </c>
      <c r="DF490" s="11">
        <v>78106597384.229996</v>
      </c>
      <c r="DG490" s="11">
        <v>48.01</v>
      </c>
      <c r="DH490" s="11">
        <v>4639653707</v>
      </c>
      <c r="DI490" s="11">
        <v>409150000</v>
      </c>
      <c r="DJ490" s="11">
        <v>8.82</v>
      </c>
      <c r="DK490" s="11">
        <v>38850000</v>
      </c>
      <c r="DL490" s="11">
        <v>0</v>
      </c>
      <c r="DM490" s="11">
        <v>0</v>
      </c>
      <c r="DN490" s="11">
        <f t="shared" si="180"/>
        <v>253479432580.98001</v>
      </c>
      <c r="DO490" s="11">
        <f t="shared" si="181"/>
        <v>115039696298.23</v>
      </c>
      <c r="DP490" s="11">
        <f t="shared" si="182"/>
        <v>45.384233003392829</v>
      </c>
      <c r="DQ490" s="11">
        <v>2500000000</v>
      </c>
      <c r="DR490" s="11">
        <v>224000000</v>
      </c>
      <c r="DS490" s="11">
        <v>8.9600000000000009</v>
      </c>
      <c r="DT490" s="11">
        <v>18413819898</v>
      </c>
      <c r="DU490" s="11">
        <v>0</v>
      </c>
      <c r="DV490" s="11">
        <v>0</v>
      </c>
      <c r="DW490" s="11">
        <v>419248958214</v>
      </c>
      <c r="DX490" s="11">
        <v>369990671233</v>
      </c>
      <c r="DY490" s="11">
        <v>88.25</v>
      </c>
      <c r="DZ490" s="11">
        <f t="shared" si="183"/>
        <v>437662778112</v>
      </c>
      <c r="EA490" s="11">
        <f t="shared" si="184"/>
        <v>369990671233</v>
      </c>
      <c r="EB490" s="11">
        <f t="shared" si="185"/>
        <v>84.537842772253668</v>
      </c>
      <c r="EC490" s="11">
        <f t="shared" si="186"/>
        <v>2834855988286</v>
      </c>
      <c r="ED490" s="11">
        <f t="shared" si="187"/>
        <v>2002063113179.04</v>
      </c>
      <c r="EE490" s="11">
        <f t="shared" si="188"/>
        <v>70.623097661815265</v>
      </c>
      <c r="EF490" s="5"/>
      <c r="EG490" s="11">
        <v>18695216014</v>
      </c>
      <c r="EH490" s="11">
        <v>18695216013.700001</v>
      </c>
      <c r="EI490" s="11">
        <v>100</v>
      </c>
      <c r="EJ490" s="11">
        <v>46461166260</v>
      </c>
      <c r="EK490" s="11">
        <v>46461166260</v>
      </c>
      <c r="EL490" s="11">
        <v>100</v>
      </c>
      <c r="EM490" s="11">
        <f t="shared" si="189"/>
        <v>-27765950246</v>
      </c>
      <c r="EN490" s="11">
        <f t="shared" si="190"/>
        <v>-27765950246.299999</v>
      </c>
      <c r="EO490" s="11">
        <f t="shared" si="191"/>
        <v>100.00000000108045</v>
      </c>
      <c r="EQ490" s="11">
        <f t="shared" si="192"/>
        <v>0</v>
      </c>
      <c r="ER490" s="11">
        <f t="shared" si="193"/>
        <v>267191503532.99005</v>
      </c>
      <c r="ET490" s="11">
        <f t="shared" si="194"/>
        <v>2881317154546</v>
      </c>
      <c r="EU490" s="11">
        <f t="shared" si="195"/>
        <v>2315715782972.0303</v>
      </c>
      <c r="EV490" s="11">
        <f t="shared" si="196"/>
        <v>80.370041156989885</v>
      </c>
      <c r="EW490" s="11">
        <f t="shared" si="197"/>
        <v>2881317154546</v>
      </c>
      <c r="EX490" s="11">
        <f t="shared" si="198"/>
        <v>2048524279439.04</v>
      </c>
      <c r="EY490" s="11">
        <f t="shared" si="199"/>
        <v>71.096799469193442</v>
      </c>
      <c r="EZ490" s="5"/>
      <c r="FA490" s="38" t="s">
        <v>661</v>
      </c>
    </row>
    <row r="491" spans="1:157" ht="15.95" customHeight="1" x14ac:dyDescent="0.25">
      <c r="A491" s="9">
        <v>5</v>
      </c>
      <c r="B491" s="10" t="s">
        <v>329</v>
      </c>
      <c r="C491" s="11">
        <v>91180827373</v>
      </c>
      <c r="D491" s="11">
        <v>81932377466</v>
      </c>
      <c r="E491" s="11">
        <v>89.86</v>
      </c>
      <c r="F491" s="11">
        <v>210295017226</v>
      </c>
      <c r="G491" s="11">
        <v>139877894747</v>
      </c>
      <c r="H491" s="11">
        <v>66.52</v>
      </c>
      <c r="I491" s="11">
        <v>5000000000</v>
      </c>
      <c r="J491" s="11">
        <v>4771114501.4700003</v>
      </c>
      <c r="K491" s="11">
        <v>95.42</v>
      </c>
      <c r="L491" s="11">
        <v>19644127469</v>
      </c>
      <c r="M491" s="11">
        <v>16998612364.700001</v>
      </c>
      <c r="N491" s="11">
        <v>86.53</v>
      </c>
      <c r="O491" s="11">
        <v>326119972068</v>
      </c>
      <c r="P491" s="11">
        <v>243579999079.17001</v>
      </c>
      <c r="Q491" s="11">
        <v>74.69</v>
      </c>
      <c r="R491" s="11">
        <v>0</v>
      </c>
      <c r="S491" s="11">
        <v>0</v>
      </c>
      <c r="T491" s="11">
        <v>0</v>
      </c>
      <c r="U491" s="11">
        <v>0</v>
      </c>
      <c r="V491" s="11">
        <v>0</v>
      </c>
      <c r="W491" s="11">
        <v>0</v>
      </c>
      <c r="X491" s="11">
        <v>0</v>
      </c>
      <c r="Y491" s="11">
        <v>0</v>
      </c>
      <c r="Z491" s="11">
        <v>0</v>
      </c>
      <c r="AA491" s="11">
        <v>0</v>
      </c>
      <c r="AB491" s="11">
        <v>0</v>
      </c>
      <c r="AC491" s="11">
        <v>0</v>
      </c>
      <c r="AD491" s="11">
        <v>0</v>
      </c>
      <c r="AE491" s="11">
        <v>0</v>
      </c>
      <c r="AF491" s="11">
        <v>0</v>
      </c>
      <c r="AG491" s="11">
        <v>0</v>
      </c>
      <c r="AH491" s="11">
        <v>0</v>
      </c>
      <c r="AI491" s="11">
        <v>0</v>
      </c>
      <c r="AJ491" s="11">
        <v>0</v>
      </c>
      <c r="AK491" s="11">
        <v>0</v>
      </c>
      <c r="AL491" s="11">
        <v>0</v>
      </c>
      <c r="AM491" s="11">
        <v>0</v>
      </c>
      <c r="AN491" s="11">
        <v>0</v>
      </c>
      <c r="AO491" s="11">
        <v>0</v>
      </c>
      <c r="AP491" s="11">
        <v>0</v>
      </c>
      <c r="AQ491" s="11">
        <v>0</v>
      </c>
      <c r="AR491" s="11">
        <v>0</v>
      </c>
      <c r="AS491" s="11">
        <v>0</v>
      </c>
      <c r="AT491" s="11">
        <v>0</v>
      </c>
      <c r="AU491" s="11">
        <v>0</v>
      </c>
      <c r="AV491" s="11">
        <v>1538925849000</v>
      </c>
      <c r="AW491" s="11">
        <v>1343274687696</v>
      </c>
      <c r="AX491" s="11">
        <v>87.29</v>
      </c>
      <c r="AY491" s="11">
        <v>0</v>
      </c>
      <c r="AZ491" s="11">
        <v>0</v>
      </c>
      <c r="BA491" s="11">
        <v>0</v>
      </c>
      <c r="BB491" s="11">
        <v>0</v>
      </c>
      <c r="BC491" s="11">
        <v>0</v>
      </c>
      <c r="BD491" s="11">
        <v>0</v>
      </c>
      <c r="BE491" s="11">
        <v>93570387000</v>
      </c>
      <c r="BF491" s="11">
        <v>88724801950</v>
      </c>
      <c r="BG491" s="11">
        <v>94.82</v>
      </c>
      <c r="BH491" s="11">
        <v>1632496236000</v>
      </c>
      <c r="BI491" s="11">
        <v>1431999489646</v>
      </c>
      <c r="BJ491" s="11">
        <v>87.72</v>
      </c>
      <c r="BK491" s="11">
        <v>0</v>
      </c>
      <c r="BL491" s="11">
        <v>0</v>
      </c>
      <c r="BM491" s="11">
        <v>0</v>
      </c>
      <c r="BN491" s="11">
        <v>0</v>
      </c>
      <c r="BO491" s="11">
        <v>0</v>
      </c>
      <c r="BP491" s="11">
        <v>0</v>
      </c>
      <c r="BQ491" s="11">
        <v>44122542000</v>
      </c>
      <c r="BR491" s="11">
        <v>25896294481</v>
      </c>
      <c r="BS491" s="11">
        <v>58.69</v>
      </c>
      <c r="BT491" s="11">
        <v>44122542000</v>
      </c>
      <c r="BU491" s="11">
        <v>25896294481</v>
      </c>
      <c r="BV491" s="11">
        <v>58.69</v>
      </c>
      <c r="BW491" s="11">
        <v>2002738750068</v>
      </c>
      <c r="BX491" s="11">
        <v>1701475783206.1699</v>
      </c>
      <c r="BY491" s="11">
        <v>84.96</v>
      </c>
      <c r="BZ491" s="5"/>
      <c r="CA491" s="11">
        <v>920615725973</v>
      </c>
      <c r="CB491" s="11">
        <v>769868293013.59998</v>
      </c>
      <c r="CC491" s="11">
        <v>83.63</v>
      </c>
      <c r="CD491" s="11">
        <v>616822080377</v>
      </c>
      <c r="CE491" s="11">
        <v>423888668523.75</v>
      </c>
      <c r="CF491" s="11">
        <v>68.72</v>
      </c>
      <c r="CG491" s="11">
        <v>0</v>
      </c>
      <c r="CH491" s="11">
        <v>0</v>
      </c>
      <c r="CI491" s="11">
        <v>0</v>
      </c>
      <c r="CJ491" s="11">
        <v>1000000000</v>
      </c>
      <c r="CK491" s="11">
        <v>1000000000</v>
      </c>
      <c r="CL491" s="11">
        <v>100</v>
      </c>
      <c r="CM491" s="11">
        <v>54709806800</v>
      </c>
      <c r="CN491" s="11">
        <v>42540467181</v>
      </c>
      <c r="CO491" s="11">
        <v>77.760000000000005</v>
      </c>
      <c r="CP491" s="11">
        <v>2100000000</v>
      </c>
      <c r="CQ491" s="11">
        <v>1610500000</v>
      </c>
      <c r="CR491" s="11">
        <v>76.69</v>
      </c>
      <c r="CS491" s="11">
        <v>1595247613150</v>
      </c>
      <c r="CT491" s="11">
        <v>1238907928718.3501</v>
      </c>
      <c r="CU491" s="11">
        <v>77.66</v>
      </c>
      <c r="CV491" s="11">
        <v>0</v>
      </c>
      <c r="CW491" s="11">
        <v>0</v>
      </c>
      <c r="CX491" s="11">
        <v>0</v>
      </c>
      <c r="CY491" s="11">
        <v>72460125425</v>
      </c>
      <c r="CZ491" s="11">
        <v>25956177897</v>
      </c>
      <c r="DA491" s="11">
        <v>35.82</v>
      </c>
      <c r="DB491" s="11">
        <v>33885397624</v>
      </c>
      <c r="DC491" s="11">
        <v>16382129178.91</v>
      </c>
      <c r="DD491" s="11">
        <v>48.35</v>
      </c>
      <c r="DE491" s="11">
        <v>50881184495</v>
      </c>
      <c r="DF491" s="11">
        <v>33120189148</v>
      </c>
      <c r="DG491" s="11">
        <v>65.09</v>
      </c>
      <c r="DH491" s="11">
        <v>7956326880</v>
      </c>
      <c r="DI491" s="11">
        <v>2428001400</v>
      </c>
      <c r="DJ491" s="11">
        <v>30.52</v>
      </c>
      <c r="DK491" s="11">
        <v>211374400</v>
      </c>
      <c r="DL491" s="11">
        <v>0</v>
      </c>
      <c r="DM491" s="11">
        <v>0</v>
      </c>
      <c r="DN491" s="11">
        <f t="shared" si="180"/>
        <v>165394408824</v>
      </c>
      <c r="DO491" s="11">
        <f t="shared" si="181"/>
        <v>77886497623.910004</v>
      </c>
      <c r="DP491" s="11">
        <f t="shared" si="182"/>
        <v>47.091372784427563</v>
      </c>
      <c r="DQ491" s="11">
        <v>12829536311</v>
      </c>
      <c r="DR491" s="11">
        <v>959500400</v>
      </c>
      <c r="DS491" s="11">
        <v>7.48</v>
      </c>
      <c r="DT491" s="11">
        <v>10084895925</v>
      </c>
      <c r="DU491" s="11">
        <v>10084895925</v>
      </c>
      <c r="DV491" s="11">
        <v>100</v>
      </c>
      <c r="DW491" s="11">
        <v>315741955540</v>
      </c>
      <c r="DX491" s="11">
        <v>299642006902</v>
      </c>
      <c r="DY491" s="11">
        <v>94.9</v>
      </c>
      <c r="DZ491" s="11">
        <f t="shared" si="183"/>
        <v>325826851465</v>
      </c>
      <c r="EA491" s="11">
        <f t="shared" si="184"/>
        <v>309726902827</v>
      </c>
      <c r="EB491" s="11">
        <f t="shared" si="185"/>
        <v>95.058740995221683</v>
      </c>
      <c r="EC491" s="11">
        <f t="shared" si="186"/>
        <v>2099298409750</v>
      </c>
      <c r="ED491" s="11">
        <f t="shared" si="187"/>
        <v>1627480829569.26</v>
      </c>
      <c r="EE491" s="11">
        <f t="shared" si="188"/>
        <v>77.524987491562598</v>
      </c>
      <c r="EF491" s="5"/>
      <c r="EG491" s="11">
        <v>96559659682</v>
      </c>
      <c r="EH491" s="11">
        <v>96691460682.979996</v>
      </c>
      <c r="EI491" s="11">
        <v>100.14</v>
      </c>
      <c r="EJ491" s="11">
        <v>0</v>
      </c>
      <c r="EK491" s="11">
        <v>0</v>
      </c>
      <c r="EL491" s="11">
        <v>0</v>
      </c>
      <c r="EM491" s="11">
        <f t="shared" si="189"/>
        <v>96559659682</v>
      </c>
      <c r="EN491" s="11">
        <f t="shared" si="190"/>
        <v>96691460682.979996</v>
      </c>
      <c r="EO491" s="11">
        <f t="shared" si="191"/>
        <v>100.13649696096077</v>
      </c>
      <c r="EQ491" s="11">
        <f t="shared" si="192"/>
        <v>0</v>
      </c>
      <c r="ER491" s="11">
        <f t="shared" si="193"/>
        <v>170686414319.88989</v>
      </c>
      <c r="ET491" s="11">
        <f t="shared" si="194"/>
        <v>2099298409750</v>
      </c>
      <c r="EU491" s="11">
        <f t="shared" si="195"/>
        <v>1798167243889.1499</v>
      </c>
      <c r="EV491" s="11">
        <f t="shared" si="196"/>
        <v>85.655628353631201</v>
      </c>
      <c r="EW491" s="11">
        <f t="shared" si="197"/>
        <v>2099298409750</v>
      </c>
      <c r="EX491" s="11">
        <f t="shared" si="198"/>
        <v>1627480829569.26</v>
      </c>
      <c r="EY491" s="11">
        <f t="shared" si="199"/>
        <v>77.524987491562598</v>
      </c>
      <c r="EZ491" s="5"/>
      <c r="FA491" s="38" t="s">
        <v>661</v>
      </c>
    </row>
    <row r="492" spans="1:157" ht="15.95" customHeight="1" x14ac:dyDescent="0.25">
      <c r="A492" s="9">
        <v>1</v>
      </c>
      <c r="B492" s="10" t="s">
        <v>516</v>
      </c>
      <c r="C492" s="11">
        <v>35565000000</v>
      </c>
      <c r="D492" s="11">
        <v>32179368009</v>
      </c>
      <c r="E492" s="11">
        <v>90.48</v>
      </c>
      <c r="F492" s="11">
        <v>34110000000</v>
      </c>
      <c r="G492" s="11">
        <v>17852440889</v>
      </c>
      <c r="H492" s="11">
        <v>52.34</v>
      </c>
      <c r="I492" s="11">
        <v>15917581208</v>
      </c>
      <c r="J492" s="11">
        <v>15917581208</v>
      </c>
      <c r="K492" s="11">
        <v>100</v>
      </c>
      <c r="L492" s="11">
        <v>6372050000</v>
      </c>
      <c r="M492" s="11">
        <v>5445842244</v>
      </c>
      <c r="N492" s="11">
        <v>85.46</v>
      </c>
      <c r="O492" s="11">
        <v>91964631208</v>
      </c>
      <c r="P492" s="11">
        <v>71395232350</v>
      </c>
      <c r="Q492" s="11">
        <v>77.63</v>
      </c>
      <c r="R492" s="11">
        <v>400603565971</v>
      </c>
      <c r="S492" s="11">
        <v>272225680726</v>
      </c>
      <c r="T492" s="11">
        <v>67.95</v>
      </c>
      <c r="U492" s="11">
        <v>486709927000</v>
      </c>
      <c r="V492" s="11">
        <v>481629056146</v>
      </c>
      <c r="W492" s="11">
        <v>98.96</v>
      </c>
      <c r="X492" s="11">
        <v>36187985000</v>
      </c>
      <c r="Y492" s="11">
        <v>18217408000</v>
      </c>
      <c r="Z492" s="11">
        <v>50.34</v>
      </c>
      <c r="AA492" s="11">
        <v>148492216000</v>
      </c>
      <c r="AB492" s="11">
        <v>112322330625</v>
      </c>
      <c r="AC492" s="11">
        <v>75.64</v>
      </c>
      <c r="AD492" s="11">
        <v>1071993693971</v>
      </c>
      <c r="AE492" s="11">
        <v>884394475497</v>
      </c>
      <c r="AF492" s="11">
        <v>82.5</v>
      </c>
      <c r="AG492" s="11">
        <v>0</v>
      </c>
      <c r="AH492" s="11">
        <v>0</v>
      </c>
      <c r="AI492" s="11">
        <v>0</v>
      </c>
      <c r="AJ492" s="11">
        <v>0</v>
      </c>
      <c r="AK492" s="11">
        <v>0</v>
      </c>
      <c r="AL492" s="11">
        <v>0</v>
      </c>
      <c r="AM492" s="11">
        <v>0</v>
      </c>
      <c r="AN492" s="11">
        <v>0</v>
      </c>
      <c r="AO492" s="11">
        <v>0</v>
      </c>
      <c r="AP492" s="11">
        <v>94240233000</v>
      </c>
      <c r="AQ492" s="11">
        <v>85303775416</v>
      </c>
      <c r="AR492" s="11">
        <v>90.52</v>
      </c>
      <c r="AS492" s="11">
        <v>94240233000</v>
      </c>
      <c r="AT492" s="11">
        <v>85303775416</v>
      </c>
      <c r="AU492" s="11">
        <v>90.52</v>
      </c>
      <c r="AV492" s="11">
        <v>1166233926971</v>
      </c>
      <c r="AW492" s="11">
        <v>969698250913</v>
      </c>
      <c r="AX492" s="11">
        <v>83.15</v>
      </c>
      <c r="AY492" s="11">
        <v>33185863193</v>
      </c>
      <c r="AZ492" s="11">
        <v>29574158329</v>
      </c>
      <c r="BA492" s="11">
        <v>89.12</v>
      </c>
      <c r="BB492" s="11">
        <v>0</v>
      </c>
      <c r="BC492" s="11">
        <v>0</v>
      </c>
      <c r="BD492" s="11">
        <v>0</v>
      </c>
      <c r="BE492" s="11">
        <v>33185863193</v>
      </c>
      <c r="BF492" s="11">
        <v>29574158329</v>
      </c>
      <c r="BG492" s="11">
        <v>89.12</v>
      </c>
      <c r="BH492" s="11">
        <v>1199419790164</v>
      </c>
      <c r="BI492" s="11">
        <v>999272409242</v>
      </c>
      <c r="BJ492" s="11">
        <v>83.31</v>
      </c>
      <c r="BK492" s="11">
        <v>0</v>
      </c>
      <c r="BL492" s="11">
        <v>0</v>
      </c>
      <c r="BM492" s="11">
        <v>0</v>
      </c>
      <c r="BN492" s="11">
        <v>0</v>
      </c>
      <c r="BO492" s="11">
        <v>0</v>
      </c>
      <c r="BP492" s="11">
        <v>0</v>
      </c>
      <c r="BQ492" s="11">
        <v>19000000000</v>
      </c>
      <c r="BR492" s="11">
        <v>4864572657</v>
      </c>
      <c r="BS492" s="11">
        <v>25.6</v>
      </c>
      <c r="BT492" s="11">
        <v>19000000000</v>
      </c>
      <c r="BU492" s="11">
        <v>4864572657</v>
      </c>
      <c r="BV492" s="11">
        <v>25.6</v>
      </c>
      <c r="BW492" s="11">
        <v>1310384421372</v>
      </c>
      <c r="BX492" s="11">
        <v>1075532214249</v>
      </c>
      <c r="BY492" s="11">
        <v>82.08</v>
      </c>
      <c r="BZ492" s="5"/>
      <c r="CA492" s="11">
        <v>448045572007</v>
      </c>
      <c r="CB492" s="11">
        <v>384587502725</v>
      </c>
      <c r="CC492" s="11">
        <v>85.84</v>
      </c>
      <c r="CD492" s="11">
        <v>402947355650</v>
      </c>
      <c r="CE492" s="11">
        <v>241650533452</v>
      </c>
      <c r="CF492" s="11">
        <v>59.97</v>
      </c>
      <c r="CG492" s="11">
        <v>0</v>
      </c>
      <c r="CH492" s="11">
        <v>0</v>
      </c>
      <c r="CI492" s="11">
        <v>0</v>
      </c>
      <c r="CJ492" s="11">
        <v>0</v>
      </c>
      <c r="CK492" s="11">
        <v>0</v>
      </c>
      <c r="CL492" s="11">
        <v>0</v>
      </c>
      <c r="CM492" s="11">
        <v>10535704524</v>
      </c>
      <c r="CN492" s="11">
        <v>2513965504</v>
      </c>
      <c r="CO492" s="11">
        <v>23.86</v>
      </c>
      <c r="CP492" s="11">
        <v>0</v>
      </c>
      <c r="CQ492" s="11">
        <v>0</v>
      </c>
      <c r="CR492" s="11">
        <v>0</v>
      </c>
      <c r="CS492" s="11">
        <v>861528632181</v>
      </c>
      <c r="CT492" s="11">
        <v>628752001681</v>
      </c>
      <c r="CU492" s="11">
        <v>72.98</v>
      </c>
      <c r="CV492" s="11">
        <v>5475873000</v>
      </c>
      <c r="CW492" s="11">
        <v>1065700000</v>
      </c>
      <c r="CX492" s="11">
        <v>19.46</v>
      </c>
      <c r="CY492" s="11">
        <v>54156196947</v>
      </c>
      <c r="CZ492" s="11">
        <v>19056493260</v>
      </c>
      <c r="DA492" s="11">
        <v>35.19</v>
      </c>
      <c r="DB492" s="11">
        <v>100097532373</v>
      </c>
      <c r="DC492" s="11">
        <v>47092593722</v>
      </c>
      <c r="DD492" s="11">
        <v>47.05</v>
      </c>
      <c r="DE492" s="11">
        <v>116473199896</v>
      </c>
      <c r="DF492" s="11">
        <v>70624672482</v>
      </c>
      <c r="DG492" s="11">
        <v>60.64</v>
      </c>
      <c r="DH492" s="11">
        <v>367868000</v>
      </c>
      <c r="DI492" s="11">
        <v>172400000</v>
      </c>
      <c r="DJ492" s="11">
        <v>46.86</v>
      </c>
      <c r="DK492" s="11">
        <v>772100800</v>
      </c>
      <c r="DL492" s="11">
        <v>772100800</v>
      </c>
      <c r="DM492" s="11">
        <v>100</v>
      </c>
      <c r="DN492" s="11">
        <f t="shared" si="180"/>
        <v>277342771016</v>
      </c>
      <c r="DO492" s="11">
        <f t="shared" si="181"/>
        <v>138783960264</v>
      </c>
      <c r="DP492" s="11">
        <f t="shared" si="182"/>
        <v>50.040590477836368</v>
      </c>
      <c r="DQ492" s="11">
        <v>3000000000</v>
      </c>
      <c r="DR492" s="11">
        <v>1233623700</v>
      </c>
      <c r="DS492" s="11">
        <v>41.12</v>
      </c>
      <c r="DT492" s="11">
        <v>0</v>
      </c>
      <c r="DU492" s="11">
        <v>0</v>
      </c>
      <c r="DV492" s="11">
        <v>0</v>
      </c>
      <c r="DW492" s="11">
        <v>173734964684</v>
      </c>
      <c r="DX492" s="11">
        <v>146085759209</v>
      </c>
      <c r="DY492" s="11">
        <v>84.09</v>
      </c>
      <c r="DZ492" s="11">
        <f t="shared" si="183"/>
        <v>173734964684</v>
      </c>
      <c r="EA492" s="11">
        <f t="shared" si="184"/>
        <v>146085759209</v>
      </c>
      <c r="EB492" s="11">
        <f t="shared" si="185"/>
        <v>84.085411059719547</v>
      </c>
      <c r="EC492" s="11">
        <f t="shared" si="186"/>
        <v>1315606367881</v>
      </c>
      <c r="ED492" s="11">
        <f t="shared" si="187"/>
        <v>914855344854</v>
      </c>
      <c r="EE492" s="11">
        <f t="shared" si="188"/>
        <v>69.538683240605209</v>
      </c>
      <c r="EF492" s="5"/>
      <c r="EG492" s="11">
        <v>5221946509</v>
      </c>
      <c r="EH492" s="11">
        <v>5221946509.4899998</v>
      </c>
      <c r="EI492" s="11">
        <v>100</v>
      </c>
      <c r="EJ492" s="11">
        <v>0</v>
      </c>
      <c r="EK492" s="11">
        <v>0</v>
      </c>
      <c r="EL492" s="11">
        <v>0</v>
      </c>
      <c r="EM492" s="11">
        <f t="shared" si="189"/>
        <v>5221946509</v>
      </c>
      <c r="EN492" s="11">
        <f t="shared" si="190"/>
        <v>5221946509.4899998</v>
      </c>
      <c r="EO492" s="11">
        <f t="shared" si="191"/>
        <v>100.00000000938347</v>
      </c>
      <c r="EQ492" s="11">
        <f t="shared" si="192"/>
        <v>0</v>
      </c>
      <c r="ER492" s="11">
        <f t="shared" si="193"/>
        <v>165898815904.48999</v>
      </c>
      <c r="ET492" s="11">
        <f t="shared" si="194"/>
        <v>1315606367881</v>
      </c>
      <c r="EU492" s="11">
        <f t="shared" si="195"/>
        <v>1080754160758.49</v>
      </c>
      <c r="EV492" s="11">
        <f t="shared" si="196"/>
        <v>82.148748071143956</v>
      </c>
      <c r="EW492" s="11">
        <f t="shared" si="197"/>
        <v>1315606367881</v>
      </c>
      <c r="EX492" s="11">
        <f t="shared" si="198"/>
        <v>914855344854</v>
      </c>
      <c r="EY492" s="11">
        <f t="shared" si="199"/>
        <v>69.538683240605209</v>
      </c>
      <c r="EZ492" s="5"/>
      <c r="FA492" s="38" t="s">
        <v>660</v>
      </c>
    </row>
    <row r="493" spans="1:157" ht="15.95" customHeight="1" x14ac:dyDescent="0.25">
      <c r="A493" s="9">
        <v>4</v>
      </c>
      <c r="B493" s="10" t="s">
        <v>453</v>
      </c>
      <c r="C493" s="11">
        <v>9150413000</v>
      </c>
      <c r="D493" s="11">
        <v>9112175114</v>
      </c>
      <c r="E493" s="11">
        <v>99.58</v>
      </c>
      <c r="F493" s="11">
        <v>1439158000</v>
      </c>
      <c r="G493" s="11">
        <v>2253631544.6100001</v>
      </c>
      <c r="H493" s="11">
        <v>156.59</v>
      </c>
      <c r="I493" s="11">
        <v>890317096</v>
      </c>
      <c r="J493" s="11">
        <v>890317096</v>
      </c>
      <c r="K493" s="11">
        <v>100</v>
      </c>
      <c r="L493" s="11">
        <v>1778366663</v>
      </c>
      <c r="M493" s="11">
        <v>2296507619.5799999</v>
      </c>
      <c r="N493" s="11">
        <v>129.13999999999999</v>
      </c>
      <c r="O493" s="11">
        <v>13258254759</v>
      </c>
      <c r="P493" s="11">
        <v>14552631374.190001</v>
      </c>
      <c r="Q493" s="11">
        <v>109.76</v>
      </c>
      <c r="R493" s="11">
        <v>0</v>
      </c>
      <c r="S493" s="11">
        <v>0</v>
      </c>
      <c r="T493" s="11">
        <v>0</v>
      </c>
      <c r="U493" s="11">
        <v>0</v>
      </c>
      <c r="V493" s="11">
        <v>0</v>
      </c>
      <c r="W493" s="11">
        <v>0</v>
      </c>
      <c r="X493" s="11">
        <v>0</v>
      </c>
      <c r="Y493" s="11">
        <v>0</v>
      </c>
      <c r="Z493" s="11">
        <v>0</v>
      </c>
      <c r="AA493" s="11">
        <v>0</v>
      </c>
      <c r="AB493" s="11">
        <v>0</v>
      </c>
      <c r="AC493" s="11">
        <v>0</v>
      </c>
      <c r="AD493" s="11">
        <v>0</v>
      </c>
      <c r="AE493" s="11">
        <v>0</v>
      </c>
      <c r="AF493" s="11">
        <v>0</v>
      </c>
      <c r="AG493" s="11">
        <v>0</v>
      </c>
      <c r="AH493" s="11">
        <v>0</v>
      </c>
      <c r="AI493" s="11">
        <v>0</v>
      </c>
      <c r="AJ493" s="11">
        <v>0</v>
      </c>
      <c r="AK493" s="11">
        <v>0</v>
      </c>
      <c r="AL493" s="11">
        <v>0</v>
      </c>
      <c r="AM493" s="11">
        <v>0</v>
      </c>
      <c r="AN493" s="11">
        <v>0</v>
      </c>
      <c r="AO493" s="11">
        <v>0</v>
      </c>
      <c r="AP493" s="11">
        <v>0</v>
      </c>
      <c r="AQ493" s="11">
        <v>0</v>
      </c>
      <c r="AR493" s="11">
        <v>0</v>
      </c>
      <c r="AS493" s="11">
        <v>0</v>
      </c>
      <c r="AT493" s="11">
        <v>0</v>
      </c>
      <c r="AU493" s="11">
        <v>0</v>
      </c>
      <c r="AV493" s="11">
        <v>554178314970</v>
      </c>
      <c r="AW493" s="11">
        <v>523063481635</v>
      </c>
      <c r="AX493" s="11">
        <v>94.39</v>
      </c>
      <c r="AY493" s="11">
        <v>0</v>
      </c>
      <c r="AZ493" s="11">
        <v>0</v>
      </c>
      <c r="BA493" s="11">
        <v>0</v>
      </c>
      <c r="BB493" s="11">
        <v>0</v>
      </c>
      <c r="BC493" s="11">
        <v>0</v>
      </c>
      <c r="BD493" s="11">
        <v>0</v>
      </c>
      <c r="BE493" s="11">
        <v>23132213896</v>
      </c>
      <c r="BF493" s="11">
        <v>16878042665</v>
      </c>
      <c r="BG493" s="11">
        <v>72.959999999999994</v>
      </c>
      <c r="BH493" s="11">
        <v>577310528866</v>
      </c>
      <c r="BI493" s="11">
        <v>539941524300</v>
      </c>
      <c r="BJ493" s="11">
        <v>93.53</v>
      </c>
      <c r="BK493" s="11">
        <v>0</v>
      </c>
      <c r="BL493" s="11">
        <v>0</v>
      </c>
      <c r="BM493" s="11">
        <v>0</v>
      </c>
      <c r="BN493" s="11">
        <v>0</v>
      </c>
      <c r="BO493" s="11">
        <v>0</v>
      </c>
      <c r="BP493" s="11">
        <v>0</v>
      </c>
      <c r="BQ493" s="11">
        <v>20139174421</v>
      </c>
      <c r="BR493" s="11">
        <v>11017128467</v>
      </c>
      <c r="BS493" s="11">
        <v>54.7</v>
      </c>
      <c r="BT493" s="11">
        <v>20139174421</v>
      </c>
      <c r="BU493" s="11">
        <v>11017128467</v>
      </c>
      <c r="BV493" s="11">
        <v>54.7</v>
      </c>
      <c r="BW493" s="11">
        <v>610707958046</v>
      </c>
      <c r="BX493" s="11">
        <v>565511284141.18994</v>
      </c>
      <c r="BY493" s="11">
        <v>92.6</v>
      </c>
      <c r="BZ493" s="5"/>
      <c r="CA493" s="11">
        <v>282594171828.51001</v>
      </c>
      <c r="CB493" s="11">
        <v>273274023884</v>
      </c>
      <c r="CC493" s="11">
        <v>96.7</v>
      </c>
      <c r="CD493" s="11">
        <v>165759300713.79999</v>
      </c>
      <c r="CE493" s="11">
        <v>98003992280</v>
      </c>
      <c r="CF493" s="11">
        <v>59.12</v>
      </c>
      <c r="CG493" s="11">
        <v>0</v>
      </c>
      <c r="CH493" s="11">
        <v>0</v>
      </c>
      <c r="CI493" s="11">
        <v>0</v>
      </c>
      <c r="CJ493" s="11">
        <v>30000000</v>
      </c>
      <c r="CK493" s="11">
        <v>30000000</v>
      </c>
      <c r="CL493" s="11">
        <v>100</v>
      </c>
      <c r="CM493" s="11">
        <v>6754030332</v>
      </c>
      <c r="CN493" s="11">
        <v>4764025282</v>
      </c>
      <c r="CO493" s="11">
        <v>70.540000000000006</v>
      </c>
      <c r="CP493" s="11">
        <v>3302123700</v>
      </c>
      <c r="CQ493" s="11">
        <v>2438130440</v>
      </c>
      <c r="CR493" s="11">
        <v>73.84</v>
      </c>
      <c r="CS493" s="11">
        <v>458439626574.31</v>
      </c>
      <c r="CT493" s="11">
        <v>378510171886</v>
      </c>
      <c r="CU493" s="11">
        <v>82.56</v>
      </c>
      <c r="CV493" s="11">
        <v>0</v>
      </c>
      <c r="CW493" s="11">
        <v>0</v>
      </c>
      <c r="CX493" s="11">
        <v>0</v>
      </c>
      <c r="CY493" s="11">
        <v>18737253792</v>
      </c>
      <c r="CZ493" s="11">
        <v>8261390271</v>
      </c>
      <c r="DA493" s="11">
        <v>44.09</v>
      </c>
      <c r="DB493" s="11">
        <v>17832453404</v>
      </c>
      <c r="DC493" s="11">
        <v>10231781401</v>
      </c>
      <c r="DD493" s="11">
        <v>57.38</v>
      </c>
      <c r="DE493" s="11">
        <v>14649814625</v>
      </c>
      <c r="DF493" s="11">
        <v>6354320924.2799997</v>
      </c>
      <c r="DG493" s="11">
        <v>43.37</v>
      </c>
      <c r="DH493" s="11">
        <v>1492355600</v>
      </c>
      <c r="DI493" s="11">
        <v>217810700</v>
      </c>
      <c r="DJ493" s="11">
        <v>14.6</v>
      </c>
      <c r="DK493" s="11">
        <v>250000000</v>
      </c>
      <c r="DL493" s="11">
        <v>173950000</v>
      </c>
      <c r="DM493" s="11">
        <v>69.58</v>
      </c>
      <c r="DN493" s="11">
        <f t="shared" si="180"/>
        <v>52961877421</v>
      </c>
      <c r="DO493" s="11">
        <f t="shared" si="181"/>
        <v>25239253296.279999</v>
      </c>
      <c r="DP493" s="11">
        <f t="shared" si="182"/>
        <v>47.65551095488987</v>
      </c>
      <c r="DQ493" s="11">
        <v>2009681487</v>
      </c>
      <c r="DR493" s="11">
        <v>26000000</v>
      </c>
      <c r="DS493" s="11">
        <v>1.29</v>
      </c>
      <c r="DT493" s="11">
        <v>988425000</v>
      </c>
      <c r="DU493" s="11">
        <v>538425000</v>
      </c>
      <c r="DV493" s="11">
        <v>54.47</v>
      </c>
      <c r="DW493" s="11">
        <v>118606909500</v>
      </c>
      <c r="DX493" s="11">
        <v>116119840752</v>
      </c>
      <c r="DY493" s="11">
        <v>97.9</v>
      </c>
      <c r="DZ493" s="11">
        <f t="shared" si="183"/>
        <v>119595334500</v>
      </c>
      <c r="EA493" s="11">
        <f t="shared" si="184"/>
        <v>116658265752</v>
      </c>
      <c r="EB493" s="11">
        <f t="shared" si="185"/>
        <v>97.544161099361276</v>
      </c>
      <c r="EC493" s="11">
        <f t="shared" si="186"/>
        <v>633006519982.31006</v>
      </c>
      <c r="ED493" s="11">
        <f t="shared" si="187"/>
        <v>520433690934.28003</v>
      </c>
      <c r="EE493" s="11">
        <f t="shared" si="188"/>
        <v>82.216165948626255</v>
      </c>
      <c r="EF493" s="5"/>
      <c r="EG493" s="11">
        <v>22298561936.310001</v>
      </c>
      <c r="EH493" s="11">
        <v>22298561936.310001</v>
      </c>
      <c r="EI493" s="11">
        <v>100</v>
      </c>
      <c r="EJ493" s="11">
        <v>0</v>
      </c>
      <c r="EK493" s="11">
        <v>0</v>
      </c>
      <c r="EL493" s="11">
        <v>0</v>
      </c>
      <c r="EM493" s="11">
        <f t="shared" si="189"/>
        <v>22298561936.310001</v>
      </c>
      <c r="EN493" s="11">
        <f t="shared" si="190"/>
        <v>22298561936.310001</v>
      </c>
      <c r="EO493" s="11">
        <f t="shared" si="191"/>
        <v>100</v>
      </c>
      <c r="EQ493" s="11">
        <f t="shared" si="192"/>
        <v>-5.7220458984375E-5</v>
      </c>
      <c r="ER493" s="11">
        <f t="shared" si="193"/>
        <v>67376155143.21991</v>
      </c>
      <c r="ET493" s="11">
        <f t="shared" si="194"/>
        <v>633006519982.31006</v>
      </c>
      <c r="EU493" s="11">
        <f t="shared" si="195"/>
        <v>587809846077.5</v>
      </c>
      <c r="EV493" s="11">
        <f t="shared" si="196"/>
        <v>92.859998676463377</v>
      </c>
      <c r="EW493" s="11">
        <f t="shared" si="197"/>
        <v>633006519982.31006</v>
      </c>
      <c r="EX493" s="11">
        <f t="shared" si="198"/>
        <v>520433690934.28003</v>
      </c>
      <c r="EY493" s="11">
        <f t="shared" si="199"/>
        <v>82.216165948626255</v>
      </c>
      <c r="EZ493" s="5"/>
      <c r="FA493" s="38" t="s">
        <v>661</v>
      </c>
    </row>
    <row r="494" spans="1:157" ht="15.95" customHeight="1" x14ac:dyDescent="0.25">
      <c r="A494" s="9">
        <v>3</v>
      </c>
      <c r="B494" s="10" t="s">
        <v>452</v>
      </c>
      <c r="C494" s="11">
        <v>13614925502</v>
      </c>
      <c r="D494" s="11">
        <v>8703050428</v>
      </c>
      <c r="E494" s="11">
        <v>63.92</v>
      </c>
      <c r="F494" s="11">
        <v>1449997000</v>
      </c>
      <c r="G494" s="11">
        <v>1958866428</v>
      </c>
      <c r="H494" s="11">
        <v>135.09</v>
      </c>
      <c r="I494" s="11">
        <v>1200000000</v>
      </c>
      <c r="J494" s="11">
        <v>1182513675</v>
      </c>
      <c r="K494" s="11">
        <v>98.54</v>
      </c>
      <c r="L494" s="11">
        <v>2095196533</v>
      </c>
      <c r="M494" s="11">
        <v>2444880434.6799998</v>
      </c>
      <c r="N494" s="11">
        <v>116.69</v>
      </c>
      <c r="O494" s="11">
        <v>18360119035</v>
      </c>
      <c r="P494" s="11">
        <v>14289310965.68</v>
      </c>
      <c r="Q494" s="11">
        <v>77.83</v>
      </c>
      <c r="R494" s="11">
        <v>26347416000</v>
      </c>
      <c r="S494" s="11">
        <v>24865791600</v>
      </c>
      <c r="T494" s="11">
        <v>94.38</v>
      </c>
      <c r="U494" s="11">
        <v>332477780000</v>
      </c>
      <c r="V494" s="11">
        <v>331116903892</v>
      </c>
      <c r="W494" s="11">
        <v>99.59</v>
      </c>
      <c r="X494" s="11">
        <v>39743393000</v>
      </c>
      <c r="Y494" s="11">
        <v>31065012976</v>
      </c>
      <c r="Z494" s="11">
        <v>78.16</v>
      </c>
      <c r="AA494" s="11">
        <v>52798910000</v>
      </c>
      <c r="AB494" s="11">
        <v>24466664892</v>
      </c>
      <c r="AC494" s="11">
        <v>46.34</v>
      </c>
      <c r="AD494" s="11">
        <v>451367499000</v>
      </c>
      <c r="AE494" s="11">
        <v>411514373360</v>
      </c>
      <c r="AF494" s="11">
        <v>91.17</v>
      </c>
      <c r="AG494" s="11">
        <v>0</v>
      </c>
      <c r="AH494" s="11">
        <v>0</v>
      </c>
      <c r="AI494" s="11">
        <v>0</v>
      </c>
      <c r="AJ494" s="11">
        <v>0</v>
      </c>
      <c r="AK494" s="11">
        <v>0</v>
      </c>
      <c r="AL494" s="11">
        <v>0</v>
      </c>
      <c r="AM494" s="11">
        <v>0</v>
      </c>
      <c r="AN494" s="11">
        <v>0</v>
      </c>
      <c r="AO494" s="11">
        <v>0</v>
      </c>
      <c r="AP494" s="11">
        <v>59957843000</v>
      </c>
      <c r="AQ494" s="11">
        <v>48176202808</v>
      </c>
      <c r="AR494" s="11">
        <v>80.349999999999994</v>
      </c>
      <c r="AS494" s="11">
        <v>59957843000</v>
      </c>
      <c r="AT494" s="11">
        <v>48176202808</v>
      </c>
      <c r="AU494" s="11">
        <v>80.349999999999994</v>
      </c>
      <c r="AV494" s="11">
        <v>511325342000</v>
      </c>
      <c r="AW494" s="11">
        <v>459690576168</v>
      </c>
      <c r="AX494" s="11">
        <v>89.9</v>
      </c>
      <c r="AY494" s="11">
        <v>24473547528.240002</v>
      </c>
      <c r="AZ494" s="11">
        <v>17894603925.84</v>
      </c>
      <c r="BA494" s="11">
        <v>73.12</v>
      </c>
      <c r="BB494" s="11">
        <v>0</v>
      </c>
      <c r="BC494" s="11">
        <v>0</v>
      </c>
      <c r="BD494" s="11">
        <v>0</v>
      </c>
      <c r="BE494" s="11">
        <v>24473547528.240002</v>
      </c>
      <c r="BF494" s="11">
        <v>17894603925.84</v>
      </c>
      <c r="BG494" s="11">
        <v>73.12</v>
      </c>
      <c r="BH494" s="11">
        <v>535798889528.23999</v>
      </c>
      <c r="BI494" s="11">
        <v>477585180093.84003</v>
      </c>
      <c r="BJ494" s="11">
        <v>89.14</v>
      </c>
      <c r="BK494" s="11">
        <v>1067220000</v>
      </c>
      <c r="BL494" s="11">
        <v>1067220000</v>
      </c>
      <c r="BM494" s="11">
        <v>100</v>
      </c>
      <c r="BN494" s="11">
        <v>0</v>
      </c>
      <c r="BO494" s="11">
        <v>0</v>
      </c>
      <c r="BP494" s="11">
        <v>0</v>
      </c>
      <c r="BQ494" s="11">
        <v>7471184868</v>
      </c>
      <c r="BR494" s="11">
        <v>711269516</v>
      </c>
      <c r="BS494" s="11">
        <v>9.52</v>
      </c>
      <c r="BT494" s="11">
        <v>8538404868</v>
      </c>
      <c r="BU494" s="11">
        <v>1778489516</v>
      </c>
      <c r="BV494" s="11">
        <v>20.83</v>
      </c>
      <c r="BW494" s="11">
        <v>562697413431.23999</v>
      </c>
      <c r="BX494" s="11">
        <v>493652980575.52002</v>
      </c>
      <c r="BY494" s="11">
        <v>87.73</v>
      </c>
      <c r="BZ494" s="5"/>
      <c r="CA494" s="11">
        <v>242680663676.57999</v>
      </c>
      <c r="CB494" s="11">
        <v>216826200576</v>
      </c>
      <c r="CC494" s="11">
        <v>89.35</v>
      </c>
      <c r="CD494" s="11">
        <v>152970049772.28</v>
      </c>
      <c r="CE494" s="11">
        <v>98583532209</v>
      </c>
      <c r="CF494" s="11">
        <v>64.45</v>
      </c>
      <c r="CG494" s="11">
        <v>0</v>
      </c>
      <c r="CH494" s="11">
        <v>0</v>
      </c>
      <c r="CI494" s="11">
        <v>0</v>
      </c>
      <c r="CJ494" s="11">
        <v>0</v>
      </c>
      <c r="CK494" s="11">
        <v>0</v>
      </c>
      <c r="CL494" s="11">
        <v>0</v>
      </c>
      <c r="CM494" s="11">
        <v>6271185871</v>
      </c>
      <c r="CN494" s="11">
        <v>3223085295</v>
      </c>
      <c r="CO494" s="11">
        <v>51.4</v>
      </c>
      <c r="CP494" s="11">
        <v>998500000</v>
      </c>
      <c r="CQ494" s="11">
        <v>618500000</v>
      </c>
      <c r="CR494" s="11">
        <v>61.94</v>
      </c>
      <c r="CS494" s="11">
        <v>402920399319.85999</v>
      </c>
      <c r="CT494" s="11">
        <v>319251318080</v>
      </c>
      <c r="CU494" s="11">
        <v>79.23</v>
      </c>
      <c r="CV494" s="11">
        <v>0</v>
      </c>
      <c r="CW494" s="11">
        <v>0</v>
      </c>
      <c r="CX494" s="11">
        <v>0</v>
      </c>
      <c r="CY494" s="11">
        <v>40246063245.139999</v>
      </c>
      <c r="CZ494" s="11">
        <v>25351834074.5</v>
      </c>
      <c r="DA494" s="11">
        <v>62.99</v>
      </c>
      <c r="DB494" s="11">
        <v>9514307576.6100006</v>
      </c>
      <c r="DC494" s="11">
        <v>1457705919</v>
      </c>
      <c r="DD494" s="11">
        <v>15.32</v>
      </c>
      <c r="DE494" s="11">
        <v>14890220282</v>
      </c>
      <c r="DF494" s="11">
        <v>7290193232</v>
      </c>
      <c r="DG494" s="11">
        <v>48.96</v>
      </c>
      <c r="DH494" s="11">
        <v>1587861132</v>
      </c>
      <c r="DI494" s="11">
        <v>0</v>
      </c>
      <c r="DJ494" s="11">
        <v>0</v>
      </c>
      <c r="DK494" s="11">
        <v>0</v>
      </c>
      <c r="DL494" s="11">
        <v>0</v>
      </c>
      <c r="DM494" s="11">
        <v>0</v>
      </c>
      <c r="DN494" s="11">
        <f t="shared" si="180"/>
        <v>66238452235.75</v>
      </c>
      <c r="DO494" s="11">
        <f t="shared" si="181"/>
        <v>34099733225.5</v>
      </c>
      <c r="DP494" s="11">
        <f t="shared" si="182"/>
        <v>51.480268748030625</v>
      </c>
      <c r="DQ494" s="11">
        <v>991635602.50999999</v>
      </c>
      <c r="DR494" s="11">
        <v>217099203</v>
      </c>
      <c r="DS494" s="11">
        <v>21.89</v>
      </c>
      <c r="DT494" s="11">
        <v>1506492250.2</v>
      </c>
      <c r="DU494" s="11">
        <v>0</v>
      </c>
      <c r="DV494" s="11">
        <v>0</v>
      </c>
      <c r="DW494" s="11">
        <v>95457847500</v>
      </c>
      <c r="DX494" s="11">
        <v>68472699262</v>
      </c>
      <c r="DY494" s="11">
        <v>71.73</v>
      </c>
      <c r="DZ494" s="11">
        <f t="shared" si="183"/>
        <v>96964339750.199997</v>
      </c>
      <c r="EA494" s="11">
        <f t="shared" si="184"/>
        <v>68472699262</v>
      </c>
      <c r="EB494" s="11">
        <f t="shared" si="185"/>
        <v>70.616372409072966</v>
      </c>
      <c r="EC494" s="11">
        <f t="shared" si="186"/>
        <v>567114826908.31995</v>
      </c>
      <c r="ED494" s="11">
        <f t="shared" si="187"/>
        <v>422040849770.5</v>
      </c>
      <c r="EE494" s="11">
        <f t="shared" si="188"/>
        <v>74.418941234757625</v>
      </c>
      <c r="EF494" s="5"/>
      <c r="EG494" s="11">
        <v>4417413477.0799999</v>
      </c>
      <c r="EH494" s="11">
        <v>0</v>
      </c>
      <c r="EI494" s="11">
        <v>0</v>
      </c>
      <c r="EJ494" s="11">
        <v>0</v>
      </c>
      <c r="EK494" s="11">
        <v>0</v>
      </c>
      <c r="EL494" s="11">
        <v>0</v>
      </c>
      <c r="EM494" s="11">
        <f t="shared" si="189"/>
        <v>4417413477.0799999</v>
      </c>
      <c r="EN494" s="11">
        <f t="shared" si="190"/>
        <v>0</v>
      </c>
      <c r="EO494" s="11">
        <f t="shared" si="191"/>
        <v>0</v>
      </c>
      <c r="EQ494" s="11">
        <f t="shared" si="192"/>
        <v>4.38690185546875E-5</v>
      </c>
      <c r="ER494" s="11">
        <f t="shared" si="193"/>
        <v>71612130805.02002</v>
      </c>
      <c r="ET494" s="11">
        <f t="shared" si="194"/>
        <v>567114826908.31995</v>
      </c>
      <c r="EU494" s="11">
        <f t="shared" si="195"/>
        <v>493652980575.52002</v>
      </c>
      <c r="EV494" s="11">
        <f t="shared" si="196"/>
        <v>87.046389399959068</v>
      </c>
      <c r="EW494" s="11">
        <f t="shared" si="197"/>
        <v>567114826908.31995</v>
      </c>
      <c r="EX494" s="11">
        <f t="shared" si="198"/>
        <v>422040849770.5</v>
      </c>
      <c r="EY494" s="11">
        <f t="shared" si="199"/>
        <v>74.418941234757625</v>
      </c>
      <c r="EZ494" s="5"/>
      <c r="FA494" s="38" t="s">
        <v>659</v>
      </c>
    </row>
    <row r="495" spans="1:157" ht="15.95" customHeight="1" x14ac:dyDescent="0.25">
      <c r="A495" s="9">
        <v>2</v>
      </c>
      <c r="B495" s="10" t="s">
        <v>451</v>
      </c>
      <c r="C495" s="11">
        <v>7748347994</v>
      </c>
      <c r="D495" s="11">
        <v>7330242099</v>
      </c>
      <c r="E495" s="11">
        <v>94.6</v>
      </c>
      <c r="F495" s="11">
        <v>749420500</v>
      </c>
      <c r="G495" s="11">
        <v>605401696</v>
      </c>
      <c r="H495" s="11">
        <v>80.78</v>
      </c>
      <c r="I495" s="11">
        <v>586354211</v>
      </c>
      <c r="J495" s="11">
        <v>586354211</v>
      </c>
      <c r="K495" s="11">
        <v>100</v>
      </c>
      <c r="L495" s="11">
        <v>3525073770.2399998</v>
      </c>
      <c r="M495" s="11">
        <v>2839284561.3499999</v>
      </c>
      <c r="N495" s="11">
        <v>80.55</v>
      </c>
      <c r="O495" s="11">
        <v>12609196475.24</v>
      </c>
      <c r="P495" s="11">
        <v>11361282567.35</v>
      </c>
      <c r="Q495" s="11">
        <v>90.1</v>
      </c>
      <c r="R495" s="11">
        <v>0</v>
      </c>
      <c r="S495" s="11">
        <v>0</v>
      </c>
      <c r="T495" s="11">
        <v>0</v>
      </c>
      <c r="U495" s="11">
        <v>0</v>
      </c>
      <c r="V495" s="11">
        <v>0</v>
      </c>
      <c r="W495" s="11">
        <v>0</v>
      </c>
      <c r="X495" s="11">
        <v>0</v>
      </c>
      <c r="Y495" s="11">
        <v>0</v>
      </c>
      <c r="Z495" s="11">
        <v>0</v>
      </c>
      <c r="AA495" s="11">
        <v>0</v>
      </c>
      <c r="AB495" s="11">
        <v>0</v>
      </c>
      <c r="AC495" s="11">
        <v>0</v>
      </c>
      <c r="AD495" s="11">
        <v>0</v>
      </c>
      <c r="AE495" s="11">
        <v>0</v>
      </c>
      <c r="AF495" s="11">
        <v>0</v>
      </c>
      <c r="AG495" s="11">
        <v>0</v>
      </c>
      <c r="AH495" s="11">
        <v>0</v>
      </c>
      <c r="AI495" s="11">
        <v>0</v>
      </c>
      <c r="AJ495" s="11">
        <v>0</v>
      </c>
      <c r="AK495" s="11">
        <v>0</v>
      </c>
      <c r="AL495" s="11">
        <v>0</v>
      </c>
      <c r="AM495" s="11">
        <v>0</v>
      </c>
      <c r="AN495" s="11">
        <v>0</v>
      </c>
      <c r="AO495" s="11">
        <v>0</v>
      </c>
      <c r="AP495" s="11">
        <v>0</v>
      </c>
      <c r="AQ495" s="11">
        <v>0</v>
      </c>
      <c r="AR495" s="11">
        <v>0</v>
      </c>
      <c r="AS495" s="11">
        <v>0</v>
      </c>
      <c r="AT495" s="11">
        <v>0</v>
      </c>
      <c r="AU495" s="11">
        <v>0</v>
      </c>
      <c r="AV495" s="11">
        <v>754879621773</v>
      </c>
      <c r="AW495" s="11">
        <v>621340832474</v>
      </c>
      <c r="AX495" s="11">
        <v>82.31</v>
      </c>
      <c r="AY495" s="11">
        <v>0</v>
      </c>
      <c r="AZ495" s="11">
        <v>0</v>
      </c>
      <c r="BA495" s="11">
        <v>0</v>
      </c>
      <c r="BB495" s="11">
        <v>0</v>
      </c>
      <c r="BC495" s="11">
        <v>0</v>
      </c>
      <c r="BD495" s="11">
        <v>0</v>
      </c>
      <c r="BE495" s="11">
        <v>22892069604</v>
      </c>
      <c r="BF495" s="11">
        <v>13871424899</v>
      </c>
      <c r="BG495" s="11">
        <v>60.59</v>
      </c>
      <c r="BH495" s="11">
        <v>777771691377</v>
      </c>
      <c r="BI495" s="11">
        <v>635212257373</v>
      </c>
      <c r="BJ495" s="11">
        <v>81.67</v>
      </c>
      <c r="BK495" s="11">
        <v>71500000</v>
      </c>
      <c r="BL495" s="11">
        <v>500000</v>
      </c>
      <c r="BM495" s="11">
        <v>0.7</v>
      </c>
      <c r="BN495" s="11">
        <v>0</v>
      </c>
      <c r="BO495" s="11">
        <v>0</v>
      </c>
      <c r="BP495" s="11">
        <v>0</v>
      </c>
      <c r="BQ495" s="11">
        <v>15821380625</v>
      </c>
      <c r="BR495" s="11">
        <v>10805781707</v>
      </c>
      <c r="BS495" s="11">
        <v>68.3</v>
      </c>
      <c r="BT495" s="11">
        <v>15892880625</v>
      </c>
      <c r="BU495" s="11">
        <v>10806281707</v>
      </c>
      <c r="BV495" s="11">
        <v>67.989999999999995</v>
      </c>
      <c r="BW495" s="11">
        <v>806273768477.23999</v>
      </c>
      <c r="BX495" s="11">
        <v>657379821647.34998</v>
      </c>
      <c r="BY495" s="11">
        <v>81.53</v>
      </c>
      <c r="BZ495" s="5"/>
      <c r="CA495" s="11">
        <v>266574619589.04001</v>
      </c>
      <c r="CB495" s="11">
        <v>212442398406</v>
      </c>
      <c r="CC495" s="11">
        <v>79.69</v>
      </c>
      <c r="CD495" s="11">
        <v>171535641268.73001</v>
      </c>
      <c r="CE495" s="11">
        <v>127249392956</v>
      </c>
      <c r="CF495" s="11">
        <v>74.180000000000007</v>
      </c>
      <c r="CG495" s="11">
        <v>0</v>
      </c>
      <c r="CH495" s="11">
        <v>0</v>
      </c>
      <c r="CI495" s="11">
        <v>0</v>
      </c>
      <c r="CJ495" s="11">
        <v>506225000</v>
      </c>
      <c r="CK495" s="11">
        <v>506225000</v>
      </c>
      <c r="CL495" s="11">
        <v>100</v>
      </c>
      <c r="CM495" s="11">
        <v>3268638400</v>
      </c>
      <c r="CN495" s="11">
        <v>2632517000</v>
      </c>
      <c r="CO495" s="11">
        <v>80.540000000000006</v>
      </c>
      <c r="CP495" s="11">
        <v>12159900000</v>
      </c>
      <c r="CQ495" s="11">
        <v>8596900000</v>
      </c>
      <c r="CR495" s="11">
        <v>70.7</v>
      </c>
      <c r="CS495" s="11">
        <v>454045024257.77002</v>
      </c>
      <c r="CT495" s="11">
        <v>351427433362</v>
      </c>
      <c r="CU495" s="11">
        <v>77.400000000000006</v>
      </c>
      <c r="CV495" s="11">
        <v>0</v>
      </c>
      <c r="CW495" s="11">
        <v>0</v>
      </c>
      <c r="CX495" s="11">
        <v>0</v>
      </c>
      <c r="CY495" s="11">
        <v>32989181453.740002</v>
      </c>
      <c r="CZ495" s="11">
        <v>11131438793.5</v>
      </c>
      <c r="DA495" s="11">
        <v>33.74</v>
      </c>
      <c r="DB495" s="11">
        <v>184439541939</v>
      </c>
      <c r="DC495" s="11">
        <v>105691457181</v>
      </c>
      <c r="DD495" s="11">
        <v>57.3</v>
      </c>
      <c r="DE495" s="11">
        <v>57687968957.199997</v>
      </c>
      <c r="DF495" s="11">
        <v>38442304108</v>
      </c>
      <c r="DG495" s="11">
        <v>66.64</v>
      </c>
      <c r="DH495" s="11">
        <v>2078912000</v>
      </c>
      <c r="DI495" s="11">
        <v>2073552500</v>
      </c>
      <c r="DJ495" s="11">
        <v>99.74</v>
      </c>
      <c r="DK495" s="11">
        <v>50000000</v>
      </c>
      <c r="DL495" s="11">
        <v>49705000</v>
      </c>
      <c r="DM495" s="11">
        <v>99.41</v>
      </c>
      <c r="DN495" s="11">
        <f t="shared" si="180"/>
        <v>277245604349.94</v>
      </c>
      <c r="DO495" s="11">
        <f t="shared" si="181"/>
        <v>157388457582.5</v>
      </c>
      <c r="DP495" s="11">
        <f t="shared" si="182"/>
        <v>56.768603401857341</v>
      </c>
      <c r="DQ495" s="11">
        <v>900000000</v>
      </c>
      <c r="DR495" s="11">
        <v>375000000</v>
      </c>
      <c r="DS495" s="11">
        <v>41.67</v>
      </c>
      <c r="DT495" s="11">
        <v>1031167437</v>
      </c>
      <c r="DU495" s="11">
        <v>0</v>
      </c>
      <c r="DV495" s="11">
        <v>0</v>
      </c>
      <c r="DW495" s="11">
        <v>97965010500</v>
      </c>
      <c r="DX495" s="11">
        <v>90048288660</v>
      </c>
      <c r="DY495" s="11">
        <v>91.92</v>
      </c>
      <c r="DZ495" s="11">
        <f t="shared" si="183"/>
        <v>98996177937</v>
      </c>
      <c r="EA495" s="11">
        <f t="shared" si="184"/>
        <v>90048288660</v>
      </c>
      <c r="EB495" s="11">
        <f t="shared" si="185"/>
        <v>90.961379051730333</v>
      </c>
      <c r="EC495" s="11">
        <f t="shared" si="186"/>
        <v>831186806544.70996</v>
      </c>
      <c r="ED495" s="11">
        <f t="shared" si="187"/>
        <v>599239179604.5</v>
      </c>
      <c r="EE495" s="11">
        <f t="shared" si="188"/>
        <v>72.094404637577298</v>
      </c>
      <c r="EF495" s="5"/>
      <c r="EG495" s="11">
        <v>24913038067.470001</v>
      </c>
      <c r="EH495" s="11">
        <v>24913038067.470001</v>
      </c>
      <c r="EI495" s="11">
        <v>100</v>
      </c>
      <c r="EJ495" s="11">
        <v>0</v>
      </c>
      <c r="EK495" s="11">
        <v>0</v>
      </c>
      <c r="EL495" s="11">
        <v>0</v>
      </c>
      <c r="EM495" s="11">
        <f t="shared" si="189"/>
        <v>24913038067.470001</v>
      </c>
      <c r="EN495" s="11">
        <f t="shared" si="190"/>
        <v>24913038067.470001</v>
      </c>
      <c r="EO495" s="11">
        <f t="shared" si="191"/>
        <v>100</v>
      </c>
      <c r="EQ495" s="11">
        <f t="shared" si="192"/>
        <v>3.0517578125E-5</v>
      </c>
      <c r="ER495" s="11">
        <f t="shared" si="193"/>
        <v>83053680110.319977</v>
      </c>
      <c r="ET495" s="11">
        <f t="shared" si="194"/>
        <v>831186806544.70996</v>
      </c>
      <c r="EU495" s="11">
        <f t="shared" si="195"/>
        <v>682292859714.81995</v>
      </c>
      <c r="EV495" s="11">
        <f t="shared" si="196"/>
        <v>82.086584428733843</v>
      </c>
      <c r="EW495" s="11">
        <f t="shared" si="197"/>
        <v>831186806544.70996</v>
      </c>
      <c r="EX495" s="11">
        <f t="shared" si="198"/>
        <v>599239179604.5</v>
      </c>
      <c r="EY495" s="11">
        <f t="shared" si="199"/>
        <v>72.094404637577298</v>
      </c>
      <c r="EZ495" s="5"/>
      <c r="FA495" s="38">
        <v>45991</v>
      </c>
    </row>
    <row r="496" spans="1:157" ht="15.95" customHeight="1" x14ac:dyDescent="0.25">
      <c r="A496" s="9">
        <v>1</v>
      </c>
      <c r="B496" s="10" t="s">
        <v>450</v>
      </c>
      <c r="C496" s="11">
        <v>49014287670.669998</v>
      </c>
      <c r="D496" s="11">
        <v>46655391559.720001</v>
      </c>
      <c r="E496" s="11">
        <v>95.19</v>
      </c>
      <c r="F496" s="11">
        <v>19840547000</v>
      </c>
      <c r="G496" s="11">
        <v>14953941941</v>
      </c>
      <c r="H496" s="11">
        <v>75.37</v>
      </c>
      <c r="I496" s="11">
        <v>3743236233</v>
      </c>
      <c r="J496" s="11">
        <v>3643236233</v>
      </c>
      <c r="K496" s="11">
        <v>97.33</v>
      </c>
      <c r="L496" s="11">
        <v>4334227649.1800003</v>
      </c>
      <c r="M496" s="11">
        <v>4893919837.3900003</v>
      </c>
      <c r="N496" s="11">
        <v>112.91</v>
      </c>
      <c r="O496" s="11">
        <v>76932298552.850006</v>
      </c>
      <c r="P496" s="11">
        <v>70146489571.110001</v>
      </c>
      <c r="Q496" s="11">
        <v>91.18</v>
      </c>
      <c r="R496" s="11">
        <v>123251448000</v>
      </c>
      <c r="S496" s="11">
        <v>138961892200</v>
      </c>
      <c r="T496" s="11">
        <v>112.75</v>
      </c>
      <c r="U496" s="11">
        <v>590427543680</v>
      </c>
      <c r="V496" s="11">
        <v>585670236674</v>
      </c>
      <c r="W496" s="11">
        <v>99.19</v>
      </c>
      <c r="X496" s="11">
        <v>152908392671</v>
      </c>
      <c r="Y496" s="11">
        <v>32220646979</v>
      </c>
      <c r="Z496" s="11">
        <v>21.07</v>
      </c>
      <c r="AA496" s="11">
        <v>0</v>
      </c>
      <c r="AB496" s="11">
        <v>0</v>
      </c>
      <c r="AC496" s="11">
        <v>0</v>
      </c>
      <c r="AD496" s="11">
        <v>866587384351</v>
      </c>
      <c r="AE496" s="11">
        <v>756852775853</v>
      </c>
      <c r="AF496" s="11">
        <v>87.34</v>
      </c>
      <c r="AG496" s="11">
        <v>0</v>
      </c>
      <c r="AH496" s="11">
        <v>0</v>
      </c>
      <c r="AI496" s="11">
        <v>0</v>
      </c>
      <c r="AJ496" s="11">
        <v>0</v>
      </c>
      <c r="AK496" s="11">
        <v>0</v>
      </c>
      <c r="AL496" s="11">
        <v>0</v>
      </c>
      <c r="AM496" s="11">
        <v>0</v>
      </c>
      <c r="AN496" s="11">
        <v>0</v>
      </c>
      <c r="AO496" s="11">
        <v>0</v>
      </c>
      <c r="AP496" s="11">
        <v>152555540000</v>
      </c>
      <c r="AQ496" s="11">
        <v>163854010524</v>
      </c>
      <c r="AR496" s="11">
        <v>107.41</v>
      </c>
      <c r="AS496" s="11">
        <v>152555540000</v>
      </c>
      <c r="AT496" s="11">
        <v>163854010524</v>
      </c>
      <c r="AU496" s="11">
        <v>107.41</v>
      </c>
      <c r="AV496" s="11">
        <v>1019142924351</v>
      </c>
      <c r="AW496" s="11">
        <v>920706786377</v>
      </c>
      <c r="AX496" s="11">
        <v>90.34</v>
      </c>
      <c r="AY496" s="11">
        <v>51126425551</v>
      </c>
      <c r="AZ496" s="11">
        <v>36686786518</v>
      </c>
      <c r="BA496" s="11">
        <v>71.760000000000005</v>
      </c>
      <c r="BB496" s="11">
        <v>2000000000</v>
      </c>
      <c r="BC496" s="11">
        <v>0</v>
      </c>
      <c r="BD496" s="11">
        <v>0</v>
      </c>
      <c r="BE496" s="11">
        <v>53126425551</v>
      </c>
      <c r="BF496" s="11">
        <v>36686786518</v>
      </c>
      <c r="BG496" s="11">
        <v>69.06</v>
      </c>
      <c r="BH496" s="11">
        <v>1072269349902</v>
      </c>
      <c r="BI496" s="11">
        <v>957393572895</v>
      </c>
      <c r="BJ496" s="11">
        <v>89.29</v>
      </c>
      <c r="BK496" s="11">
        <v>1090000000</v>
      </c>
      <c r="BL496" s="11">
        <v>0</v>
      </c>
      <c r="BM496" s="11">
        <v>0</v>
      </c>
      <c r="BN496" s="11">
        <v>0</v>
      </c>
      <c r="BO496" s="11">
        <v>0</v>
      </c>
      <c r="BP496" s="11">
        <v>0</v>
      </c>
      <c r="BQ496" s="11">
        <v>10097615586.75</v>
      </c>
      <c r="BR496" s="11">
        <v>0</v>
      </c>
      <c r="BS496" s="11">
        <v>0</v>
      </c>
      <c r="BT496" s="11">
        <v>11187615586.75</v>
      </c>
      <c r="BU496" s="11">
        <v>0</v>
      </c>
      <c r="BV496" s="11">
        <v>0</v>
      </c>
      <c r="BW496" s="11">
        <v>1160389264041.6001</v>
      </c>
      <c r="BX496" s="11">
        <v>1027540062466.11</v>
      </c>
      <c r="BY496" s="11">
        <v>88.55</v>
      </c>
      <c r="BZ496" s="5"/>
      <c r="CA496" s="11">
        <v>522177176647.88</v>
      </c>
      <c r="CB496" s="11">
        <v>406105166906</v>
      </c>
      <c r="CC496" s="11">
        <v>77.77</v>
      </c>
      <c r="CD496" s="11">
        <v>286074213547.54999</v>
      </c>
      <c r="CE496" s="11">
        <v>155756984695</v>
      </c>
      <c r="CF496" s="11">
        <v>54.45</v>
      </c>
      <c r="CG496" s="11">
        <v>0</v>
      </c>
      <c r="CH496" s="11">
        <v>0</v>
      </c>
      <c r="CI496" s="11">
        <v>0</v>
      </c>
      <c r="CJ496" s="11">
        <v>233250000</v>
      </c>
      <c r="CK496" s="11">
        <v>225250000</v>
      </c>
      <c r="CL496" s="11">
        <v>96.57</v>
      </c>
      <c r="CM496" s="11">
        <v>15659857500</v>
      </c>
      <c r="CN496" s="11">
        <v>8289640000</v>
      </c>
      <c r="CO496" s="11">
        <v>52.94</v>
      </c>
      <c r="CP496" s="11">
        <v>217446450</v>
      </c>
      <c r="CQ496" s="11">
        <v>216109145</v>
      </c>
      <c r="CR496" s="11">
        <v>99.38</v>
      </c>
      <c r="CS496" s="11">
        <v>824361944145.43005</v>
      </c>
      <c r="CT496" s="11">
        <v>570593150746</v>
      </c>
      <c r="CU496" s="11">
        <v>69.22</v>
      </c>
      <c r="CV496" s="11">
        <v>25200000</v>
      </c>
      <c r="CW496" s="11">
        <v>0</v>
      </c>
      <c r="CX496" s="11">
        <v>0</v>
      </c>
      <c r="CY496" s="11">
        <v>39040538101.25</v>
      </c>
      <c r="CZ496" s="11">
        <v>21680163364</v>
      </c>
      <c r="DA496" s="11">
        <v>55.53</v>
      </c>
      <c r="DB496" s="11">
        <v>62396491706.709999</v>
      </c>
      <c r="DC496" s="11">
        <v>25499308530</v>
      </c>
      <c r="DD496" s="11">
        <v>40.869999999999997</v>
      </c>
      <c r="DE496" s="11">
        <v>32762293390</v>
      </c>
      <c r="DF496" s="11">
        <v>20713597844</v>
      </c>
      <c r="DG496" s="11">
        <v>63.22</v>
      </c>
      <c r="DH496" s="11">
        <v>887527535</v>
      </c>
      <c r="DI496" s="11">
        <v>707048175</v>
      </c>
      <c r="DJ496" s="11">
        <v>79.66</v>
      </c>
      <c r="DK496" s="11">
        <v>60000000</v>
      </c>
      <c r="DL496" s="11">
        <v>0</v>
      </c>
      <c r="DM496" s="11">
        <v>0</v>
      </c>
      <c r="DN496" s="11">
        <f t="shared" si="180"/>
        <v>135172050732.95999</v>
      </c>
      <c r="DO496" s="11">
        <f t="shared" si="181"/>
        <v>68600117913</v>
      </c>
      <c r="DP496" s="11">
        <f t="shared" si="182"/>
        <v>50.750223541790753</v>
      </c>
      <c r="DQ496" s="11">
        <v>1455008759</v>
      </c>
      <c r="DR496" s="11">
        <v>1284736967</v>
      </c>
      <c r="DS496" s="11">
        <v>88.3</v>
      </c>
      <c r="DT496" s="11">
        <v>6945148424</v>
      </c>
      <c r="DU496" s="11">
        <v>5334703980</v>
      </c>
      <c r="DV496" s="11">
        <v>76.81</v>
      </c>
      <c r="DW496" s="11">
        <v>229693843700</v>
      </c>
      <c r="DX496" s="11">
        <v>205287043304</v>
      </c>
      <c r="DY496" s="11">
        <v>89.37</v>
      </c>
      <c r="DZ496" s="11">
        <f t="shared" si="183"/>
        <v>236638992124</v>
      </c>
      <c r="EA496" s="11">
        <f t="shared" si="184"/>
        <v>210621747284</v>
      </c>
      <c r="EB496" s="11">
        <f t="shared" si="185"/>
        <v>89.005512317950192</v>
      </c>
      <c r="EC496" s="11">
        <f t="shared" si="186"/>
        <v>1197627995761.3901</v>
      </c>
      <c r="ED496" s="11">
        <f t="shared" si="187"/>
        <v>851099752910</v>
      </c>
      <c r="EE496" s="11">
        <f t="shared" si="188"/>
        <v>71.06545237103569</v>
      </c>
      <c r="EF496" s="5"/>
      <c r="EG496" s="11">
        <v>37238731719.790001</v>
      </c>
      <c r="EH496" s="11">
        <v>0</v>
      </c>
      <c r="EI496" s="11">
        <v>0</v>
      </c>
      <c r="EJ496" s="11">
        <v>0</v>
      </c>
      <c r="EK496" s="11">
        <v>0</v>
      </c>
      <c r="EL496" s="11">
        <v>0</v>
      </c>
      <c r="EM496" s="11">
        <f t="shared" si="189"/>
        <v>37238731719.790001</v>
      </c>
      <c r="EN496" s="11">
        <f t="shared" si="190"/>
        <v>0</v>
      </c>
      <c r="EO496" s="11">
        <f t="shared" si="191"/>
        <v>0</v>
      </c>
      <c r="EQ496" s="11">
        <f t="shared" si="192"/>
        <v>0</v>
      </c>
      <c r="ER496" s="11">
        <f t="shared" si="193"/>
        <v>176440309556.10999</v>
      </c>
      <c r="ET496" s="11">
        <f t="shared" si="194"/>
        <v>1197627995761.3901</v>
      </c>
      <c r="EU496" s="11">
        <f t="shared" si="195"/>
        <v>1027540062466.11</v>
      </c>
      <c r="EV496" s="11">
        <f t="shared" si="196"/>
        <v>85.79793275564279</v>
      </c>
      <c r="EW496" s="11">
        <f t="shared" si="197"/>
        <v>1197627995761.3901</v>
      </c>
      <c r="EX496" s="11">
        <f t="shared" si="198"/>
        <v>851099752910</v>
      </c>
      <c r="EY496" s="11">
        <f t="shared" si="199"/>
        <v>71.06545237103569</v>
      </c>
      <c r="EZ496" s="5"/>
      <c r="FA496" s="38" t="s">
        <v>661</v>
      </c>
    </row>
    <row r="497" spans="1:157" ht="15.95" customHeight="1" x14ac:dyDescent="0.25">
      <c r="A497" s="9">
        <v>4</v>
      </c>
      <c r="B497" s="10" t="s">
        <v>328</v>
      </c>
      <c r="C497" s="11">
        <v>240584424570</v>
      </c>
      <c r="D497" s="11">
        <v>240111341526.60001</v>
      </c>
      <c r="E497" s="11">
        <v>99.8</v>
      </c>
      <c r="F497" s="11">
        <v>563073768937</v>
      </c>
      <c r="G497" s="11">
        <v>539247249879.09998</v>
      </c>
      <c r="H497" s="11">
        <v>95.77</v>
      </c>
      <c r="I497" s="11">
        <v>147449543830</v>
      </c>
      <c r="J497" s="11">
        <v>146878206361.26999</v>
      </c>
      <c r="K497" s="11">
        <v>99.61</v>
      </c>
      <c r="L497" s="11">
        <v>113368074926</v>
      </c>
      <c r="M497" s="11">
        <v>159478014675.51999</v>
      </c>
      <c r="N497" s="11">
        <v>140.66999999999999</v>
      </c>
      <c r="O497" s="11">
        <v>1064475812263</v>
      </c>
      <c r="P497" s="11">
        <v>1085714812442.49</v>
      </c>
      <c r="Q497" s="11">
        <v>102</v>
      </c>
      <c r="R497" s="11">
        <v>2747213065600</v>
      </c>
      <c r="S497" s="11">
        <v>3202328725624</v>
      </c>
      <c r="T497" s="11">
        <v>116.57</v>
      </c>
      <c r="U497" s="11">
        <v>995788923000</v>
      </c>
      <c r="V497" s="11">
        <v>951304001852</v>
      </c>
      <c r="W497" s="11">
        <v>95.53</v>
      </c>
      <c r="X497" s="11">
        <v>447445622000</v>
      </c>
      <c r="Y497" s="11">
        <v>379522454751</v>
      </c>
      <c r="Z497" s="11">
        <v>84.82</v>
      </c>
      <c r="AA497" s="11">
        <v>0</v>
      </c>
      <c r="AB497" s="11">
        <v>0</v>
      </c>
      <c r="AC497" s="11">
        <v>0</v>
      </c>
      <c r="AD497" s="11">
        <v>4190447610600</v>
      </c>
      <c r="AE497" s="11">
        <v>4533155182227</v>
      </c>
      <c r="AF497" s="11">
        <v>108.18</v>
      </c>
      <c r="AG497" s="11">
        <v>20443874000</v>
      </c>
      <c r="AH497" s="11">
        <v>20443874000</v>
      </c>
      <c r="AI497" s="11">
        <v>100</v>
      </c>
      <c r="AJ497" s="11">
        <v>0</v>
      </c>
      <c r="AK497" s="11">
        <v>0</v>
      </c>
      <c r="AL497" s="11">
        <v>0</v>
      </c>
      <c r="AM497" s="11">
        <v>0</v>
      </c>
      <c r="AN497" s="11">
        <v>0</v>
      </c>
      <c r="AO497" s="11">
        <v>0</v>
      </c>
      <c r="AP497" s="11">
        <v>397014083000</v>
      </c>
      <c r="AQ497" s="11">
        <v>381483032720</v>
      </c>
      <c r="AR497" s="11">
        <v>96.09</v>
      </c>
      <c r="AS497" s="11">
        <v>417457957000</v>
      </c>
      <c r="AT497" s="11">
        <v>401926906720</v>
      </c>
      <c r="AU497" s="11">
        <v>96.28</v>
      </c>
      <c r="AV497" s="11">
        <v>4607905567600</v>
      </c>
      <c r="AW497" s="11">
        <v>4935082088947</v>
      </c>
      <c r="AX497" s="11">
        <v>107.1</v>
      </c>
      <c r="AY497" s="11">
        <v>122167508000</v>
      </c>
      <c r="AZ497" s="11">
        <v>114902087150</v>
      </c>
      <c r="BA497" s="11">
        <v>94.05</v>
      </c>
      <c r="BB497" s="11">
        <v>10616150000</v>
      </c>
      <c r="BC497" s="11">
        <v>10580150000</v>
      </c>
      <c r="BD497" s="11">
        <v>99.66</v>
      </c>
      <c r="BE497" s="11">
        <v>132783658000</v>
      </c>
      <c r="BF497" s="11">
        <v>125482237150</v>
      </c>
      <c r="BG497" s="11">
        <v>94.5</v>
      </c>
      <c r="BH497" s="11">
        <v>4740689225600</v>
      </c>
      <c r="BI497" s="11">
        <v>5060564326097</v>
      </c>
      <c r="BJ497" s="11">
        <v>106.75</v>
      </c>
      <c r="BK497" s="11">
        <v>0</v>
      </c>
      <c r="BL497" s="11">
        <v>0</v>
      </c>
      <c r="BM497" s="11">
        <v>0</v>
      </c>
      <c r="BN497" s="11">
        <v>0</v>
      </c>
      <c r="BO497" s="11">
        <v>0</v>
      </c>
      <c r="BP497" s="11">
        <v>0</v>
      </c>
      <c r="BQ497" s="11">
        <v>0</v>
      </c>
      <c r="BR497" s="11">
        <v>0</v>
      </c>
      <c r="BS497" s="11">
        <v>0</v>
      </c>
      <c r="BT497" s="11">
        <v>0</v>
      </c>
      <c r="BU497" s="11">
        <v>0</v>
      </c>
      <c r="BV497" s="11">
        <v>0</v>
      </c>
      <c r="BW497" s="11">
        <v>5805165037863</v>
      </c>
      <c r="BX497" s="11">
        <v>6146279138539.4902</v>
      </c>
      <c r="BY497" s="11">
        <v>105.88</v>
      </c>
      <c r="BZ497" s="5"/>
      <c r="CA497" s="11">
        <v>2223265874538.1001</v>
      </c>
      <c r="CB497" s="11">
        <v>1603430226332</v>
      </c>
      <c r="CC497" s="11">
        <v>72.12</v>
      </c>
      <c r="CD497" s="11">
        <v>1659663362617.8999</v>
      </c>
      <c r="CE497" s="11">
        <v>1192708042934.1201</v>
      </c>
      <c r="CF497" s="11">
        <v>71.86</v>
      </c>
      <c r="CG497" s="11">
        <v>0</v>
      </c>
      <c r="CH497" s="11">
        <v>0</v>
      </c>
      <c r="CI497" s="11">
        <v>0</v>
      </c>
      <c r="CJ497" s="11">
        <v>200000000</v>
      </c>
      <c r="CK497" s="11">
        <v>34800083</v>
      </c>
      <c r="CL497" s="11">
        <v>17.399999999999999</v>
      </c>
      <c r="CM497" s="11">
        <v>326504709131</v>
      </c>
      <c r="CN497" s="11">
        <v>205379780844.72</v>
      </c>
      <c r="CO497" s="11">
        <v>62.9</v>
      </c>
      <c r="CP497" s="11">
        <v>170886462600</v>
      </c>
      <c r="CQ497" s="11">
        <v>85963534821</v>
      </c>
      <c r="CR497" s="11">
        <v>50.3</v>
      </c>
      <c r="CS497" s="11">
        <v>4380520408887</v>
      </c>
      <c r="CT497" s="11">
        <v>3087516385014.8398</v>
      </c>
      <c r="CU497" s="11">
        <v>70.48</v>
      </c>
      <c r="CV497" s="11">
        <v>74263898450</v>
      </c>
      <c r="CW497" s="11">
        <v>31479110800</v>
      </c>
      <c r="CX497" s="11">
        <v>42.39</v>
      </c>
      <c r="CY497" s="11">
        <v>226640706708</v>
      </c>
      <c r="CZ497" s="11">
        <v>113737844400</v>
      </c>
      <c r="DA497" s="11">
        <v>50.18</v>
      </c>
      <c r="DB497" s="11">
        <v>362995073822</v>
      </c>
      <c r="DC497" s="11">
        <v>108378955079</v>
      </c>
      <c r="DD497" s="11">
        <v>29.86</v>
      </c>
      <c r="DE497" s="11">
        <v>992598736645</v>
      </c>
      <c r="DF497" s="11">
        <v>249728595213</v>
      </c>
      <c r="DG497" s="11">
        <v>25.16</v>
      </c>
      <c r="DH497" s="11">
        <v>10238141450</v>
      </c>
      <c r="DI497" s="11">
        <v>2183690736</v>
      </c>
      <c r="DJ497" s="11">
        <v>21.33</v>
      </c>
      <c r="DK497" s="11">
        <v>1179770600</v>
      </c>
      <c r="DL497" s="11">
        <v>440998500</v>
      </c>
      <c r="DM497" s="11">
        <v>37.380000000000003</v>
      </c>
      <c r="DN497" s="11">
        <f t="shared" si="180"/>
        <v>1667916327675</v>
      </c>
      <c r="DO497" s="11">
        <f t="shared" si="181"/>
        <v>505949194728</v>
      </c>
      <c r="DP497" s="11">
        <f t="shared" si="182"/>
        <v>30.334207198107492</v>
      </c>
      <c r="DQ497" s="11">
        <v>107463455169</v>
      </c>
      <c r="DR497" s="11">
        <v>367430000</v>
      </c>
      <c r="DS497" s="11">
        <v>0.34</v>
      </c>
      <c r="DT497" s="11">
        <v>35923482195</v>
      </c>
      <c r="DU497" s="11">
        <v>33328123895</v>
      </c>
      <c r="DV497" s="11">
        <v>92.78</v>
      </c>
      <c r="DW497" s="11">
        <v>1637447772099</v>
      </c>
      <c r="DX497" s="11">
        <v>1388372455557</v>
      </c>
      <c r="DY497" s="11">
        <v>84.79</v>
      </c>
      <c r="DZ497" s="11">
        <f t="shared" si="183"/>
        <v>1673371254294</v>
      </c>
      <c r="EA497" s="11">
        <f t="shared" si="184"/>
        <v>1421700579452</v>
      </c>
      <c r="EB497" s="11">
        <f t="shared" si="185"/>
        <v>84.960260659659738</v>
      </c>
      <c r="EC497" s="11">
        <f t="shared" si="186"/>
        <v>7829271446025</v>
      </c>
      <c r="ED497" s="11">
        <f t="shared" si="187"/>
        <v>5015533589194.8398</v>
      </c>
      <c r="EE497" s="11">
        <f t="shared" si="188"/>
        <v>64.06130664611554</v>
      </c>
      <c r="EF497" s="5"/>
      <c r="EG497" s="11">
        <v>2024106408162</v>
      </c>
      <c r="EH497" s="11">
        <v>2024453323980.8301</v>
      </c>
      <c r="EI497" s="11">
        <v>100.02</v>
      </c>
      <c r="EJ497" s="11">
        <v>0</v>
      </c>
      <c r="EK497" s="11">
        <v>0</v>
      </c>
      <c r="EL497" s="11">
        <v>0</v>
      </c>
      <c r="EM497" s="11">
        <f t="shared" si="189"/>
        <v>2024106408162</v>
      </c>
      <c r="EN497" s="11">
        <f t="shared" si="190"/>
        <v>2024453323980.8301</v>
      </c>
      <c r="EO497" s="11">
        <f t="shared" si="191"/>
        <v>100.0171392085629</v>
      </c>
      <c r="EQ497" s="11">
        <f t="shared" si="192"/>
        <v>0</v>
      </c>
      <c r="ER497" s="11">
        <f t="shared" si="193"/>
        <v>3155198873325.4805</v>
      </c>
      <c r="ET497" s="11">
        <f t="shared" si="194"/>
        <v>7829271446025</v>
      </c>
      <c r="EU497" s="11">
        <f t="shared" si="195"/>
        <v>8170732462520.3203</v>
      </c>
      <c r="EV497" s="11">
        <f t="shared" si="196"/>
        <v>104.3613383294902</v>
      </c>
      <c r="EW497" s="11">
        <f t="shared" si="197"/>
        <v>7829271446025</v>
      </c>
      <c r="EX497" s="11">
        <f t="shared" si="198"/>
        <v>5015533589194.8398</v>
      </c>
      <c r="EY497" s="11">
        <f t="shared" si="199"/>
        <v>64.06130664611554</v>
      </c>
      <c r="EZ497" s="5"/>
      <c r="FA497" s="38" t="s">
        <v>661</v>
      </c>
    </row>
    <row r="498" spans="1:157" ht="15.95" customHeight="1" x14ac:dyDescent="0.25">
      <c r="A498" s="9">
        <v>4</v>
      </c>
      <c r="B498" s="10" t="s">
        <v>246</v>
      </c>
      <c r="C498" s="11">
        <v>4024905964409</v>
      </c>
      <c r="D498" s="11">
        <v>3925345145289</v>
      </c>
      <c r="E498" s="11">
        <v>97.53</v>
      </c>
      <c r="F498" s="11">
        <v>1227753810171</v>
      </c>
      <c r="G498" s="11">
        <v>1043528698928</v>
      </c>
      <c r="H498" s="11">
        <v>84.99</v>
      </c>
      <c r="I498" s="11">
        <v>78467664363</v>
      </c>
      <c r="J498" s="11">
        <v>79190177537</v>
      </c>
      <c r="K498" s="11">
        <v>100.92</v>
      </c>
      <c r="L498" s="11">
        <v>550424939629</v>
      </c>
      <c r="M498" s="11">
        <v>108197595936.67999</v>
      </c>
      <c r="N498" s="11">
        <v>19.66</v>
      </c>
      <c r="O498" s="11">
        <v>5881552378572</v>
      </c>
      <c r="P498" s="11">
        <v>5156261617690.6797</v>
      </c>
      <c r="Q498" s="11">
        <v>87.67</v>
      </c>
      <c r="R498" s="11">
        <v>0</v>
      </c>
      <c r="S498" s="11">
        <v>0</v>
      </c>
      <c r="T498" s="11">
        <v>0</v>
      </c>
      <c r="U498" s="11">
        <v>0</v>
      </c>
      <c r="V498" s="11">
        <v>0</v>
      </c>
      <c r="W498" s="11">
        <v>0</v>
      </c>
      <c r="X498" s="11">
        <v>0</v>
      </c>
      <c r="Y498" s="11">
        <v>0</v>
      </c>
      <c r="Z498" s="11">
        <v>0</v>
      </c>
      <c r="AA498" s="11">
        <v>0</v>
      </c>
      <c r="AB498" s="11">
        <v>0</v>
      </c>
      <c r="AC498" s="11">
        <v>0</v>
      </c>
      <c r="AD498" s="11">
        <v>0</v>
      </c>
      <c r="AE498" s="11">
        <v>0</v>
      </c>
      <c r="AF498" s="11">
        <v>0</v>
      </c>
      <c r="AG498" s="11">
        <v>0</v>
      </c>
      <c r="AH498" s="11">
        <v>0</v>
      </c>
      <c r="AI498" s="11">
        <v>0</v>
      </c>
      <c r="AJ498" s="11">
        <v>0</v>
      </c>
      <c r="AK498" s="11">
        <v>0</v>
      </c>
      <c r="AL498" s="11">
        <v>0</v>
      </c>
      <c r="AM498" s="11">
        <v>0</v>
      </c>
      <c r="AN498" s="11">
        <v>0</v>
      </c>
      <c r="AO498" s="11">
        <v>0</v>
      </c>
      <c r="AP498" s="11">
        <v>0</v>
      </c>
      <c r="AQ498" s="11">
        <v>0</v>
      </c>
      <c r="AR498" s="11">
        <v>0</v>
      </c>
      <c r="AS498" s="11">
        <v>0</v>
      </c>
      <c r="AT498" s="11">
        <v>0</v>
      </c>
      <c r="AU498" s="11">
        <v>0</v>
      </c>
      <c r="AV498" s="11">
        <v>5660699358000</v>
      </c>
      <c r="AW498" s="11">
        <v>5281541218185</v>
      </c>
      <c r="AX498" s="11">
        <v>93.3</v>
      </c>
      <c r="AY498" s="11">
        <v>0</v>
      </c>
      <c r="AZ498" s="11">
        <v>0</v>
      </c>
      <c r="BA498" s="11">
        <v>0</v>
      </c>
      <c r="BB498" s="11">
        <v>0</v>
      </c>
      <c r="BC498" s="11">
        <v>0</v>
      </c>
      <c r="BD498" s="11">
        <v>0</v>
      </c>
      <c r="BE498" s="11">
        <v>641555117620</v>
      </c>
      <c r="BF498" s="11">
        <v>559239680881</v>
      </c>
      <c r="BG498" s="11">
        <v>87.17</v>
      </c>
      <c r="BH498" s="11">
        <v>6302254475620</v>
      </c>
      <c r="BI498" s="11">
        <v>5840780899066</v>
      </c>
      <c r="BJ498" s="11">
        <v>92.68</v>
      </c>
      <c r="BK498" s="11">
        <v>0</v>
      </c>
      <c r="BL498" s="11">
        <v>0</v>
      </c>
      <c r="BM498" s="11">
        <v>0</v>
      </c>
      <c r="BN498" s="11">
        <v>0</v>
      </c>
      <c r="BO498" s="11">
        <v>0</v>
      </c>
      <c r="BP498" s="11">
        <v>0</v>
      </c>
      <c r="BQ498" s="11">
        <v>21390863946</v>
      </c>
      <c r="BR498" s="11">
        <v>24918806084</v>
      </c>
      <c r="BS498" s="11">
        <v>116.49</v>
      </c>
      <c r="BT498" s="11">
        <v>21390863946</v>
      </c>
      <c r="BU498" s="11">
        <v>24918806084</v>
      </c>
      <c r="BV498" s="11">
        <v>116.49</v>
      </c>
      <c r="BW498" s="11">
        <v>12205197718138</v>
      </c>
      <c r="BX498" s="11">
        <v>11021961322840.699</v>
      </c>
      <c r="BY498" s="11">
        <v>90.31</v>
      </c>
      <c r="BZ498" s="5"/>
      <c r="CA498" s="11">
        <v>3497571751431</v>
      </c>
      <c r="CB498" s="11">
        <v>2988341319133</v>
      </c>
      <c r="CC498" s="11">
        <v>85.44</v>
      </c>
      <c r="CD498" s="11">
        <v>4320912049692</v>
      </c>
      <c r="CE498" s="11">
        <v>3517609673574.7998</v>
      </c>
      <c r="CF498" s="11">
        <v>81.41</v>
      </c>
      <c r="CG498" s="11">
        <v>0</v>
      </c>
      <c r="CH498" s="11">
        <v>0</v>
      </c>
      <c r="CI498" s="11">
        <v>0</v>
      </c>
      <c r="CJ498" s="11">
        <v>0</v>
      </c>
      <c r="CK498" s="11">
        <v>0</v>
      </c>
      <c r="CL498" s="11">
        <v>0</v>
      </c>
      <c r="CM498" s="11">
        <v>610866013978</v>
      </c>
      <c r="CN498" s="11">
        <v>441822332470</v>
      </c>
      <c r="CO498" s="11">
        <v>72.33</v>
      </c>
      <c r="CP498" s="11">
        <v>71893449788</v>
      </c>
      <c r="CQ498" s="11">
        <v>48611000000</v>
      </c>
      <c r="CR498" s="11">
        <v>67.62</v>
      </c>
      <c r="CS498" s="11">
        <v>8501243264889</v>
      </c>
      <c r="CT498" s="11">
        <v>6996384325177.7998</v>
      </c>
      <c r="CU498" s="11">
        <v>82.3</v>
      </c>
      <c r="CV498" s="11">
        <v>43071775675</v>
      </c>
      <c r="CW498" s="11">
        <v>1692303012</v>
      </c>
      <c r="CX498" s="11">
        <v>3.93</v>
      </c>
      <c r="CY498" s="11">
        <v>897947743289</v>
      </c>
      <c r="CZ498" s="11">
        <v>559909359073</v>
      </c>
      <c r="DA498" s="11">
        <v>62.35</v>
      </c>
      <c r="DB498" s="11">
        <v>607249398453</v>
      </c>
      <c r="DC498" s="11">
        <v>337447714368</v>
      </c>
      <c r="DD498" s="11">
        <v>55.57</v>
      </c>
      <c r="DE498" s="11">
        <v>501143205722</v>
      </c>
      <c r="DF498" s="11">
        <v>123883691463</v>
      </c>
      <c r="DG498" s="11">
        <v>24.72</v>
      </c>
      <c r="DH498" s="11">
        <v>86198861324</v>
      </c>
      <c r="DI498" s="11">
        <v>75880818635</v>
      </c>
      <c r="DJ498" s="11">
        <v>88.03</v>
      </c>
      <c r="DK498" s="11">
        <v>2638821175</v>
      </c>
      <c r="DL498" s="11">
        <v>1888549633</v>
      </c>
      <c r="DM498" s="11">
        <v>71.569999999999993</v>
      </c>
      <c r="DN498" s="11">
        <f t="shared" si="180"/>
        <v>2138249805638</v>
      </c>
      <c r="DO498" s="11">
        <f t="shared" si="181"/>
        <v>1100702436184</v>
      </c>
      <c r="DP498" s="11">
        <f t="shared" si="182"/>
        <v>51.47679346359525</v>
      </c>
      <c r="DQ498" s="11">
        <v>84633181707</v>
      </c>
      <c r="DR498" s="11">
        <v>78637801623</v>
      </c>
      <c r="DS498" s="11">
        <v>92.92</v>
      </c>
      <c r="DT498" s="11">
        <v>279809416776</v>
      </c>
      <c r="DU498" s="11">
        <v>279809416666</v>
      </c>
      <c r="DV498" s="11">
        <v>100</v>
      </c>
      <c r="DW498" s="11">
        <v>1445918607968</v>
      </c>
      <c r="DX498" s="11">
        <v>1401588832901</v>
      </c>
      <c r="DY498" s="11">
        <v>96.93</v>
      </c>
      <c r="DZ498" s="11">
        <f t="shared" si="183"/>
        <v>1725728024744</v>
      </c>
      <c r="EA498" s="11">
        <f t="shared" si="184"/>
        <v>1681398249567</v>
      </c>
      <c r="EB498" s="11">
        <f t="shared" si="185"/>
        <v>97.431242087896436</v>
      </c>
      <c r="EC498" s="11">
        <f t="shared" si="186"/>
        <v>12449854276978</v>
      </c>
      <c r="ED498" s="11">
        <f t="shared" si="187"/>
        <v>9857122812551.8008</v>
      </c>
      <c r="EE498" s="11">
        <f t="shared" si="188"/>
        <v>79.174603921102744</v>
      </c>
      <c r="EF498" s="5"/>
      <c r="EG498" s="11">
        <v>333824558840</v>
      </c>
      <c r="EH498" s="11">
        <v>333824558840.33002</v>
      </c>
      <c r="EI498" s="11">
        <v>100</v>
      </c>
      <c r="EJ498" s="11">
        <v>89168000000</v>
      </c>
      <c r="EK498" s="11">
        <v>89168000000</v>
      </c>
      <c r="EL498" s="11">
        <v>100</v>
      </c>
      <c r="EM498" s="11">
        <f t="shared" si="189"/>
        <v>244656558840</v>
      </c>
      <c r="EN498" s="11">
        <f t="shared" si="190"/>
        <v>244656558840.33002</v>
      </c>
      <c r="EO498" s="11">
        <f t="shared" si="191"/>
        <v>100.00000000013489</v>
      </c>
      <c r="EQ498" s="11">
        <f t="shared" si="192"/>
        <v>0</v>
      </c>
      <c r="ER498" s="11">
        <f t="shared" si="193"/>
        <v>1409495069129.2285</v>
      </c>
      <c r="ET498" s="11">
        <f t="shared" si="194"/>
        <v>12539022276978</v>
      </c>
      <c r="EU498" s="11">
        <f t="shared" si="195"/>
        <v>11355785881681.029</v>
      </c>
      <c r="EV498" s="11">
        <f t="shared" si="196"/>
        <v>90.563567324787144</v>
      </c>
      <c r="EW498" s="11">
        <f t="shared" si="197"/>
        <v>12539022276978</v>
      </c>
      <c r="EX498" s="11">
        <f t="shared" si="198"/>
        <v>9946290812551.8008</v>
      </c>
      <c r="EY498" s="11">
        <f t="shared" si="199"/>
        <v>79.322698316067857</v>
      </c>
      <c r="EZ498" s="5"/>
      <c r="FA498" s="38" t="s">
        <v>661</v>
      </c>
    </row>
    <row r="499" spans="1:157" ht="15.95" customHeight="1" x14ac:dyDescent="0.25">
      <c r="A499" s="9">
        <v>1</v>
      </c>
      <c r="B499" s="10" t="s">
        <v>467</v>
      </c>
      <c r="C499" s="11">
        <v>21763625967.459999</v>
      </c>
      <c r="D499" s="11">
        <v>14217988468</v>
      </c>
      <c r="E499" s="11">
        <v>65.33</v>
      </c>
      <c r="F499" s="11">
        <v>2195056000</v>
      </c>
      <c r="G499" s="11">
        <v>1047630999</v>
      </c>
      <c r="H499" s="11">
        <v>47.73</v>
      </c>
      <c r="I499" s="11">
        <v>7116653612</v>
      </c>
      <c r="J499" s="11">
        <v>7116653612</v>
      </c>
      <c r="K499" s="11">
        <v>100</v>
      </c>
      <c r="L499" s="11">
        <v>58090176099.559998</v>
      </c>
      <c r="M499" s="11">
        <v>48347809784.629997</v>
      </c>
      <c r="N499" s="11">
        <v>83.23</v>
      </c>
      <c r="O499" s="11">
        <v>89165511679.020004</v>
      </c>
      <c r="P499" s="11">
        <v>70730082863.630005</v>
      </c>
      <c r="Q499" s="11">
        <v>79.319999999999993</v>
      </c>
      <c r="R499" s="11">
        <v>8803171000</v>
      </c>
      <c r="S499" s="11">
        <v>7235568100</v>
      </c>
      <c r="T499" s="11">
        <v>82.19</v>
      </c>
      <c r="U499" s="11">
        <v>450539173035</v>
      </c>
      <c r="V499" s="11">
        <v>440189196235</v>
      </c>
      <c r="W499" s="11">
        <v>97.7</v>
      </c>
      <c r="X499" s="11">
        <v>51826027388</v>
      </c>
      <c r="Y499" s="11">
        <v>44256066284</v>
      </c>
      <c r="Z499" s="11">
        <v>85.39</v>
      </c>
      <c r="AA499" s="11">
        <v>107961798009</v>
      </c>
      <c r="AB499" s="11">
        <v>103463628328</v>
      </c>
      <c r="AC499" s="11">
        <v>95.83</v>
      </c>
      <c r="AD499" s="11">
        <v>619130169432</v>
      </c>
      <c r="AE499" s="11">
        <v>595144458947</v>
      </c>
      <c r="AF499" s="11">
        <v>96.13</v>
      </c>
      <c r="AG499" s="11">
        <v>8830378000</v>
      </c>
      <c r="AH499" s="11">
        <v>8830786000</v>
      </c>
      <c r="AI499" s="11">
        <v>100</v>
      </c>
      <c r="AJ499" s="11">
        <v>0</v>
      </c>
      <c r="AK499" s="11">
        <v>0</v>
      </c>
      <c r="AL499" s="11">
        <v>0</v>
      </c>
      <c r="AM499" s="11">
        <v>0</v>
      </c>
      <c r="AN499" s="11">
        <v>0</v>
      </c>
      <c r="AO499" s="11">
        <v>0</v>
      </c>
      <c r="AP499" s="11">
        <v>69679459000</v>
      </c>
      <c r="AQ499" s="11">
        <v>66433604824</v>
      </c>
      <c r="AR499" s="11">
        <v>95.34</v>
      </c>
      <c r="AS499" s="11">
        <v>78509837000</v>
      </c>
      <c r="AT499" s="11">
        <v>75264390824</v>
      </c>
      <c r="AU499" s="11">
        <v>95.87</v>
      </c>
      <c r="AV499" s="11">
        <v>697640006432</v>
      </c>
      <c r="AW499" s="11">
        <v>670408849771</v>
      </c>
      <c r="AX499" s="11">
        <v>96.1</v>
      </c>
      <c r="AY499" s="11">
        <v>17833978644</v>
      </c>
      <c r="AZ499" s="11">
        <v>14979173128</v>
      </c>
      <c r="BA499" s="11">
        <v>83.99</v>
      </c>
      <c r="BB499" s="11">
        <v>0</v>
      </c>
      <c r="BC499" s="11">
        <v>0</v>
      </c>
      <c r="BD499" s="11">
        <v>0</v>
      </c>
      <c r="BE499" s="11">
        <v>17833978644</v>
      </c>
      <c r="BF499" s="11">
        <v>14979173128</v>
      </c>
      <c r="BG499" s="11">
        <v>83.99</v>
      </c>
      <c r="BH499" s="11">
        <v>715473985076</v>
      </c>
      <c r="BI499" s="11">
        <v>685388022899</v>
      </c>
      <c r="BJ499" s="11">
        <v>95.79</v>
      </c>
      <c r="BK499" s="11">
        <v>842800000</v>
      </c>
      <c r="BL499" s="11">
        <v>567800000</v>
      </c>
      <c r="BM499" s="11">
        <v>67.37</v>
      </c>
      <c r="BN499" s="11">
        <v>0</v>
      </c>
      <c r="BO499" s="11">
        <v>0</v>
      </c>
      <c r="BP499" s="11">
        <v>0</v>
      </c>
      <c r="BQ499" s="11">
        <v>0</v>
      </c>
      <c r="BR499" s="11">
        <v>0</v>
      </c>
      <c r="BS499" s="11">
        <v>0</v>
      </c>
      <c r="BT499" s="11">
        <v>842800000</v>
      </c>
      <c r="BU499" s="11">
        <v>567800000</v>
      </c>
      <c r="BV499" s="11">
        <v>67.37</v>
      </c>
      <c r="BW499" s="11">
        <v>805482296755.02002</v>
      </c>
      <c r="BX499" s="11">
        <v>756685905762.63</v>
      </c>
      <c r="BY499" s="11">
        <v>93.94</v>
      </c>
      <c r="BZ499" s="5"/>
      <c r="CA499" s="11">
        <v>411282365777.59003</v>
      </c>
      <c r="CB499" s="11">
        <v>379634730850.02002</v>
      </c>
      <c r="CC499" s="11">
        <v>92.31</v>
      </c>
      <c r="CD499" s="11">
        <v>189588001129.28</v>
      </c>
      <c r="CE499" s="11">
        <v>126118855612.64999</v>
      </c>
      <c r="CF499" s="11">
        <v>66.52</v>
      </c>
      <c r="CG499" s="11">
        <v>0</v>
      </c>
      <c r="CH499" s="11">
        <v>0</v>
      </c>
      <c r="CI499" s="11">
        <v>0</v>
      </c>
      <c r="CJ499" s="11">
        <v>0</v>
      </c>
      <c r="CK499" s="11">
        <v>0</v>
      </c>
      <c r="CL499" s="11">
        <v>0</v>
      </c>
      <c r="CM499" s="11">
        <v>6294090384</v>
      </c>
      <c r="CN499" s="11">
        <v>5514807974</v>
      </c>
      <c r="CO499" s="11">
        <v>87.62</v>
      </c>
      <c r="CP499" s="11">
        <v>0</v>
      </c>
      <c r="CQ499" s="11">
        <v>0</v>
      </c>
      <c r="CR499" s="11">
        <v>0</v>
      </c>
      <c r="CS499" s="11">
        <v>607164457290.87</v>
      </c>
      <c r="CT499" s="11">
        <v>511268394436.66998</v>
      </c>
      <c r="CU499" s="11">
        <v>84.21</v>
      </c>
      <c r="CV499" s="11">
        <v>595000000</v>
      </c>
      <c r="CW499" s="11">
        <v>570330000</v>
      </c>
      <c r="CX499" s="11">
        <v>95.85</v>
      </c>
      <c r="CY499" s="11">
        <v>47783193689</v>
      </c>
      <c r="CZ499" s="11">
        <v>38906999713</v>
      </c>
      <c r="DA499" s="11">
        <v>81.42</v>
      </c>
      <c r="DB499" s="11">
        <v>32593344219</v>
      </c>
      <c r="DC499" s="11">
        <v>22131113964</v>
      </c>
      <c r="DD499" s="11">
        <v>67.900000000000006</v>
      </c>
      <c r="DE499" s="11">
        <v>22158757678</v>
      </c>
      <c r="DF499" s="11">
        <v>13850341527</v>
      </c>
      <c r="DG499" s="11">
        <v>62.51</v>
      </c>
      <c r="DH499" s="11">
        <v>4645079276</v>
      </c>
      <c r="DI499" s="11">
        <v>1732523250</v>
      </c>
      <c r="DJ499" s="11">
        <v>37.299999999999997</v>
      </c>
      <c r="DK499" s="11">
        <v>345000000</v>
      </c>
      <c r="DL499" s="11">
        <v>144950000</v>
      </c>
      <c r="DM499" s="11">
        <v>42.01</v>
      </c>
      <c r="DN499" s="11">
        <f t="shared" si="180"/>
        <v>108120374862</v>
      </c>
      <c r="DO499" s="11">
        <f t="shared" si="181"/>
        <v>77336258454</v>
      </c>
      <c r="DP499" s="11">
        <f t="shared" si="182"/>
        <v>71.527922977245069</v>
      </c>
      <c r="DQ499" s="11">
        <v>1000000000</v>
      </c>
      <c r="DR499" s="11">
        <v>602883300</v>
      </c>
      <c r="DS499" s="11">
        <v>60.29</v>
      </c>
      <c r="DT499" s="11">
        <v>2396068233</v>
      </c>
      <c r="DU499" s="11">
        <v>626184427</v>
      </c>
      <c r="DV499" s="11">
        <v>26.13</v>
      </c>
      <c r="DW499" s="11">
        <v>116196000986</v>
      </c>
      <c r="DX499" s="11">
        <v>108949842486</v>
      </c>
      <c r="DY499" s="11">
        <v>93.76</v>
      </c>
      <c r="DZ499" s="11">
        <f t="shared" si="183"/>
        <v>118592069219</v>
      </c>
      <c r="EA499" s="11">
        <f t="shared" si="184"/>
        <v>109576026913</v>
      </c>
      <c r="EB499" s="11">
        <f t="shared" si="185"/>
        <v>92.397432336431891</v>
      </c>
      <c r="EC499" s="11">
        <f t="shared" si="186"/>
        <v>834876901371.87</v>
      </c>
      <c r="ED499" s="11">
        <f t="shared" si="187"/>
        <v>698783563103.66992</v>
      </c>
      <c r="EE499" s="11">
        <f t="shared" si="188"/>
        <v>83.698993463039699</v>
      </c>
      <c r="EF499" s="5"/>
      <c r="EG499" s="11">
        <v>29394604616.849998</v>
      </c>
      <c r="EH499" s="11">
        <v>0</v>
      </c>
      <c r="EI499" s="11">
        <v>0</v>
      </c>
      <c r="EJ499" s="11">
        <v>0</v>
      </c>
      <c r="EK499" s="11">
        <v>0</v>
      </c>
      <c r="EL499" s="11">
        <v>0</v>
      </c>
      <c r="EM499" s="11">
        <f t="shared" si="189"/>
        <v>29394604616.849998</v>
      </c>
      <c r="EN499" s="11">
        <f t="shared" si="190"/>
        <v>0</v>
      </c>
      <c r="EO499" s="11">
        <f t="shared" si="191"/>
        <v>0</v>
      </c>
      <c r="EQ499" s="11">
        <f t="shared" si="192"/>
        <v>0</v>
      </c>
      <c r="ER499" s="11">
        <f t="shared" si="193"/>
        <v>57902342658.960083</v>
      </c>
      <c r="ET499" s="11">
        <f t="shared" si="194"/>
        <v>834876901371.87</v>
      </c>
      <c r="EU499" s="11">
        <f t="shared" si="195"/>
        <v>756685905762.63</v>
      </c>
      <c r="EV499" s="11">
        <f t="shared" si="196"/>
        <v>90.63442820363619</v>
      </c>
      <c r="EW499" s="11">
        <f t="shared" si="197"/>
        <v>834876901371.87</v>
      </c>
      <c r="EX499" s="11">
        <f t="shared" si="198"/>
        <v>698783563103.66992</v>
      </c>
      <c r="EY499" s="11">
        <f t="shared" si="199"/>
        <v>83.698993463039699</v>
      </c>
      <c r="EZ499" s="5"/>
      <c r="FA499" s="38" t="s">
        <v>661</v>
      </c>
    </row>
    <row r="500" spans="1:157" ht="15.95" customHeight="1" x14ac:dyDescent="0.25">
      <c r="A500" s="9">
        <v>4</v>
      </c>
      <c r="B500" s="10" t="s">
        <v>285</v>
      </c>
      <c r="C500" s="11">
        <v>134489960000</v>
      </c>
      <c r="D500" s="11">
        <v>131531770658</v>
      </c>
      <c r="E500" s="11">
        <v>97.8</v>
      </c>
      <c r="F500" s="11">
        <v>253588226000</v>
      </c>
      <c r="G500" s="11">
        <v>247296274348</v>
      </c>
      <c r="H500" s="11">
        <v>97.52</v>
      </c>
      <c r="I500" s="11">
        <v>117217000000</v>
      </c>
      <c r="J500" s="11">
        <v>116950375553</v>
      </c>
      <c r="K500" s="11">
        <v>99.77</v>
      </c>
      <c r="L500" s="11">
        <v>11160642000</v>
      </c>
      <c r="M500" s="11">
        <v>13058609763</v>
      </c>
      <c r="N500" s="11">
        <v>117.01</v>
      </c>
      <c r="O500" s="11">
        <v>516455828000</v>
      </c>
      <c r="P500" s="11">
        <v>508837030322</v>
      </c>
      <c r="Q500" s="11">
        <v>98.52</v>
      </c>
      <c r="R500" s="11">
        <v>0</v>
      </c>
      <c r="S500" s="11">
        <v>0</v>
      </c>
      <c r="T500" s="11">
        <v>0</v>
      </c>
      <c r="U500" s="11">
        <v>0</v>
      </c>
      <c r="V500" s="11">
        <v>0</v>
      </c>
      <c r="W500" s="11">
        <v>0</v>
      </c>
      <c r="X500" s="11">
        <v>0</v>
      </c>
      <c r="Y500" s="11">
        <v>0</v>
      </c>
      <c r="Z500" s="11">
        <v>0</v>
      </c>
      <c r="AA500" s="11">
        <v>0</v>
      </c>
      <c r="AB500" s="11">
        <v>0</v>
      </c>
      <c r="AC500" s="11">
        <v>0</v>
      </c>
      <c r="AD500" s="11">
        <v>0</v>
      </c>
      <c r="AE500" s="11">
        <v>0</v>
      </c>
      <c r="AF500" s="11">
        <v>0</v>
      </c>
      <c r="AG500" s="11">
        <v>0</v>
      </c>
      <c r="AH500" s="11">
        <v>0</v>
      </c>
      <c r="AI500" s="11">
        <v>0</v>
      </c>
      <c r="AJ500" s="11">
        <v>0</v>
      </c>
      <c r="AK500" s="11">
        <v>0</v>
      </c>
      <c r="AL500" s="11">
        <v>0</v>
      </c>
      <c r="AM500" s="11">
        <v>0</v>
      </c>
      <c r="AN500" s="11">
        <v>0</v>
      </c>
      <c r="AO500" s="11">
        <v>0</v>
      </c>
      <c r="AP500" s="11">
        <v>0</v>
      </c>
      <c r="AQ500" s="11">
        <v>0</v>
      </c>
      <c r="AR500" s="11">
        <v>0</v>
      </c>
      <c r="AS500" s="11">
        <v>0</v>
      </c>
      <c r="AT500" s="11">
        <v>0</v>
      </c>
      <c r="AU500" s="11">
        <v>0</v>
      </c>
      <c r="AV500" s="11">
        <v>1949653109000</v>
      </c>
      <c r="AW500" s="11">
        <v>1832002396370</v>
      </c>
      <c r="AX500" s="11">
        <v>93.97</v>
      </c>
      <c r="AY500" s="11">
        <v>0</v>
      </c>
      <c r="AZ500" s="11">
        <v>0</v>
      </c>
      <c r="BA500" s="11">
        <v>0</v>
      </c>
      <c r="BB500" s="11">
        <v>0</v>
      </c>
      <c r="BC500" s="11">
        <v>0</v>
      </c>
      <c r="BD500" s="11">
        <v>0</v>
      </c>
      <c r="BE500" s="11">
        <v>142561880000</v>
      </c>
      <c r="BF500" s="11">
        <v>97297818430</v>
      </c>
      <c r="BG500" s="11">
        <v>68.25</v>
      </c>
      <c r="BH500" s="11">
        <v>2092214989000</v>
      </c>
      <c r="BI500" s="11">
        <v>1929300214800</v>
      </c>
      <c r="BJ500" s="11">
        <v>92.21</v>
      </c>
      <c r="BK500" s="11">
        <v>0</v>
      </c>
      <c r="BL500" s="11">
        <v>0</v>
      </c>
      <c r="BM500" s="11">
        <v>0</v>
      </c>
      <c r="BN500" s="11">
        <v>0</v>
      </c>
      <c r="BO500" s="11">
        <v>0</v>
      </c>
      <c r="BP500" s="11">
        <v>0</v>
      </c>
      <c r="BQ500" s="11">
        <v>0</v>
      </c>
      <c r="BR500" s="11">
        <v>0</v>
      </c>
      <c r="BS500" s="11">
        <v>0</v>
      </c>
      <c r="BT500" s="11">
        <v>0</v>
      </c>
      <c r="BU500" s="11">
        <v>0</v>
      </c>
      <c r="BV500" s="11">
        <v>0</v>
      </c>
      <c r="BW500" s="11">
        <v>2608670817000</v>
      </c>
      <c r="BX500" s="11">
        <v>2438137245122</v>
      </c>
      <c r="BY500" s="11">
        <v>93.46</v>
      </c>
      <c r="BZ500" s="5"/>
      <c r="CA500" s="11">
        <v>1185992028328</v>
      </c>
      <c r="CB500" s="11">
        <v>1078062317362</v>
      </c>
      <c r="CC500" s="11">
        <v>90.9</v>
      </c>
      <c r="CD500" s="11">
        <v>641088651809</v>
      </c>
      <c r="CE500" s="11">
        <v>523173084106</v>
      </c>
      <c r="CF500" s="11">
        <v>81.61</v>
      </c>
      <c r="CG500" s="11">
        <v>2400000000</v>
      </c>
      <c r="CH500" s="11">
        <v>528051061</v>
      </c>
      <c r="CI500" s="11">
        <v>22</v>
      </c>
      <c r="CJ500" s="11">
        <v>0</v>
      </c>
      <c r="CK500" s="11">
        <v>0</v>
      </c>
      <c r="CL500" s="11">
        <v>0</v>
      </c>
      <c r="CM500" s="11">
        <v>65631231000</v>
      </c>
      <c r="CN500" s="11">
        <v>58295256829</v>
      </c>
      <c r="CO500" s="11">
        <v>88.82</v>
      </c>
      <c r="CP500" s="11">
        <v>2230800000</v>
      </c>
      <c r="CQ500" s="11">
        <v>1990182000</v>
      </c>
      <c r="CR500" s="11">
        <v>89.21</v>
      </c>
      <c r="CS500" s="11">
        <v>1897342711137</v>
      </c>
      <c r="CT500" s="11">
        <v>1662048891358</v>
      </c>
      <c r="CU500" s="11">
        <v>87.6</v>
      </c>
      <c r="CV500" s="11">
        <v>0</v>
      </c>
      <c r="CW500" s="11">
        <v>0</v>
      </c>
      <c r="CX500" s="11">
        <v>0</v>
      </c>
      <c r="CY500" s="11">
        <v>108313786359</v>
      </c>
      <c r="CZ500" s="11">
        <v>86295617390</v>
      </c>
      <c r="DA500" s="11">
        <v>79.67</v>
      </c>
      <c r="DB500" s="11">
        <v>69987495724</v>
      </c>
      <c r="DC500" s="11">
        <v>45058234977</v>
      </c>
      <c r="DD500" s="11">
        <v>64.38</v>
      </c>
      <c r="DE500" s="11">
        <v>351703197290</v>
      </c>
      <c r="DF500" s="11">
        <v>128666826224</v>
      </c>
      <c r="DG500" s="11">
        <v>36.58</v>
      </c>
      <c r="DH500" s="11">
        <v>4031770319</v>
      </c>
      <c r="DI500" s="11">
        <v>407115200</v>
      </c>
      <c r="DJ500" s="11">
        <v>10.1</v>
      </c>
      <c r="DK500" s="11">
        <v>0</v>
      </c>
      <c r="DL500" s="11">
        <v>0</v>
      </c>
      <c r="DM500" s="11">
        <v>0</v>
      </c>
      <c r="DN500" s="11">
        <f t="shared" si="180"/>
        <v>534036249692</v>
      </c>
      <c r="DO500" s="11">
        <f t="shared" si="181"/>
        <v>260427793791</v>
      </c>
      <c r="DP500" s="11">
        <f t="shared" si="182"/>
        <v>48.765939379807847</v>
      </c>
      <c r="DQ500" s="11">
        <v>1715013450</v>
      </c>
      <c r="DR500" s="11">
        <v>5087953</v>
      </c>
      <c r="DS500" s="11">
        <v>0.3</v>
      </c>
      <c r="DT500" s="11">
        <v>15000000000</v>
      </c>
      <c r="DU500" s="11">
        <v>14184558500</v>
      </c>
      <c r="DV500" s="11">
        <v>94.56</v>
      </c>
      <c r="DW500" s="11">
        <v>437025265200</v>
      </c>
      <c r="DX500" s="11">
        <v>403599463968</v>
      </c>
      <c r="DY500" s="11">
        <v>92.35</v>
      </c>
      <c r="DZ500" s="11">
        <f t="shared" si="183"/>
        <v>452025265200</v>
      </c>
      <c r="EA500" s="11">
        <f t="shared" si="184"/>
        <v>417784022468</v>
      </c>
      <c r="EB500" s="11">
        <f t="shared" si="185"/>
        <v>92.424927240106854</v>
      </c>
      <c r="EC500" s="11">
        <f t="shared" si="186"/>
        <v>2885119239479</v>
      </c>
      <c r="ED500" s="11">
        <f t="shared" si="187"/>
        <v>2340265795570</v>
      </c>
      <c r="EE500" s="11">
        <f t="shared" si="188"/>
        <v>81.115045906823923</v>
      </c>
      <c r="EF500" s="5"/>
      <c r="EG500" s="11">
        <v>301448422479</v>
      </c>
      <c r="EH500" s="11">
        <v>146935439429</v>
      </c>
      <c r="EI500" s="11">
        <v>48.74</v>
      </c>
      <c r="EJ500" s="11">
        <v>25000000000</v>
      </c>
      <c r="EK500" s="11">
        <v>8500000000</v>
      </c>
      <c r="EL500" s="11">
        <v>34</v>
      </c>
      <c r="EM500" s="11">
        <f t="shared" si="189"/>
        <v>276448422479</v>
      </c>
      <c r="EN500" s="11">
        <f t="shared" si="190"/>
        <v>138435439429</v>
      </c>
      <c r="EO500" s="11">
        <f t="shared" si="191"/>
        <v>50.076407811484636</v>
      </c>
      <c r="EQ500" s="11">
        <f t="shared" si="192"/>
        <v>0</v>
      </c>
      <c r="ER500" s="11">
        <f t="shared" si="193"/>
        <v>236306888981</v>
      </c>
      <c r="ET500" s="11">
        <f t="shared" si="194"/>
        <v>2910119239479</v>
      </c>
      <c r="EU500" s="11">
        <f t="shared" si="195"/>
        <v>2585072684551</v>
      </c>
      <c r="EV500" s="11">
        <f t="shared" si="196"/>
        <v>88.830472974495947</v>
      </c>
      <c r="EW500" s="11">
        <f t="shared" si="197"/>
        <v>2910119239479</v>
      </c>
      <c r="EX500" s="11">
        <f t="shared" si="198"/>
        <v>2348765795570</v>
      </c>
      <c r="EY500" s="11">
        <f t="shared" si="199"/>
        <v>80.710294056215389</v>
      </c>
      <c r="EZ500" s="5"/>
      <c r="FA500" s="38" t="s">
        <v>661</v>
      </c>
    </row>
    <row r="501" spans="1:157" ht="15.95" customHeight="1" x14ac:dyDescent="0.25">
      <c r="A501" s="9">
        <v>3</v>
      </c>
      <c r="B501" s="10" t="s">
        <v>327</v>
      </c>
      <c r="C501" s="11">
        <v>247471838268.5</v>
      </c>
      <c r="D501" s="11">
        <v>255040269868.60999</v>
      </c>
      <c r="E501" s="11">
        <v>103.06</v>
      </c>
      <c r="F501" s="11">
        <v>291997805580</v>
      </c>
      <c r="G501" s="11">
        <v>234284513248.37</v>
      </c>
      <c r="H501" s="11">
        <v>80.239999999999995</v>
      </c>
      <c r="I501" s="11">
        <v>2431375904.0500002</v>
      </c>
      <c r="J501" s="11">
        <v>2444799750.4499998</v>
      </c>
      <c r="K501" s="11">
        <v>100.55</v>
      </c>
      <c r="L501" s="11">
        <v>29385296953.970001</v>
      </c>
      <c r="M501" s="11">
        <v>32533611791.099998</v>
      </c>
      <c r="N501" s="11">
        <v>110.71</v>
      </c>
      <c r="O501" s="11">
        <v>571286316706.52002</v>
      </c>
      <c r="P501" s="11">
        <v>524303194658.53003</v>
      </c>
      <c r="Q501" s="11">
        <v>91.78</v>
      </c>
      <c r="R501" s="11">
        <v>0</v>
      </c>
      <c r="S501" s="11">
        <v>0</v>
      </c>
      <c r="T501" s="11">
        <v>0</v>
      </c>
      <c r="U501" s="11">
        <v>0</v>
      </c>
      <c r="V501" s="11">
        <v>0</v>
      </c>
      <c r="W501" s="11">
        <v>0</v>
      </c>
      <c r="X501" s="11">
        <v>0</v>
      </c>
      <c r="Y501" s="11">
        <v>0</v>
      </c>
      <c r="Z501" s="11">
        <v>0</v>
      </c>
      <c r="AA501" s="11">
        <v>0</v>
      </c>
      <c r="AB501" s="11">
        <v>0</v>
      </c>
      <c r="AC501" s="11">
        <v>0</v>
      </c>
      <c r="AD501" s="11">
        <v>1680521148000</v>
      </c>
      <c r="AE501" s="11">
        <v>1500332343363</v>
      </c>
      <c r="AF501" s="11">
        <v>89.28</v>
      </c>
      <c r="AG501" s="11">
        <v>0</v>
      </c>
      <c r="AH501" s="11">
        <v>0</v>
      </c>
      <c r="AI501" s="11">
        <v>0</v>
      </c>
      <c r="AJ501" s="11">
        <v>0</v>
      </c>
      <c r="AK501" s="11">
        <v>0</v>
      </c>
      <c r="AL501" s="11">
        <v>0</v>
      </c>
      <c r="AM501" s="11">
        <v>0</v>
      </c>
      <c r="AN501" s="11">
        <v>0</v>
      </c>
      <c r="AO501" s="11">
        <v>0</v>
      </c>
      <c r="AP501" s="11">
        <v>0</v>
      </c>
      <c r="AQ501" s="11">
        <v>0</v>
      </c>
      <c r="AR501" s="11">
        <v>0</v>
      </c>
      <c r="AS501" s="11">
        <v>247161574000</v>
      </c>
      <c r="AT501" s="11">
        <v>228351767706</v>
      </c>
      <c r="AU501" s="11">
        <v>92.39</v>
      </c>
      <c r="AV501" s="11">
        <v>1927682722000</v>
      </c>
      <c r="AW501" s="11">
        <v>1728684111069</v>
      </c>
      <c r="AX501" s="11">
        <v>89.68</v>
      </c>
      <c r="AY501" s="11">
        <v>0</v>
      </c>
      <c r="AZ501" s="11">
        <v>0</v>
      </c>
      <c r="BA501" s="11">
        <v>0</v>
      </c>
      <c r="BB501" s="11">
        <v>0</v>
      </c>
      <c r="BC501" s="11">
        <v>0</v>
      </c>
      <c r="BD501" s="11">
        <v>0</v>
      </c>
      <c r="BE501" s="11">
        <v>107754367859</v>
      </c>
      <c r="BF501" s="11">
        <v>138160916925</v>
      </c>
      <c r="BG501" s="11">
        <v>128.22</v>
      </c>
      <c r="BH501" s="11">
        <v>2035437089859</v>
      </c>
      <c r="BI501" s="11">
        <v>1866845027994</v>
      </c>
      <c r="BJ501" s="11">
        <v>91.72</v>
      </c>
      <c r="BK501" s="11">
        <v>0</v>
      </c>
      <c r="BL501" s="11">
        <v>0</v>
      </c>
      <c r="BM501" s="11">
        <v>0</v>
      </c>
      <c r="BN501" s="11">
        <v>0</v>
      </c>
      <c r="BO501" s="11">
        <v>0</v>
      </c>
      <c r="BP501" s="11">
        <v>0</v>
      </c>
      <c r="BQ501" s="11">
        <v>0</v>
      </c>
      <c r="BR501" s="11">
        <v>0</v>
      </c>
      <c r="BS501" s="11">
        <v>0</v>
      </c>
      <c r="BT501" s="11">
        <v>0</v>
      </c>
      <c r="BU501" s="11">
        <v>0</v>
      </c>
      <c r="BV501" s="11">
        <v>0</v>
      </c>
      <c r="BW501" s="11">
        <v>2606723406565.52</v>
      </c>
      <c r="BX501" s="11">
        <v>2391148222652.5298</v>
      </c>
      <c r="BY501" s="11">
        <v>91.73</v>
      </c>
      <c r="BZ501" s="5"/>
      <c r="CA501" s="11">
        <v>1148396043119.78</v>
      </c>
      <c r="CB501" s="11">
        <v>950055346399</v>
      </c>
      <c r="CC501" s="11">
        <v>82.73</v>
      </c>
      <c r="CD501" s="11">
        <v>796487336226.20996</v>
      </c>
      <c r="CE501" s="11">
        <v>553968721476.84998</v>
      </c>
      <c r="CF501" s="11">
        <v>69.55</v>
      </c>
      <c r="CG501" s="11">
        <v>0</v>
      </c>
      <c r="CH501" s="11">
        <v>0</v>
      </c>
      <c r="CI501" s="11">
        <v>0</v>
      </c>
      <c r="CJ501" s="11">
        <v>0</v>
      </c>
      <c r="CK501" s="11">
        <v>0</v>
      </c>
      <c r="CL501" s="11">
        <v>0</v>
      </c>
      <c r="CM501" s="11">
        <v>61734708000</v>
      </c>
      <c r="CN501" s="11">
        <v>55607152299</v>
      </c>
      <c r="CO501" s="11">
        <v>90.07</v>
      </c>
      <c r="CP501" s="11">
        <v>8272533256</v>
      </c>
      <c r="CQ501" s="11">
        <v>6291200000</v>
      </c>
      <c r="CR501" s="11">
        <v>76.05</v>
      </c>
      <c r="CS501" s="11">
        <v>2014890620601.99</v>
      </c>
      <c r="CT501" s="11">
        <v>1565922420174.8501</v>
      </c>
      <c r="CU501" s="11">
        <v>77.72</v>
      </c>
      <c r="CV501" s="11">
        <v>7132527950</v>
      </c>
      <c r="CW501" s="11">
        <v>12500000</v>
      </c>
      <c r="CX501" s="11">
        <v>0.18</v>
      </c>
      <c r="CY501" s="11">
        <v>54025781230.769997</v>
      </c>
      <c r="CZ501" s="11">
        <v>21070983777.290001</v>
      </c>
      <c r="DA501" s="11">
        <v>39</v>
      </c>
      <c r="DB501" s="11">
        <v>48288788018</v>
      </c>
      <c r="DC501" s="11">
        <v>20882928345.110001</v>
      </c>
      <c r="DD501" s="11">
        <v>43.25</v>
      </c>
      <c r="DE501" s="11">
        <v>160743030111.84</v>
      </c>
      <c r="DF501" s="11">
        <v>18305344035</v>
      </c>
      <c r="DG501" s="11">
        <v>11.39</v>
      </c>
      <c r="DH501" s="11">
        <v>7899416526</v>
      </c>
      <c r="DI501" s="11">
        <v>259216950</v>
      </c>
      <c r="DJ501" s="11">
        <v>3.28</v>
      </c>
      <c r="DK501" s="11">
        <v>0</v>
      </c>
      <c r="DL501" s="11">
        <v>0</v>
      </c>
      <c r="DM501" s="11">
        <v>0</v>
      </c>
      <c r="DN501" s="11">
        <f t="shared" si="180"/>
        <v>278089543836.60999</v>
      </c>
      <c r="DO501" s="11">
        <f t="shared" si="181"/>
        <v>60530973107.400002</v>
      </c>
      <c r="DP501" s="11">
        <f t="shared" si="182"/>
        <v>21.766720270131639</v>
      </c>
      <c r="DQ501" s="11">
        <v>6482318000</v>
      </c>
      <c r="DR501" s="11">
        <v>575570738.07000005</v>
      </c>
      <c r="DS501" s="11">
        <v>8.8800000000000008</v>
      </c>
      <c r="DT501" s="11">
        <v>32576905321.43</v>
      </c>
      <c r="DU501" s="11">
        <v>22860893465</v>
      </c>
      <c r="DV501" s="11">
        <v>70.180000000000007</v>
      </c>
      <c r="DW501" s="11">
        <v>383750580000</v>
      </c>
      <c r="DX501" s="11">
        <v>364940773706</v>
      </c>
      <c r="DY501" s="11">
        <v>95.1</v>
      </c>
      <c r="DZ501" s="11">
        <f t="shared" si="183"/>
        <v>416327485321.42999</v>
      </c>
      <c r="EA501" s="11">
        <f t="shared" si="184"/>
        <v>387801667171</v>
      </c>
      <c r="EB501" s="11">
        <f t="shared" si="185"/>
        <v>93.148226058530256</v>
      </c>
      <c r="EC501" s="11">
        <f t="shared" si="186"/>
        <v>2715789967760.0303</v>
      </c>
      <c r="ED501" s="11">
        <f t="shared" si="187"/>
        <v>2014830631191.3201</v>
      </c>
      <c r="EE501" s="11">
        <f t="shared" si="188"/>
        <v>74.189486488645585</v>
      </c>
      <c r="EF501" s="5"/>
      <c r="EG501" s="11">
        <v>109066561194.50999</v>
      </c>
      <c r="EH501" s="11">
        <v>109066561194.50999</v>
      </c>
      <c r="EI501" s="11">
        <v>100</v>
      </c>
      <c r="EJ501" s="11">
        <v>0</v>
      </c>
      <c r="EK501" s="11">
        <v>0</v>
      </c>
      <c r="EL501" s="11">
        <v>0</v>
      </c>
      <c r="EM501" s="11">
        <f t="shared" si="189"/>
        <v>109066561194.50999</v>
      </c>
      <c r="EN501" s="11">
        <f t="shared" si="190"/>
        <v>109066561194.50999</v>
      </c>
      <c r="EO501" s="11">
        <f t="shared" si="191"/>
        <v>100</v>
      </c>
      <c r="EQ501" s="11">
        <f t="shared" si="192"/>
        <v>-2.593994140625E-4</v>
      </c>
      <c r="ER501" s="11">
        <f t="shared" si="193"/>
        <v>485384152655.71973</v>
      </c>
      <c r="ET501" s="11">
        <f t="shared" si="194"/>
        <v>2715789967760.0298</v>
      </c>
      <c r="EU501" s="11">
        <f t="shared" si="195"/>
        <v>2500214783847.0396</v>
      </c>
      <c r="EV501" s="11">
        <f t="shared" si="196"/>
        <v>92.06215552483259</v>
      </c>
      <c r="EW501" s="11">
        <f t="shared" si="197"/>
        <v>2715789967760.0303</v>
      </c>
      <c r="EX501" s="11">
        <f t="shared" si="198"/>
        <v>2014830631191.3201</v>
      </c>
      <c r="EY501" s="11">
        <f t="shared" si="199"/>
        <v>74.189486488645585</v>
      </c>
      <c r="EZ501" s="5"/>
      <c r="FA501" s="38" t="s">
        <v>661</v>
      </c>
    </row>
    <row r="502" spans="1:157" ht="15.95" customHeight="1" x14ac:dyDescent="0.25">
      <c r="A502" s="9">
        <v>13</v>
      </c>
      <c r="B502" s="10" t="s">
        <v>79</v>
      </c>
      <c r="C502" s="11">
        <v>73947532994</v>
      </c>
      <c r="D502" s="11">
        <v>51207879574</v>
      </c>
      <c r="E502" s="11">
        <v>69.25</v>
      </c>
      <c r="F502" s="11">
        <v>149244360266</v>
      </c>
      <c r="G502" s="11">
        <v>110378441637.81</v>
      </c>
      <c r="H502" s="11">
        <v>73.959999999999994</v>
      </c>
      <c r="I502" s="11">
        <v>4268554377</v>
      </c>
      <c r="J502" s="11">
        <v>4268554377</v>
      </c>
      <c r="K502" s="11">
        <v>100</v>
      </c>
      <c r="L502" s="11">
        <v>18398841243</v>
      </c>
      <c r="M502" s="11">
        <v>14548567420.83</v>
      </c>
      <c r="N502" s="11">
        <v>79.069999999999993</v>
      </c>
      <c r="O502" s="11">
        <v>245859288880</v>
      </c>
      <c r="P502" s="11">
        <v>180403443009.64001</v>
      </c>
      <c r="Q502" s="11">
        <v>73.38</v>
      </c>
      <c r="R502" s="11">
        <v>0</v>
      </c>
      <c r="S502" s="11">
        <v>0</v>
      </c>
      <c r="T502" s="11">
        <v>0</v>
      </c>
      <c r="U502" s="11">
        <v>0</v>
      </c>
      <c r="V502" s="11">
        <v>0</v>
      </c>
      <c r="W502" s="11">
        <v>0</v>
      </c>
      <c r="X502" s="11">
        <v>0</v>
      </c>
      <c r="Y502" s="11">
        <v>0</v>
      </c>
      <c r="Z502" s="11">
        <v>0</v>
      </c>
      <c r="AA502" s="11">
        <v>0</v>
      </c>
      <c r="AB502" s="11">
        <v>0</v>
      </c>
      <c r="AC502" s="11">
        <v>0</v>
      </c>
      <c r="AD502" s="11">
        <v>1178290035748</v>
      </c>
      <c r="AE502" s="11">
        <v>1019516835160</v>
      </c>
      <c r="AF502" s="11">
        <v>86.53</v>
      </c>
      <c r="AG502" s="11">
        <v>0</v>
      </c>
      <c r="AH502" s="11">
        <v>0</v>
      </c>
      <c r="AI502" s="11">
        <v>0</v>
      </c>
      <c r="AJ502" s="11">
        <v>45604892000</v>
      </c>
      <c r="AK502" s="11">
        <v>34203669000</v>
      </c>
      <c r="AL502" s="11">
        <v>75</v>
      </c>
      <c r="AM502" s="11">
        <v>0</v>
      </c>
      <c r="AN502" s="11">
        <v>0</v>
      </c>
      <c r="AO502" s="11">
        <v>0</v>
      </c>
      <c r="AP502" s="11">
        <v>434655377000</v>
      </c>
      <c r="AQ502" s="11">
        <v>418019529918</v>
      </c>
      <c r="AR502" s="11">
        <v>96.17</v>
      </c>
      <c r="AS502" s="11">
        <v>480260269000</v>
      </c>
      <c r="AT502" s="11">
        <v>452223198918</v>
      </c>
      <c r="AU502" s="11">
        <v>94.16</v>
      </c>
      <c r="AV502" s="11">
        <v>1658550304748</v>
      </c>
      <c r="AW502" s="11">
        <v>1471740034078</v>
      </c>
      <c r="AX502" s="11">
        <v>88.74</v>
      </c>
      <c r="AY502" s="11">
        <v>46383513884.120003</v>
      </c>
      <c r="AZ502" s="11">
        <v>32366469749</v>
      </c>
      <c r="BA502" s="11">
        <v>69.78</v>
      </c>
      <c r="BB502" s="11">
        <v>2262829000</v>
      </c>
      <c r="BC502" s="11">
        <v>0</v>
      </c>
      <c r="BD502" s="11">
        <v>0</v>
      </c>
      <c r="BE502" s="11">
        <v>48646342884.120003</v>
      </c>
      <c r="BF502" s="11">
        <v>32366469749</v>
      </c>
      <c r="BG502" s="11">
        <v>66.53</v>
      </c>
      <c r="BH502" s="11">
        <v>1707196647632.1201</v>
      </c>
      <c r="BI502" s="11">
        <v>1504106503827</v>
      </c>
      <c r="BJ502" s="11">
        <v>88.1</v>
      </c>
      <c r="BK502" s="11">
        <v>0</v>
      </c>
      <c r="BL502" s="11">
        <v>0</v>
      </c>
      <c r="BM502" s="11">
        <v>0</v>
      </c>
      <c r="BN502" s="11">
        <v>0</v>
      </c>
      <c r="BO502" s="11">
        <v>0</v>
      </c>
      <c r="BP502" s="11">
        <v>0</v>
      </c>
      <c r="BQ502" s="11">
        <v>31500000000</v>
      </c>
      <c r="BR502" s="11">
        <v>24641510896</v>
      </c>
      <c r="BS502" s="11">
        <v>78.23</v>
      </c>
      <c r="BT502" s="11">
        <v>31500000000</v>
      </c>
      <c r="BU502" s="11">
        <v>24641510896</v>
      </c>
      <c r="BV502" s="11">
        <v>78.23</v>
      </c>
      <c r="BW502" s="11">
        <v>1984555936512.1201</v>
      </c>
      <c r="BX502" s="11">
        <v>1709151457732.6399</v>
      </c>
      <c r="BY502" s="11">
        <v>86.12</v>
      </c>
      <c r="BZ502" s="5"/>
      <c r="CA502" s="11">
        <v>832107381733.60999</v>
      </c>
      <c r="CB502" s="11">
        <v>718047865721</v>
      </c>
      <c r="CC502" s="11">
        <v>86.29</v>
      </c>
      <c r="CD502" s="11">
        <v>416389269187.42999</v>
      </c>
      <c r="CE502" s="11">
        <v>257049393977</v>
      </c>
      <c r="CF502" s="11">
        <v>61.73</v>
      </c>
      <c r="CG502" s="11">
        <v>0</v>
      </c>
      <c r="CH502" s="11">
        <v>0</v>
      </c>
      <c r="CI502" s="11">
        <v>0</v>
      </c>
      <c r="CJ502" s="11">
        <v>442850000</v>
      </c>
      <c r="CK502" s="11">
        <v>442850000</v>
      </c>
      <c r="CL502" s="11">
        <v>100</v>
      </c>
      <c r="CM502" s="11">
        <v>60432537869</v>
      </c>
      <c r="CN502" s="11">
        <v>41004997983</v>
      </c>
      <c r="CO502" s="11">
        <v>67.849999999999994</v>
      </c>
      <c r="CP502" s="11">
        <v>36502454980</v>
      </c>
      <c r="CQ502" s="11">
        <v>11714525400</v>
      </c>
      <c r="CR502" s="11">
        <v>32.090000000000003</v>
      </c>
      <c r="CS502" s="11">
        <v>1345874493770.04</v>
      </c>
      <c r="CT502" s="11">
        <v>1028259633081</v>
      </c>
      <c r="CU502" s="11">
        <v>76.400000000000006</v>
      </c>
      <c r="CV502" s="11">
        <v>0</v>
      </c>
      <c r="CW502" s="11">
        <v>0</v>
      </c>
      <c r="CX502" s="11">
        <v>0</v>
      </c>
      <c r="CY502" s="11">
        <v>35696560555</v>
      </c>
      <c r="CZ502" s="11">
        <v>15498673404</v>
      </c>
      <c r="DA502" s="11">
        <v>43.42</v>
      </c>
      <c r="DB502" s="11">
        <v>73774137704</v>
      </c>
      <c r="DC502" s="11">
        <v>27084324902</v>
      </c>
      <c r="DD502" s="11">
        <v>36.71</v>
      </c>
      <c r="DE502" s="11">
        <v>45485406267</v>
      </c>
      <c r="DF502" s="11">
        <v>14898253850</v>
      </c>
      <c r="DG502" s="11">
        <v>32.75</v>
      </c>
      <c r="DH502" s="11">
        <v>19646485300</v>
      </c>
      <c r="DI502" s="11">
        <v>5351291580</v>
      </c>
      <c r="DJ502" s="11">
        <v>27.24</v>
      </c>
      <c r="DK502" s="11">
        <v>0</v>
      </c>
      <c r="DL502" s="11">
        <v>0</v>
      </c>
      <c r="DM502" s="11">
        <v>0</v>
      </c>
      <c r="DN502" s="11">
        <f t="shared" si="180"/>
        <v>174602589826</v>
      </c>
      <c r="DO502" s="11">
        <f t="shared" si="181"/>
        <v>62832543736</v>
      </c>
      <c r="DP502" s="11">
        <f t="shared" si="182"/>
        <v>35.986031936075918</v>
      </c>
      <c r="DQ502" s="11">
        <v>2316638309.71</v>
      </c>
      <c r="DR502" s="11">
        <v>0</v>
      </c>
      <c r="DS502" s="11">
        <v>0</v>
      </c>
      <c r="DT502" s="11">
        <v>8873476399</v>
      </c>
      <c r="DU502" s="11">
        <v>0</v>
      </c>
      <c r="DV502" s="11">
        <v>0</v>
      </c>
      <c r="DW502" s="11">
        <v>524870213300</v>
      </c>
      <c r="DX502" s="11">
        <v>485838811985</v>
      </c>
      <c r="DY502" s="11">
        <v>92.56</v>
      </c>
      <c r="DZ502" s="11">
        <f t="shared" si="183"/>
        <v>533743689699</v>
      </c>
      <c r="EA502" s="11">
        <f t="shared" si="184"/>
        <v>485838811985</v>
      </c>
      <c r="EB502" s="11">
        <f t="shared" si="185"/>
        <v>91.02474115600026</v>
      </c>
      <c r="EC502" s="11">
        <f t="shared" si="186"/>
        <v>2056537411604.75</v>
      </c>
      <c r="ED502" s="11">
        <f t="shared" si="187"/>
        <v>1576930988802</v>
      </c>
      <c r="EE502" s="11">
        <f t="shared" si="188"/>
        <v>76.678935180250136</v>
      </c>
      <c r="EF502" s="5"/>
      <c r="EG502" s="11">
        <v>71981475092.630005</v>
      </c>
      <c r="EH502" s="11">
        <v>71981475092.630005</v>
      </c>
      <c r="EI502" s="11">
        <v>100</v>
      </c>
      <c r="EJ502" s="11">
        <v>0</v>
      </c>
      <c r="EK502" s="11">
        <v>0</v>
      </c>
      <c r="EL502" s="11">
        <v>0</v>
      </c>
      <c r="EM502" s="11">
        <f t="shared" si="189"/>
        <v>71981475092.630005</v>
      </c>
      <c r="EN502" s="11">
        <f t="shared" si="190"/>
        <v>71981475092.630005</v>
      </c>
      <c r="EO502" s="11">
        <f t="shared" si="191"/>
        <v>100</v>
      </c>
      <c r="EQ502" s="11">
        <f t="shared" si="192"/>
        <v>1.220703125E-4</v>
      </c>
      <c r="ER502" s="11">
        <f t="shared" si="193"/>
        <v>204201944023.2699</v>
      </c>
      <c r="ET502" s="11">
        <f t="shared" si="194"/>
        <v>2056537411604.75</v>
      </c>
      <c r="EU502" s="11">
        <f t="shared" si="195"/>
        <v>1781132932825.27</v>
      </c>
      <c r="EV502" s="11">
        <f t="shared" si="196"/>
        <v>86.608340931440807</v>
      </c>
      <c r="EW502" s="11">
        <f t="shared" si="197"/>
        <v>2056537411604.75</v>
      </c>
      <c r="EX502" s="11">
        <f t="shared" si="198"/>
        <v>1576930988802</v>
      </c>
      <c r="EY502" s="11">
        <f t="shared" si="199"/>
        <v>76.678935180250136</v>
      </c>
      <c r="EZ502" s="5"/>
      <c r="FA502" s="38" t="s">
        <v>659</v>
      </c>
    </row>
    <row r="503" spans="1:157" ht="15.95" customHeight="1" x14ac:dyDescent="0.25">
      <c r="A503" s="9">
        <v>1</v>
      </c>
      <c r="B503" s="10" t="s">
        <v>162</v>
      </c>
      <c r="C503" s="11">
        <v>261559782900</v>
      </c>
      <c r="D503" s="11">
        <v>260111517016.28</v>
      </c>
      <c r="E503" s="11">
        <v>99.45</v>
      </c>
      <c r="F503" s="11">
        <v>62318804131</v>
      </c>
      <c r="G503" s="11">
        <v>49474184433</v>
      </c>
      <c r="H503" s="11">
        <v>79.39</v>
      </c>
      <c r="I503" s="11">
        <v>9200000000</v>
      </c>
      <c r="J503" s="11">
        <v>9400072442</v>
      </c>
      <c r="K503" s="11">
        <v>102.17</v>
      </c>
      <c r="L503" s="11">
        <v>8567434100</v>
      </c>
      <c r="M503" s="11">
        <v>11502731581.9</v>
      </c>
      <c r="N503" s="11">
        <v>134.26</v>
      </c>
      <c r="O503" s="11">
        <v>341646021131</v>
      </c>
      <c r="P503" s="11">
        <v>330488505473.17999</v>
      </c>
      <c r="Q503" s="11">
        <v>96.73</v>
      </c>
      <c r="R503" s="11">
        <v>0</v>
      </c>
      <c r="S503" s="11">
        <v>0</v>
      </c>
      <c r="T503" s="11">
        <v>0</v>
      </c>
      <c r="U503" s="11">
        <v>0</v>
      </c>
      <c r="V503" s="11">
        <v>0</v>
      </c>
      <c r="W503" s="11">
        <v>0</v>
      </c>
      <c r="X503" s="11">
        <v>0</v>
      </c>
      <c r="Y503" s="11">
        <v>0</v>
      </c>
      <c r="Z503" s="11">
        <v>0</v>
      </c>
      <c r="AA503" s="11">
        <v>0</v>
      </c>
      <c r="AB503" s="11">
        <v>0</v>
      </c>
      <c r="AC503" s="11">
        <v>0</v>
      </c>
      <c r="AD503" s="11">
        <v>759961419609</v>
      </c>
      <c r="AE503" s="11">
        <v>717711374908</v>
      </c>
      <c r="AF503" s="11">
        <v>94.44</v>
      </c>
      <c r="AG503" s="11">
        <v>27132990000</v>
      </c>
      <c r="AH503" s="11">
        <v>27132990000</v>
      </c>
      <c r="AI503" s="11">
        <v>100</v>
      </c>
      <c r="AJ503" s="11">
        <v>0</v>
      </c>
      <c r="AK503" s="11">
        <v>0</v>
      </c>
      <c r="AL503" s="11">
        <v>0</v>
      </c>
      <c r="AM503" s="11">
        <v>0</v>
      </c>
      <c r="AN503" s="11">
        <v>0</v>
      </c>
      <c r="AO503" s="11">
        <v>0</v>
      </c>
      <c r="AP503" s="11">
        <v>31325103000</v>
      </c>
      <c r="AQ503" s="11">
        <v>28887185102</v>
      </c>
      <c r="AR503" s="11">
        <v>92.22</v>
      </c>
      <c r="AS503" s="11">
        <v>58458093000</v>
      </c>
      <c r="AT503" s="11">
        <v>56020175102</v>
      </c>
      <c r="AU503" s="11">
        <v>95.83</v>
      </c>
      <c r="AV503" s="11">
        <v>818419512609</v>
      </c>
      <c r="AW503" s="11">
        <v>773731550010</v>
      </c>
      <c r="AX503" s="11">
        <v>94.54</v>
      </c>
      <c r="AY503" s="11">
        <v>47321219470</v>
      </c>
      <c r="AZ503" s="11">
        <v>67590770633</v>
      </c>
      <c r="BA503" s="11">
        <v>142.83000000000001</v>
      </c>
      <c r="BB503" s="11">
        <v>723000000</v>
      </c>
      <c r="BC503" s="11">
        <v>723000000</v>
      </c>
      <c r="BD503" s="11">
        <v>100</v>
      </c>
      <c r="BE503" s="11">
        <v>48044219470</v>
      </c>
      <c r="BF503" s="11">
        <v>68313770633</v>
      </c>
      <c r="BG503" s="11">
        <v>142.19</v>
      </c>
      <c r="BH503" s="11">
        <v>866463732079</v>
      </c>
      <c r="BI503" s="11">
        <v>842045320643</v>
      </c>
      <c r="BJ503" s="11">
        <v>97.18</v>
      </c>
      <c r="BK503" s="11">
        <v>0</v>
      </c>
      <c r="BL503" s="11">
        <v>0</v>
      </c>
      <c r="BM503" s="11">
        <v>0</v>
      </c>
      <c r="BN503" s="11">
        <v>0</v>
      </c>
      <c r="BO503" s="11">
        <v>0</v>
      </c>
      <c r="BP503" s="11">
        <v>0</v>
      </c>
      <c r="BQ503" s="11">
        <v>4465721272</v>
      </c>
      <c r="BR503" s="11">
        <v>3276113911</v>
      </c>
      <c r="BS503" s="11">
        <v>73.36</v>
      </c>
      <c r="BT503" s="11">
        <v>4465721272</v>
      </c>
      <c r="BU503" s="11">
        <v>3276113911</v>
      </c>
      <c r="BV503" s="11">
        <v>73.36</v>
      </c>
      <c r="BW503" s="11">
        <v>1212575474482</v>
      </c>
      <c r="BX503" s="11">
        <v>1175809940027.1799</v>
      </c>
      <c r="BY503" s="11">
        <v>96.97</v>
      </c>
      <c r="BZ503" s="5"/>
      <c r="CA503" s="11">
        <v>617215910514.64001</v>
      </c>
      <c r="CB503" s="11">
        <v>541298615435</v>
      </c>
      <c r="CC503" s="11">
        <v>87.7</v>
      </c>
      <c r="CD503" s="11">
        <v>375475455163.06</v>
      </c>
      <c r="CE503" s="11">
        <v>290091681780</v>
      </c>
      <c r="CF503" s="11">
        <v>77.260000000000005</v>
      </c>
      <c r="CG503" s="11">
        <v>0</v>
      </c>
      <c r="CH503" s="11">
        <v>0</v>
      </c>
      <c r="CI503" s="11">
        <v>0</v>
      </c>
      <c r="CJ503" s="11">
        <v>1000000000</v>
      </c>
      <c r="CK503" s="11">
        <v>1000000000</v>
      </c>
      <c r="CL503" s="11">
        <v>100</v>
      </c>
      <c r="CM503" s="11">
        <v>31373258734.990002</v>
      </c>
      <c r="CN503" s="11">
        <v>23916239765</v>
      </c>
      <c r="CO503" s="11">
        <v>76.23</v>
      </c>
      <c r="CP503" s="11">
        <v>9096200000</v>
      </c>
      <c r="CQ503" s="11">
        <v>7976210463</v>
      </c>
      <c r="CR503" s="11">
        <v>87.69</v>
      </c>
      <c r="CS503" s="11">
        <v>1034160824412.6899</v>
      </c>
      <c r="CT503" s="11">
        <v>864282747443</v>
      </c>
      <c r="CU503" s="11">
        <v>83.57</v>
      </c>
      <c r="CV503" s="11">
        <v>200000000</v>
      </c>
      <c r="CW503" s="11">
        <v>0</v>
      </c>
      <c r="CX503" s="11">
        <v>0</v>
      </c>
      <c r="CY503" s="11">
        <v>43181318986.93</v>
      </c>
      <c r="CZ503" s="11">
        <v>31735962535</v>
      </c>
      <c r="DA503" s="11">
        <v>73.489999999999995</v>
      </c>
      <c r="DB503" s="11">
        <v>74034784890.910004</v>
      </c>
      <c r="DC503" s="11">
        <v>45189526125</v>
      </c>
      <c r="DD503" s="11">
        <v>61.04</v>
      </c>
      <c r="DE503" s="11">
        <v>38670811470.470001</v>
      </c>
      <c r="DF503" s="11">
        <v>24366582258</v>
      </c>
      <c r="DG503" s="11">
        <v>63.01</v>
      </c>
      <c r="DH503" s="11">
        <v>3994131771</v>
      </c>
      <c r="DI503" s="11">
        <v>2070958649</v>
      </c>
      <c r="DJ503" s="11">
        <v>51.85</v>
      </c>
      <c r="DK503" s="11">
        <v>0</v>
      </c>
      <c r="DL503" s="11">
        <v>0</v>
      </c>
      <c r="DM503" s="11">
        <v>0</v>
      </c>
      <c r="DN503" s="11">
        <f t="shared" si="180"/>
        <v>160081047119.31</v>
      </c>
      <c r="DO503" s="11">
        <f t="shared" si="181"/>
        <v>103363029567</v>
      </c>
      <c r="DP503" s="11">
        <f t="shared" si="182"/>
        <v>64.569186313456896</v>
      </c>
      <c r="DQ503" s="11">
        <v>13197692686.870001</v>
      </c>
      <c r="DR503" s="11">
        <v>428199171</v>
      </c>
      <c r="DS503" s="11">
        <v>3.24</v>
      </c>
      <c r="DT503" s="11">
        <v>34329975923</v>
      </c>
      <c r="DU503" s="11">
        <v>34329975923</v>
      </c>
      <c r="DV503" s="11">
        <v>100</v>
      </c>
      <c r="DW503" s="11">
        <v>93102570700</v>
      </c>
      <c r="DX503" s="11">
        <v>90060062330</v>
      </c>
      <c r="DY503" s="11">
        <v>96.73</v>
      </c>
      <c r="DZ503" s="11">
        <f t="shared" si="183"/>
        <v>127432546623</v>
      </c>
      <c r="EA503" s="11">
        <f t="shared" si="184"/>
        <v>124390038253</v>
      </c>
      <c r="EB503" s="11">
        <f t="shared" si="185"/>
        <v>97.612455804559062</v>
      </c>
      <c r="EC503" s="11">
        <f t="shared" si="186"/>
        <v>1334872110841.8701</v>
      </c>
      <c r="ED503" s="11">
        <f t="shared" si="187"/>
        <v>1092464014434</v>
      </c>
      <c r="EE503" s="11">
        <f t="shared" si="188"/>
        <v>81.84035051455308</v>
      </c>
      <c r="EF503" s="5"/>
      <c r="EG503" s="11">
        <v>122296636359.87</v>
      </c>
      <c r="EH503" s="11">
        <v>122296636359.87</v>
      </c>
      <c r="EI503" s="11">
        <v>100</v>
      </c>
      <c r="EJ503" s="11">
        <v>0</v>
      </c>
      <c r="EK503" s="11">
        <v>0</v>
      </c>
      <c r="EL503" s="11">
        <v>0</v>
      </c>
      <c r="EM503" s="11">
        <f t="shared" si="189"/>
        <v>122296636359.87</v>
      </c>
      <c r="EN503" s="11">
        <f t="shared" si="190"/>
        <v>122296636359.87</v>
      </c>
      <c r="EO503" s="11">
        <f t="shared" si="191"/>
        <v>100</v>
      </c>
      <c r="EQ503" s="11">
        <f t="shared" si="192"/>
        <v>-1.220703125E-4</v>
      </c>
      <c r="ER503" s="11">
        <f t="shared" si="193"/>
        <v>205642561953.04993</v>
      </c>
      <c r="ET503" s="11">
        <f t="shared" si="194"/>
        <v>1334872110841.8701</v>
      </c>
      <c r="EU503" s="11">
        <f t="shared" si="195"/>
        <v>1298106576387.0498</v>
      </c>
      <c r="EV503" s="11">
        <f t="shared" si="196"/>
        <v>97.245763533734092</v>
      </c>
      <c r="EW503" s="11">
        <f t="shared" si="197"/>
        <v>1334872110841.8701</v>
      </c>
      <c r="EX503" s="11">
        <f t="shared" si="198"/>
        <v>1092464014434</v>
      </c>
      <c r="EY503" s="11">
        <f t="shared" si="199"/>
        <v>81.84035051455308</v>
      </c>
      <c r="EZ503" s="5"/>
      <c r="FA503" s="38" t="s">
        <v>661</v>
      </c>
    </row>
    <row r="504" spans="1:157" ht="15.95" customHeight="1" x14ac:dyDescent="0.25">
      <c r="A504" s="9">
        <v>1</v>
      </c>
      <c r="B504" s="10" t="s">
        <v>535</v>
      </c>
      <c r="C504" s="11">
        <v>42085649257</v>
      </c>
      <c r="D504" s="11">
        <v>25262514439.02</v>
      </c>
      <c r="E504" s="11">
        <v>60.03</v>
      </c>
      <c r="F504" s="11">
        <v>155006553013</v>
      </c>
      <c r="G504" s="11">
        <v>70111650004.020004</v>
      </c>
      <c r="H504" s="11">
        <v>45.23</v>
      </c>
      <c r="I504" s="11">
        <v>7510000000</v>
      </c>
      <c r="J504" s="11">
        <v>8443342308</v>
      </c>
      <c r="K504" s="11">
        <v>112.43</v>
      </c>
      <c r="L504" s="11">
        <v>15490000000</v>
      </c>
      <c r="M504" s="11">
        <v>6456262911.21</v>
      </c>
      <c r="N504" s="11">
        <v>41.68</v>
      </c>
      <c r="O504" s="11">
        <v>220092202270</v>
      </c>
      <c r="P504" s="11">
        <v>110273769662.25</v>
      </c>
      <c r="Q504" s="11">
        <v>50.1</v>
      </c>
      <c r="R504" s="11">
        <v>103870024000</v>
      </c>
      <c r="S504" s="11">
        <v>96742098200</v>
      </c>
      <c r="T504" s="11">
        <v>93.14</v>
      </c>
      <c r="U504" s="11">
        <v>1130073280000</v>
      </c>
      <c r="V504" s="11">
        <v>1073136781669</v>
      </c>
      <c r="W504" s="11">
        <v>94.96</v>
      </c>
      <c r="X504" s="11">
        <v>355055442000</v>
      </c>
      <c r="Y504" s="11">
        <v>182072561308</v>
      </c>
      <c r="Z504" s="11">
        <v>51.28</v>
      </c>
      <c r="AA504" s="11">
        <v>0</v>
      </c>
      <c r="AB504" s="11">
        <v>0</v>
      </c>
      <c r="AC504" s="11">
        <v>0</v>
      </c>
      <c r="AD504" s="11">
        <v>1588998746000</v>
      </c>
      <c r="AE504" s="11">
        <v>1351951441177</v>
      </c>
      <c r="AF504" s="11">
        <v>85.08</v>
      </c>
      <c r="AG504" s="11">
        <v>0</v>
      </c>
      <c r="AH504" s="11">
        <v>0</v>
      </c>
      <c r="AI504" s="11">
        <v>0</v>
      </c>
      <c r="AJ504" s="11">
        <v>0</v>
      </c>
      <c r="AK504" s="11">
        <v>0</v>
      </c>
      <c r="AL504" s="11">
        <v>0</v>
      </c>
      <c r="AM504" s="11">
        <v>0</v>
      </c>
      <c r="AN504" s="11">
        <v>0</v>
      </c>
      <c r="AO504" s="11">
        <v>0</v>
      </c>
      <c r="AP504" s="11">
        <v>180596441000</v>
      </c>
      <c r="AQ504" s="11">
        <v>102116260118</v>
      </c>
      <c r="AR504" s="11">
        <v>56.54</v>
      </c>
      <c r="AS504" s="11">
        <v>180596441000</v>
      </c>
      <c r="AT504" s="11">
        <v>102116260118</v>
      </c>
      <c r="AU504" s="11">
        <v>56.54</v>
      </c>
      <c r="AV504" s="11">
        <v>1769595187000</v>
      </c>
      <c r="AW504" s="11">
        <v>1454067701295</v>
      </c>
      <c r="AX504" s="11">
        <v>82.17</v>
      </c>
      <c r="AY504" s="11">
        <v>65403035557</v>
      </c>
      <c r="AZ504" s="11">
        <v>53404940766</v>
      </c>
      <c r="BA504" s="11">
        <v>81.66</v>
      </c>
      <c r="BB504" s="11">
        <v>0</v>
      </c>
      <c r="BC504" s="11">
        <v>0</v>
      </c>
      <c r="BD504" s="11">
        <v>0</v>
      </c>
      <c r="BE504" s="11">
        <v>65403035557</v>
      </c>
      <c r="BF504" s="11">
        <v>53404940766</v>
      </c>
      <c r="BG504" s="11">
        <v>81.66</v>
      </c>
      <c r="BH504" s="11">
        <v>1834998222557</v>
      </c>
      <c r="BI504" s="11">
        <v>1507472642061</v>
      </c>
      <c r="BJ504" s="11">
        <v>82.15</v>
      </c>
      <c r="BK504" s="11">
        <v>0</v>
      </c>
      <c r="BL504" s="11">
        <v>0</v>
      </c>
      <c r="BM504" s="11">
        <v>0</v>
      </c>
      <c r="BN504" s="11">
        <v>0</v>
      </c>
      <c r="BO504" s="11">
        <v>0</v>
      </c>
      <c r="BP504" s="11">
        <v>0</v>
      </c>
      <c r="BQ504" s="11">
        <v>26324521293</v>
      </c>
      <c r="BR504" s="11">
        <v>26324521293</v>
      </c>
      <c r="BS504" s="11">
        <v>100</v>
      </c>
      <c r="BT504" s="11">
        <v>26324521293</v>
      </c>
      <c r="BU504" s="11">
        <v>26324521293</v>
      </c>
      <c r="BV504" s="11">
        <v>100</v>
      </c>
      <c r="BW504" s="11">
        <v>2081414946120</v>
      </c>
      <c r="BX504" s="11">
        <v>1644070933016.25</v>
      </c>
      <c r="BY504" s="11">
        <v>78.989999999999995</v>
      </c>
      <c r="BZ504" s="5"/>
      <c r="CA504" s="11">
        <v>1083594408101.86</v>
      </c>
      <c r="CB504" s="11">
        <v>840330931277.19995</v>
      </c>
      <c r="CC504" s="11">
        <v>77.55</v>
      </c>
      <c r="CD504" s="11">
        <v>505098630353</v>
      </c>
      <c r="CE504" s="11">
        <v>313431618638.08002</v>
      </c>
      <c r="CF504" s="11">
        <v>62.05</v>
      </c>
      <c r="CG504" s="11">
        <v>0</v>
      </c>
      <c r="CH504" s="11">
        <v>0</v>
      </c>
      <c r="CI504" s="11">
        <v>0</v>
      </c>
      <c r="CJ504" s="11">
        <v>0</v>
      </c>
      <c r="CK504" s="11">
        <v>0</v>
      </c>
      <c r="CL504" s="11">
        <v>0</v>
      </c>
      <c r="CM504" s="11">
        <v>31499210000</v>
      </c>
      <c r="CN504" s="11">
        <v>19272698811</v>
      </c>
      <c r="CO504" s="11">
        <v>61.18</v>
      </c>
      <c r="CP504" s="11">
        <v>451000000</v>
      </c>
      <c r="CQ504" s="11">
        <v>451000000</v>
      </c>
      <c r="CR504" s="11">
        <v>100</v>
      </c>
      <c r="CS504" s="11">
        <v>1620643248454.8601</v>
      </c>
      <c r="CT504" s="11">
        <v>1173486248726.28</v>
      </c>
      <c r="CU504" s="11">
        <v>72.41</v>
      </c>
      <c r="CV504" s="11">
        <v>276500000</v>
      </c>
      <c r="CW504" s="11">
        <v>163738000</v>
      </c>
      <c r="CX504" s="11">
        <v>59.22</v>
      </c>
      <c r="CY504" s="11">
        <v>39525733415.800003</v>
      </c>
      <c r="CZ504" s="11">
        <v>16710136981</v>
      </c>
      <c r="DA504" s="11">
        <v>42.28</v>
      </c>
      <c r="DB504" s="11">
        <v>80385336167</v>
      </c>
      <c r="DC504" s="11">
        <v>24670220757</v>
      </c>
      <c r="DD504" s="11">
        <v>30.69</v>
      </c>
      <c r="DE504" s="11">
        <v>53730804468</v>
      </c>
      <c r="DF504" s="11">
        <v>23215183293</v>
      </c>
      <c r="DG504" s="11">
        <v>43.21</v>
      </c>
      <c r="DH504" s="11">
        <v>7662370195</v>
      </c>
      <c r="DI504" s="11">
        <v>822822240</v>
      </c>
      <c r="DJ504" s="11">
        <v>10.74</v>
      </c>
      <c r="DK504" s="11">
        <v>0</v>
      </c>
      <c r="DL504" s="11">
        <v>0</v>
      </c>
      <c r="DM504" s="11">
        <v>0</v>
      </c>
      <c r="DN504" s="11">
        <f t="shared" si="180"/>
        <v>181580744245.79999</v>
      </c>
      <c r="DO504" s="11">
        <f t="shared" si="181"/>
        <v>65582101271</v>
      </c>
      <c r="DP504" s="11">
        <f t="shared" si="182"/>
        <v>36.117321549372896</v>
      </c>
      <c r="DQ504" s="11">
        <v>4500000000</v>
      </c>
      <c r="DR504" s="11">
        <v>3632000000</v>
      </c>
      <c r="DS504" s="11">
        <v>80.709999999999994</v>
      </c>
      <c r="DT504" s="11">
        <v>5750828136.3000002</v>
      </c>
      <c r="DU504" s="11">
        <v>2810183004</v>
      </c>
      <c r="DV504" s="11">
        <v>48.87</v>
      </c>
      <c r="DW504" s="11">
        <v>307866618820</v>
      </c>
      <c r="DX504" s="11">
        <v>198249309017</v>
      </c>
      <c r="DY504" s="11">
        <v>64.39</v>
      </c>
      <c r="DZ504" s="11">
        <f t="shared" si="183"/>
        <v>313617446956.29999</v>
      </c>
      <c r="EA504" s="11">
        <f t="shared" si="184"/>
        <v>201059492021</v>
      </c>
      <c r="EB504" s="11">
        <f t="shared" si="185"/>
        <v>64.109791713538172</v>
      </c>
      <c r="EC504" s="11">
        <f t="shared" si="186"/>
        <v>2120341439656.9602</v>
      </c>
      <c r="ED504" s="11">
        <f t="shared" si="187"/>
        <v>1443759842018.28</v>
      </c>
      <c r="EE504" s="11">
        <f t="shared" si="188"/>
        <v>68.090912860329652</v>
      </c>
      <c r="EF504" s="5"/>
      <c r="EG504" s="11">
        <v>39926493536.959999</v>
      </c>
      <c r="EH504" s="11">
        <v>0</v>
      </c>
      <c r="EI504" s="11">
        <v>0</v>
      </c>
      <c r="EJ504" s="11">
        <v>1000000000</v>
      </c>
      <c r="EK504" s="11">
        <v>0</v>
      </c>
      <c r="EL504" s="11">
        <v>0</v>
      </c>
      <c r="EM504" s="11">
        <f t="shared" si="189"/>
        <v>38926493536.959999</v>
      </c>
      <c r="EN504" s="11">
        <f t="shared" si="190"/>
        <v>0</v>
      </c>
      <c r="EO504" s="11">
        <f t="shared" si="191"/>
        <v>0</v>
      </c>
      <c r="EQ504" s="11">
        <f t="shared" si="192"/>
        <v>-2.0599365234375E-4</v>
      </c>
      <c r="ER504" s="11">
        <f t="shared" si="193"/>
        <v>200311090997.96997</v>
      </c>
      <c r="ET504" s="11">
        <f t="shared" si="194"/>
        <v>2121341439656.96</v>
      </c>
      <c r="EU504" s="11">
        <f t="shared" si="195"/>
        <v>1644070933016.25</v>
      </c>
      <c r="EV504" s="11">
        <f t="shared" si="196"/>
        <v>77.501476296154905</v>
      </c>
      <c r="EW504" s="11">
        <f t="shared" si="197"/>
        <v>2121341439656.9602</v>
      </c>
      <c r="EX504" s="11">
        <f t="shared" si="198"/>
        <v>1443759842018.28</v>
      </c>
      <c r="EY504" s="11">
        <f t="shared" si="199"/>
        <v>68.058814815391003</v>
      </c>
      <c r="EZ504" s="5"/>
      <c r="FA504" s="38">
        <v>45991</v>
      </c>
    </row>
    <row r="505" spans="1:157" ht="15.95" customHeight="1" x14ac:dyDescent="0.25">
      <c r="A505" s="9">
        <v>1</v>
      </c>
      <c r="B505" s="10" t="s">
        <v>596</v>
      </c>
      <c r="C505" s="11">
        <v>30894818750</v>
      </c>
      <c r="D505" s="11">
        <v>21246230746</v>
      </c>
      <c r="E505" s="11">
        <v>68.77</v>
      </c>
      <c r="F505" s="11">
        <v>4647953842</v>
      </c>
      <c r="G505" s="11">
        <v>2125671361</v>
      </c>
      <c r="H505" s="11">
        <v>45.73</v>
      </c>
      <c r="I505" s="11">
        <v>2616903164</v>
      </c>
      <c r="J505" s="11">
        <v>2616903164</v>
      </c>
      <c r="K505" s="11">
        <v>100</v>
      </c>
      <c r="L505" s="11">
        <v>11480615831</v>
      </c>
      <c r="M505" s="11">
        <v>5557306452.8999996</v>
      </c>
      <c r="N505" s="11">
        <v>48.41</v>
      </c>
      <c r="O505" s="11">
        <v>49640291587</v>
      </c>
      <c r="P505" s="11">
        <v>31546111723.900002</v>
      </c>
      <c r="Q505" s="11">
        <v>63.55</v>
      </c>
      <c r="R505" s="11">
        <v>0</v>
      </c>
      <c r="S505" s="11">
        <v>0</v>
      </c>
      <c r="T505" s="11">
        <v>0</v>
      </c>
      <c r="U505" s="11">
        <v>0</v>
      </c>
      <c r="V505" s="11">
        <v>0</v>
      </c>
      <c r="W505" s="11">
        <v>0</v>
      </c>
      <c r="X505" s="11">
        <v>0</v>
      </c>
      <c r="Y505" s="11">
        <v>0</v>
      </c>
      <c r="Z505" s="11">
        <v>0</v>
      </c>
      <c r="AA505" s="11">
        <v>0</v>
      </c>
      <c r="AB505" s="11">
        <v>0</v>
      </c>
      <c r="AC505" s="11">
        <v>0</v>
      </c>
      <c r="AD505" s="11">
        <v>0</v>
      </c>
      <c r="AE505" s="11">
        <v>0</v>
      </c>
      <c r="AF505" s="11">
        <v>0</v>
      </c>
      <c r="AG505" s="11">
        <v>0</v>
      </c>
      <c r="AH505" s="11">
        <v>0</v>
      </c>
      <c r="AI505" s="11">
        <v>0</v>
      </c>
      <c r="AJ505" s="11">
        <v>0</v>
      </c>
      <c r="AK505" s="11">
        <v>0</v>
      </c>
      <c r="AL505" s="11">
        <v>0</v>
      </c>
      <c r="AM505" s="11">
        <v>0</v>
      </c>
      <c r="AN505" s="11">
        <v>0</v>
      </c>
      <c r="AO505" s="11">
        <v>0</v>
      </c>
      <c r="AP505" s="11">
        <v>0</v>
      </c>
      <c r="AQ505" s="11">
        <v>0</v>
      </c>
      <c r="AR505" s="11">
        <v>0</v>
      </c>
      <c r="AS505" s="11">
        <v>0</v>
      </c>
      <c r="AT505" s="11">
        <v>0</v>
      </c>
      <c r="AU505" s="11">
        <v>0</v>
      </c>
      <c r="AV505" s="11">
        <v>1187622180000</v>
      </c>
      <c r="AW505" s="11">
        <v>922858776129</v>
      </c>
      <c r="AX505" s="11">
        <v>77.709999999999994</v>
      </c>
      <c r="AY505" s="11">
        <v>0</v>
      </c>
      <c r="AZ505" s="11">
        <v>0</v>
      </c>
      <c r="BA505" s="11">
        <v>0</v>
      </c>
      <c r="BB505" s="11">
        <v>0</v>
      </c>
      <c r="BC505" s="11">
        <v>0</v>
      </c>
      <c r="BD505" s="11">
        <v>0</v>
      </c>
      <c r="BE505" s="11">
        <v>24297866947</v>
      </c>
      <c r="BF505" s="11">
        <v>9209373821</v>
      </c>
      <c r="BG505" s="11">
        <v>37.9</v>
      </c>
      <c r="BH505" s="11">
        <v>1211920046947</v>
      </c>
      <c r="BI505" s="11">
        <v>932068149950</v>
      </c>
      <c r="BJ505" s="11">
        <v>76.91</v>
      </c>
      <c r="BK505" s="11">
        <v>0</v>
      </c>
      <c r="BL505" s="11">
        <v>0</v>
      </c>
      <c r="BM505" s="11">
        <v>0</v>
      </c>
      <c r="BN505" s="11">
        <v>0</v>
      </c>
      <c r="BO505" s="11">
        <v>0</v>
      </c>
      <c r="BP505" s="11">
        <v>0</v>
      </c>
      <c r="BQ505" s="11">
        <v>110200000000</v>
      </c>
      <c r="BR505" s="11">
        <v>63612326610.260002</v>
      </c>
      <c r="BS505" s="11">
        <v>57.72</v>
      </c>
      <c r="BT505" s="11">
        <v>110200000000</v>
      </c>
      <c r="BU505" s="11">
        <v>63612326610.260002</v>
      </c>
      <c r="BV505" s="11">
        <v>57.72</v>
      </c>
      <c r="BW505" s="11">
        <v>1371760338534</v>
      </c>
      <c r="BX505" s="11">
        <v>1027226588284.16</v>
      </c>
      <c r="BY505" s="11">
        <v>74.88</v>
      </c>
      <c r="BZ505" s="5"/>
      <c r="CA505" s="11">
        <v>486100697693</v>
      </c>
      <c r="CB505" s="11">
        <v>401810953323</v>
      </c>
      <c r="CC505" s="11">
        <v>82.66</v>
      </c>
      <c r="CD505" s="11">
        <v>516098654922</v>
      </c>
      <c r="CE505" s="11">
        <v>292034960809.20001</v>
      </c>
      <c r="CF505" s="11">
        <v>56.59</v>
      </c>
      <c r="CG505" s="11">
        <v>1275000000</v>
      </c>
      <c r="CH505" s="11">
        <v>954800000</v>
      </c>
      <c r="CI505" s="11">
        <v>74.89</v>
      </c>
      <c r="CJ505" s="11">
        <v>0</v>
      </c>
      <c r="CK505" s="11">
        <v>0</v>
      </c>
      <c r="CL505" s="11">
        <v>0</v>
      </c>
      <c r="CM505" s="11">
        <v>63985495000</v>
      </c>
      <c r="CN505" s="11">
        <v>41161083619</v>
      </c>
      <c r="CO505" s="11">
        <v>64.33</v>
      </c>
      <c r="CP505" s="11">
        <v>12794578000</v>
      </c>
      <c r="CQ505" s="11">
        <v>2848720000</v>
      </c>
      <c r="CR505" s="11">
        <v>22.27</v>
      </c>
      <c r="CS505" s="11">
        <v>1080254425615</v>
      </c>
      <c r="CT505" s="11">
        <v>738810517751.19995</v>
      </c>
      <c r="CU505" s="11">
        <v>68.39</v>
      </c>
      <c r="CV505" s="11">
        <v>3000000000</v>
      </c>
      <c r="CW505" s="11">
        <v>0</v>
      </c>
      <c r="CX505" s="11">
        <v>0</v>
      </c>
      <c r="CY505" s="11">
        <v>23873562804</v>
      </c>
      <c r="CZ505" s="11">
        <v>6965909538</v>
      </c>
      <c r="DA505" s="11">
        <v>29.18</v>
      </c>
      <c r="DB505" s="11">
        <v>28388868803</v>
      </c>
      <c r="DC505" s="11">
        <v>7382018303</v>
      </c>
      <c r="DD505" s="11">
        <v>26</v>
      </c>
      <c r="DE505" s="11">
        <v>23563341103</v>
      </c>
      <c r="DF505" s="11">
        <v>9339871610</v>
      </c>
      <c r="DG505" s="11">
        <v>39.64</v>
      </c>
      <c r="DH505" s="11">
        <v>390553000</v>
      </c>
      <c r="DI505" s="11">
        <v>0</v>
      </c>
      <c r="DJ505" s="11">
        <v>0</v>
      </c>
      <c r="DK505" s="11">
        <v>170000000</v>
      </c>
      <c r="DL505" s="11">
        <v>90000000</v>
      </c>
      <c r="DM505" s="11">
        <v>52.94</v>
      </c>
      <c r="DN505" s="11">
        <f t="shared" si="180"/>
        <v>79386325710</v>
      </c>
      <c r="DO505" s="11">
        <f t="shared" si="181"/>
        <v>23777799451</v>
      </c>
      <c r="DP505" s="11">
        <f t="shared" si="182"/>
        <v>29.9520090372501</v>
      </c>
      <c r="DQ505" s="11">
        <v>5000000000</v>
      </c>
      <c r="DR505" s="11">
        <v>3353848886</v>
      </c>
      <c r="DS505" s="11">
        <v>67.08</v>
      </c>
      <c r="DT505" s="11">
        <v>0</v>
      </c>
      <c r="DU505" s="11">
        <v>0</v>
      </c>
      <c r="DV505" s="11">
        <v>0</v>
      </c>
      <c r="DW505" s="11">
        <v>266870387209</v>
      </c>
      <c r="DX505" s="11">
        <v>149836360241</v>
      </c>
      <c r="DY505" s="11">
        <v>56.15</v>
      </c>
      <c r="DZ505" s="11">
        <f t="shared" si="183"/>
        <v>266870387209</v>
      </c>
      <c r="EA505" s="11">
        <f t="shared" si="184"/>
        <v>149836360241</v>
      </c>
      <c r="EB505" s="11">
        <f t="shared" si="185"/>
        <v>56.145742436254423</v>
      </c>
      <c r="EC505" s="11">
        <f t="shared" si="186"/>
        <v>1431511138534</v>
      </c>
      <c r="ED505" s="11">
        <f t="shared" si="187"/>
        <v>915778526329.19995</v>
      </c>
      <c r="EE505" s="11">
        <f t="shared" si="188"/>
        <v>63.972853698298294</v>
      </c>
      <c r="EF505" s="5"/>
      <c r="EG505" s="11">
        <v>90320800000</v>
      </c>
      <c r="EH505" s="11">
        <v>30000000000</v>
      </c>
      <c r="EI505" s="11">
        <v>33.21</v>
      </c>
      <c r="EJ505" s="11">
        <v>30570000000</v>
      </c>
      <c r="EK505" s="11">
        <v>30000000000</v>
      </c>
      <c r="EL505" s="11">
        <v>98.14</v>
      </c>
      <c r="EM505" s="11">
        <f t="shared" si="189"/>
        <v>59750800000</v>
      </c>
      <c r="EN505" s="11">
        <f t="shared" si="190"/>
        <v>0</v>
      </c>
      <c r="EO505" s="11">
        <f t="shared" si="191"/>
        <v>0</v>
      </c>
      <c r="EQ505" s="11">
        <f t="shared" si="192"/>
        <v>0</v>
      </c>
      <c r="ER505" s="11">
        <f t="shared" si="193"/>
        <v>111448061954.96008</v>
      </c>
      <c r="ET505" s="11">
        <f t="shared" si="194"/>
        <v>1462081138534</v>
      </c>
      <c r="EU505" s="11">
        <f t="shared" si="195"/>
        <v>1057226588284.16</v>
      </c>
      <c r="EV505" s="11">
        <f t="shared" si="196"/>
        <v>72.309707062100557</v>
      </c>
      <c r="EW505" s="11">
        <f t="shared" si="197"/>
        <v>1462081138534</v>
      </c>
      <c r="EX505" s="11">
        <f t="shared" si="198"/>
        <v>945778526329.19995</v>
      </c>
      <c r="EY505" s="11">
        <f t="shared" si="199"/>
        <v>64.687143647685204</v>
      </c>
      <c r="EZ505" s="5"/>
      <c r="FA505" s="38" t="s">
        <v>660</v>
      </c>
    </row>
    <row r="506" spans="1:157" ht="15.95" customHeight="1" x14ac:dyDescent="0.25">
      <c r="A506" s="9">
        <v>1</v>
      </c>
      <c r="B506" s="10" t="s">
        <v>423</v>
      </c>
      <c r="C506" s="11">
        <v>175513778000</v>
      </c>
      <c r="D506" s="11">
        <v>137262596586</v>
      </c>
      <c r="E506" s="11">
        <v>78.209999999999994</v>
      </c>
      <c r="F506" s="11">
        <v>120583732356</v>
      </c>
      <c r="G506" s="11">
        <v>96697209778.960007</v>
      </c>
      <c r="H506" s="11">
        <v>80.19</v>
      </c>
      <c r="I506" s="11">
        <v>11997643845</v>
      </c>
      <c r="J506" s="11">
        <v>11397496922.15</v>
      </c>
      <c r="K506" s="11">
        <v>95</v>
      </c>
      <c r="L506" s="11">
        <v>93061281794</v>
      </c>
      <c r="M506" s="11">
        <v>56628696465.75</v>
      </c>
      <c r="N506" s="11">
        <v>60.85</v>
      </c>
      <c r="O506" s="11">
        <v>401156435995</v>
      </c>
      <c r="P506" s="11">
        <v>301985999752.85999</v>
      </c>
      <c r="Q506" s="11">
        <v>75.28</v>
      </c>
      <c r="R506" s="11">
        <v>0</v>
      </c>
      <c r="S506" s="11">
        <v>0</v>
      </c>
      <c r="T506" s="11">
        <v>0</v>
      </c>
      <c r="U506" s="11">
        <v>0</v>
      </c>
      <c r="V506" s="11">
        <v>0</v>
      </c>
      <c r="W506" s="11">
        <v>0</v>
      </c>
      <c r="X506" s="11">
        <v>0</v>
      </c>
      <c r="Y506" s="11">
        <v>0</v>
      </c>
      <c r="Z506" s="11">
        <v>0</v>
      </c>
      <c r="AA506" s="11">
        <v>0</v>
      </c>
      <c r="AB506" s="11">
        <v>0</v>
      </c>
      <c r="AC506" s="11">
        <v>0</v>
      </c>
      <c r="AD506" s="11">
        <v>0</v>
      </c>
      <c r="AE506" s="11">
        <v>0</v>
      </c>
      <c r="AF506" s="11">
        <v>0</v>
      </c>
      <c r="AG506" s="11">
        <v>0</v>
      </c>
      <c r="AH506" s="11">
        <v>0</v>
      </c>
      <c r="AI506" s="11">
        <v>0</v>
      </c>
      <c r="AJ506" s="11">
        <v>0</v>
      </c>
      <c r="AK506" s="11">
        <v>0</v>
      </c>
      <c r="AL506" s="11">
        <v>0</v>
      </c>
      <c r="AM506" s="11">
        <v>0</v>
      </c>
      <c r="AN506" s="11">
        <v>0</v>
      </c>
      <c r="AO506" s="11">
        <v>0</v>
      </c>
      <c r="AP506" s="11">
        <v>0</v>
      </c>
      <c r="AQ506" s="11">
        <v>0</v>
      </c>
      <c r="AR506" s="11">
        <v>0</v>
      </c>
      <c r="AS506" s="11">
        <v>0</v>
      </c>
      <c r="AT506" s="11">
        <v>0</v>
      </c>
      <c r="AU506" s="11">
        <v>0</v>
      </c>
      <c r="AV506" s="11">
        <v>4027833198265.7202</v>
      </c>
      <c r="AW506" s="11">
        <v>3747163561083</v>
      </c>
      <c r="AX506" s="11">
        <v>93.03</v>
      </c>
      <c r="AY506" s="11">
        <v>0</v>
      </c>
      <c r="AZ506" s="11">
        <v>0</v>
      </c>
      <c r="BA506" s="11">
        <v>0</v>
      </c>
      <c r="BB506" s="11">
        <v>0</v>
      </c>
      <c r="BC506" s="11">
        <v>0</v>
      </c>
      <c r="BD506" s="11">
        <v>0</v>
      </c>
      <c r="BE506" s="11">
        <v>921297589845</v>
      </c>
      <c r="BF506" s="11">
        <v>762305263320</v>
      </c>
      <c r="BG506" s="11">
        <v>82.74</v>
      </c>
      <c r="BH506" s="11">
        <v>4949130788110.7197</v>
      </c>
      <c r="BI506" s="11">
        <v>4509468824403</v>
      </c>
      <c r="BJ506" s="11">
        <v>91.12</v>
      </c>
      <c r="BK506" s="11">
        <v>0</v>
      </c>
      <c r="BL506" s="11">
        <v>0</v>
      </c>
      <c r="BM506" s="11">
        <v>0</v>
      </c>
      <c r="BN506" s="11">
        <v>0</v>
      </c>
      <c r="BO506" s="11">
        <v>0</v>
      </c>
      <c r="BP506" s="11">
        <v>0</v>
      </c>
      <c r="BQ506" s="11">
        <v>17643349800</v>
      </c>
      <c r="BR506" s="11">
        <v>20378082225</v>
      </c>
      <c r="BS506" s="11">
        <v>115.5</v>
      </c>
      <c r="BT506" s="11">
        <v>17643349800</v>
      </c>
      <c r="BU506" s="11">
        <v>20378082225</v>
      </c>
      <c r="BV506" s="11">
        <v>115.5</v>
      </c>
      <c r="BW506" s="11">
        <v>5367930573905.7197</v>
      </c>
      <c r="BX506" s="11">
        <v>4831832906380.8604</v>
      </c>
      <c r="BY506" s="11">
        <v>90.01</v>
      </c>
      <c r="BZ506" s="5"/>
      <c r="CA506" s="11">
        <v>1240784884524.5</v>
      </c>
      <c r="CB506" s="11">
        <v>992161157328.60999</v>
      </c>
      <c r="CC506" s="11">
        <v>79.959999999999994</v>
      </c>
      <c r="CD506" s="11">
        <v>1041220505794.97</v>
      </c>
      <c r="CE506" s="11">
        <v>736491692382.29004</v>
      </c>
      <c r="CF506" s="11">
        <v>70.73</v>
      </c>
      <c r="CG506" s="11">
        <v>0</v>
      </c>
      <c r="CH506" s="11">
        <v>0</v>
      </c>
      <c r="CI506" s="11">
        <v>0</v>
      </c>
      <c r="CJ506" s="11">
        <v>0</v>
      </c>
      <c r="CK506" s="11">
        <v>0</v>
      </c>
      <c r="CL506" s="11">
        <v>0</v>
      </c>
      <c r="CM506" s="11">
        <v>166224640294</v>
      </c>
      <c r="CN506" s="11">
        <v>102473955403</v>
      </c>
      <c r="CO506" s="11">
        <v>61.65</v>
      </c>
      <c r="CP506" s="11">
        <v>10145000000</v>
      </c>
      <c r="CQ506" s="11">
        <v>10063000000</v>
      </c>
      <c r="CR506" s="11">
        <v>99.19</v>
      </c>
      <c r="CS506" s="11">
        <v>2458375030613.4702</v>
      </c>
      <c r="CT506" s="11">
        <v>1841189805113.8999</v>
      </c>
      <c r="CU506" s="11">
        <v>74.89</v>
      </c>
      <c r="CV506" s="11">
        <v>15391573880</v>
      </c>
      <c r="CW506" s="11">
        <v>6937492376</v>
      </c>
      <c r="CX506" s="11">
        <v>45.07</v>
      </c>
      <c r="CY506" s="11">
        <v>266970783032.28</v>
      </c>
      <c r="CZ506" s="11">
        <v>177337115504</v>
      </c>
      <c r="DA506" s="11">
        <v>66.430000000000007</v>
      </c>
      <c r="DB506" s="11">
        <v>360389632338.47998</v>
      </c>
      <c r="DC506" s="11">
        <v>209209125192.45001</v>
      </c>
      <c r="DD506" s="11">
        <v>58.05</v>
      </c>
      <c r="DE506" s="11">
        <v>2432439129612</v>
      </c>
      <c r="DF506" s="11">
        <v>1620914243568</v>
      </c>
      <c r="DG506" s="11">
        <v>66.64</v>
      </c>
      <c r="DH506" s="11">
        <v>14282893923</v>
      </c>
      <c r="DI506" s="11">
        <v>5910939115</v>
      </c>
      <c r="DJ506" s="11">
        <v>41.38</v>
      </c>
      <c r="DK506" s="11">
        <v>2434000000</v>
      </c>
      <c r="DL506" s="11">
        <v>1369725339</v>
      </c>
      <c r="DM506" s="11">
        <v>56.27</v>
      </c>
      <c r="DN506" s="11">
        <f t="shared" si="180"/>
        <v>3091908012785.7598</v>
      </c>
      <c r="DO506" s="11">
        <f t="shared" si="181"/>
        <v>2021678641094.45</v>
      </c>
      <c r="DP506" s="11">
        <f t="shared" si="182"/>
        <v>65.386118627537996</v>
      </c>
      <c r="DQ506" s="11">
        <v>27092917600.77</v>
      </c>
      <c r="DR506" s="11">
        <v>5861500000</v>
      </c>
      <c r="DS506" s="11">
        <v>21.63</v>
      </c>
      <c r="DT506" s="11">
        <v>11105000000</v>
      </c>
      <c r="DU506" s="11">
        <v>10963998000</v>
      </c>
      <c r="DV506" s="11">
        <v>98.73</v>
      </c>
      <c r="DW506" s="11">
        <v>452880656000</v>
      </c>
      <c r="DX506" s="11">
        <v>431663473408</v>
      </c>
      <c r="DY506" s="11">
        <v>95.32</v>
      </c>
      <c r="DZ506" s="11">
        <f t="shared" si="183"/>
        <v>463985656000</v>
      </c>
      <c r="EA506" s="11">
        <f t="shared" si="184"/>
        <v>442627471408</v>
      </c>
      <c r="EB506" s="11">
        <f t="shared" si="185"/>
        <v>95.396800673510469</v>
      </c>
      <c r="EC506" s="11">
        <f t="shared" si="186"/>
        <v>6041361617000</v>
      </c>
      <c r="ED506" s="11">
        <f t="shared" si="187"/>
        <v>4311357417616.3496</v>
      </c>
      <c r="EE506" s="11">
        <f t="shared" si="188"/>
        <v>71.364001874750699</v>
      </c>
      <c r="EF506" s="5"/>
      <c r="EG506" s="11">
        <v>673431043094.28003</v>
      </c>
      <c r="EH506" s="11">
        <v>673431043094.28003</v>
      </c>
      <c r="EI506" s="11">
        <v>100</v>
      </c>
      <c r="EJ506" s="11">
        <v>0</v>
      </c>
      <c r="EK506" s="11">
        <v>0</v>
      </c>
      <c r="EL506" s="11">
        <v>0</v>
      </c>
      <c r="EM506" s="11">
        <f t="shared" si="189"/>
        <v>673431043094.28003</v>
      </c>
      <c r="EN506" s="11">
        <f t="shared" si="190"/>
        <v>673431043094.28003</v>
      </c>
      <c r="EO506" s="11">
        <f t="shared" si="191"/>
        <v>100</v>
      </c>
      <c r="EQ506" s="11">
        <f t="shared" si="192"/>
        <v>0</v>
      </c>
      <c r="ER506" s="11">
        <f t="shared" si="193"/>
        <v>1193906531858.7908</v>
      </c>
      <c r="ET506" s="11">
        <f t="shared" si="194"/>
        <v>6041361617000</v>
      </c>
      <c r="EU506" s="11">
        <f t="shared" si="195"/>
        <v>5505263949475.1406</v>
      </c>
      <c r="EV506" s="11">
        <f t="shared" si="196"/>
        <v>91.12621124985607</v>
      </c>
      <c r="EW506" s="11">
        <f t="shared" si="197"/>
        <v>6041361617000</v>
      </c>
      <c r="EX506" s="11">
        <f t="shared" si="198"/>
        <v>4311357417616.3496</v>
      </c>
      <c r="EY506" s="11">
        <f t="shared" si="199"/>
        <v>71.364001874750699</v>
      </c>
      <c r="EZ506" s="5"/>
      <c r="FA506" s="38" t="s">
        <v>661</v>
      </c>
    </row>
    <row r="507" spans="1:157" ht="15.95" customHeight="1" x14ac:dyDescent="0.25">
      <c r="A507" s="9">
        <v>3</v>
      </c>
      <c r="B507" s="10" t="s">
        <v>186</v>
      </c>
      <c r="C507" s="11">
        <v>35070000000</v>
      </c>
      <c r="D507" s="11">
        <v>47475844249</v>
      </c>
      <c r="E507" s="11">
        <v>135.37</v>
      </c>
      <c r="F507" s="11">
        <v>1815439600</v>
      </c>
      <c r="G507" s="11">
        <v>1711551725</v>
      </c>
      <c r="H507" s="11">
        <v>94.28</v>
      </c>
      <c r="I507" s="11">
        <v>0</v>
      </c>
      <c r="J507" s="11">
        <v>1433386969.24</v>
      </c>
      <c r="K507" s="11">
        <v>0</v>
      </c>
      <c r="L507" s="11">
        <v>66157122000</v>
      </c>
      <c r="M507" s="11">
        <v>35793357712.139999</v>
      </c>
      <c r="N507" s="11">
        <v>54.1</v>
      </c>
      <c r="O507" s="11">
        <v>103042561600</v>
      </c>
      <c r="P507" s="11">
        <v>86414140655.380005</v>
      </c>
      <c r="Q507" s="11">
        <v>83.86</v>
      </c>
      <c r="R507" s="11">
        <v>0</v>
      </c>
      <c r="S507" s="11">
        <v>0</v>
      </c>
      <c r="T507" s="11">
        <v>0</v>
      </c>
      <c r="U507" s="11">
        <v>0</v>
      </c>
      <c r="V507" s="11">
        <v>0</v>
      </c>
      <c r="W507" s="11">
        <v>0</v>
      </c>
      <c r="X507" s="11">
        <v>0</v>
      </c>
      <c r="Y507" s="11">
        <v>0</v>
      </c>
      <c r="Z507" s="11">
        <v>0</v>
      </c>
      <c r="AA507" s="11">
        <v>0</v>
      </c>
      <c r="AB507" s="11">
        <v>0</v>
      </c>
      <c r="AC507" s="11">
        <v>0</v>
      </c>
      <c r="AD507" s="11">
        <v>1010897145251</v>
      </c>
      <c r="AE507" s="11">
        <v>943195655860</v>
      </c>
      <c r="AF507" s="11">
        <v>93.3</v>
      </c>
      <c r="AG507" s="11">
        <v>0</v>
      </c>
      <c r="AH507" s="11">
        <v>0</v>
      </c>
      <c r="AI507" s="11">
        <v>0</v>
      </c>
      <c r="AJ507" s="11">
        <v>0</v>
      </c>
      <c r="AK507" s="11">
        <v>0</v>
      </c>
      <c r="AL507" s="11">
        <v>0</v>
      </c>
      <c r="AM507" s="11">
        <v>0</v>
      </c>
      <c r="AN507" s="11">
        <v>0</v>
      </c>
      <c r="AO507" s="11">
        <v>0</v>
      </c>
      <c r="AP507" s="11">
        <v>171843906000</v>
      </c>
      <c r="AQ507" s="11">
        <v>133592711276</v>
      </c>
      <c r="AR507" s="11">
        <v>77.739999999999995</v>
      </c>
      <c r="AS507" s="11">
        <v>171843906000</v>
      </c>
      <c r="AT507" s="11">
        <v>133592711276</v>
      </c>
      <c r="AU507" s="11">
        <v>77.739999999999995</v>
      </c>
      <c r="AV507" s="11">
        <v>1182741051251</v>
      </c>
      <c r="AW507" s="11">
        <v>1076788367136</v>
      </c>
      <c r="AX507" s="11">
        <v>91.04</v>
      </c>
      <c r="AY507" s="11">
        <v>45000000000</v>
      </c>
      <c r="AZ507" s="11">
        <v>22814176122</v>
      </c>
      <c r="BA507" s="11">
        <v>50.7</v>
      </c>
      <c r="BB507" s="11">
        <v>0</v>
      </c>
      <c r="BC507" s="11">
        <v>0</v>
      </c>
      <c r="BD507" s="11">
        <v>0</v>
      </c>
      <c r="BE507" s="11">
        <v>45000000000</v>
      </c>
      <c r="BF507" s="11">
        <v>22814176122</v>
      </c>
      <c r="BG507" s="11">
        <v>50.7</v>
      </c>
      <c r="BH507" s="11">
        <v>1227741051251</v>
      </c>
      <c r="BI507" s="11">
        <v>1099602543258</v>
      </c>
      <c r="BJ507" s="11">
        <v>89.56</v>
      </c>
      <c r="BK507" s="11">
        <v>0</v>
      </c>
      <c r="BL507" s="11">
        <v>0</v>
      </c>
      <c r="BM507" s="11">
        <v>0</v>
      </c>
      <c r="BN507" s="11">
        <v>0</v>
      </c>
      <c r="BO507" s="11">
        <v>0</v>
      </c>
      <c r="BP507" s="11">
        <v>0</v>
      </c>
      <c r="BQ507" s="11">
        <v>21492982060</v>
      </c>
      <c r="BR507" s="11">
        <v>19747972176</v>
      </c>
      <c r="BS507" s="11">
        <v>91.88</v>
      </c>
      <c r="BT507" s="11">
        <v>21492982060</v>
      </c>
      <c r="BU507" s="11">
        <v>19747972176</v>
      </c>
      <c r="BV507" s="11">
        <v>91.88</v>
      </c>
      <c r="BW507" s="11">
        <v>1352276594911</v>
      </c>
      <c r="BX507" s="11">
        <v>1205764656089.3799</v>
      </c>
      <c r="BY507" s="11">
        <v>89.17</v>
      </c>
      <c r="BZ507" s="5"/>
      <c r="CA507" s="11">
        <v>600206961856</v>
      </c>
      <c r="CB507" s="11">
        <v>497885835739.20001</v>
      </c>
      <c r="CC507" s="11">
        <v>82.95</v>
      </c>
      <c r="CD507" s="11">
        <v>370568853763</v>
      </c>
      <c r="CE507" s="11">
        <v>242740498261.75</v>
      </c>
      <c r="CF507" s="11">
        <v>65.5</v>
      </c>
      <c r="CG507" s="11">
        <v>0</v>
      </c>
      <c r="CH507" s="11">
        <v>0</v>
      </c>
      <c r="CI507" s="11">
        <v>0</v>
      </c>
      <c r="CJ507" s="11">
        <v>0</v>
      </c>
      <c r="CK507" s="11">
        <v>0</v>
      </c>
      <c r="CL507" s="11">
        <v>0</v>
      </c>
      <c r="CM507" s="11">
        <v>22712928000</v>
      </c>
      <c r="CN507" s="11">
        <v>14787613659.129999</v>
      </c>
      <c r="CO507" s="11">
        <v>65.11</v>
      </c>
      <c r="CP507" s="11">
        <v>1150000000</v>
      </c>
      <c r="CQ507" s="11">
        <v>1134000000</v>
      </c>
      <c r="CR507" s="11">
        <v>98.61</v>
      </c>
      <c r="CS507" s="11">
        <v>994638743619</v>
      </c>
      <c r="CT507" s="11">
        <v>756547947660.07996</v>
      </c>
      <c r="CU507" s="11">
        <v>76.06</v>
      </c>
      <c r="CV507" s="11">
        <v>0</v>
      </c>
      <c r="CW507" s="11">
        <v>0</v>
      </c>
      <c r="CX507" s="11">
        <v>0</v>
      </c>
      <c r="CY507" s="11">
        <v>35105911531</v>
      </c>
      <c r="CZ507" s="11">
        <v>18783445637</v>
      </c>
      <c r="DA507" s="11">
        <v>53.51</v>
      </c>
      <c r="DB507" s="11">
        <v>50401376832</v>
      </c>
      <c r="DC507" s="11">
        <v>22388089912</v>
      </c>
      <c r="DD507" s="11">
        <v>44.42</v>
      </c>
      <c r="DE507" s="11">
        <v>88185366136</v>
      </c>
      <c r="DF507" s="11">
        <v>56615816285.010002</v>
      </c>
      <c r="DG507" s="11">
        <v>64.2</v>
      </c>
      <c r="DH507" s="11">
        <v>376671700</v>
      </c>
      <c r="DI507" s="11">
        <v>219795700</v>
      </c>
      <c r="DJ507" s="11">
        <v>58.35</v>
      </c>
      <c r="DK507" s="11">
        <v>195000000</v>
      </c>
      <c r="DL507" s="11">
        <v>194970000</v>
      </c>
      <c r="DM507" s="11">
        <v>99.98</v>
      </c>
      <c r="DN507" s="11">
        <f t="shared" si="180"/>
        <v>174264326199</v>
      </c>
      <c r="DO507" s="11">
        <f t="shared" si="181"/>
        <v>98202117534.01001</v>
      </c>
      <c r="DP507" s="11">
        <f t="shared" si="182"/>
        <v>56.352392756431826</v>
      </c>
      <c r="DQ507" s="11">
        <v>1350000000</v>
      </c>
      <c r="DR507" s="11">
        <v>259867000</v>
      </c>
      <c r="DS507" s="11">
        <v>19.25</v>
      </c>
      <c r="DT507" s="11">
        <v>2731543960</v>
      </c>
      <c r="DU507" s="11">
        <v>0</v>
      </c>
      <c r="DV507" s="11">
        <v>0</v>
      </c>
      <c r="DW507" s="11">
        <v>256752055550</v>
      </c>
      <c r="DX507" s="11">
        <v>217991249118</v>
      </c>
      <c r="DY507" s="11">
        <v>84.9</v>
      </c>
      <c r="DZ507" s="11">
        <f t="shared" si="183"/>
        <v>259483599510</v>
      </c>
      <c r="EA507" s="11">
        <f t="shared" si="184"/>
        <v>217991249118</v>
      </c>
      <c r="EB507" s="11">
        <f t="shared" si="185"/>
        <v>84.009644358890995</v>
      </c>
      <c r="EC507" s="11">
        <f t="shared" si="186"/>
        <v>1429736669328</v>
      </c>
      <c r="ED507" s="11">
        <f t="shared" si="187"/>
        <v>1073001181312.09</v>
      </c>
      <c r="EE507" s="11">
        <f t="shared" si="188"/>
        <v>75.048867692287587</v>
      </c>
      <c r="EF507" s="5"/>
      <c r="EG507" s="11">
        <v>79960074417</v>
      </c>
      <c r="EH507" s="11">
        <v>-5073097</v>
      </c>
      <c r="EI507" s="11">
        <v>-0.01</v>
      </c>
      <c r="EJ507" s="11">
        <v>2500000000</v>
      </c>
      <c r="EK507" s="11">
        <v>1500000000</v>
      </c>
      <c r="EL507" s="11">
        <v>60</v>
      </c>
      <c r="EM507" s="11">
        <f t="shared" si="189"/>
        <v>77460074417</v>
      </c>
      <c r="EN507" s="11">
        <f t="shared" si="190"/>
        <v>-1505073097</v>
      </c>
      <c r="EO507" s="11">
        <f t="shared" si="191"/>
        <v>-1.9430307914469092</v>
      </c>
      <c r="EQ507" s="11">
        <f t="shared" si="192"/>
        <v>0</v>
      </c>
      <c r="ER507" s="11">
        <f t="shared" si="193"/>
        <v>131258401680.28992</v>
      </c>
      <c r="ET507" s="11">
        <f t="shared" si="194"/>
        <v>1432236669328</v>
      </c>
      <c r="EU507" s="11">
        <f t="shared" si="195"/>
        <v>1205759582992.3799</v>
      </c>
      <c r="EV507" s="11">
        <f t="shared" si="196"/>
        <v>84.187174425447282</v>
      </c>
      <c r="EW507" s="11">
        <f t="shared" si="197"/>
        <v>1432236669328</v>
      </c>
      <c r="EX507" s="11">
        <f t="shared" si="198"/>
        <v>1074501181312.09</v>
      </c>
      <c r="EY507" s="11">
        <f t="shared" si="199"/>
        <v>75.022599569123017</v>
      </c>
      <c r="EZ507" s="5"/>
      <c r="FA507" s="38" t="s">
        <v>660</v>
      </c>
    </row>
    <row r="508" spans="1:157" ht="15.95" customHeight="1" x14ac:dyDescent="0.25">
      <c r="A508" s="9">
        <v>2</v>
      </c>
      <c r="B508" s="10" t="s">
        <v>185</v>
      </c>
      <c r="C508" s="11">
        <v>37286355427</v>
      </c>
      <c r="D508" s="11">
        <v>28172877770.049999</v>
      </c>
      <c r="E508" s="11">
        <v>75.56</v>
      </c>
      <c r="F508" s="11">
        <v>2525761000</v>
      </c>
      <c r="G508" s="11">
        <v>458529740</v>
      </c>
      <c r="H508" s="11">
        <v>18.149999999999999</v>
      </c>
      <c r="I508" s="11">
        <v>1124155865</v>
      </c>
      <c r="J508" s="11">
        <v>1124155865.23</v>
      </c>
      <c r="K508" s="11">
        <v>100</v>
      </c>
      <c r="L508" s="11">
        <v>17830000000</v>
      </c>
      <c r="M508" s="11">
        <v>10229315904.27</v>
      </c>
      <c r="N508" s="11">
        <v>57.37</v>
      </c>
      <c r="O508" s="11">
        <v>58766272292</v>
      </c>
      <c r="P508" s="11">
        <v>39984879279.550003</v>
      </c>
      <c r="Q508" s="11">
        <v>68.040000000000006</v>
      </c>
      <c r="R508" s="11">
        <v>0</v>
      </c>
      <c r="S508" s="11">
        <v>0</v>
      </c>
      <c r="T508" s="11">
        <v>0</v>
      </c>
      <c r="U508" s="11">
        <v>0</v>
      </c>
      <c r="V508" s="11">
        <v>0</v>
      </c>
      <c r="W508" s="11">
        <v>0</v>
      </c>
      <c r="X508" s="11">
        <v>0</v>
      </c>
      <c r="Y508" s="11">
        <v>0</v>
      </c>
      <c r="Z508" s="11">
        <v>0</v>
      </c>
      <c r="AA508" s="11">
        <v>0</v>
      </c>
      <c r="AB508" s="11">
        <v>0</v>
      </c>
      <c r="AC508" s="11">
        <v>0</v>
      </c>
      <c r="AD508" s="11">
        <v>638951120750</v>
      </c>
      <c r="AE508" s="11">
        <v>541239990489</v>
      </c>
      <c r="AF508" s="11">
        <v>84.71</v>
      </c>
      <c r="AG508" s="11">
        <v>28507658694</v>
      </c>
      <c r="AH508" s="11">
        <v>0</v>
      </c>
      <c r="AI508" s="11">
        <v>0</v>
      </c>
      <c r="AJ508" s="11">
        <v>0</v>
      </c>
      <c r="AK508" s="11">
        <v>0</v>
      </c>
      <c r="AL508" s="11">
        <v>0</v>
      </c>
      <c r="AM508" s="11">
        <v>0</v>
      </c>
      <c r="AN508" s="11">
        <v>0</v>
      </c>
      <c r="AO508" s="11">
        <v>0</v>
      </c>
      <c r="AP508" s="11">
        <v>106212847000</v>
      </c>
      <c r="AQ508" s="11">
        <v>92345723752</v>
      </c>
      <c r="AR508" s="11">
        <v>86.94</v>
      </c>
      <c r="AS508" s="11">
        <v>134720505694</v>
      </c>
      <c r="AT508" s="11">
        <v>92345723752</v>
      </c>
      <c r="AU508" s="11">
        <v>68.55</v>
      </c>
      <c r="AV508" s="11">
        <v>773671626444</v>
      </c>
      <c r="AW508" s="11">
        <v>633585714241</v>
      </c>
      <c r="AX508" s="11">
        <v>81.89</v>
      </c>
      <c r="AY508" s="11">
        <v>45042524935</v>
      </c>
      <c r="AZ508" s="11">
        <v>12713695479</v>
      </c>
      <c r="BA508" s="11">
        <v>28.23</v>
      </c>
      <c r="BB508" s="11">
        <v>0</v>
      </c>
      <c r="BC508" s="11">
        <v>0</v>
      </c>
      <c r="BD508" s="11">
        <v>0</v>
      </c>
      <c r="BE508" s="11">
        <v>45042524935</v>
      </c>
      <c r="BF508" s="11">
        <v>12713695479</v>
      </c>
      <c r="BG508" s="11">
        <v>28.23</v>
      </c>
      <c r="BH508" s="11">
        <v>818714151379</v>
      </c>
      <c r="BI508" s="11">
        <v>646299409720</v>
      </c>
      <c r="BJ508" s="11">
        <v>78.94</v>
      </c>
      <c r="BK508" s="11">
        <v>0</v>
      </c>
      <c r="BL508" s="11">
        <v>0</v>
      </c>
      <c r="BM508" s="11">
        <v>0</v>
      </c>
      <c r="BN508" s="11">
        <v>0</v>
      </c>
      <c r="BO508" s="11">
        <v>0</v>
      </c>
      <c r="BP508" s="11">
        <v>0</v>
      </c>
      <c r="BQ508" s="11">
        <v>11056622029</v>
      </c>
      <c r="BR508" s="11">
        <v>2752804029</v>
      </c>
      <c r="BS508" s="11">
        <v>24.9</v>
      </c>
      <c r="BT508" s="11">
        <v>11056622029</v>
      </c>
      <c r="BU508" s="11">
        <v>2752804029</v>
      </c>
      <c r="BV508" s="11">
        <v>24.9</v>
      </c>
      <c r="BW508" s="11">
        <v>888537045700</v>
      </c>
      <c r="BX508" s="11">
        <v>689037093028.55005</v>
      </c>
      <c r="BY508" s="11">
        <v>77.55</v>
      </c>
      <c r="BZ508" s="5"/>
      <c r="CA508" s="11">
        <v>375216820717.41998</v>
      </c>
      <c r="CB508" s="11">
        <v>282700734748</v>
      </c>
      <c r="CC508" s="11">
        <v>75.34</v>
      </c>
      <c r="CD508" s="11">
        <v>161841425768</v>
      </c>
      <c r="CE508" s="11">
        <v>103392570311.22</v>
      </c>
      <c r="CF508" s="11">
        <v>63.89</v>
      </c>
      <c r="CG508" s="11">
        <v>0</v>
      </c>
      <c r="CH508" s="11">
        <v>0</v>
      </c>
      <c r="CI508" s="11">
        <v>0</v>
      </c>
      <c r="CJ508" s="11">
        <v>0</v>
      </c>
      <c r="CK508" s="11">
        <v>0</v>
      </c>
      <c r="CL508" s="11">
        <v>0</v>
      </c>
      <c r="CM508" s="11">
        <v>18820894054</v>
      </c>
      <c r="CN508" s="11">
        <v>8157013025</v>
      </c>
      <c r="CO508" s="11">
        <v>43.34</v>
      </c>
      <c r="CP508" s="11">
        <v>150000000</v>
      </c>
      <c r="CQ508" s="11">
        <v>10000000</v>
      </c>
      <c r="CR508" s="11">
        <v>6.67</v>
      </c>
      <c r="CS508" s="11">
        <v>556029140539.42004</v>
      </c>
      <c r="CT508" s="11">
        <v>394260318084.21997</v>
      </c>
      <c r="CU508" s="11">
        <v>70.91</v>
      </c>
      <c r="CV508" s="11">
        <v>70000000</v>
      </c>
      <c r="CW508" s="11">
        <v>70000000</v>
      </c>
      <c r="CX508" s="11">
        <v>100</v>
      </c>
      <c r="CY508" s="11">
        <v>14554016265</v>
      </c>
      <c r="CZ508" s="11">
        <v>9823849317</v>
      </c>
      <c r="DA508" s="11">
        <v>67.5</v>
      </c>
      <c r="DB508" s="11">
        <v>46965406535</v>
      </c>
      <c r="DC508" s="11">
        <v>28356526435</v>
      </c>
      <c r="DD508" s="11">
        <v>60.38</v>
      </c>
      <c r="DE508" s="11">
        <v>102769110340</v>
      </c>
      <c r="DF508" s="11">
        <v>59823373351</v>
      </c>
      <c r="DG508" s="11">
        <v>58.21</v>
      </c>
      <c r="DH508" s="11">
        <v>11156459404</v>
      </c>
      <c r="DI508" s="11">
        <v>7301904186</v>
      </c>
      <c r="DJ508" s="11">
        <v>65.45</v>
      </c>
      <c r="DK508" s="11">
        <v>475000000</v>
      </c>
      <c r="DL508" s="11">
        <v>274499981</v>
      </c>
      <c r="DM508" s="11">
        <v>57.79</v>
      </c>
      <c r="DN508" s="11">
        <f t="shared" si="180"/>
        <v>175989992544</v>
      </c>
      <c r="DO508" s="11">
        <f t="shared" si="181"/>
        <v>105650153270</v>
      </c>
      <c r="DP508" s="11">
        <f t="shared" si="182"/>
        <v>60.031909623262223</v>
      </c>
      <c r="DQ508" s="11">
        <v>900000000</v>
      </c>
      <c r="DR508" s="11">
        <v>14000000</v>
      </c>
      <c r="DS508" s="11">
        <v>1.56</v>
      </c>
      <c r="DT508" s="11">
        <v>3517736424</v>
      </c>
      <c r="DU508" s="11">
        <v>0</v>
      </c>
      <c r="DV508" s="11">
        <v>0</v>
      </c>
      <c r="DW508" s="11">
        <v>159943824600</v>
      </c>
      <c r="DX508" s="11">
        <v>141689440832</v>
      </c>
      <c r="DY508" s="11">
        <v>88.59</v>
      </c>
      <c r="DZ508" s="11">
        <f t="shared" si="183"/>
        <v>163461561024</v>
      </c>
      <c r="EA508" s="11">
        <f t="shared" si="184"/>
        <v>141689440832</v>
      </c>
      <c r="EB508" s="11">
        <f t="shared" si="185"/>
        <v>86.680587132773468</v>
      </c>
      <c r="EC508" s="11">
        <f t="shared" si="186"/>
        <v>896380694107.42004</v>
      </c>
      <c r="ED508" s="11">
        <f t="shared" si="187"/>
        <v>641613912186.21997</v>
      </c>
      <c r="EE508" s="11">
        <f t="shared" si="188"/>
        <v>71.578283245503556</v>
      </c>
      <c r="EF508" s="5"/>
      <c r="EG508" s="11">
        <v>7943648407.4200001</v>
      </c>
      <c r="EH508" s="11">
        <v>7943648407.4200001</v>
      </c>
      <c r="EI508" s="11">
        <v>100</v>
      </c>
      <c r="EJ508" s="11">
        <v>0</v>
      </c>
      <c r="EK508" s="11">
        <v>0</v>
      </c>
      <c r="EL508" s="11">
        <v>0</v>
      </c>
      <c r="EM508" s="11">
        <f t="shared" si="189"/>
        <v>7943648407.4200001</v>
      </c>
      <c r="EN508" s="11">
        <f t="shared" si="190"/>
        <v>7943648407.4200001</v>
      </c>
      <c r="EO508" s="11">
        <f t="shared" si="191"/>
        <v>100</v>
      </c>
      <c r="EQ508" s="11">
        <f t="shared" si="192"/>
        <v>99999999.999956131</v>
      </c>
      <c r="ER508" s="11">
        <f t="shared" si="193"/>
        <v>55366829249.750076</v>
      </c>
      <c r="ET508" s="11">
        <f t="shared" si="194"/>
        <v>896480694107.42004</v>
      </c>
      <c r="EU508" s="11">
        <f t="shared" si="195"/>
        <v>696980741435.97009</v>
      </c>
      <c r="EV508" s="11">
        <f t="shared" si="196"/>
        <v>77.746319136288605</v>
      </c>
      <c r="EW508" s="11">
        <f t="shared" si="197"/>
        <v>896380694107.42004</v>
      </c>
      <c r="EX508" s="11">
        <f t="shared" si="198"/>
        <v>641613912186.21997</v>
      </c>
      <c r="EY508" s="11">
        <f t="shared" si="199"/>
        <v>71.578283245503556</v>
      </c>
      <c r="EZ508" s="5"/>
      <c r="FA508" s="38" t="s">
        <v>660</v>
      </c>
    </row>
    <row r="509" spans="1:157" ht="15.95" customHeight="1" x14ac:dyDescent="0.25">
      <c r="A509" s="9">
        <v>1</v>
      </c>
      <c r="B509" s="10" t="s">
        <v>184</v>
      </c>
      <c r="C509" s="11">
        <v>22295880000</v>
      </c>
      <c r="D509" s="11">
        <v>28016490674</v>
      </c>
      <c r="E509" s="11">
        <v>125.66</v>
      </c>
      <c r="F509" s="11">
        <v>1645740000</v>
      </c>
      <c r="G509" s="11">
        <v>1603703530</v>
      </c>
      <c r="H509" s="11">
        <v>97.45</v>
      </c>
      <c r="I509" s="11">
        <v>2365000000</v>
      </c>
      <c r="J509" s="11">
        <v>2060940105.6600001</v>
      </c>
      <c r="K509" s="11">
        <v>87.14</v>
      </c>
      <c r="L509" s="11">
        <v>30860000000</v>
      </c>
      <c r="M509" s="11">
        <v>29499913466.52</v>
      </c>
      <c r="N509" s="11">
        <v>95.59</v>
      </c>
      <c r="O509" s="11">
        <v>57166620000</v>
      </c>
      <c r="P509" s="11">
        <v>61181047776.18</v>
      </c>
      <c r="Q509" s="11">
        <v>107.02</v>
      </c>
      <c r="R509" s="11">
        <v>79247044000</v>
      </c>
      <c r="S509" s="11">
        <v>100212578400</v>
      </c>
      <c r="T509" s="11">
        <v>126.46</v>
      </c>
      <c r="U509" s="11">
        <v>514478878000</v>
      </c>
      <c r="V509" s="11">
        <v>520429353079</v>
      </c>
      <c r="W509" s="11">
        <v>101.16</v>
      </c>
      <c r="X509" s="11">
        <v>37535544000</v>
      </c>
      <c r="Y509" s="11">
        <v>38262155012</v>
      </c>
      <c r="Z509" s="11">
        <v>101.94</v>
      </c>
      <c r="AA509" s="11">
        <v>113902982545</v>
      </c>
      <c r="AB509" s="11">
        <v>75978698192</v>
      </c>
      <c r="AC509" s="11">
        <v>66.7</v>
      </c>
      <c r="AD509" s="11">
        <v>745164448545</v>
      </c>
      <c r="AE509" s="11">
        <v>734882784683</v>
      </c>
      <c r="AF509" s="11">
        <v>98.62</v>
      </c>
      <c r="AG509" s="11">
        <v>7015031000</v>
      </c>
      <c r="AH509" s="11">
        <v>7015031000</v>
      </c>
      <c r="AI509" s="11">
        <v>100</v>
      </c>
      <c r="AJ509" s="11">
        <v>0</v>
      </c>
      <c r="AK509" s="11">
        <v>0</v>
      </c>
      <c r="AL509" s="11">
        <v>0</v>
      </c>
      <c r="AM509" s="11">
        <v>0</v>
      </c>
      <c r="AN509" s="11">
        <v>0</v>
      </c>
      <c r="AO509" s="11">
        <v>0</v>
      </c>
      <c r="AP509" s="11">
        <v>105969594000</v>
      </c>
      <c r="AQ509" s="11">
        <v>102642037590</v>
      </c>
      <c r="AR509" s="11">
        <v>96.86</v>
      </c>
      <c r="AS509" s="11">
        <v>112984625000</v>
      </c>
      <c r="AT509" s="11">
        <v>109657068590</v>
      </c>
      <c r="AU509" s="11">
        <v>97.05</v>
      </c>
      <c r="AV509" s="11">
        <v>858149073545</v>
      </c>
      <c r="AW509" s="11">
        <v>844539853273</v>
      </c>
      <c r="AX509" s="11">
        <v>98.41</v>
      </c>
      <c r="AY509" s="11">
        <v>57440562760</v>
      </c>
      <c r="AZ509" s="11">
        <v>15413899234</v>
      </c>
      <c r="BA509" s="11">
        <v>26.83</v>
      </c>
      <c r="BB509" s="11">
        <v>0</v>
      </c>
      <c r="BC509" s="11">
        <v>0</v>
      </c>
      <c r="BD509" s="11">
        <v>0</v>
      </c>
      <c r="BE509" s="11">
        <v>57440562760</v>
      </c>
      <c r="BF509" s="11">
        <v>15413899234</v>
      </c>
      <c r="BG509" s="11">
        <v>26.83</v>
      </c>
      <c r="BH509" s="11">
        <v>915589636305</v>
      </c>
      <c r="BI509" s="11">
        <v>859953752507</v>
      </c>
      <c r="BJ509" s="11">
        <v>93.92</v>
      </c>
      <c r="BK509" s="11">
        <v>0</v>
      </c>
      <c r="BL509" s="11">
        <v>0</v>
      </c>
      <c r="BM509" s="11">
        <v>0</v>
      </c>
      <c r="BN509" s="11">
        <v>0</v>
      </c>
      <c r="BO509" s="11">
        <v>0</v>
      </c>
      <c r="BP509" s="11">
        <v>0</v>
      </c>
      <c r="BQ509" s="11">
        <v>12008791524.51</v>
      </c>
      <c r="BR509" s="11">
        <v>8495543563</v>
      </c>
      <c r="BS509" s="11">
        <v>70.739999999999995</v>
      </c>
      <c r="BT509" s="11">
        <v>12008791524.51</v>
      </c>
      <c r="BU509" s="11">
        <v>8495543563</v>
      </c>
      <c r="BV509" s="11">
        <v>70.739999999999995</v>
      </c>
      <c r="BW509" s="11">
        <v>984765047829.51001</v>
      </c>
      <c r="BX509" s="11">
        <v>929630343846.18005</v>
      </c>
      <c r="BY509" s="11">
        <v>94.4</v>
      </c>
      <c r="BZ509" s="5"/>
      <c r="CA509" s="11">
        <v>497168275133.96997</v>
      </c>
      <c r="CB509" s="11">
        <v>409777876713</v>
      </c>
      <c r="CC509" s="11">
        <v>82.42</v>
      </c>
      <c r="CD509" s="11">
        <v>219339925271</v>
      </c>
      <c r="CE509" s="11">
        <v>177118788099.51001</v>
      </c>
      <c r="CF509" s="11">
        <v>80.75</v>
      </c>
      <c r="CG509" s="11">
        <v>0</v>
      </c>
      <c r="CH509" s="11">
        <v>0</v>
      </c>
      <c r="CI509" s="11">
        <v>0</v>
      </c>
      <c r="CJ509" s="11">
        <v>0</v>
      </c>
      <c r="CK509" s="11">
        <v>0</v>
      </c>
      <c r="CL509" s="11">
        <v>0</v>
      </c>
      <c r="CM509" s="11">
        <v>21417197400</v>
      </c>
      <c r="CN509" s="11">
        <v>18974439200</v>
      </c>
      <c r="CO509" s="11">
        <v>88.59</v>
      </c>
      <c r="CP509" s="11">
        <v>20000000</v>
      </c>
      <c r="CQ509" s="11">
        <v>0</v>
      </c>
      <c r="CR509" s="11">
        <v>0</v>
      </c>
      <c r="CS509" s="11">
        <v>737945397804.96997</v>
      </c>
      <c r="CT509" s="11">
        <v>605871104012.51001</v>
      </c>
      <c r="CU509" s="11">
        <v>82.1</v>
      </c>
      <c r="CV509" s="11">
        <v>0</v>
      </c>
      <c r="CW509" s="11">
        <v>0</v>
      </c>
      <c r="CX509" s="11">
        <v>0</v>
      </c>
      <c r="CY509" s="11">
        <v>38440224989</v>
      </c>
      <c r="CZ509" s="11">
        <v>35530339153</v>
      </c>
      <c r="DA509" s="11">
        <v>92.43</v>
      </c>
      <c r="DB509" s="11">
        <v>21844100488</v>
      </c>
      <c r="DC509" s="11">
        <v>15485540738.68</v>
      </c>
      <c r="DD509" s="11">
        <v>70.89</v>
      </c>
      <c r="DE509" s="11">
        <v>18845642777</v>
      </c>
      <c r="DF509" s="11">
        <v>16250512202</v>
      </c>
      <c r="DG509" s="11">
        <v>86.23</v>
      </c>
      <c r="DH509" s="11">
        <v>20921381100</v>
      </c>
      <c r="DI509" s="11">
        <v>20070572802</v>
      </c>
      <c r="DJ509" s="11">
        <v>95.93</v>
      </c>
      <c r="DK509" s="11">
        <v>1620200000</v>
      </c>
      <c r="DL509" s="11">
        <v>1616700000</v>
      </c>
      <c r="DM509" s="11">
        <v>99.78</v>
      </c>
      <c r="DN509" s="11">
        <f t="shared" si="180"/>
        <v>101671549354</v>
      </c>
      <c r="DO509" s="11">
        <f t="shared" si="181"/>
        <v>88953664895.679993</v>
      </c>
      <c r="DP509" s="11">
        <f t="shared" si="182"/>
        <v>87.491206203577292</v>
      </c>
      <c r="DQ509" s="11">
        <v>1350000000</v>
      </c>
      <c r="DR509" s="11">
        <v>0</v>
      </c>
      <c r="DS509" s="11">
        <v>0</v>
      </c>
      <c r="DT509" s="11">
        <v>2837861700</v>
      </c>
      <c r="DU509" s="11">
        <v>2786582000</v>
      </c>
      <c r="DV509" s="11">
        <v>98.19</v>
      </c>
      <c r="DW509" s="11">
        <v>165492186200</v>
      </c>
      <c r="DX509" s="11">
        <v>161845489990</v>
      </c>
      <c r="DY509" s="11">
        <v>97.8</v>
      </c>
      <c r="DZ509" s="11">
        <f t="shared" si="183"/>
        <v>168330047900</v>
      </c>
      <c r="EA509" s="11">
        <f t="shared" si="184"/>
        <v>164632071990</v>
      </c>
      <c r="EB509" s="11">
        <f t="shared" si="185"/>
        <v>97.803139750665991</v>
      </c>
      <c r="EC509" s="11">
        <f t="shared" si="186"/>
        <v>1009296995058.97</v>
      </c>
      <c r="ED509" s="11">
        <f t="shared" si="187"/>
        <v>859456840898.18994</v>
      </c>
      <c r="EE509" s="11">
        <f t="shared" si="188"/>
        <v>85.154007700971562</v>
      </c>
      <c r="EF509" s="5"/>
      <c r="EG509" s="11">
        <v>24531947229.459999</v>
      </c>
      <c r="EH509" s="11">
        <v>24531947229.459999</v>
      </c>
      <c r="EI509" s="11">
        <v>100</v>
      </c>
      <c r="EJ509" s="11">
        <v>0</v>
      </c>
      <c r="EK509" s="11">
        <v>0</v>
      </c>
      <c r="EL509" s="11">
        <v>0</v>
      </c>
      <c r="EM509" s="11">
        <f t="shared" si="189"/>
        <v>24531947229.459999</v>
      </c>
      <c r="EN509" s="11">
        <f t="shared" si="190"/>
        <v>24531947229.459999</v>
      </c>
      <c r="EO509" s="11">
        <f t="shared" si="191"/>
        <v>100</v>
      </c>
      <c r="EQ509" s="11">
        <f t="shared" si="192"/>
        <v>3.814697265625E-5</v>
      </c>
      <c r="ER509" s="11">
        <f t="shared" si="193"/>
        <v>94705450177.450104</v>
      </c>
      <c r="ET509" s="11">
        <f t="shared" si="194"/>
        <v>1009296995058.97</v>
      </c>
      <c r="EU509" s="11">
        <f t="shared" si="195"/>
        <v>954162291075.64001</v>
      </c>
      <c r="EV509" s="11">
        <f t="shared" si="196"/>
        <v>94.537316146462061</v>
      </c>
      <c r="EW509" s="11">
        <f t="shared" si="197"/>
        <v>1009296995058.97</v>
      </c>
      <c r="EX509" s="11">
        <f t="shared" si="198"/>
        <v>859456840898.18994</v>
      </c>
      <c r="EY509" s="11">
        <f t="shared" si="199"/>
        <v>85.154007700971562</v>
      </c>
      <c r="EZ509" s="5"/>
      <c r="FA509" s="38" t="s">
        <v>660</v>
      </c>
    </row>
    <row r="510" spans="1:157" ht="15.95" customHeight="1" x14ac:dyDescent="0.25">
      <c r="A510" s="9">
        <v>1</v>
      </c>
      <c r="B510" s="10" t="s">
        <v>376</v>
      </c>
      <c r="C510" s="11">
        <v>43258147365</v>
      </c>
      <c r="D510" s="11">
        <v>46115974615</v>
      </c>
      <c r="E510" s="11">
        <v>106.61</v>
      </c>
      <c r="F510" s="11">
        <v>52654347620</v>
      </c>
      <c r="G510" s="11">
        <v>45183630100.779999</v>
      </c>
      <c r="H510" s="11">
        <v>85.81</v>
      </c>
      <c r="I510" s="11">
        <v>6022615267.0699997</v>
      </c>
      <c r="J510" s="11">
        <v>6022615267.0699997</v>
      </c>
      <c r="K510" s="11">
        <v>100</v>
      </c>
      <c r="L510" s="11">
        <v>13659671795.93</v>
      </c>
      <c r="M510" s="11">
        <v>15533433723.49</v>
      </c>
      <c r="N510" s="11">
        <v>113.72</v>
      </c>
      <c r="O510" s="11">
        <v>115594782048</v>
      </c>
      <c r="P510" s="11">
        <v>112855653706.34</v>
      </c>
      <c r="Q510" s="11">
        <v>97.63</v>
      </c>
      <c r="R510" s="11">
        <v>37624602000</v>
      </c>
      <c r="S510" s="11">
        <v>27497608500</v>
      </c>
      <c r="T510" s="11">
        <v>73.08</v>
      </c>
      <c r="U510" s="11">
        <v>650543529000</v>
      </c>
      <c r="V510" s="11">
        <v>623295881658</v>
      </c>
      <c r="W510" s="11">
        <v>95.81</v>
      </c>
      <c r="X510" s="11">
        <v>217131790000</v>
      </c>
      <c r="Y510" s="11">
        <v>211440003022</v>
      </c>
      <c r="Z510" s="11">
        <v>97.38</v>
      </c>
      <c r="AA510" s="11">
        <v>0</v>
      </c>
      <c r="AB510" s="11">
        <v>0</v>
      </c>
      <c r="AC510" s="11">
        <v>0</v>
      </c>
      <c r="AD510" s="11">
        <v>905299921000</v>
      </c>
      <c r="AE510" s="11">
        <v>862233493180</v>
      </c>
      <c r="AF510" s="11">
        <v>95.24</v>
      </c>
      <c r="AG510" s="11">
        <v>7438168000</v>
      </c>
      <c r="AH510" s="11">
        <v>7438168000</v>
      </c>
      <c r="AI510" s="11">
        <v>100</v>
      </c>
      <c r="AJ510" s="11">
        <v>0</v>
      </c>
      <c r="AK510" s="11">
        <v>0</v>
      </c>
      <c r="AL510" s="11">
        <v>0</v>
      </c>
      <c r="AM510" s="11">
        <v>0</v>
      </c>
      <c r="AN510" s="11">
        <v>0</v>
      </c>
      <c r="AO510" s="11">
        <v>0</v>
      </c>
      <c r="AP510" s="11">
        <v>111247500000</v>
      </c>
      <c r="AQ510" s="11">
        <v>100728150364</v>
      </c>
      <c r="AR510" s="11">
        <v>90.54</v>
      </c>
      <c r="AS510" s="11">
        <v>118685668000</v>
      </c>
      <c r="AT510" s="11">
        <v>108166318364</v>
      </c>
      <c r="AU510" s="11">
        <v>91.14</v>
      </c>
      <c r="AV510" s="11">
        <v>1023985589000</v>
      </c>
      <c r="AW510" s="11">
        <v>970399811544</v>
      </c>
      <c r="AX510" s="11">
        <v>94.77</v>
      </c>
      <c r="AY510" s="11">
        <v>44858118869</v>
      </c>
      <c r="AZ510" s="11">
        <v>42815248701</v>
      </c>
      <c r="BA510" s="11">
        <v>95.45</v>
      </c>
      <c r="BB510" s="11">
        <v>0</v>
      </c>
      <c r="BC510" s="11">
        <v>0</v>
      </c>
      <c r="BD510" s="11">
        <v>0</v>
      </c>
      <c r="BE510" s="11">
        <v>44858118869</v>
      </c>
      <c r="BF510" s="11">
        <v>42815248701</v>
      </c>
      <c r="BG510" s="11">
        <v>95.45</v>
      </c>
      <c r="BH510" s="11">
        <v>1068843707869</v>
      </c>
      <c r="BI510" s="11">
        <v>1013215060245</v>
      </c>
      <c r="BJ510" s="11">
        <v>94.8</v>
      </c>
      <c r="BK510" s="11">
        <v>0</v>
      </c>
      <c r="BL510" s="11">
        <v>0</v>
      </c>
      <c r="BM510" s="11">
        <v>0</v>
      </c>
      <c r="BN510" s="11">
        <v>0</v>
      </c>
      <c r="BO510" s="11">
        <v>0</v>
      </c>
      <c r="BP510" s="11">
        <v>0</v>
      </c>
      <c r="BQ510" s="11">
        <v>0</v>
      </c>
      <c r="BR510" s="11">
        <v>0</v>
      </c>
      <c r="BS510" s="11">
        <v>0</v>
      </c>
      <c r="BT510" s="11">
        <v>0</v>
      </c>
      <c r="BU510" s="11">
        <v>0</v>
      </c>
      <c r="BV510" s="11">
        <v>0</v>
      </c>
      <c r="BW510" s="11">
        <v>1184438489917</v>
      </c>
      <c r="BX510" s="11">
        <v>1126070713951.3401</v>
      </c>
      <c r="BY510" s="11">
        <v>95.07</v>
      </c>
      <c r="BZ510" s="5"/>
      <c r="CA510" s="11">
        <v>600919444557.05005</v>
      </c>
      <c r="CB510" s="11">
        <v>568511921850.01001</v>
      </c>
      <c r="CC510" s="11">
        <v>94.61</v>
      </c>
      <c r="CD510" s="11">
        <v>277214236959.26001</v>
      </c>
      <c r="CE510" s="11">
        <v>247194577729.20999</v>
      </c>
      <c r="CF510" s="11">
        <v>89.17</v>
      </c>
      <c r="CG510" s="11">
        <v>9506881409</v>
      </c>
      <c r="CH510" s="11">
        <v>9506881409</v>
      </c>
      <c r="CI510" s="11">
        <v>100</v>
      </c>
      <c r="CJ510" s="11">
        <v>0</v>
      </c>
      <c r="CK510" s="11">
        <v>0</v>
      </c>
      <c r="CL510" s="11">
        <v>0</v>
      </c>
      <c r="CM510" s="11">
        <v>17781487000</v>
      </c>
      <c r="CN510" s="11">
        <v>14337817193</v>
      </c>
      <c r="CO510" s="11">
        <v>80.63</v>
      </c>
      <c r="CP510" s="11">
        <v>1693132000</v>
      </c>
      <c r="CQ510" s="11">
        <v>1373032000</v>
      </c>
      <c r="CR510" s="11">
        <v>81.09</v>
      </c>
      <c r="CS510" s="11">
        <v>907115181925.31006</v>
      </c>
      <c r="CT510" s="11">
        <v>840924230181.21997</v>
      </c>
      <c r="CU510" s="11">
        <v>92.7</v>
      </c>
      <c r="CV510" s="11">
        <v>0</v>
      </c>
      <c r="CW510" s="11">
        <v>0</v>
      </c>
      <c r="CX510" s="11">
        <v>0</v>
      </c>
      <c r="CY510" s="11">
        <v>18421187479.790001</v>
      </c>
      <c r="CZ510" s="11">
        <v>12088862189.790001</v>
      </c>
      <c r="DA510" s="11">
        <v>65.62</v>
      </c>
      <c r="DB510" s="11">
        <v>14734037265</v>
      </c>
      <c r="DC510" s="11">
        <v>4846267287</v>
      </c>
      <c r="DD510" s="11">
        <v>32.89</v>
      </c>
      <c r="DE510" s="11">
        <v>21577120116.900002</v>
      </c>
      <c r="DF510" s="11">
        <v>14170863469</v>
      </c>
      <c r="DG510" s="11">
        <v>65.680000000000007</v>
      </c>
      <c r="DH510" s="11">
        <v>3321065699</v>
      </c>
      <c r="DI510" s="11">
        <v>3208385699</v>
      </c>
      <c r="DJ510" s="11">
        <v>96.61</v>
      </c>
      <c r="DK510" s="11">
        <v>165950000</v>
      </c>
      <c r="DL510" s="11">
        <v>99950000</v>
      </c>
      <c r="DM510" s="11">
        <v>60.23</v>
      </c>
      <c r="DN510" s="11">
        <f t="shared" si="180"/>
        <v>58219360560.690002</v>
      </c>
      <c r="DO510" s="11">
        <f t="shared" si="181"/>
        <v>34414328644.790001</v>
      </c>
      <c r="DP510" s="11">
        <f t="shared" si="182"/>
        <v>59.111485102821149</v>
      </c>
      <c r="DQ510" s="11">
        <v>1266976000</v>
      </c>
      <c r="DR510" s="11">
        <v>1136470350</v>
      </c>
      <c r="DS510" s="11">
        <v>89.7</v>
      </c>
      <c r="DT510" s="11">
        <v>5397056000</v>
      </c>
      <c r="DU510" s="11">
        <v>2825652480</v>
      </c>
      <c r="DV510" s="11">
        <v>52.36</v>
      </c>
      <c r="DW510" s="11">
        <v>179497700000</v>
      </c>
      <c r="DX510" s="11">
        <v>158280680133</v>
      </c>
      <c r="DY510" s="11">
        <v>88.18</v>
      </c>
      <c r="DZ510" s="11">
        <f t="shared" si="183"/>
        <v>184894756000</v>
      </c>
      <c r="EA510" s="11">
        <f t="shared" si="184"/>
        <v>161106332613</v>
      </c>
      <c r="EB510" s="11">
        <f t="shared" si="185"/>
        <v>87.134073512068667</v>
      </c>
      <c r="EC510" s="11">
        <f t="shared" si="186"/>
        <v>1151496274486</v>
      </c>
      <c r="ED510" s="11">
        <f t="shared" si="187"/>
        <v>1037581361789.01</v>
      </c>
      <c r="EE510" s="11">
        <f t="shared" si="188"/>
        <v>90.107226986223736</v>
      </c>
      <c r="EF510" s="5"/>
      <c r="EG510" s="11">
        <v>6924033241</v>
      </c>
      <c r="EH510" s="11">
        <v>6924033340.5200005</v>
      </c>
      <c r="EI510" s="11">
        <v>100</v>
      </c>
      <c r="EJ510" s="11">
        <v>39866248672</v>
      </c>
      <c r="EK510" s="11">
        <v>39866248672</v>
      </c>
      <c r="EL510" s="11">
        <v>100</v>
      </c>
      <c r="EM510" s="11">
        <f t="shared" si="189"/>
        <v>-32942215431</v>
      </c>
      <c r="EN510" s="11">
        <f t="shared" si="190"/>
        <v>-32942215331.48</v>
      </c>
      <c r="EO510" s="11">
        <f t="shared" si="191"/>
        <v>99.999999697895234</v>
      </c>
      <c r="EQ510" s="11">
        <f t="shared" si="192"/>
        <v>0</v>
      </c>
      <c r="ER510" s="11">
        <f t="shared" si="193"/>
        <v>55547136830.850082</v>
      </c>
      <c r="ET510" s="11">
        <f t="shared" si="194"/>
        <v>1191362523158</v>
      </c>
      <c r="EU510" s="11">
        <f t="shared" si="195"/>
        <v>1132994747291.8601</v>
      </c>
      <c r="EV510" s="11">
        <f t="shared" si="196"/>
        <v>95.100754410888996</v>
      </c>
      <c r="EW510" s="11">
        <f t="shared" si="197"/>
        <v>1191362523158</v>
      </c>
      <c r="EX510" s="11">
        <f t="shared" si="198"/>
        <v>1077447610461.01</v>
      </c>
      <c r="EY510" s="11">
        <f t="shared" si="199"/>
        <v>90.438266230246157</v>
      </c>
      <c r="EZ510" s="5"/>
      <c r="FA510" s="38" t="s">
        <v>661</v>
      </c>
    </row>
    <row r="511" spans="1:157" ht="15.95" customHeight="1" x14ac:dyDescent="0.25">
      <c r="A511" s="9">
        <v>1</v>
      </c>
      <c r="B511" s="10" t="s">
        <v>148</v>
      </c>
      <c r="C511" s="11">
        <v>248532500000</v>
      </c>
      <c r="D511" s="11">
        <v>200930611883.92999</v>
      </c>
      <c r="E511" s="11">
        <v>80.849999999999994</v>
      </c>
      <c r="F511" s="11">
        <v>189321759798</v>
      </c>
      <c r="G511" s="11">
        <v>167990324888.57999</v>
      </c>
      <c r="H511" s="11">
        <v>88.73</v>
      </c>
      <c r="I511" s="11">
        <v>62844226430</v>
      </c>
      <c r="J511" s="11">
        <v>27456226430</v>
      </c>
      <c r="K511" s="11">
        <v>43.69</v>
      </c>
      <c r="L511" s="11">
        <v>37544346661</v>
      </c>
      <c r="M511" s="11">
        <v>27198716688.560001</v>
      </c>
      <c r="N511" s="11">
        <v>72.44</v>
      </c>
      <c r="O511" s="11">
        <v>538242832889</v>
      </c>
      <c r="P511" s="11">
        <v>423575879891.07001</v>
      </c>
      <c r="Q511" s="11">
        <v>78.7</v>
      </c>
      <c r="R511" s="11">
        <v>3033703380174</v>
      </c>
      <c r="S511" s="11">
        <v>2206826345400</v>
      </c>
      <c r="T511" s="11">
        <v>72.739999999999995</v>
      </c>
      <c r="U511" s="11">
        <v>453843312000</v>
      </c>
      <c r="V511" s="11">
        <v>400254695266</v>
      </c>
      <c r="W511" s="11">
        <v>88.19</v>
      </c>
      <c r="X511" s="11">
        <v>332087107337</v>
      </c>
      <c r="Y511" s="11">
        <v>261349245223</v>
      </c>
      <c r="Z511" s="11">
        <v>78.7</v>
      </c>
      <c r="AA511" s="11">
        <v>0</v>
      </c>
      <c r="AB511" s="11">
        <v>0</v>
      </c>
      <c r="AC511" s="11">
        <v>0</v>
      </c>
      <c r="AD511" s="11">
        <v>3819633799511</v>
      </c>
      <c r="AE511" s="11">
        <v>2868430285889</v>
      </c>
      <c r="AF511" s="11">
        <v>75.099999999999994</v>
      </c>
      <c r="AG511" s="11">
        <v>7845178000</v>
      </c>
      <c r="AH511" s="11">
        <v>7845178000</v>
      </c>
      <c r="AI511" s="11">
        <v>100</v>
      </c>
      <c r="AJ511" s="11">
        <v>0</v>
      </c>
      <c r="AK511" s="11">
        <v>0</v>
      </c>
      <c r="AL511" s="11">
        <v>0</v>
      </c>
      <c r="AM511" s="11">
        <v>0</v>
      </c>
      <c r="AN511" s="11">
        <v>0</v>
      </c>
      <c r="AO511" s="11">
        <v>0</v>
      </c>
      <c r="AP511" s="11">
        <v>136787632000</v>
      </c>
      <c r="AQ511" s="11">
        <v>131589434202</v>
      </c>
      <c r="AR511" s="11">
        <v>96.2</v>
      </c>
      <c r="AS511" s="11">
        <v>144632810000</v>
      </c>
      <c r="AT511" s="11">
        <v>139434612202</v>
      </c>
      <c r="AU511" s="11">
        <v>96.41</v>
      </c>
      <c r="AV511" s="11">
        <v>3964266609511</v>
      </c>
      <c r="AW511" s="11">
        <v>3007864898091</v>
      </c>
      <c r="AX511" s="11">
        <v>75.87</v>
      </c>
      <c r="AY511" s="11">
        <v>143310578053</v>
      </c>
      <c r="AZ511" s="11">
        <v>58451234694</v>
      </c>
      <c r="BA511" s="11">
        <v>40.79</v>
      </c>
      <c r="BB511" s="11">
        <v>9940000000</v>
      </c>
      <c r="BC511" s="11">
        <v>9932000000</v>
      </c>
      <c r="BD511" s="11">
        <v>99.92</v>
      </c>
      <c r="BE511" s="11">
        <v>153250578053</v>
      </c>
      <c r="BF511" s="11">
        <v>68383234694</v>
      </c>
      <c r="BG511" s="11">
        <v>44.62</v>
      </c>
      <c r="BH511" s="11">
        <v>4117517187564</v>
      </c>
      <c r="BI511" s="11">
        <v>3076248132785</v>
      </c>
      <c r="BJ511" s="11">
        <v>74.709999999999994</v>
      </c>
      <c r="BK511" s="11">
        <v>0</v>
      </c>
      <c r="BL511" s="11">
        <v>0</v>
      </c>
      <c r="BM511" s="11">
        <v>0</v>
      </c>
      <c r="BN511" s="11">
        <v>0</v>
      </c>
      <c r="BO511" s="11">
        <v>0</v>
      </c>
      <c r="BP511" s="11">
        <v>0</v>
      </c>
      <c r="BQ511" s="11">
        <v>0</v>
      </c>
      <c r="BR511" s="11">
        <v>0</v>
      </c>
      <c r="BS511" s="11">
        <v>0</v>
      </c>
      <c r="BT511" s="11">
        <v>0</v>
      </c>
      <c r="BU511" s="11">
        <v>0</v>
      </c>
      <c r="BV511" s="11">
        <v>0</v>
      </c>
      <c r="BW511" s="11">
        <v>4655760020453</v>
      </c>
      <c r="BX511" s="11">
        <v>3499824012676.0698</v>
      </c>
      <c r="BY511" s="11">
        <v>75.17</v>
      </c>
      <c r="BZ511" s="5"/>
      <c r="CA511" s="11">
        <v>1404602869663.95</v>
      </c>
      <c r="CB511" s="11">
        <v>1193892466083</v>
      </c>
      <c r="CC511" s="11">
        <v>85</v>
      </c>
      <c r="CD511" s="11">
        <v>1486242269090.55</v>
      </c>
      <c r="CE511" s="11">
        <v>1043827678598.87</v>
      </c>
      <c r="CF511" s="11">
        <v>70.23</v>
      </c>
      <c r="CG511" s="11">
        <v>0</v>
      </c>
      <c r="CH511" s="11">
        <v>0</v>
      </c>
      <c r="CI511" s="11">
        <v>0</v>
      </c>
      <c r="CJ511" s="11">
        <v>4490882000</v>
      </c>
      <c r="CK511" s="11">
        <v>0</v>
      </c>
      <c r="CL511" s="11">
        <v>0</v>
      </c>
      <c r="CM511" s="11">
        <v>125166969929</v>
      </c>
      <c r="CN511" s="11">
        <v>75707201816.130005</v>
      </c>
      <c r="CO511" s="11">
        <v>60.48</v>
      </c>
      <c r="CP511" s="11">
        <v>24789400000</v>
      </c>
      <c r="CQ511" s="11">
        <v>571900000</v>
      </c>
      <c r="CR511" s="11">
        <v>2.31</v>
      </c>
      <c r="CS511" s="11">
        <v>3045292390683.5</v>
      </c>
      <c r="CT511" s="11">
        <v>2313999246498</v>
      </c>
      <c r="CU511" s="11">
        <v>75.989999999999995</v>
      </c>
      <c r="CV511" s="11">
        <v>0</v>
      </c>
      <c r="CW511" s="11">
        <v>0</v>
      </c>
      <c r="CX511" s="11">
        <v>0</v>
      </c>
      <c r="CY511" s="11">
        <v>211289935863</v>
      </c>
      <c r="CZ511" s="11">
        <v>120931137299</v>
      </c>
      <c r="DA511" s="11">
        <v>57.23</v>
      </c>
      <c r="DB511" s="11">
        <v>127319145647</v>
      </c>
      <c r="DC511" s="11">
        <v>74159800094.110001</v>
      </c>
      <c r="DD511" s="11">
        <v>58.25</v>
      </c>
      <c r="DE511" s="11">
        <v>541162095142</v>
      </c>
      <c r="DF511" s="11">
        <v>365084180927.28003</v>
      </c>
      <c r="DG511" s="11">
        <v>67.459999999999994</v>
      </c>
      <c r="DH511" s="11">
        <v>28605215347</v>
      </c>
      <c r="DI511" s="11">
        <v>21019204518</v>
      </c>
      <c r="DJ511" s="11">
        <v>73.48</v>
      </c>
      <c r="DK511" s="11">
        <v>942416700</v>
      </c>
      <c r="DL511" s="11">
        <v>484416700</v>
      </c>
      <c r="DM511" s="11">
        <v>51.4</v>
      </c>
      <c r="DN511" s="11">
        <f t="shared" si="180"/>
        <v>909318808699</v>
      </c>
      <c r="DO511" s="11">
        <f t="shared" si="181"/>
        <v>581678739538.39001</v>
      </c>
      <c r="DP511" s="11">
        <f t="shared" si="182"/>
        <v>63.968625082177923</v>
      </c>
      <c r="DQ511" s="11">
        <v>2656545588.7199998</v>
      </c>
      <c r="DR511" s="11">
        <v>0</v>
      </c>
      <c r="DS511" s="11">
        <v>0</v>
      </c>
      <c r="DT511" s="11">
        <v>41490070335</v>
      </c>
      <c r="DU511" s="11">
        <v>15211865162</v>
      </c>
      <c r="DV511" s="11">
        <v>36.659999999999997</v>
      </c>
      <c r="DW511" s="11">
        <v>663613547124</v>
      </c>
      <c r="DX511" s="11">
        <v>466104351656</v>
      </c>
      <c r="DY511" s="11">
        <v>70.239999999999995</v>
      </c>
      <c r="DZ511" s="11">
        <f t="shared" si="183"/>
        <v>705103617459</v>
      </c>
      <c r="EA511" s="11">
        <f t="shared" si="184"/>
        <v>481316216818</v>
      </c>
      <c r="EB511" s="11">
        <f t="shared" si="185"/>
        <v>68.261771022042353</v>
      </c>
      <c r="EC511" s="11">
        <f t="shared" si="186"/>
        <v>4662371362430.2207</v>
      </c>
      <c r="ED511" s="11">
        <f t="shared" si="187"/>
        <v>3376994202854.3901</v>
      </c>
      <c r="EE511" s="11">
        <f t="shared" si="188"/>
        <v>72.430828442077626</v>
      </c>
      <c r="EF511" s="5"/>
      <c r="EG511" s="11">
        <v>6611341977.2200003</v>
      </c>
      <c r="EH511" s="11">
        <v>5433614707.2200003</v>
      </c>
      <c r="EI511" s="11">
        <v>82.19</v>
      </c>
      <c r="EJ511" s="11">
        <v>0</v>
      </c>
      <c r="EK511" s="11">
        <v>0</v>
      </c>
      <c r="EL511" s="11">
        <v>0</v>
      </c>
      <c r="EM511" s="11">
        <f t="shared" si="189"/>
        <v>6611341977.2200003</v>
      </c>
      <c r="EN511" s="11">
        <f t="shared" si="190"/>
        <v>5433614707.2200003</v>
      </c>
      <c r="EO511" s="11">
        <f t="shared" si="191"/>
        <v>82.186260005034228</v>
      </c>
      <c r="EQ511" s="11">
        <f t="shared" si="192"/>
        <v>-7.0285797119140625E-4</v>
      </c>
      <c r="ER511" s="11">
        <f t="shared" si="193"/>
        <v>128263424528.89969</v>
      </c>
      <c r="ET511" s="11">
        <f t="shared" si="194"/>
        <v>4662371362430.2197</v>
      </c>
      <c r="EU511" s="11">
        <f t="shared" si="195"/>
        <v>3505257627383.29</v>
      </c>
      <c r="EV511" s="11">
        <f t="shared" si="196"/>
        <v>75.181862509472126</v>
      </c>
      <c r="EW511" s="11">
        <f t="shared" si="197"/>
        <v>4662371362430.2207</v>
      </c>
      <c r="EX511" s="11">
        <f t="shared" si="198"/>
        <v>3376994202854.3901</v>
      </c>
      <c r="EY511" s="11">
        <f t="shared" si="199"/>
        <v>72.430828442077626</v>
      </c>
      <c r="EZ511" s="5"/>
      <c r="FA511" s="38" t="s">
        <v>660</v>
      </c>
    </row>
    <row r="512" spans="1:157" ht="15.95" customHeight="1" x14ac:dyDescent="0.25">
      <c r="A512" s="9">
        <v>12</v>
      </c>
      <c r="B512" s="10" t="s">
        <v>78</v>
      </c>
      <c r="C512" s="11">
        <v>15810420138</v>
      </c>
      <c r="D512" s="11">
        <v>12915423243.5</v>
      </c>
      <c r="E512" s="11">
        <v>81.69</v>
      </c>
      <c r="F512" s="11">
        <v>4111204753.5999999</v>
      </c>
      <c r="G512" s="11">
        <v>2961214816</v>
      </c>
      <c r="H512" s="11">
        <v>72.03</v>
      </c>
      <c r="I512" s="11">
        <v>3080202555</v>
      </c>
      <c r="J512" s="11">
        <v>3080202555</v>
      </c>
      <c r="K512" s="11">
        <v>100</v>
      </c>
      <c r="L512" s="11">
        <v>70982551842</v>
      </c>
      <c r="M512" s="11">
        <v>45699016740.800003</v>
      </c>
      <c r="N512" s="11">
        <v>64.38</v>
      </c>
      <c r="O512" s="11">
        <v>93984379288.600006</v>
      </c>
      <c r="P512" s="11">
        <v>64655857355.300003</v>
      </c>
      <c r="Q512" s="11">
        <v>68.790000000000006</v>
      </c>
      <c r="R512" s="11">
        <v>14260451000</v>
      </c>
      <c r="S512" s="11">
        <v>10061631800</v>
      </c>
      <c r="T512" s="11">
        <v>70.56</v>
      </c>
      <c r="U512" s="11">
        <v>448813638000</v>
      </c>
      <c r="V512" s="11">
        <v>399931454159</v>
      </c>
      <c r="W512" s="11">
        <v>89.11</v>
      </c>
      <c r="X512" s="11">
        <v>158828857000</v>
      </c>
      <c r="Y512" s="11">
        <v>119449257517</v>
      </c>
      <c r="Z512" s="11">
        <v>75.209999999999994</v>
      </c>
      <c r="AA512" s="11">
        <v>0</v>
      </c>
      <c r="AB512" s="11">
        <v>0</v>
      </c>
      <c r="AC512" s="11">
        <v>0</v>
      </c>
      <c r="AD512" s="11">
        <v>621902946000</v>
      </c>
      <c r="AE512" s="11">
        <v>529442343476</v>
      </c>
      <c r="AF512" s="11">
        <v>85.13</v>
      </c>
      <c r="AG512" s="11">
        <v>6995436000</v>
      </c>
      <c r="AH512" s="11">
        <v>6995436000</v>
      </c>
      <c r="AI512" s="11">
        <v>100</v>
      </c>
      <c r="AJ512" s="11">
        <v>40295469000</v>
      </c>
      <c r="AK512" s="11">
        <v>38518757000</v>
      </c>
      <c r="AL512" s="11">
        <v>95.59</v>
      </c>
      <c r="AM512" s="11">
        <v>0</v>
      </c>
      <c r="AN512" s="11">
        <v>0</v>
      </c>
      <c r="AO512" s="11">
        <v>0</v>
      </c>
      <c r="AP512" s="11">
        <v>166731553000</v>
      </c>
      <c r="AQ512" s="11">
        <v>163259791960</v>
      </c>
      <c r="AR512" s="11">
        <v>97.92</v>
      </c>
      <c r="AS512" s="11">
        <v>214022458000</v>
      </c>
      <c r="AT512" s="11">
        <v>208773984960</v>
      </c>
      <c r="AU512" s="11">
        <v>97.55</v>
      </c>
      <c r="AV512" s="11">
        <v>835925404000</v>
      </c>
      <c r="AW512" s="11">
        <v>738216328436</v>
      </c>
      <c r="AX512" s="11">
        <v>88.31</v>
      </c>
      <c r="AY512" s="11">
        <v>44502989555.099998</v>
      </c>
      <c r="AZ512" s="11">
        <v>18046940264</v>
      </c>
      <c r="BA512" s="11">
        <v>40.549999999999997</v>
      </c>
      <c r="BB512" s="11">
        <v>432848400</v>
      </c>
      <c r="BC512" s="11">
        <v>432848400</v>
      </c>
      <c r="BD512" s="11">
        <v>100</v>
      </c>
      <c r="BE512" s="11">
        <v>44935837955.099998</v>
      </c>
      <c r="BF512" s="11">
        <v>18479788664</v>
      </c>
      <c r="BG512" s="11">
        <v>41.12</v>
      </c>
      <c r="BH512" s="11">
        <v>880861241955.09998</v>
      </c>
      <c r="BI512" s="11">
        <v>756696117100</v>
      </c>
      <c r="BJ512" s="11">
        <v>85.9</v>
      </c>
      <c r="BK512" s="11">
        <v>57970000</v>
      </c>
      <c r="BL512" s="11">
        <v>0</v>
      </c>
      <c r="BM512" s="11">
        <v>0</v>
      </c>
      <c r="BN512" s="11">
        <v>0</v>
      </c>
      <c r="BO512" s="11">
        <v>0</v>
      </c>
      <c r="BP512" s="11">
        <v>0</v>
      </c>
      <c r="BQ512" s="11">
        <v>19141269967</v>
      </c>
      <c r="BR512" s="11">
        <v>13127355072.66</v>
      </c>
      <c r="BS512" s="11">
        <v>68.58</v>
      </c>
      <c r="BT512" s="11">
        <v>19199239967</v>
      </c>
      <c r="BU512" s="11">
        <v>13127355072.66</v>
      </c>
      <c r="BV512" s="11">
        <v>68.37</v>
      </c>
      <c r="BW512" s="11">
        <v>994044861210.69995</v>
      </c>
      <c r="BX512" s="11">
        <v>834479329527.95996</v>
      </c>
      <c r="BY512" s="11">
        <v>83.95</v>
      </c>
      <c r="BZ512" s="5"/>
      <c r="CA512" s="11">
        <v>497131292779.5</v>
      </c>
      <c r="CB512" s="11">
        <v>406078106492</v>
      </c>
      <c r="CC512" s="11">
        <v>81.680000000000007</v>
      </c>
      <c r="CD512" s="11">
        <v>202257885949.81</v>
      </c>
      <c r="CE512" s="11">
        <v>130323398975</v>
      </c>
      <c r="CF512" s="11">
        <v>64.430000000000007</v>
      </c>
      <c r="CG512" s="11">
        <v>0</v>
      </c>
      <c r="CH512" s="11">
        <v>0</v>
      </c>
      <c r="CI512" s="11">
        <v>0</v>
      </c>
      <c r="CJ512" s="11">
        <v>755000000</v>
      </c>
      <c r="CK512" s="11">
        <v>235004000</v>
      </c>
      <c r="CL512" s="11">
        <v>31.13</v>
      </c>
      <c r="CM512" s="11">
        <v>7655229300</v>
      </c>
      <c r="CN512" s="11">
        <v>4900282930</v>
      </c>
      <c r="CO512" s="11">
        <v>64.010000000000005</v>
      </c>
      <c r="CP512" s="11">
        <v>13554500000</v>
      </c>
      <c r="CQ512" s="11">
        <v>8357624680</v>
      </c>
      <c r="CR512" s="11">
        <v>61.66</v>
      </c>
      <c r="CS512" s="11">
        <v>721353908029.31006</v>
      </c>
      <c r="CT512" s="11">
        <v>549894417077</v>
      </c>
      <c r="CU512" s="11">
        <v>76.23</v>
      </c>
      <c r="CV512" s="11">
        <v>2671900000</v>
      </c>
      <c r="CW512" s="11">
        <v>2308515474</v>
      </c>
      <c r="CX512" s="11">
        <v>86.4</v>
      </c>
      <c r="CY512" s="11">
        <v>14203270185</v>
      </c>
      <c r="CZ512" s="11">
        <v>6542369311</v>
      </c>
      <c r="DA512" s="11">
        <v>46.06</v>
      </c>
      <c r="DB512" s="11">
        <v>36915523882</v>
      </c>
      <c r="DC512" s="11">
        <v>17959057930</v>
      </c>
      <c r="DD512" s="11">
        <v>48.65</v>
      </c>
      <c r="DE512" s="11">
        <v>61632249864</v>
      </c>
      <c r="DF512" s="11">
        <v>23042725556</v>
      </c>
      <c r="DG512" s="11">
        <v>37.39</v>
      </c>
      <c r="DH512" s="11">
        <v>3420603700</v>
      </c>
      <c r="DI512" s="11">
        <v>2852705900</v>
      </c>
      <c r="DJ512" s="11">
        <v>83.4</v>
      </c>
      <c r="DK512" s="11">
        <v>250000000</v>
      </c>
      <c r="DL512" s="11">
        <v>0</v>
      </c>
      <c r="DM512" s="11">
        <v>0</v>
      </c>
      <c r="DN512" s="11">
        <f t="shared" si="180"/>
        <v>119093547631</v>
      </c>
      <c r="DO512" s="11">
        <f t="shared" si="181"/>
        <v>52705374171</v>
      </c>
      <c r="DP512" s="11">
        <f t="shared" si="182"/>
        <v>44.255440550232471</v>
      </c>
      <c r="DQ512" s="11">
        <v>2000000000</v>
      </c>
      <c r="DR512" s="11">
        <v>1242089000</v>
      </c>
      <c r="DS512" s="11">
        <v>62.1</v>
      </c>
      <c r="DT512" s="11">
        <v>450000000</v>
      </c>
      <c r="DU512" s="11">
        <v>0</v>
      </c>
      <c r="DV512" s="11">
        <v>0</v>
      </c>
      <c r="DW512" s="11">
        <v>216151073000</v>
      </c>
      <c r="DX512" s="11">
        <v>197025100360</v>
      </c>
      <c r="DY512" s="11">
        <v>91.15</v>
      </c>
      <c r="DZ512" s="11">
        <f t="shared" si="183"/>
        <v>216601073000</v>
      </c>
      <c r="EA512" s="11">
        <f t="shared" si="184"/>
        <v>197025100360</v>
      </c>
      <c r="EB512" s="11">
        <f t="shared" si="185"/>
        <v>90.96219960092256</v>
      </c>
      <c r="EC512" s="11">
        <f t="shared" si="186"/>
        <v>1059048528660.3101</v>
      </c>
      <c r="ED512" s="11">
        <f t="shared" si="187"/>
        <v>800866980608</v>
      </c>
      <c r="EE512" s="11">
        <f t="shared" si="188"/>
        <v>75.621367570482519</v>
      </c>
      <c r="EF512" s="5"/>
      <c r="EG512" s="11">
        <v>65003667449.610001</v>
      </c>
      <c r="EH512" s="11">
        <v>39911758398.150002</v>
      </c>
      <c r="EI512" s="11">
        <v>61.4</v>
      </c>
      <c r="EJ512" s="11">
        <v>0</v>
      </c>
      <c r="EK512" s="11">
        <v>0</v>
      </c>
      <c r="EL512" s="11">
        <v>0</v>
      </c>
      <c r="EM512" s="11">
        <f t="shared" si="189"/>
        <v>65003667449.610001</v>
      </c>
      <c r="EN512" s="11">
        <f t="shared" si="190"/>
        <v>39911758398.150002</v>
      </c>
      <c r="EO512" s="11">
        <f t="shared" si="191"/>
        <v>61.399240941427003</v>
      </c>
      <c r="EQ512" s="11">
        <f t="shared" si="192"/>
        <v>-1.068115234375E-4</v>
      </c>
      <c r="ER512" s="11">
        <f t="shared" si="193"/>
        <v>73524107318.109955</v>
      </c>
      <c r="ET512" s="11">
        <f t="shared" si="194"/>
        <v>1059048528660.3099</v>
      </c>
      <c r="EU512" s="11">
        <f t="shared" si="195"/>
        <v>874391087926.10999</v>
      </c>
      <c r="EV512" s="11">
        <f t="shared" si="196"/>
        <v>82.563835769849888</v>
      </c>
      <c r="EW512" s="11">
        <f t="shared" si="197"/>
        <v>1059048528660.3101</v>
      </c>
      <c r="EX512" s="11">
        <f t="shared" si="198"/>
        <v>800866980608</v>
      </c>
      <c r="EY512" s="11">
        <f t="shared" si="199"/>
        <v>75.621367570482519</v>
      </c>
      <c r="EZ512" s="5"/>
      <c r="FA512" s="38">
        <v>45982</v>
      </c>
    </row>
    <row r="513" spans="1:157" ht="15.95" customHeight="1" x14ac:dyDescent="0.25">
      <c r="A513" s="9">
        <v>2</v>
      </c>
      <c r="B513" s="10" t="s">
        <v>548</v>
      </c>
      <c r="C513" s="11">
        <v>47980339065</v>
      </c>
      <c r="D513" s="11">
        <v>26868966982</v>
      </c>
      <c r="E513" s="11">
        <v>56</v>
      </c>
      <c r="F513" s="11">
        <v>9216462000</v>
      </c>
      <c r="G513" s="11">
        <v>5486440587</v>
      </c>
      <c r="H513" s="11">
        <v>59.53</v>
      </c>
      <c r="I513" s="11">
        <v>5450573209</v>
      </c>
      <c r="J513" s="11">
        <v>5450573209</v>
      </c>
      <c r="K513" s="11">
        <v>100</v>
      </c>
      <c r="L513" s="11">
        <v>69963956283</v>
      </c>
      <c r="M513" s="11">
        <v>58981100950.300003</v>
      </c>
      <c r="N513" s="11">
        <v>84.3</v>
      </c>
      <c r="O513" s="11">
        <v>132611330557</v>
      </c>
      <c r="P513" s="11">
        <v>96787081728.300003</v>
      </c>
      <c r="Q513" s="11">
        <v>72.989999999999995</v>
      </c>
      <c r="R513" s="11">
        <v>0</v>
      </c>
      <c r="S513" s="11">
        <v>0</v>
      </c>
      <c r="T513" s="11">
        <v>0</v>
      </c>
      <c r="U513" s="11">
        <v>0</v>
      </c>
      <c r="V513" s="11">
        <v>0</v>
      </c>
      <c r="W513" s="11">
        <v>0</v>
      </c>
      <c r="X513" s="11">
        <v>0</v>
      </c>
      <c r="Y513" s="11">
        <v>0</v>
      </c>
      <c r="Z513" s="11">
        <v>0</v>
      </c>
      <c r="AA513" s="11">
        <v>0</v>
      </c>
      <c r="AB513" s="11">
        <v>0</v>
      </c>
      <c r="AC513" s="11">
        <v>0</v>
      </c>
      <c r="AD513" s="11">
        <v>0</v>
      </c>
      <c r="AE513" s="11">
        <v>0</v>
      </c>
      <c r="AF513" s="11">
        <v>0</v>
      </c>
      <c r="AG513" s="11">
        <v>0</v>
      </c>
      <c r="AH513" s="11">
        <v>0</v>
      </c>
      <c r="AI513" s="11">
        <v>0</v>
      </c>
      <c r="AJ513" s="11">
        <v>0</v>
      </c>
      <c r="AK513" s="11">
        <v>0</v>
      </c>
      <c r="AL513" s="11">
        <v>0</v>
      </c>
      <c r="AM513" s="11">
        <v>0</v>
      </c>
      <c r="AN513" s="11">
        <v>0</v>
      </c>
      <c r="AO513" s="11">
        <v>0</v>
      </c>
      <c r="AP513" s="11">
        <v>0</v>
      </c>
      <c r="AQ513" s="11">
        <v>0</v>
      </c>
      <c r="AR513" s="11">
        <v>0</v>
      </c>
      <c r="AS513" s="11">
        <v>0</v>
      </c>
      <c r="AT513" s="11">
        <v>0</v>
      </c>
      <c r="AU513" s="11">
        <v>0</v>
      </c>
      <c r="AV513" s="11">
        <v>784062976365</v>
      </c>
      <c r="AW513" s="11">
        <v>736158298861</v>
      </c>
      <c r="AX513" s="11">
        <v>93.89</v>
      </c>
      <c r="AY513" s="11">
        <v>0</v>
      </c>
      <c r="AZ513" s="11">
        <v>0</v>
      </c>
      <c r="BA513" s="11">
        <v>0</v>
      </c>
      <c r="BB513" s="11">
        <v>0</v>
      </c>
      <c r="BC513" s="11">
        <v>0</v>
      </c>
      <c r="BD513" s="11">
        <v>0</v>
      </c>
      <c r="BE513" s="11">
        <v>21466733191</v>
      </c>
      <c r="BF513" s="11">
        <v>18583019624</v>
      </c>
      <c r="BG513" s="11">
        <v>86.57</v>
      </c>
      <c r="BH513" s="11">
        <v>805529709556</v>
      </c>
      <c r="BI513" s="11">
        <v>754741318485</v>
      </c>
      <c r="BJ513" s="11">
        <v>93.7</v>
      </c>
      <c r="BK513" s="11">
        <v>0</v>
      </c>
      <c r="BL513" s="11">
        <v>0</v>
      </c>
      <c r="BM513" s="11">
        <v>0</v>
      </c>
      <c r="BN513" s="11">
        <v>0</v>
      </c>
      <c r="BO513" s="11">
        <v>0</v>
      </c>
      <c r="BP513" s="11">
        <v>0</v>
      </c>
      <c r="BQ513" s="11">
        <v>9080709258</v>
      </c>
      <c r="BR513" s="11">
        <v>6802934246.0100002</v>
      </c>
      <c r="BS513" s="11">
        <v>74.92</v>
      </c>
      <c r="BT513" s="11">
        <v>9080709258</v>
      </c>
      <c r="BU513" s="11">
        <v>6802934246.0100002</v>
      </c>
      <c r="BV513" s="11">
        <v>74.92</v>
      </c>
      <c r="BW513" s="11">
        <v>947221749371</v>
      </c>
      <c r="BX513" s="11">
        <v>858331334459.31006</v>
      </c>
      <c r="BY513" s="11">
        <v>90.62</v>
      </c>
      <c r="BZ513" s="5"/>
      <c r="CA513" s="11">
        <v>464826183741</v>
      </c>
      <c r="CB513" s="11">
        <v>391582824239</v>
      </c>
      <c r="CC513" s="11">
        <v>84.24</v>
      </c>
      <c r="CD513" s="11">
        <v>296702272094</v>
      </c>
      <c r="CE513" s="11">
        <v>210259237414.07999</v>
      </c>
      <c r="CF513" s="11">
        <v>70.87</v>
      </c>
      <c r="CG513" s="11">
        <v>0</v>
      </c>
      <c r="CH513" s="11">
        <v>0</v>
      </c>
      <c r="CI513" s="11">
        <v>0</v>
      </c>
      <c r="CJ513" s="11">
        <v>0</v>
      </c>
      <c r="CK513" s="11">
        <v>0</v>
      </c>
      <c r="CL513" s="11">
        <v>0</v>
      </c>
      <c r="CM513" s="11">
        <v>18923832030</v>
      </c>
      <c r="CN513" s="11">
        <v>10050568530</v>
      </c>
      <c r="CO513" s="11">
        <v>53.11</v>
      </c>
      <c r="CP513" s="11">
        <v>1500000000</v>
      </c>
      <c r="CQ513" s="11">
        <v>1469175000</v>
      </c>
      <c r="CR513" s="11">
        <v>97.95</v>
      </c>
      <c r="CS513" s="11">
        <v>781952287865</v>
      </c>
      <c r="CT513" s="11">
        <v>613361805183.07996</v>
      </c>
      <c r="CU513" s="11">
        <v>78.44</v>
      </c>
      <c r="CV513" s="11">
        <v>50000000</v>
      </c>
      <c r="CW513" s="11">
        <v>0</v>
      </c>
      <c r="CX513" s="11">
        <v>0</v>
      </c>
      <c r="CY513" s="11">
        <v>12221307757</v>
      </c>
      <c r="CZ513" s="11">
        <v>4932964202</v>
      </c>
      <c r="DA513" s="11">
        <v>40.36</v>
      </c>
      <c r="DB513" s="11">
        <v>38423761964</v>
      </c>
      <c r="DC513" s="11">
        <v>16394886074.01</v>
      </c>
      <c r="DD513" s="11">
        <v>42.67</v>
      </c>
      <c r="DE513" s="11">
        <v>29420844723</v>
      </c>
      <c r="DF513" s="11">
        <v>18751646313.599998</v>
      </c>
      <c r="DG513" s="11">
        <v>63.74</v>
      </c>
      <c r="DH513" s="11">
        <v>3129883806</v>
      </c>
      <c r="DI513" s="11">
        <v>1379142700</v>
      </c>
      <c r="DJ513" s="11">
        <v>44.06</v>
      </c>
      <c r="DK513" s="11">
        <v>46400000</v>
      </c>
      <c r="DL513" s="11">
        <v>46400000</v>
      </c>
      <c r="DM513" s="11">
        <v>100</v>
      </c>
      <c r="DN513" s="11">
        <f t="shared" si="180"/>
        <v>83292198250</v>
      </c>
      <c r="DO513" s="11">
        <f t="shared" si="181"/>
        <v>41505039289.610001</v>
      </c>
      <c r="DP513" s="11">
        <f t="shared" si="182"/>
        <v>49.830644600150173</v>
      </c>
      <c r="DQ513" s="11">
        <v>2983258047</v>
      </c>
      <c r="DR513" s="11">
        <v>0</v>
      </c>
      <c r="DS513" s="11">
        <v>0</v>
      </c>
      <c r="DT513" s="11">
        <v>2696667025</v>
      </c>
      <c r="DU513" s="11">
        <v>710667686</v>
      </c>
      <c r="DV513" s="11">
        <v>26.35</v>
      </c>
      <c r="DW513" s="11">
        <v>117327118500</v>
      </c>
      <c r="DX513" s="11">
        <v>104930037075</v>
      </c>
      <c r="DY513" s="11">
        <v>89.43</v>
      </c>
      <c r="DZ513" s="11">
        <f t="shared" si="183"/>
        <v>120023785525</v>
      </c>
      <c r="EA513" s="11">
        <f t="shared" si="184"/>
        <v>105640704761</v>
      </c>
      <c r="EB513" s="11">
        <f t="shared" si="185"/>
        <v>88.016474650348258</v>
      </c>
      <c r="EC513" s="11">
        <f t="shared" si="186"/>
        <v>988251529687</v>
      </c>
      <c r="ED513" s="11">
        <f t="shared" si="187"/>
        <v>760507549233.68994</v>
      </c>
      <c r="EE513" s="11">
        <f t="shared" si="188"/>
        <v>76.954856773614978</v>
      </c>
      <c r="EF513" s="5"/>
      <c r="EG513" s="11">
        <v>41500780316</v>
      </c>
      <c r="EH513" s="11">
        <v>41500780316.239998</v>
      </c>
      <c r="EI513" s="11">
        <v>100</v>
      </c>
      <c r="EJ513" s="11">
        <v>471000000</v>
      </c>
      <c r="EK513" s="11">
        <v>0</v>
      </c>
      <c r="EL513" s="11">
        <v>0</v>
      </c>
      <c r="EM513" s="11">
        <f t="shared" si="189"/>
        <v>41029780316</v>
      </c>
      <c r="EN513" s="11">
        <f t="shared" si="190"/>
        <v>41500780316.239998</v>
      </c>
      <c r="EO513" s="11">
        <f t="shared" si="191"/>
        <v>101.14794667827243</v>
      </c>
      <c r="EQ513" s="11">
        <f t="shared" si="192"/>
        <v>0</v>
      </c>
      <c r="ER513" s="11">
        <f t="shared" si="193"/>
        <v>139324565541.86011</v>
      </c>
      <c r="ET513" s="11">
        <f t="shared" si="194"/>
        <v>988722529687</v>
      </c>
      <c r="EU513" s="11">
        <f t="shared" si="195"/>
        <v>899832114775.55005</v>
      </c>
      <c r="EV513" s="11">
        <f t="shared" si="196"/>
        <v>91.009569192320313</v>
      </c>
      <c r="EW513" s="11">
        <f t="shared" si="197"/>
        <v>988722529687</v>
      </c>
      <c r="EX513" s="11">
        <f t="shared" si="198"/>
        <v>760507549233.68994</v>
      </c>
      <c r="EY513" s="11">
        <f t="shared" si="199"/>
        <v>76.918197613484523</v>
      </c>
      <c r="EZ513" s="5"/>
      <c r="FA513" s="38" t="s">
        <v>661</v>
      </c>
    </row>
    <row r="514" spans="1:157" ht="15.95" customHeight="1" x14ac:dyDescent="0.25">
      <c r="A514" s="9">
        <v>6</v>
      </c>
      <c r="B514" s="10" t="s">
        <v>220</v>
      </c>
      <c r="C514" s="11">
        <v>65042000000</v>
      </c>
      <c r="D514" s="11">
        <v>51984730053.559998</v>
      </c>
      <c r="E514" s="11">
        <v>79.92</v>
      </c>
      <c r="F514" s="11">
        <v>8157961423</v>
      </c>
      <c r="G514" s="11">
        <v>6938588958.5600004</v>
      </c>
      <c r="H514" s="11">
        <v>85.05</v>
      </c>
      <c r="I514" s="11">
        <v>4420623853</v>
      </c>
      <c r="J514" s="11">
        <v>4420623853.8100004</v>
      </c>
      <c r="K514" s="11">
        <v>100</v>
      </c>
      <c r="L514" s="11">
        <v>53260064907</v>
      </c>
      <c r="M514" s="11">
        <v>42198958804.239998</v>
      </c>
      <c r="N514" s="11">
        <v>79.23</v>
      </c>
      <c r="O514" s="11">
        <v>130880650183</v>
      </c>
      <c r="P514" s="11">
        <v>105542901670.17</v>
      </c>
      <c r="Q514" s="11">
        <v>80.64</v>
      </c>
      <c r="R514" s="11">
        <v>44162899000</v>
      </c>
      <c r="S514" s="11">
        <v>40245165400</v>
      </c>
      <c r="T514" s="11">
        <v>91.13</v>
      </c>
      <c r="U514" s="11">
        <v>437316205569</v>
      </c>
      <c r="V514" s="11">
        <v>421644840699</v>
      </c>
      <c r="W514" s="11">
        <v>96.42</v>
      </c>
      <c r="X514" s="11">
        <v>96666842000</v>
      </c>
      <c r="Y514" s="11">
        <v>85772285235</v>
      </c>
      <c r="Z514" s="11">
        <v>88.73</v>
      </c>
      <c r="AA514" s="11">
        <v>0</v>
      </c>
      <c r="AB514" s="11">
        <v>0</v>
      </c>
      <c r="AC514" s="11">
        <v>0</v>
      </c>
      <c r="AD514" s="11">
        <v>578145946569</v>
      </c>
      <c r="AE514" s="11">
        <v>547662291334</v>
      </c>
      <c r="AF514" s="11">
        <v>94.73</v>
      </c>
      <c r="AG514" s="11">
        <v>14324031000</v>
      </c>
      <c r="AH514" s="11">
        <v>14324031000</v>
      </c>
      <c r="AI514" s="11">
        <v>100</v>
      </c>
      <c r="AJ514" s="11">
        <v>0</v>
      </c>
      <c r="AK514" s="11">
        <v>0</v>
      </c>
      <c r="AL514" s="11">
        <v>0</v>
      </c>
      <c r="AM514" s="11">
        <v>0</v>
      </c>
      <c r="AN514" s="11">
        <v>0</v>
      </c>
      <c r="AO514" s="11">
        <v>0</v>
      </c>
      <c r="AP514" s="11">
        <v>39418079000</v>
      </c>
      <c r="AQ514" s="11">
        <v>38509327190</v>
      </c>
      <c r="AR514" s="11">
        <v>97.69</v>
      </c>
      <c r="AS514" s="11">
        <v>53742110000</v>
      </c>
      <c r="AT514" s="11">
        <v>52833358190</v>
      </c>
      <c r="AU514" s="11">
        <v>98.31</v>
      </c>
      <c r="AV514" s="11">
        <v>631888056569</v>
      </c>
      <c r="AW514" s="11">
        <v>600495649524</v>
      </c>
      <c r="AX514" s="11">
        <v>95.03</v>
      </c>
      <c r="AY514" s="11">
        <v>36115581377</v>
      </c>
      <c r="AZ514" s="11">
        <v>25430672329</v>
      </c>
      <c r="BA514" s="11">
        <v>70.41</v>
      </c>
      <c r="BB514" s="11">
        <v>1120262000</v>
      </c>
      <c r="BC514" s="11">
        <v>0</v>
      </c>
      <c r="BD514" s="11">
        <v>0</v>
      </c>
      <c r="BE514" s="11">
        <v>37235843377</v>
      </c>
      <c r="BF514" s="11">
        <v>25430672329</v>
      </c>
      <c r="BG514" s="11">
        <v>68.3</v>
      </c>
      <c r="BH514" s="11">
        <v>669123899946</v>
      </c>
      <c r="BI514" s="11">
        <v>625926321853</v>
      </c>
      <c r="BJ514" s="11">
        <v>93.54</v>
      </c>
      <c r="BK514" s="11">
        <v>0</v>
      </c>
      <c r="BL514" s="11">
        <v>0</v>
      </c>
      <c r="BM514" s="11">
        <v>0</v>
      </c>
      <c r="BN514" s="11">
        <v>0</v>
      </c>
      <c r="BO514" s="11">
        <v>0</v>
      </c>
      <c r="BP514" s="11">
        <v>0</v>
      </c>
      <c r="BQ514" s="11">
        <v>100000000</v>
      </c>
      <c r="BR514" s="11">
        <v>0</v>
      </c>
      <c r="BS514" s="11">
        <v>0</v>
      </c>
      <c r="BT514" s="11">
        <v>100000000</v>
      </c>
      <c r="BU514" s="11">
        <v>0</v>
      </c>
      <c r="BV514" s="11">
        <v>0</v>
      </c>
      <c r="BW514" s="11">
        <v>800104550129</v>
      </c>
      <c r="BX514" s="11">
        <v>731469223523.17004</v>
      </c>
      <c r="BY514" s="11">
        <v>91.42</v>
      </c>
      <c r="BZ514" s="5"/>
      <c r="CA514" s="11">
        <v>464935057504</v>
      </c>
      <c r="CB514" s="11">
        <v>396397539304.01001</v>
      </c>
      <c r="CC514" s="11">
        <v>85.26</v>
      </c>
      <c r="CD514" s="11">
        <v>227037701394</v>
      </c>
      <c r="CE514" s="11">
        <v>169657207475.07999</v>
      </c>
      <c r="CF514" s="11">
        <v>74.73</v>
      </c>
      <c r="CG514" s="11">
        <v>0</v>
      </c>
      <c r="CH514" s="11">
        <v>0</v>
      </c>
      <c r="CI514" s="11">
        <v>0</v>
      </c>
      <c r="CJ514" s="11">
        <v>0</v>
      </c>
      <c r="CK514" s="11">
        <v>0</v>
      </c>
      <c r="CL514" s="11">
        <v>0</v>
      </c>
      <c r="CM514" s="11">
        <v>10053668803</v>
      </c>
      <c r="CN514" s="11">
        <v>9077634303</v>
      </c>
      <c r="CO514" s="11">
        <v>90.29</v>
      </c>
      <c r="CP514" s="11">
        <v>2970000000</v>
      </c>
      <c r="CQ514" s="11">
        <v>2670000000</v>
      </c>
      <c r="CR514" s="11">
        <v>89.9</v>
      </c>
      <c r="CS514" s="11">
        <v>704996427701</v>
      </c>
      <c r="CT514" s="11">
        <v>577802381082.08997</v>
      </c>
      <c r="CU514" s="11">
        <v>81.96</v>
      </c>
      <c r="CV514" s="11">
        <v>0</v>
      </c>
      <c r="CW514" s="11">
        <v>0</v>
      </c>
      <c r="CX514" s="11">
        <v>0</v>
      </c>
      <c r="CY514" s="11">
        <v>12889964502</v>
      </c>
      <c r="CZ514" s="11">
        <v>5383798509</v>
      </c>
      <c r="DA514" s="11">
        <v>41.77</v>
      </c>
      <c r="DB514" s="11">
        <v>20985976306</v>
      </c>
      <c r="DC514" s="11">
        <v>8174860828</v>
      </c>
      <c r="DD514" s="11">
        <v>38.950000000000003</v>
      </c>
      <c r="DE514" s="11">
        <v>17504143337</v>
      </c>
      <c r="DF514" s="11">
        <v>10811610781.280001</v>
      </c>
      <c r="DG514" s="11">
        <v>61.77</v>
      </c>
      <c r="DH514" s="11">
        <v>2133201590</v>
      </c>
      <c r="DI514" s="11">
        <v>301622700</v>
      </c>
      <c r="DJ514" s="11">
        <v>14.14</v>
      </c>
      <c r="DK514" s="11">
        <v>180000000</v>
      </c>
      <c r="DL514" s="11">
        <v>0</v>
      </c>
      <c r="DM514" s="11">
        <v>0</v>
      </c>
      <c r="DN514" s="11">
        <f t="shared" si="180"/>
        <v>53693285735</v>
      </c>
      <c r="DO514" s="11">
        <f t="shared" si="181"/>
        <v>24671892818.279999</v>
      </c>
      <c r="DP514" s="11">
        <f t="shared" si="182"/>
        <v>45.949679704920001</v>
      </c>
      <c r="DQ514" s="11">
        <v>600000000</v>
      </c>
      <c r="DR514" s="11">
        <v>587088502</v>
      </c>
      <c r="DS514" s="11">
        <v>97.85</v>
      </c>
      <c r="DT514" s="11">
        <v>6825416750</v>
      </c>
      <c r="DU514" s="11">
        <v>3756075892.8400002</v>
      </c>
      <c r="DV514" s="11">
        <v>55.03</v>
      </c>
      <c r="DW514" s="11">
        <v>87501904000</v>
      </c>
      <c r="DX514" s="11">
        <v>79665634037</v>
      </c>
      <c r="DY514" s="11">
        <v>91.04</v>
      </c>
      <c r="DZ514" s="11">
        <f t="shared" si="183"/>
        <v>94327320750</v>
      </c>
      <c r="EA514" s="11">
        <f t="shared" si="184"/>
        <v>83421709929.839996</v>
      </c>
      <c r="EB514" s="11">
        <f t="shared" si="185"/>
        <v>88.438544916309411</v>
      </c>
      <c r="EC514" s="11">
        <f t="shared" si="186"/>
        <v>853617034186</v>
      </c>
      <c r="ED514" s="11">
        <f t="shared" si="187"/>
        <v>686483072332.20996</v>
      </c>
      <c r="EE514" s="11">
        <f t="shared" si="188"/>
        <v>80.420498284319365</v>
      </c>
      <c r="EF514" s="5"/>
      <c r="EG514" s="11">
        <v>53512484057</v>
      </c>
      <c r="EH514" s="11">
        <v>53469739557</v>
      </c>
      <c r="EI514" s="11">
        <v>99.92</v>
      </c>
      <c r="EJ514" s="11">
        <v>0</v>
      </c>
      <c r="EK514" s="11">
        <v>0</v>
      </c>
      <c r="EL514" s="11">
        <v>0</v>
      </c>
      <c r="EM514" s="11">
        <f t="shared" si="189"/>
        <v>53512484057</v>
      </c>
      <c r="EN514" s="11">
        <f t="shared" si="190"/>
        <v>53469739557</v>
      </c>
      <c r="EO514" s="11">
        <f t="shared" si="191"/>
        <v>99.92012237751014</v>
      </c>
      <c r="EQ514" s="11">
        <f t="shared" si="192"/>
        <v>0</v>
      </c>
      <c r="ER514" s="11">
        <f t="shared" si="193"/>
        <v>98455890747.960083</v>
      </c>
      <c r="ET514" s="11">
        <f t="shared" si="194"/>
        <v>853617034186</v>
      </c>
      <c r="EU514" s="11">
        <f t="shared" si="195"/>
        <v>784938963080.17004</v>
      </c>
      <c r="EV514" s="11">
        <f t="shared" si="196"/>
        <v>91.95446337697318</v>
      </c>
      <c r="EW514" s="11">
        <f t="shared" si="197"/>
        <v>853617034186</v>
      </c>
      <c r="EX514" s="11">
        <f t="shared" si="198"/>
        <v>686483072332.20996</v>
      </c>
      <c r="EY514" s="11">
        <f t="shared" si="199"/>
        <v>80.420498284319365</v>
      </c>
      <c r="EZ514" s="5"/>
      <c r="FA514" s="38" t="s">
        <v>660</v>
      </c>
    </row>
    <row r="515" spans="1:157" ht="15.95" customHeight="1" x14ac:dyDescent="0.25">
      <c r="A515" s="9">
        <v>5</v>
      </c>
      <c r="B515" s="10" t="s">
        <v>219</v>
      </c>
      <c r="C515" s="11">
        <v>109084621493</v>
      </c>
      <c r="D515" s="11">
        <v>96688951396</v>
      </c>
      <c r="E515" s="11">
        <v>88.64</v>
      </c>
      <c r="F515" s="11">
        <v>78007440946</v>
      </c>
      <c r="G515" s="11">
        <v>83837263993.5</v>
      </c>
      <c r="H515" s="11">
        <v>107.47</v>
      </c>
      <c r="I515" s="11">
        <v>5600000000</v>
      </c>
      <c r="J515" s="11">
        <v>4886428412.0200005</v>
      </c>
      <c r="K515" s="11">
        <v>87.26</v>
      </c>
      <c r="L515" s="11">
        <v>9662262200</v>
      </c>
      <c r="M515" s="11">
        <v>11193116731.25</v>
      </c>
      <c r="N515" s="11">
        <v>115.84</v>
      </c>
      <c r="O515" s="11">
        <v>202354324639</v>
      </c>
      <c r="P515" s="11">
        <v>196605760532.76999</v>
      </c>
      <c r="Q515" s="11">
        <v>97.16</v>
      </c>
      <c r="R515" s="11">
        <v>39425962000</v>
      </c>
      <c r="S515" s="11">
        <v>36723928600</v>
      </c>
      <c r="T515" s="11">
        <v>93.15</v>
      </c>
      <c r="U515" s="11">
        <v>489709683000</v>
      </c>
      <c r="V515" s="11">
        <v>477602496531</v>
      </c>
      <c r="W515" s="11">
        <v>97.53</v>
      </c>
      <c r="X515" s="11">
        <v>10821511000</v>
      </c>
      <c r="Y515" s="11">
        <v>7644024304</v>
      </c>
      <c r="Z515" s="11">
        <v>70.64</v>
      </c>
      <c r="AA515" s="11">
        <v>91553177190</v>
      </c>
      <c r="AB515" s="11">
        <v>67444716897</v>
      </c>
      <c r="AC515" s="11">
        <v>73.67</v>
      </c>
      <c r="AD515" s="11">
        <v>631510333190</v>
      </c>
      <c r="AE515" s="11">
        <v>589415166332</v>
      </c>
      <c r="AF515" s="11">
        <v>93.33</v>
      </c>
      <c r="AG515" s="11">
        <v>20586869000</v>
      </c>
      <c r="AH515" s="11">
        <v>20586869000</v>
      </c>
      <c r="AI515" s="11">
        <v>100</v>
      </c>
      <c r="AJ515" s="11">
        <v>0</v>
      </c>
      <c r="AK515" s="11">
        <v>0</v>
      </c>
      <c r="AL515" s="11">
        <v>0</v>
      </c>
      <c r="AM515" s="11">
        <v>0</v>
      </c>
      <c r="AN515" s="11">
        <v>0</v>
      </c>
      <c r="AO515" s="11">
        <v>0</v>
      </c>
      <c r="AP515" s="11">
        <v>41614636000</v>
      </c>
      <c r="AQ515" s="11">
        <v>40620586600</v>
      </c>
      <c r="AR515" s="11">
        <v>97.61</v>
      </c>
      <c r="AS515" s="11">
        <v>62201505000</v>
      </c>
      <c r="AT515" s="11">
        <v>61207455600</v>
      </c>
      <c r="AU515" s="11">
        <v>98.4</v>
      </c>
      <c r="AV515" s="11">
        <v>693711838190</v>
      </c>
      <c r="AW515" s="11">
        <v>650622621932</v>
      </c>
      <c r="AX515" s="11">
        <v>93.79</v>
      </c>
      <c r="AY515" s="11">
        <v>42743036393</v>
      </c>
      <c r="AZ515" s="11">
        <v>38619273635</v>
      </c>
      <c r="BA515" s="11">
        <v>90.35</v>
      </c>
      <c r="BB515" s="11">
        <v>1781282000</v>
      </c>
      <c r="BC515" s="11">
        <v>323400000</v>
      </c>
      <c r="BD515" s="11">
        <v>18.16</v>
      </c>
      <c r="BE515" s="11">
        <v>44524318393</v>
      </c>
      <c r="BF515" s="11">
        <v>38942673635</v>
      </c>
      <c r="BG515" s="11">
        <v>87.46</v>
      </c>
      <c r="BH515" s="11">
        <v>738236156583</v>
      </c>
      <c r="BI515" s="11">
        <v>689565295567</v>
      </c>
      <c r="BJ515" s="11">
        <v>93.41</v>
      </c>
      <c r="BK515" s="11">
        <v>0</v>
      </c>
      <c r="BL515" s="11">
        <v>0</v>
      </c>
      <c r="BM515" s="11">
        <v>0</v>
      </c>
      <c r="BN515" s="11">
        <v>0</v>
      </c>
      <c r="BO515" s="11">
        <v>0</v>
      </c>
      <c r="BP515" s="11">
        <v>0</v>
      </c>
      <c r="BQ515" s="11">
        <v>0</v>
      </c>
      <c r="BR515" s="11">
        <v>0</v>
      </c>
      <c r="BS515" s="11">
        <v>0</v>
      </c>
      <c r="BT515" s="11">
        <v>0</v>
      </c>
      <c r="BU515" s="11">
        <v>0</v>
      </c>
      <c r="BV515" s="11">
        <v>0</v>
      </c>
      <c r="BW515" s="11">
        <v>940590481222</v>
      </c>
      <c r="BX515" s="11">
        <v>886171056099.77002</v>
      </c>
      <c r="BY515" s="11">
        <v>94.21</v>
      </c>
      <c r="BZ515" s="5"/>
      <c r="CA515" s="11">
        <v>529950395509</v>
      </c>
      <c r="CB515" s="11">
        <v>427915753357</v>
      </c>
      <c r="CC515" s="11">
        <v>80.75</v>
      </c>
      <c r="CD515" s="11">
        <v>335543976031.70001</v>
      </c>
      <c r="CE515" s="11">
        <v>240731417177.54001</v>
      </c>
      <c r="CF515" s="11">
        <v>71.739999999999995</v>
      </c>
      <c r="CG515" s="11">
        <v>0</v>
      </c>
      <c r="CH515" s="11">
        <v>0</v>
      </c>
      <c r="CI515" s="11">
        <v>0</v>
      </c>
      <c r="CJ515" s="11">
        <v>648688228</v>
      </c>
      <c r="CK515" s="11">
        <v>406305220</v>
      </c>
      <c r="CL515" s="11">
        <v>62.63</v>
      </c>
      <c r="CM515" s="11">
        <v>21495325230</v>
      </c>
      <c r="CN515" s="11">
        <v>18798773030</v>
      </c>
      <c r="CO515" s="11">
        <v>87.46</v>
      </c>
      <c r="CP515" s="11">
        <v>466215618</v>
      </c>
      <c r="CQ515" s="11">
        <v>242692000</v>
      </c>
      <c r="CR515" s="11">
        <v>52.06</v>
      </c>
      <c r="CS515" s="11">
        <v>888104600616.69995</v>
      </c>
      <c r="CT515" s="11">
        <v>688094940784.54004</v>
      </c>
      <c r="CU515" s="11">
        <v>77.48</v>
      </c>
      <c r="CV515" s="11">
        <v>500000000</v>
      </c>
      <c r="CW515" s="11">
        <v>491325000</v>
      </c>
      <c r="CX515" s="11">
        <v>98.27</v>
      </c>
      <c r="CY515" s="11">
        <v>17118173570</v>
      </c>
      <c r="CZ515" s="11">
        <v>5626256244</v>
      </c>
      <c r="DA515" s="11">
        <v>32.869999999999997</v>
      </c>
      <c r="DB515" s="11">
        <v>11732488800</v>
      </c>
      <c r="DC515" s="11">
        <v>7339218459</v>
      </c>
      <c r="DD515" s="11">
        <v>62.55</v>
      </c>
      <c r="DE515" s="11">
        <v>11192587965</v>
      </c>
      <c r="DF515" s="11">
        <v>8011752877</v>
      </c>
      <c r="DG515" s="11">
        <v>71.58</v>
      </c>
      <c r="DH515" s="11">
        <v>3037603347</v>
      </c>
      <c r="DI515" s="11">
        <v>1459479050</v>
      </c>
      <c r="DJ515" s="11">
        <v>48.05</v>
      </c>
      <c r="DK515" s="11">
        <v>39120000</v>
      </c>
      <c r="DL515" s="11">
        <v>31125000</v>
      </c>
      <c r="DM515" s="11">
        <v>79.56</v>
      </c>
      <c r="DN515" s="11">
        <f t="shared" si="180"/>
        <v>43619973682</v>
      </c>
      <c r="DO515" s="11">
        <f t="shared" si="181"/>
        <v>22959156630</v>
      </c>
      <c r="DP515" s="11">
        <f t="shared" si="182"/>
        <v>52.634503627576038</v>
      </c>
      <c r="DQ515" s="11">
        <v>1550000000</v>
      </c>
      <c r="DR515" s="11">
        <v>0</v>
      </c>
      <c r="DS515" s="11">
        <v>0</v>
      </c>
      <c r="DT515" s="11">
        <v>11811046305</v>
      </c>
      <c r="DU515" s="11">
        <v>11649728500</v>
      </c>
      <c r="DV515" s="11">
        <v>98.63</v>
      </c>
      <c r="DW515" s="11">
        <v>94528236500</v>
      </c>
      <c r="DX515" s="11">
        <v>91905243650</v>
      </c>
      <c r="DY515" s="11">
        <v>97.23</v>
      </c>
      <c r="DZ515" s="11">
        <f t="shared" si="183"/>
        <v>106339282805</v>
      </c>
      <c r="EA515" s="11">
        <f t="shared" si="184"/>
        <v>103554972150</v>
      </c>
      <c r="EB515" s="11">
        <f t="shared" si="185"/>
        <v>97.381672528198507</v>
      </c>
      <c r="EC515" s="11">
        <f t="shared" si="186"/>
        <v>1039613857103.7</v>
      </c>
      <c r="ED515" s="11">
        <f t="shared" si="187"/>
        <v>814609069564.54004</v>
      </c>
      <c r="EE515" s="11">
        <f t="shared" si="188"/>
        <v>78.356888377189449</v>
      </c>
      <c r="EF515" s="5"/>
      <c r="EG515" s="11">
        <v>99023375881.699997</v>
      </c>
      <c r="EH515" s="11">
        <v>99023375881.699997</v>
      </c>
      <c r="EI515" s="11">
        <v>100</v>
      </c>
      <c r="EJ515" s="11">
        <v>0</v>
      </c>
      <c r="EK515" s="11">
        <v>0</v>
      </c>
      <c r="EL515" s="11">
        <v>0</v>
      </c>
      <c r="EM515" s="11">
        <f t="shared" si="189"/>
        <v>99023375881.699997</v>
      </c>
      <c r="EN515" s="11">
        <f t="shared" si="190"/>
        <v>99023375881.699997</v>
      </c>
      <c r="EO515" s="11">
        <f t="shared" si="191"/>
        <v>100</v>
      </c>
      <c r="EQ515" s="11">
        <f t="shared" si="192"/>
        <v>0</v>
      </c>
      <c r="ER515" s="11">
        <f t="shared" si="193"/>
        <v>170585362416.92999</v>
      </c>
      <c r="ET515" s="11">
        <f t="shared" si="194"/>
        <v>1039613857103.7</v>
      </c>
      <c r="EU515" s="11">
        <f t="shared" si="195"/>
        <v>985194431981.46997</v>
      </c>
      <c r="EV515" s="11">
        <f t="shared" si="196"/>
        <v>94.765419415066361</v>
      </c>
      <c r="EW515" s="11">
        <f t="shared" si="197"/>
        <v>1039613857103.7</v>
      </c>
      <c r="EX515" s="11">
        <f t="shared" si="198"/>
        <v>814609069564.54004</v>
      </c>
      <c r="EY515" s="11">
        <f t="shared" si="199"/>
        <v>78.356888377189449</v>
      </c>
      <c r="EZ515" s="5"/>
      <c r="FA515" s="38" t="s">
        <v>660</v>
      </c>
    </row>
    <row r="516" spans="1:157" ht="15.95" customHeight="1" x14ac:dyDescent="0.25">
      <c r="A516" s="9">
        <v>3</v>
      </c>
      <c r="B516" s="10" t="s">
        <v>245</v>
      </c>
      <c r="C516" s="11">
        <v>3710547650722</v>
      </c>
      <c r="D516" s="11">
        <v>3173418310117</v>
      </c>
      <c r="E516" s="11">
        <v>85.52</v>
      </c>
      <c r="F516" s="11">
        <v>464538857646</v>
      </c>
      <c r="G516" s="11">
        <v>337726628517</v>
      </c>
      <c r="H516" s="11">
        <v>72.7</v>
      </c>
      <c r="I516" s="11">
        <v>9951365986</v>
      </c>
      <c r="J516" s="11">
        <v>8114980194</v>
      </c>
      <c r="K516" s="11">
        <v>81.55</v>
      </c>
      <c r="L516" s="11">
        <v>16250000000</v>
      </c>
      <c r="M516" s="11">
        <v>119773621365</v>
      </c>
      <c r="N516" s="11">
        <v>737.07</v>
      </c>
      <c r="O516" s="11">
        <v>4201287874354</v>
      </c>
      <c r="P516" s="11">
        <v>3639033540193</v>
      </c>
      <c r="Q516" s="11">
        <v>86.62</v>
      </c>
      <c r="R516" s="11">
        <v>621999074000</v>
      </c>
      <c r="S516" s="11">
        <v>539445090600</v>
      </c>
      <c r="T516" s="11">
        <v>86.73</v>
      </c>
      <c r="U516" s="11">
        <v>1528206893000</v>
      </c>
      <c r="V516" s="11">
        <v>1528152460950</v>
      </c>
      <c r="W516" s="11">
        <v>100</v>
      </c>
      <c r="X516" s="11">
        <v>75914761273</v>
      </c>
      <c r="Y516" s="11">
        <v>75762697018</v>
      </c>
      <c r="Z516" s="11">
        <v>99.8</v>
      </c>
      <c r="AA516" s="11">
        <v>744019034341</v>
      </c>
      <c r="AB516" s="11">
        <v>752004125896</v>
      </c>
      <c r="AC516" s="11">
        <v>101.07</v>
      </c>
      <c r="AD516" s="11">
        <v>2970139762614</v>
      </c>
      <c r="AE516" s="11">
        <v>2895364374464</v>
      </c>
      <c r="AF516" s="11">
        <v>97.48</v>
      </c>
      <c r="AG516" s="11">
        <v>0</v>
      </c>
      <c r="AH516" s="11">
        <v>0</v>
      </c>
      <c r="AI516" s="11">
        <v>0</v>
      </c>
      <c r="AJ516" s="11">
        <v>0</v>
      </c>
      <c r="AK516" s="11">
        <v>0</v>
      </c>
      <c r="AL516" s="11">
        <v>0</v>
      </c>
      <c r="AM516" s="11">
        <v>0</v>
      </c>
      <c r="AN516" s="11">
        <v>0</v>
      </c>
      <c r="AO516" s="11">
        <v>0</v>
      </c>
      <c r="AP516" s="11">
        <v>284967870000</v>
      </c>
      <c r="AQ516" s="11">
        <v>279516548520</v>
      </c>
      <c r="AR516" s="11">
        <v>98.09</v>
      </c>
      <c r="AS516" s="11">
        <v>284967870000</v>
      </c>
      <c r="AT516" s="11">
        <v>279516548520</v>
      </c>
      <c r="AU516" s="11">
        <v>98.09</v>
      </c>
      <c r="AV516" s="11">
        <v>3255107632614</v>
      </c>
      <c r="AW516" s="11">
        <v>3174880922984</v>
      </c>
      <c r="AX516" s="11">
        <v>97.54</v>
      </c>
      <c r="AY516" s="11">
        <v>469369993010</v>
      </c>
      <c r="AZ516" s="11">
        <v>434265482875</v>
      </c>
      <c r="BA516" s="11">
        <v>92.52</v>
      </c>
      <c r="BB516" s="11">
        <v>9402075000</v>
      </c>
      <c r="BC516" s="11">
        <v>4142728800</v>
      </c>
      <c r="BD516" s="11">
        <v>44.06</v>
      </c>
      <c r="BE516" s="11">
        <v>478772068010</v>
      </c>
      <c r="BF516" s="11">
        <v>438408211675</v>
      </c>
      <c r="BG516" s="11">
        <v>91.57</v>
      </c>
      <c r="BH516" s="11">
        <v>3733879700624</v>
      </c>
      <c r="BI516" s="11">
        <v>3613289134659</v>
      </c>
      <c r="BJ516" s="11">
        <v>96.77</v>
      </c>
      <c r="BK516" s="11">
        <v>0</v>
      </c>
      <c r="BL516" s="11">
        <v>0</v>
      </c>
      <c r="BM516" s="11">
        <v>0</v>
      </c>
      <c r="BN516" s="11">
        <v>0</v>
      </c>
      <c r="BO516" s="11">
        <v>0</v>
      </c>
      <c r="BP516" s="11">
        <v>0</v>
      </c>
      <c r="BQ516" s="11">
        <v>0</v>
      </c>
      <c r="BR516" s="11">
        <v>0</v>
      </c>
      <c r="BS516" s="11">
        <v>0</v>
      </c>
      <c r="BT516" s="11">
        <v>0</v>
      </c>
      <c r="BU516" s="11">
        <v>0</v>
      </c>
      <c r="BV516" s="11">
        <v>0</v>
      </c>
      <c r="BW516" s="11">
        <v>7935167574978</v>
      </c>
      <c r="BX516" s="11">
        <v>7252322674852</v>
      </c>
      <c r="BY516" s="11">
        <v>91.39</v>
      </c>
      <c r="BZ516" s="5"/>
      <c r="CA516" s="11">
        <v>3373594824255</v>
      </c>
      <c r="CB516" s="11">
        <v>2558631425780</v>
      </c>
      <c r="CC516" s="11">
        <v>75.84</v>
      </c>
      <c r="CD516" s="11">
        <v>2345074968974.9302</v>
      </c>
      <c r="CE516" s="11">
        <v>1818507897549</v>
      </c>
      <c r="CF516" s="11">
        <v>77.55</v>
      </c>
      <c r="CG516" s="11">
        <v>0</v>
      </c>
      <c r="CH516" s="11">
        <v>0</v>
      </c>
      <c r="CI516" s="11">
        <v>0</v>
      </c>
      <c r="CJ516" s="11">
        <v>0</v>
      </c>
      <c r="CK516" s="11">
        <v>0</v>
      </c>
      <c r="CL516" s="11">
        <v>0</v>
      </c>
      <c r="CM516" s="11">
        <v>163147165640</v>
      </c>
      <c r="CN516" s="11">
        <v>142211507182</v>
      </c>
      <c r="CO516" s="11">
        <v>87.17</v>
      </c>
      <c r="CP516" s="11">
        <v>40527323520</v>
      </c>
      <c r="CQ516" s="11">
        <v>34836000000</v>
      </c>
      <c r="CR516" s="11">
        <v>85.96</v>
      </c>
      <c r="CS516" s="11">
        <v>5922344282389.9297</v>
      </c>
      <c r="CT516" s="11">
        <v>4554186830511</v>
      </c>
      <c r="CU516" s="11">
        <v>76.900000000000006</v>
      </c>
      <c r="CV516" s="11">
        <v>53521149705</v>
      </c>
      <c r="CW516" s="11">
        <v>34134900</v>
      </c>
      <c r="CX516" s="11">
        <v>0.06</v>
      </c>
      <c r="CY516" s="11">
        <v>301871016759</v>
      </c>
      <c r="CZ516" s="11">
        <v>216443929077</v>
      </c>
      <c r="DA516" s="11">
        <v>71.7</v>
      </c>
      <c r="DB516" s="11">
        <v>277567572150.07001</v>
      </c>
      <c r="DC516" s="11">
        <v>244936049377</v>
      </c>
      <c r="DD516" s="11">
        <v>88.24</v>
      </c>
      <c r="DE516" s="11">
        <v>681735263744</v>
      </c>
      <c r="DF516" s="11">
        <v>592268877972</v>
      </c>
      <c r="DG516" s="11">
        <v>86.88</v>
      </c>
      <c r="DH516" s="11">
        <v>52580727106</v>
      </c>
      <c r="DI516" s="11">
        <v>39457170118</v>
      </c>
      <c r="DJ516" s="11">
        <v>75.040000000000006</v>
      </c>
      <c r="DK516" s="11">
        <v>2861572070</v>
      </c>
      <c r="DL516" s="11">
        <v>1694109131</v>
      </c>
      <c r="DM516" s="11">
        <v>59.2</v>
      </c>
      <c r="DN516" s="11">
        <f t="shared" si="180"/>
        <v>1370137301534.0701</v>
      </c>
      <c r="DO516" s="11">
        <f t="shared" si="181"/>
        <v>1094834270575</v>
      </c>
      <c r="DP516" s="11">
        <f t="shared" si="182"/>
        <v>79.906901983412325</v>
      </c>
      <c r="DQ516" s="11">
        <v>35512067798</v>
      </c>
      <c r="DR516" s="11">
        <v>9820340785</v>
      </c>
      <c r="DS516" s="11">
        <v>27.65</v>
      </c>
      <c r="DT516" s="11">
        <v>1005346345000</v>
      </c>
      <c r="DU516" s="11">
        <v>873781151800</v>
      </c>
      <c r="DV516" s="11">
        <v>86.91</v>
      </c>
      <c r="DW516" s="11">
        <v>0</v>
      </c>
      <c r="DX516" s="11">
        <v>0</v>
      </c>
      <c r="DY516" s="11">
        <v>0</v>
      </c>
      <c r="DZ516" s="11">
        <f t="shared" si="183"/>
        <v>1005346345000</v>
      </c>
      <c r="EA516" s="11">
        <f t="shared" si="184"/>
        <v>873781151800</v>
      </c>
      <c r="EB516" s="11">
        <f t="shared" si="185"/>
        <v>86.913445913010207</v>
      </c>
      <c r="EC516" s="11">
        <f t="shared" si="186"/>
        <v>8333339996722</v>
      </c>
      <c r="ED516" s="11">
        <f t="shared" si="187"/>
        <v>6532622593671</v>
      </c>
      <c r="EE516" s="11">
        <f t="shared" si="188"/>
        <v>78.391408441761286</v>
      </c>
      <c r="EF516" s="5"/>
      <c r="EG516" s="11">
        <v>398172421744</v>
      </c>
      <c r="EH516" s="11">
        <v>398167421744</v>
      </c>
      <c r="EI516" s="11">
        <v>100</v>
      </c>
      <c r="EJ516" s="11">
        <v>0</v>
      </c>
      <c r="EK516" s="11">
        <v>0</v>
      </c>
      <c r="EL516" s="11">
        <v>0</v>
      </c>
      <c r="EM516" s="11">
        <f t="shared" si="189"/>
        <v>398172421744</v>
      </c>
      <c r="EN516" s="11">
        <f t="shared" si="190"/>
        <v>398167421744</v>
      </c>
      <c r="EO516" s="11">
        <f t="shared" si="191"/>
        <v>99.998744262604106</v>
      </c>
      <c r="EQ516" s="11">
        <f t="shared" si="192"/>
        <v>0</v>
      </c>
      <c r="ER516" s="11">
        <f t="shared" si="193"/>
        <v>1117867502925</v>
      </c>
      <c r="ET516" s="11">
        <f t="shared" si="194"/>
        <v>8333339996722</v>
      </c>
      <c r="EU516" s="11">
        <f t="shared" si="195"/>
        <v>7650490096596</v>
      </c>
      <c r="EV516" s="11">
        <f t="shared" si="196"/>
        <v>91.805807750618527</v>
      </c>
      <c r="EW516" s="11">
        <f t="shared" si="197"/>
        <v>8333339996722</v>
      </c>
      <c r="EX516" s="11">
        <f t="shared" si="198"/>
        <v>6532622593671</v>
      </c>
      <c r="EY516" s="11">
        <f t="shared" si="199"/>
        <v>78.391408441761286</v>
      </c>
      <c r="EZ516" s="5"/>
      <c r="FA516" s="38" t="s">
        <v>661</v>
      </c>
    </row>
    <row r="517" spans="1:157" ht="15.95" customHeight="1" x14ac:dyDescent="0.25">
      <c r="A517" s="9">
        <v>2</v>
      </c>
      <c r="B517" s="10" t="s">
        <v>93</v>
      </c>
      <c r="C517" s="11">
        <v>187608858370</v>
      </c>
      <c r="D517" s="11">
        <v>165753086877</v>
      </c>
      <c r="E517" s="11">
        <v>88.35</v>
      </c>
      <c r="F517" s="11">
        <v>23753000000</v>
      </c>
      <c r="G517" s="11">
        <v>19478581531</v>
      </c>
      <c r="H517" s="11">
        <v>82</v>
      </c>
      <c r="I517" s="11">
        <v>5298987222</v>
      </c>
      <c r="J517" s="11">
        <v>5298987222</v>
      </c>
      <c r="K517" s="11">
        <v>100</v>
      </c>
      <c r="L517" s="11">
        <v>12000000000</v>
      </c>
      <c r="M517" s="11">
        <v>10588500262.290001</v>
      </c>
      <c r="N517" s="11">
        <v>88.24</v>
      </c>
      <c r="O517" s="11">
        <v>228660845592</v>
      </c>
      <c r="P517" s="11">
        <v>201119155892.29001</v>
      </c>
      <c r="Q517" s="11">
        <v>87.96</v>
      </c>
      <c r="R517" s="11">
        <v>0</v>
      </c>
      <c r="S517" s="11">
        <v>0</v>
      </c>
      <c r="T517" s="11">
        <v>0</v>
      </c>
      <c r="U517" s="11">
        <v>0</v>
      </c>
      <c r="V517" s="11">
        <v>0</v>
      </c>
      <c r="W517" s="11">
        <v>0</v>
      </c>
      <c r="X517" s="11">
        <v>0</v>
      </c>
      <c r="Y517" s="11">
        <v>0</v>
      </c>
      <c r="Z517" s="11">
        <v>0</v>
      </c>
      <c r="AA517" s="11">
        <v>0</v>
      </c>
      <c r="AB517" s="11">
        <v>0</v>
      </c>
      <c r="AC517" s="11">
        <v>0</v>
      </c>
      <c r="AD517" s="11">
        <v>0</v>
      </c>
      <c r="AE517" s="11">
        <v>0</v>
      </c>
      <c r="AF517" s="11">
        <v>0</v>
      </c>
      <c r="AG517" s="11">
        <v>0</v>
      </c>
      <c r="AH517" s="11">
        <v>0</v>
      </c>
      <c r="AI517" s="11">
        <v>0</v>
      </c>
      <c r="AJ517" s="11">
        <v>0</v>
      </c>
      <c r="AK517" s="11">
        <v>0</v>
      </c>
      <c r="AL517" s="11">
        <v>0</v>
      </c>
      <c r="AM517" s="11">
        <v>0</v>
      </c>
      <c r="AN517" s="11">
        <v>0</v>
      </c>
      <c r="AO517" s="11">
        <v>0</v>
      </c>
      <c r="AP517" s="11">
        <v>0</v>
      </c>
      <c r="AQ517" s="11">
        <v>0</v>
      </c>
      <c r="AR517" s="11">
        <v>0</v>
      </c>
      <c r="AS517" s="11">
        <v>0</v>
      </c>
      <c r="AT517" s="11">
        <v>0</v>
      </c>
      <c r="AU517" s="11">
        <v>0</v>
      </c>
      <c r="AV517" s="11">
        <v>977450713974</v>
      </c>
      <c r="AW517" s="11">
        <v>882596500138</v>
      </c>
      <c r="AX517" s="11">
        <v>90.3</v>
      </c>
      <c r="AY517" s="11">
        <v>0</v>
      </c>
      <c r="AZ517" s="11">
        <v>0</v>
      </c>
      <c r="BA517" s="11">
        <v>0</v>
      </c>
      <c r="BB517" s="11">
        <v>0</v>
      </c>
      <c r="BC517" s="11">
        <v>0</v>
      </c>
      <c r="BD517" s="11">
        <v>0</v>
      </c>
      <c r="BE517" s="11">
        <v>71720445978</v>
      </c>
      <c r="BF517" s="11">
        <v>49740072454</v>
      </c>
      <c r="BG517" s="11">
        <v>69.349999999999994</v>
      </c>
      <c r="BH517" s="11">
        <v>1049171159952</v>
      </c>
      <c r="BI517" s="11">
        <v>932336572592</v>
      </c>
      <c r="BJ517" s="11">
        <v>88.86</v>
      </c>
      <c r="BK517" s="11">
        <v>0</v>
      </c>
      <c r="BL517" s="11">
        <v>0</v>
      </c>
      <c r="BM517" s="11">
        <v>0</v>
      </c>
      <c r="BN517" s="11">
        <v>0</v>
      </c>
      <c r="BO517" s="11">
        <v>0</v>
      </c>
      <c r="BP517" s="11">
        <v>0</v>
      </c>
      <c r="BQ517" s="11">
        <v>24253683151</v>
      </c>
      <c r="BR517" s="11">
        <v>17450669909.990002</v>
      </c>
      <c r="BS517" s="11">
        <v>71.95</v>
      </c>
      <c r="BT517" s="11">
        <v>24253683151</v>
      </c>
      <c r="BU517" s="11">
        <v>17450669909.990002</v>
      </c>
      <c r="BV517" s="11">
        <v>71.95</v>
      </c>
      <c r="BW517" s="11">
        <v>1302085688695</v>
      </c>
      <c r="BX517" s="11">
        <v>1150906398394.28</v>
      </c>
      <c r="BY517" s="11">
        <v>88.39</v>
      </c>
      <c r="BZ517" s="5"/>
      <c r="CA517" s="11">
        <v>545440228363</v>
      </c>
      <c r="CB517" s="11">
        <v>459693561015.32001</v>
      </c>
      <c r="CC517" s="11">
        <v>84.28</v>
      </c>
      <c r="CD517" s="11">
        <v>410764369112</v>
      </c>
      <c r="CE517" s="11">
        <v>306448497066.91998</v>
      </c>
      <c r="CF517" s="11">
        <v>74.599999999999994</v>
      </c>
      <c r="CG517" s="11">
        <v>0</v>
      </c>
      <c r="CH517" s="11">
        <v>0</v>
      </c>
      <c r="CI517" s="11">
        <v>0</v>
      </c>
      <c r="CJ517" s="11">
        <v>0</v>
      </c>
      <c r="CK517" s="11">
        <v>0</v>
      </c>
      <c r="CL517" s="11">
        <v>0</v>
      </c>
      <c r="CM517" s="11">
        <v>28669446400</v>
      </c>
      <c r="CN517" s="11">
        <v>21916046950</v>
      </c>
      <c r="CO517" s="11">
        <v>76.44</v>
      </c>
      <c r="CP517" s="11">
        <v>1400000000</v>
      </c>
      <c r="CQ517" s="11">
        <v>1385000000</v>
      </c>
      <c r="CR517" s="11">
        <v>98.93</v>
      </c>
      <c r="CS517" s="11">
        <v>986274043875</v>
      </c>
      <c r="CT517" s="11">
        <v>789443105032.23999</v>
      </c>
      <c r="CU517" s="11">
        <v>80.040000000000006</v>
      </c>
      <c r="CV517" s="11">
        <v>150000000</v>
      </c>
      <c r="CW517" s="11">
        <v>0</v>
      </c>
      <c r="CX517" s="11">
        <v>0</v>
      </c>
      <c r="CY517" s="11">
        <v>40859083871</v>
      </c>
      <c r="CZ517" s="11">
        <v>25605815348</v>
      </c>
      <c r="DA517" s="11">
        <v>62.67</v>
      </c>
      <c r="DB517" s="11">
        <v>21174501060</v>
      </c>
      <c r="DC517" s="11">
        <v>15160007334</v>
      </c>
      <c r="DD517" s="11">
        <v>71.599999999999994</v>
      </c>
      <c r="DE517" s="11">
        <v>47286499127</v>
      </c>
      <c r="DF517" s="11">
        <v>34269747504</v>
      </c>
      <c r="DG517" s="11">
        <v>72.47</v>
      </c>
      <c r="DH517" s="11">
        <v>10407838250</v>
      </c>
      <c r="DI517" s="11">
        <v>4978386000</v>
      </c>
      <c r="DJ517" s="11">
        <v>47.83</v>
      </c>
      <c r="DK517" s="11">
        <v>127800000</v>
      </c>
      <c r="DL517" s="11">
        <v>125883000</v>
      </c>
      <c r="DM517" s="11">
        <v>98.5</v>
      </c>
      <c r="DN517" s="11">
        <f t="shared" si="180"/>
        <v>120005722308</v>
      </c>
      <c r="DO517" s="11">
        <f t="shared" si="181"/>
        <v>80139839186</v>
      </c>
      <c r="DP517" s="11">
        <f t="shared" si="182"/>
        <v>66.780014856556207</v>
      </c>
      <c r="DQ517" s="11">
        <v>2193392527</v>
      </c>
      <c r="DR517" s="11">
        <v>840456691</v>
      </c>
      <c r="DS517" s="11">
        <v>38.32</v>
      </c>
      <c r="DT517" s="11">
        <v>13891800690</v>
      </c>
      <c r="DU517" s="11">
        <v>13891800690</v>
      </c>
      <c r="DV517" s="11">
        <v>100</v>
      </c>
      <c r="DW517" s="11">
        <v>197913023700</v>
      </c>
      <c r="DX517" s="11">
        <v>165346780382</v>
      </c>
      <c r="DY517" s="11">
        <v>83.55</v>
      </c>
      <c r="DZ517" s="11">
        <f t="shared" si="183"/>
        <v>211804824390</v>
      </c>
      <c r="EA517" s="11">
        <f t="shared" si="184"/>
        <v>179238581072</v>
      </c>
      <c r="EB517" s="11">
        <f t="shared" si="185"/>
        <v>84.62440909370639</v>
      </c>
      <c r="EC517" s="11">
        <f t="shared" si="186"/>
        <v>1320277983100</v>
      </c>
      <c r="ED517" s="11">
        <f t="shared" si="187"/>
        <v>1049661981981.24</v>
      </c>
      <c r="EE517" s="11">
        <f t="shared" si="188"/>
        <v>79.50310430206855</v>
      </c>
      <c r="EF517" s="5"/>
      <c r="EG517" s="11">
        <v>31104578877</v>
      </c>
      <c r="EH517" s="11">
        <v>31104578877.759998</v>
      </c>
      <c r="EI517" s="11">
        <v>100</v>
      </c>
      <c r="EJ517" s="11">
        <v>12912284472</v>
      </c>
      <c r="EK517" s="11">
        <v>12912284472</v>
      </c>
      <c r="EL517" s="11">
        <v>100</v>
      </c>
      <c r="EM517" s="11">
        <f t="shared" si="189"/>
        <v>18192294405</v>
      </c>
      <c r="EN517" s="11">
        <f t="shared" si="190"/>
        <v>18192294405.759998</v>
      </c>
      <c r="EO517" s="11">
        <f t="shared" si="191"/>
        <v>100.00000000417759</v>
      </c>
      <c r="EQ517" s="11">
        <f t="shared" si="192"/>
        <v>0</v>
      </c>
      <c r="ER517" s="11">
        <f t="shared" si="193"/>
        <v>119436710818.80003</v>
      </c>
      <c r="ET517" s="11">
        <f t="shared" si="194"/>
        <v>1333190267572</v>
      </c>
      <c r="EU517" s="11">
        <f t="shared" si="195"/>
        <v>1182010977272.04</v>
      </c>
      <c r="EV517" s="11">
        <f t="shared" si="196"/>
        <v>88.660336489307937</v>
      </c>
      <c r="EW517" s="11">
        <f t="shared" si="197"/>
        <v>1333190267572</v>
      </c>
      <c r="EX517" s="11">
        <f t="shared" si="198"/>
        <v>1062574266453.24</v>
      </c>
      <c r="EY517" s="11">
        <f t="shared" si="199"/>
        <v>79.701621913906962</v>
      </c>
      <c r="EZ517" s="5"/>
      <c r="FA517" s="38" t="s">
        <v>660</v>
      </c>
    </row>
    <row r="518" spans="1:157" ht="15.95" customHeight="1" x14ac:dyDescent="0.25">
      <c r="A518" s="9">
        <v>1</v>
      </c>
      <c r="B518" s="10" t="s">
        <v>171</v>
      </c>
      <c r="C518" s="11">
        <v>102016942900</v>
      </c>
      <c r="D518" s="11">
        <v>48296501687</v>
      </c>
      <c r="E518" s="11">
        <v>47.34</v>
      </c>
      <c r="F518" s="11">
        <v>43610430500</v>
      </c>
      <c r="G518" s="11">
        <v>11462976344</v>
      </c>
      <c r="H518" s="11">
        <v>26.28</v>
      </c>
      <c r="I518" s="11">
        <v>13782965474.719999</v>
      </c>
      <c r="J518" s="11">
        <v>12524569913.719999</v>
      </c>
      <c r="K518" s="11">
        <v>90.87</v>
      </c>
      <c r="L518" s="11">
        <v>92080935983.779999</v>
      </c>
      <c r="M518" s="11">
        <v>72284867018.779999</v>
      </c>
      <c r="N518" s="11">
        <v>78.5</v>
      </c>
      <c r="O518" s="11">
        <v>251491274858.5</v>
      </c>
      <c r="P518" s="11">
        <v>144568914963.5</v>
      </c>
      <c r="Q518" s="11">
        <v>57.48</v>
      </c>
      <c r="R518" s="11">
        <v>335645865000</v>
      </c>
      <c r="S518" s="11">
        <v>271478801800</v>
      </c>
      <c r="T518" s="11">
        <v>80.88</v>
      </c>
      <c r="U518" s="11">
        <v>607252211000</v>
      </c>
      <c r="V518" s="11">
        <v>528455703089</v>
      </c>
      <c r="W518" s="11">
        <v>87.02</v>
      </c>
      <c r="X518" s="11">
        <v>22444124000</v>
      </c>
      <c r="Y518" s="11">
        <v>11948448545</v>
      </c>
      <c r="Z518" s="11">
        <v>53.24</v>
      </c>
      <c r="AA518" s="11">
        <v>163493156000</v>
      </c>
      <c r="AB518" s="11">
        <v>42168700204</v>
      </c>
      <c r="AC518" s="11">
        <v>25.79</v>
      </c>
      <c r="AD518" s="11">
        <v>1128835356000</v>
      </c>
      <c r="AE518" s="11">
        <v>854051653638</v>
      </c>
      <c r="AF518" s="11">
        <v>75.66</v>
      </c>
      <c r="AG518" s="11">
        <v>7092642000</v>
      </c>
      <c r="AH518" s="11">
        <v>7092642000</v>
      </c>
      <c r="AI518" s="11">
        <v>100</v>
      </c>
      <c r="AJ518" s="11">
        <v>0</v>
      </c>
      <c r="AK518" s="11">
        <v>0</v>
      </c>
      <c r="AL518" s="11">
        <v>0</v>
      </c>
      <c r="AM518" s="11">
        <v>0</v>
      </c>
      <c r="AN518" s="11">
        <v>0</v>
      </c>
      <c r="AO518" s="11">
        <v>0</v>
      </c>
      <c r="AP518" s="11">
        <v>98664747000</v>
      </c>
      <c r="AQ518" s="11">
        <v>77611770570</v>
      </c>
      <c r="AR518" s="11">
        <v>78.66</v>
      </c>
      <c r="AS518" s="11">
        <v>105757389000</v>
      </c>
      <c r="AT518" s="11">
        <v>84704412570</v>
      </c>
      <c r="AU518" s="11">
        <v>80.09</v>
      </c>
      <c r="AV518" s="11">
        <v>1234592745000</v>
      </c>
      <c r="AW518" s="11">
        <v>938756066208</v>
      </c>
      <c r="AX518" s="11">
        <v>76.040000000000006</v>
      </c>
      <c r="AY518" s="11">
        <v>98071565281</v>
      </c>
      <c r="AZ518" s="11">
        <v>54730406387</v>
      </c>
      <c r="BA518" s="11">
        <v>55.81</v>
      </c>
      <c r="BB518" s="11">
        <v>21480000000</v>
      </c>
      <c r="BC518" s="11">
        <v>12800000000</v>
      </c>
      <c r="BD518" s="11">
        <v>59.59</v>
      </c>
      <c r="BE518" s="11">
        <v>119551565281</v>
      </c>
      <c r="BF518" s="11">
        <v>67530406387</v>
      </c>
      <c r="BG518" s="11">
        <v>56.49</v>
      </c>
      <c r="BH518" s="11">
        <v>1354144310281</v>
      </c>
      <c r="BI518" s="11">
        <v>1006286472595</v>
      </c>
      <c r="BJ518" s="11">
        <v>74.31</v>
      </c>
      <c r="BK518" s="11">
        <v>0</v>
      </c>
      <c r="BL518" s="11">
        <v>0</v>
      </c>
      <c r="BM518" s="11">
        <v>0</v>
      </c>
      <c r="BN518" s="11">
        <v>0</v>
      </c>
      <c r="BO518" s="11">
        <v>0</v>
      </c>
      <c r="BP518" s="11">
        <v>0</v>
      </c>
      <c r="BQ518" s="11">
        <v>4255388331</v>
      </c>
      <c r="BR518" s="11">
        <v>4267911331</v>
      </c>
      <c r="BS518" s="11">
        <v>100.29</v>
      </c>
      <c r="BT518" s="11">
        <v>4255388331</v>
      </c>
      <c r="BU518" s="11">
        <v>4267911331</v>
      </c>
      <c r="BV518" s="11">
        <v>100.29</v>
      </c>
      <c r="BW518" s="11">
        <v>1609890973470.5</v>
      </c>
      <c r="BX518" s="11">
        <v>1155123298889.5</v>
      </c>
      <c r="BY518" s="11">
        <v>71.75</v>
      </c>
      <c r="BZ518" s="5"/>
      <c r="CA518" s="11">
        <v>654623330178.56995</v>
      </c>
      <c r="CB518" s="11">
        <v>512982478644</v>
      </c>
      <c r="CC518" s="11">
        <v>78.36</v>
      </c>
      <c r="CD518" s="11">
        <v>386663722078.65997</v>
      </c>
      <c r="CE518" s="11">
        <v>286113052758.76001</v>
      </c>
      <c r="CF518" s="11">
        <v>74</v>
      </c>
      <c r="CG518" s="11">
        <v>1970245615.1099999</v>
      </c>
      <c r="CH518" s="11">
        <v>1970245610.1099999</v>
      </c>
      <c r="CI518" s="11">
        <v>100</v>
      </c>
      <c r="CJ518" s="11">
        <v>3000000000</v>
      </c>
      <c r="CK518" s="11">
        <v>3000000000</v>
      </c>
      <c r="CL518" s="11">
        <v>100</v>
      </c>
      <c r="CM518" s="11">
        <v>51332880662</v>
      </c>
      <c r="CN518" s="11">
        <v>36076533754</v>
      </c>
      <c r="CO518" s="11">
        <v>70.28</v>
      </c>
      <c r="CP518" s="11">
        <v>3445852964</v>
      </c>
      <c r="CQ518" s="11">
        <v>2765744319</v>
      </c>
      <c r="CR518" s="11">
        <v>80.260000000000005</v>
      </c>
      <c r="CS518" s="11">
        <v>1101036031498.3401</v>
      </c>
      <c r="CT518" s="11">
        <v>842908055085.87</v>
      </c>
      <c r="CU518" s="11">
        <v>76.56</v>
      </c>
      <c r="CV518" s="11">
        <v>14197629350</v>
      </c>
      <c r="CW518" s="11">
        <v>9011955685</v>
      </c>
      <c r="CX518" s="11">
        <v>63.48</v>
      </c>
      <c r="CY518" s="11">
        <v>37794325763</v>
      </c>
      <c r="CZ518" s="11">
        <v>21932365640</v>
      </c>
      <c r="DA518" s="11">
        <v>58.03</v>
      </c>
      <c r="DB518" s="11">
        <v>65179455141.339996</v>
      </c>
      <c r="DC518" s="11">
        <v>39832270729.519997</v>
      </c>
      <c r="DD518" s="11">
        <v>61.11</v>
      </c>
      <c r="DE518" s="11">
        <v>75694649003.789993</v>
      </c>
      <c r="DF518" s="11">
        <v>50124728682</v>
      </c>
      <c r="DG518" s="11">
        <v>66.22</v>
      </c>
      <c r="DH518" s="11">
        <v>10270769400</v>
      </c>
      <c r="DI518" s="11">
        <v>6159182000</v>
      </c>
      <c r="DJ518" s="11">
        <v>59.97</v>
      </c>
      <c r="DK518" s="11">
        <v>0</v>
      </c>
      <c r="DL518" s="11">
        <v>0</v>
      </c>
      <c r="DM518" s="11">
        <v>0</v>
      </c>
      <c r="DN518" s="11">
        <f t="shared" si="180"/>
        <v>203136828658.13</v>
      </c>
      <c r="DO518" s="11">
        <f t="shared" si="181"/>
        <v>127060502736.51999</v>
      </c>
      <c r="DP518" s="11">
        <f t="shared" si="182"/>
        <v>62.549220432281636</v>
      </c>
      <c r="DQ518" s="11">
        <v>7698246366</v>
      </c>
      <c r="DR518" s="11">
        <v>777000000</v>
      </c>
      <c r="DS518" s="11">
        <v>10.09</v>
      </c>
      <c r="DT518" s="11">
        <v>5000000000</v>
      </c>
      <c r="DU518" s="11">
        <v>0</v>
      </c>
      <c r="DV518" s="11">
        <v>0</v>
      </c>
      <c r="DW518" s="11">
        <v>253397170413.47</v>
      </c>
      <c r="DX518" s="11">
        <v>190304764578.47</v>
      </c>
      <c r="DY518" s="11">
        <v>75.099999999999994</v>
      </c>
      <c r="DZ518" s="11">
        <f t="shared" si="183"/>
        <v>258397170413.47</v>
      </c>
      <c r="EA518" s="11">
        <f t="shared" si="184"/>
        <v>190304764578.47</v>
      </c>
      <c r="EB518" s="11">
        <f t="shared" si="185"/>
        <v>73.648161190757989</v>
      </c>
      <c r="EC518" s="11">
        <f t="shared" si="186"/>
        <v>1570268276935.9402</v>
      </c>
      <c r="ED518" s="11">
        <f t="shared" si="187"/>
        <v>1161050322400.8601</v>
      </c>
      <c r="EE518" s="11">
        <f t="shared" si="188"/>
        <v>73.939615252650597</v>
      </c>
      <c r="EF518" s="5"/>
      <c r="EG518" s="11">
        <v>16927450193.440001</v>
      </c>
      <c r="EH518" s="11">
        <v>16927450193.440001</v>
      </c>
      <c r="EI518" s="11">
        <v>100</v>
      </c>
      <c r="EJ518" s="11">
        <v>58814326700</v>
      </c>
      <c r="EK518" s="11">
        <v>51814326700</v>
      </c>
      <c r="EL518" s="11">
        <v>88.1</v>
      </c>
      <c r="EM518" s="11">
        <f t="shared" si="189"/>
        <v>-41886876506.559998</v>
      </c>
      <c r="EN518" s="11">
        <f t="shared" si="190"/>
        <v>-34886876506.559998</v>
      </c>
      <c r="EO518" s="11">
        <f t="shared" si="191"/>
        <v>83.288321823414762</v>
      </c>
      <c r="EQ518" s="11">
        <f t="shared" si="192"/>
        <v>-2264179972.0001831</v>
      </c>
      <c r="ER518" s="11">
        <f t="shared" si="193"/>
        <v>-40813900017.920105</v>
      </c>
      <c r="ET518" s="11">
        <f t="shared" si="194"/>
        <v>1626818423663.9399</v>
      </c>
      <c r="EU518" s="11">
        <f t="shared" si="195"/>
        <v>1172050749082.9399</v>
      </c>
      <c r="EV518" s="11">
        <f t="shared" si="196"/>
        <v>72.04557878335514</v>
      </c>
      <c r="EW518" s="11">
        <f t="shared" si="197"/>
        <v>1629082603635.9402</v>
      </c>
      <c r="EX518" s="11">
        <f t="shared" si="198"/>
        <v>1212864649100.8601</v>
      </c>
      <c r="EY518" s="11">
        <f t="shared" si="199"/>
        <v>74.450776553249938</v>
      </c>
      <c r="EZ518" s="5"/>
      <c r="FA518" s="38" t="s">
        <v>660</v>
      </c>
    </row>
    <row r="519" spans="1:157" ht="15.95" customHeight="1" x14ac:dyDescent="0.25">
      <c r="A519" s="9">
        <v>3</v>
      </c>
      <c r="B519" s="10" t="s">
        <v>284</v>
      </c>
      <c r="C519" s="11">
        <v>217360000000</v>
      </c>
      <c r="D519" s="11">
        <v>230711561412</v>
      </c>
      <c r="E519" s="11">
        <v>106.14</v>
      </c>
      <c r="F519" s="11">
        <v>170109274970</v>
      </c>
      <c r="G519" s="11">
        <v>177903428980</v>
      </c>
      <c r="H519" s="11">
        <v>104.58</v>
      </c>
      <c r="I519" s="11">
        <v>17024865330</v>
      </c>
      <c r="J519" s="11">
        <v>16693356267</v>
      </c>
      <c r="K519" s="11">
        <v>98.05</v>
      </c>
      <c r="L519" s="11">
        <v>3514056487</v>
      </c>
      <c r="M519" s="11">
        <v>11576844307.6</v>
      </c>
      <c r="N519" s="11">
        <v>329.44</v>
      </c>
      <c r="O519" s="11">
        <v>408008196787</v>
      </c>
      <c r="P519" s="11">
        <v>436885190966.59998</v>
      </c>
      <c r="Q519" s="11">
        <v>107.08</v>
      </c>
      <c r="R519" s="11">
        <v>0</v>
      </c>
      <c r="S519" s="11">
        <v>0</v>
      </c>
      <c r="T519" s="11">
        <v>0</v>
      </c>
      <c r="U519" s="11">
        <v>0</v>
      </c>
      <c r="V519" s="11">
        <v>0</v>
      </c>
      <c r="W519" s="11">
        <v>0</v>
      </c>
      <c r="X519" s="11">
        <v>0</v>
      </c>
      <c r="Y519" s="11">
        <v>0</v>
      </c>
      <c r="Z519" s="11">
        <v>0</v>
      </c>
      <c r="AA519" s="11">
        <v>0</v>
      </c>
      <c r="AB519" s="11">
        <v>0</v>
      </c>
      <c r="AC519" s="11">
        <v>0</v>
      </c>
      <c r="AD519" s="11">
        <v>0</v>
      </c>
      <c r="AE519" s="11">
        <v>0</v>
      </c>
      <c r="AF519" s="11">
        <v>0</v>
      </c>
      <c r="AG519" s="11">
        <v>0</v>
      </c>
      <c r="AH519" s="11">
        <v>0</v>
      </c>
      <c r="AI519" s="11">
        <v>0</v>
      </c>
      <c r="AJ519" s="11">
        <v>0</v>
      </c>
      <c r="AK519" s="11">
        <v>0</v>
      </c>
      <c r="AL519" s="11">
        <v>0</v>
      </c>
      <c r="AM519" s="11">
        <v>0</v>
      </c>
      <c r="AN519" s="11">
        <v>0</v>
      </c>
      <c r="AO519" s="11">
        <v>0</v>
      </c>
      <c r="AP519" s="11">
        <v>0</v>
      </c>
      <c r="AQ519" s="11">
        <v>0</v>
      </c>
      <c r="AR519" s="11">
        <v>0</v>
      </c>
      <c r="AS519" s="11">
        <v>0</v>
      </c>
      <c r="AT519" s="11">
        <v>0</v>
      </c>
      <c r="AU519" s="11">
        <v>0</v>
      </c>
      <c r="AV519" s="11">
        <v>1440294530000</v>
      </c>
      <c r="AW519" s="11">
        <v>1416225675910</v>
      </c>
      <c r="AX519" s="11">
        <v>98.33</v>
      </c>
      <c r="AY519" s="11">
        <v>0</v>
      </c>
      <c r="AZ519" s="11">
        <v>0</v>
      </c>
      <c r="BA519" s="11">
        <v>0</v>
      </c>
      <c r="BB519" s="11">
        <v>0</v>
      </c>
      <c r="BC519" s="11">
        <v>0</v>
      </c>
      <c r="BD519" s="11">
        <v>0</v>
      </c>
      <c r="BE519" s="11">
        <v>93721350800</v>
      </c>
      <c r="BF519" s="11">
        <v>88648726650</v>
      </c>
      <c r="BG519" s="11">
        <v>94.59</v>
      </c>
      <c r="BH519" s="11">
        <v>1534015880800</v>
      </c>
      <c r="BI519" s="11">
        <v>1504874402560</v>
      </c>
      <c r="BJ519" s="11">
        <v>98.1</v>
      </c>
      <c r="BK519" s="11">
        <v>0</v>
      </c>
      <c r="BL519" s="11">
        <v>0</v>
      </c>
      <c r="BM519" s="11">
        <v>0</v>
      </c>
      <c r="BN519" s="11">
        <v>0</v>
      </c>
      <c r="BO519" s="11">
        <v>0</v>
      </c>
      <c r="BP519" s="11">
        <v>0</v>
      </c>
      <c r="BQ519" s="11">
        <v>0</v>
      </c>
      <c r="BR519" s="11">
        <v>0</v>
      </c>
      <c r="BS519" s="11">
        <v>0</v>
      </c>
      <c r="BT519" s="11">
        <v>0</v>
      </c>
      <c r="BU519" s="11">
        <v>0</v>
      </c>
      <c r="BV519" s="11">
        <v>0</v>
      </c>
      <c r="BW519" s="11">
        <v>1942024077587</v>
      </c>
      <c r="BX519" s="11">
        <v>1941759593526.6001</v>
      </c>
      <c r="BY519" s="11">
        <v>99.99</v>
      </c>
      <c r="BZ519" s="5"/>
      <c r="CA519" s="11">
        <v>965669309716</v>
      </c>
      <c r="CB519" s="11">
        <v>834724085845</v>
      </c>
      <c r="CC519" s="11">
        <v>86.44</v>
      </c>
      <c r="CD519" s="11">
        <v>474856061442.72998</v>
      </c>
      <c r="CE519" s="11">
        <v>385723463081</v>
      </c>
      <c r="CF519" s="11">
        <v>81.23</v>
      </c>
      <c r="CG519" s="11">
        <v>0</v>
      </c>
      <c r="CH519" s="11">
        <v>0</v>
      </c>
      <c r="CI519" s="11">
        <v>0</v>
      </c>
      <c r="CJ519" s="11">
        <v>0</v>
      </c>
      <c r="CK519" s="11">
        <v>0</v>
      </c>
      <c r="CL519" s="11">
        <v>0</v>
      </c>
      <c r="CM519" s="11">
        <v>70541708693</v>
      </c>
      <c r="CN519" s="11">
        <v>64380608065</v>
      </c>
      <c r="CO519" s="11">
        <v>91.27</v>
      </c>
      <c r="CP519" s="11">
        <v>8730574833</v>
      </c>
      <c r="CQ519" s="11">
        <v>6519650000</v>
      </c>
      <c r="CR519" s="11">
        <v>74.680000000000007</v>
      </c>
      <c r="CS519" s="11">
        <v>1519797654684.73</v>
      </c>
      <c r="CT519" s="11">
        <v>1291347806991</v>
      </c>
      <c r="CU519" s="11">
        <v>84.97</v>
      </c>
      <c r="CV519" s="11">
        <v>1000000000</v>
      </c>
      <c r="CW519" s="11">
        <v>0</v>
      </c>
      <c r="CX519" s="11">
        <v>0</v>
      </c>
      <c r="CY519" s="11">
        <v>29699002518</v>
      </c>
      <c r="CZ519" s="11">
        <v>18927961856</v>
      </c>
      <c r="DA519" s="11">
        <v>63.73</v>
      </c>
      <c r="DB519" s="11">
        <v>46626731226</v>
      </c>
      <c r="DC519" s="11">
        <v>21297348086</v>
      </c>
      <c r="DD519" s="11">
        <v>45.68</v>
      </c>
      <c r="DE519" s="11">
        <v>77710029869</v>
      </c>
      <c r="DF519" s="11">
        <v>53011461789</v>
      </c>
      <c r="DG519" s="11">
        <v>68.22</v>
      </c>
      <c r="DH519" s="11">
        <v>12555508361</v>
      </c>
      <c r="DI519" s="11">
        <v>4719161850</v>
      </c>
      <c r="DJ519" s="11">
        <v>37.590000000000003</v>
      </c>
      <c r="DK519" s="11">
        <v>1002060000</v>
      </c>
      <c r="DL519" s="11">
        <v>312796440</v>
      </c>
      <c r="DM519" s="11">
        <v>31.22</v>
      </c>
      <c r="DN519" s="11">
        <f t="shared" si="180"/>
        <v>168593331974</v>
      </c>
      <c r="DO519" s="11">
        <f t="shared" si="181"/>
        <v>98268730021</v>
      </c>
      <c r="DP519" s="11">
        <f t="shared" si="182"/>
        <v>58.287435730942626</v>
      </c>
      <c r="DQ519" s="11">
        <v>24236856879</v>
      </c>
      <c r="DR519" s="11">
        <v>3192042000</v>
      </c>
      <c r="DS519" s="11">
        <v>13.17</v>
      </c>
      <c r="DT519" s="11">
        <v>18638133000</v>
      </c>
      <c r="DU519" s="11">
        <v>14947233500</v>
      </c>
      <c r="DV519" s="11">
        <v>80.2</v>
      </c>
      <c r="DW519" s="11">
        <v>350616299200</v>
      </c>
      <c r="DX519" s="11">
        <v>341763750340</v>
      </c>
      <c r="DY519" s="11">
        <v>97.48</v>
      </c>
      <c r="DZ519" s="11">
        <f t="shared" si="183"/>
        <v>369254432200</v>
      </c>
      <c r="EA519" s="11">
        <f t="shared" si="184"/>
        <v>356710983840</v>
      </c>
      <c r="EB519" s="11">
        <f t="shared" si="185"/>
        <v>96.603033771249073</v>
      </c>
      <c r="EC519" s="11">
        <f t="shared" si="186"/>
        <v>2081882275737.73</v>
      </c>
      <c r="ED519" s="11">
        <f t="shared" si="187"/>
        <v>1749519562852</v>
      </c>
      <c r="EE519" s="11">
        <f t="shared" si="188"/>
        <v>84.035470364530823</v>
      </c>
      <c r="EF519" s="5"/>
      <c r="EG519" s="11">
        <v>144858198150.73001</v>
      </c>
      <c r="EH519" s="11">
        <v>144858198150.73001</v>
      </c>
      <c r="EI519" s="11">
        <v>100</v>
      </c>
      <c r="EJ519" s="11">
        <v>5000000000</v>
      </c>
      <c r="EK519" s="11">
        <v>2000000000</v>
      </c>
      <c r="EL519" s="11">
        <v>40</v>
      </c>
      <c r="EM519" s="11">
        <f t="shared" si="189"/>
        <v>139858198150.73001</v>
      </c>
      <c r="EN519" s="11">
        <f t="shared" si="190"/>
        <v>142858198150.73001</v>
      </c>
      <c r="EO519" s="11">
        <f t="shared" si="191"/>
        <v>102.14502977992524</v>
      </c>
      <c r="EQ519" s="11">
        <f t="shared" si="192"/>
        <v>0</v>
      </c>
      <c r="ER519" s="11">
        <f t="shared" si="193"/>
        <v>335098228825.33008</v>
      </c>
      <c r="ET519" s="11">
        <f t="shared" si="194"/>
        <v>2086882275737.73</v>
      </c>
      <c r="EU519" s="11">
        <f t="shared" si="195"/>
        <v>2086617791677.3301</v>
      </c>
      <c r="EV519" s="11">
        <f t="shared" si="196"/>
        <v>99.987326354558917</v>
      </c>
      <c r="EW519" s="11">
        <f t="shared" si="197"/>
        <v>2086882275737.73</v>
      </c>
      <c r="EX519" s="11">
        <f t="shared" si="198"/>
        <v>1751519562852</v>
      </c>
      <c r="EY519" s="11">
        <f t="shared" si="199"/>
        <v>83.929964963300264</v>
      </c>
      <c r="EZ519" s="5"/>
      <c r="FA519" s="38" t="s">
        <v>661</v>
      </c>
    </row>
    <row r="520" spans="1:157" ht="15.95" customHeight="1" x14ac:dyDescent="0.25">
      <c r="A520" s="9">
        <v>2</v>
      </c>
      <c r="B520" s="10" t="s">
        <v>491</v>
      </c>
      <c r="C520" s="11">
        <v>38921855239</v>
      </c>
      <c r="D520" s="11">
        <v>34662198027</v>
      </c>
      <c r="E520" s="11">
        <v>89.06</v>
      </c>
      <c r="F520" s="11">
        <v>69301861383</v>
      </c>
      <c r="G520" s="11">
        <v>58610044093.57</v>
      </c>
      <c r="H520" s="11">
        <v>84.57</v>
      </c>
      <c r="I520" s="11">
        <v>10632531585</v>
      </c>
      <c r="J520" s="11">
        <v>10632531585</v>
      </c>
      <c r="K520" s="11">
        <v>100</v>
      </c>
      <c r="L520" s="11">
        <v>4489804029</v>
      </c>
      <c r="M520" s="11">
        <v>3984280531.0500002</v>
      </c>
      <c r="N520" s="11">
        <v>88.74</v>
      </c>
      <c r="O520" s="11">
        <v>123346052236</v>
      </c>
      <c r="P520" s="11">
        <v>107889054236.62</v>
      </c>
      <c r="Q520" s="11">
        <v>87.47</v>
      </c>
      <c r="R520" s="11">
        <v>11841683000</v>
      </c>
      <c r="S520" s="11">
        <v>5350126800</v>
      </c>
      <c r="T520" s="11">
        <v>45.18</v>
      </c>
      <c r="U520" s="11">
        <v>518453309000</v>
      </c>
      <c r="V520" s="11">
        <v>505524759996</v>
      </c>
      <c r="W520" s="11">
        <v>97.51</v>
      </c>
      <c r="X520" s="11">
        <v>141383277328</v>
      </c>
      <c r="Y520" s="11">
        <v>117178716187</v>
      </c>
      <c r="Z520" s="11">
        <v>82.88</v>
      </c>
      <c r="AA520" s="11">
        <v>0</v>
      </c>
      <c r="AB520" s="11">
        <v>0</v>
      </c>
      <c r="AC520" s="11">
        <v>0</v>
      </c>
      <c r="AD520" s="11">
        <v>671678269328</v>
      </c>
      <c r="AE520" s="11">
        <v>628053602983</v>
      </c>
      <c r="AF520" s="11">
        <v>93.51</v>
      </c>
      <c r="AG520" s="11">
        <v>8317131000</v>
      </c>
      <c r="AH520" s="11">
        <v>8289679000</v>
      </c>
      <c r="AI520" s="11">
        <v>99.67</v>
      </c>
      <c r="AJ520" s="11">
        <v>0</v>
      </c>
      <c r="AK520" s="11">
        <v>0</v>
      </c>
      <c r="AL520" s="11">
        <v>0</v>
      </c>
      <c r="AM520" s="11">
        <v>0</v>
      </c>
      <c r="AN520" s="11">
        <v>0</v>
      </c>
      <c r="AO520" s="11">
        <v>0</v>
      </c>
      <c r="AP520" s="11">
        <v>39135404000</v>
      </c>
      <c r="AQ520" s="11">
        <v>38648661056</v>
      </c>
      <c r="AR520" s="11">
        <v>98.76</v>
      </c>
      <c r="AS520" s="11">
        <v>47452535000</v>
      </c>
      <c r="AT520" s="11">
        <v>46938340056</v>
      </c>
      <c r="AU520" s="11">
        <v>98.92</v>
      </c>
      <c r="AV520" s="11">
        <v>719130804328</v>
      </c>
      <c r="AW520" s="11">
        <v>674991943039</v>
      </c>
      <c r="AX520" s="11">
        <v>93.86</v>
      </c>
      <c r="AY520" s="11">
        <v>64158584433</v>
      </c>
      <c r="AZ520" s="11">
        <v>43590647850</v>
      </c>
      <c r="BA520" s="11">
        <v>67.94</v>
      </c>
      <c r="BB520" s="11">
        <v>9336720960</v>
      </c>
      <c r="BC520" s="11">
        <v>0</v>
      </c>
      <c r="BD520" s="11">
        <v>0</v>
      </c>
      <c r="BE520" s="11">
        <v>73495305393</v>
      </c>
      <c r="BF520" s="11">
        <v>43590647850</v>
      </c>
      <c r="BG520" s="11">
        <v>59.31</v>
      </c>
      <c r="BH520" s="11">
        <v>792626109721</v>
      </c>
      <c r="BI520" s="11">
        <v>718582590889</v>
      </c>
      <c r="BJ520" s="11">
        <v>90.66</v>
      </c>
      <c r="BK520" s="11">
        <v>0</v>
      </c>
      <c r="BL520" s="11">
        <v>0</v>
      </c>
      <c r="BM520" s="11">
        <v>0</v>
      </c>
      <c r="BN520" s="11">
        <v>0</v>
      </c>
      <c r="BO520" s="11">
        <v>0</v>
      </c>
      <c r="BP520" s="11">
        <v>0</v>
      </c>
      <c r="BQ520" s="11">
        <v>0</v>
      </c>
      <c r="BR520" s="11">
        <v>0</v>
      </c>
      <c r="BS520" s="11">
        <v>0</v>
      </c>
      <c r="BT520" s="11">
        <v>0</v>
      </c>
      <c r="BU520" s="11">
        <v>0</v>
      </c>
      <c r="BV520" s="11">
        <v>0</v>
      </c>
      <c r="BW520" s="11">
        <v>915972161957</v>
      </c>
      <c r="BX520" s="11">
        <v>826471645125.62</v>
      </c>
      <c r="BY520" s="11">
        <v>90.23</v>
      </c>
      <c r="BZ520" s="5"/>
      <c r="CA520" s="11">
        <v>438502168440.76001</v>
      </c>
      <c r="CB520" s="11">
        <v>386793976648</v>
      </c>
      <c r="CC520" s="11">
        <v>88.21</v>
      </c>
      <c r="CD520" s="11">
        <v>279314834614.52002</v>
      </c>
      <c r="CE520" s="11">
        <v>195918333999.25</v>
      </c>
      <c r="CF520" s="11">
        <v>70.14</v>
      </c>
      <c r="CG520" s="11">
        <v>2331248308</v>
      </c>
      <c r="CH520" s="11">
        <v>1238325169.98</v>
      </c>
      <c r="CI520" s="11">
        <v>53.12</v>
      </c>
      <c r="CJ520" s="11">
        <v>0</v>
      </c>
      <c r="CK520" s="11">
        <v>0</v>
      </c>
      <c r="CL520" s="11">
        <v>0</v>
      </c>
      <c r="CM520" s="11">
        <v>14932515676</v>
      </c>
      <c r="CN520" s="11">
        <v>10638608249</v>
      </c>
      <c r="CO520" s="11">
        <v>71.239999999999995</v>
      </c>
      <c r="CP520" s="11">
        <v>0</v>
      </c>
      <c r="CQ520" s="11">
        <v>0</v>
      </c>
      <c r="CR520" s="11">
        <v>0</v>
      </c>
      <c r="CS520" s="11">
        <v>735080767039.28003</v>
      </c>
      <c r="CT520" s="11">
        <v>594589244066.22998</v>
      </c>
      <c r="CU520" s="11">
        <v>80.89</v>
      </c>
      <c r="CV520" s="11">
        <v>6500375196</v>
      </c>
      <c r="CW520" s="11">
        <v>59961477</v>
      </c>
      <c r="CX520" s="11">
        <v>0.92</v>
      </c>
      <c r="CY520" s="11">
        <v>19767849281.02</v>
      </c>
      <c r="CZ520" s="11">
        <v>8653997462</v>
      </c>
      <c r="DA520" s="11">
        <v>43.78</v>
      </c>
      <c r="DB520" s="11">
        <v>37715813399.669998</v>
      </c>
      <c r="DC520" s="11">
        <v>13116436168.879999</v>
      </c>
      <c r="DD520" s="11">
        <v>34.78</v>
      </c>
      <c r="DE520" s="11">
        <v>70173558469.690002</v>
      </c>
      <c r="DF520" s="11">
        <v>14388765027.700001</v>
      </c>
      <c r="DG520" s="11">
        <v>20.5</v>
      </c>
      <c r="DH520" s="11">
        <v>669518200</v>
      </c>
      <c r="DI520" s="11">
        <v>372008207</v>
      </c>
      <c r="DJ520" s="11">
        <v>55.56</v>
      </c>
      <c r="DK520" s="11">
        <v>0</v>
      </c>
      <c r="DL520" s="11">
        <v>0</v>
      </c>
      <c r="DM520" s="11">
        <v>0</v>
      </c>
      <c r="DN520" s="11">
        <f t="shared" si="180"/>
        <v>134827114546.38</v>
      </c>
      <c r="DO520" s="11">
        <f t="shared" si="181"/>
        <v>36591168342.580002</v>
      </c>
      <c r="DP520" s="11">
        <f t="shared" si="182"/>
        <v>27.139324657128061</v>
      </c>
      <c r="DQ520" s="11">
        <v>4226672807.3400002</v>
      </c>
      <c r="DR520" s="11">
        <v>1600840848</v>
      </c>
      <c r="DS520" s="11">
        <v>37.869999999999997</v>
      </c>
      <c r="DT520" s="11">
        <v>0</v>
      </c>
      <c r="DU520" s="11">
        <v>0</v>
      </c>
      <c r="DV520" s="11">
        <v>0</v>
      </c>
      <c r="DW520" s="11">
        <v>96763196100</v>
      </c>
      <c r="DX520" s="11">
        <v>95864815846</v>
      </c>
      <c r="DY520" s="11">
        <v>99.07</v>
      </c>
      <c r="DZ520" s="11">
        <f t="shared" si="183"/>
        <v>96763196100</v>
      </c>
      <c r="EA520" s="11">
        <f t="shared" si="184"/>
        <v>95864815846</v>
      </c>
      <c r="EB520" s="11">
        <f t="shared" si="185"/>
        <v>99.071568230268497</v>
      </c>
      <c r="EC520" s="11">
        <f t="shared" si="186"/>
        <v>970897750493</v>
      </c>
      <c r="ED520" s="11">
        <f t="shared" si="187"/>
        <v>728646069102.80994</v>
      </c>
      <c r="EE520" s="11">
        <f t="shared" si="188"/>
        <v>75.048692690123119</v>
      </c>
      <c r="EF520" s="5"/>
      <c r="EG520" s="11">
        <v>57978619801</v>
      </c>
      <c r="EH520" s="11">
        <v>35978619801.279999</v>
      </c>
      <c r="EI520" s="11">
        <v>62.05</v>
      </c>
      <c r="EJ520" s="11">
        <v>3053031265</v>
      </c>
      <c r="EK520" s="11">
        <v>1526515632.1300001</v>
      </c>
      <c r="EL520" s="11">
        <v>50</v>
      </c>
      <c r="EM520" s="11">
        <f t="shared" si="189"/>
        <v>54925588536</v>
      </c>
      <c r="EN520" s="11">
        <f t="shared" si="190"/>
        <v>34452104169.150002</v>
      </c>
      <c r="EO520" s="11">
        <f t="shared" si="191"/>
        <v>62.725052361649226</v>
      </c>
      <c r="EQ520" s="11">
        <f t="shared" si="192"/>
        <v>0</v>
      </c>
      <c r="ER520" s="11">
        <f t="shared" si="193"/>
        <v>132277680191.96005</v>
      </c>
      <c r="ET520" s="11">
        <f t="shared" si="194"/>
        <v>973950781758</v>
      </c>
      <c r="EU520" s="11">
        <f t="shared" si="195"/>
        <v>862450264926.90002</v>
      </c>
      <c r="EV520" s="11">
        <f t="shared" si="196"/>
        <v>88.551729828704552</v>
      </c>
      <c r="EW520" s="11">
        <f t="shared" si="197"/>
        <v>973950781758</v>
      </c>
      <c r="EX520" s="11">
        <f t="shared" si="198"/>
        <v>730172584734.93994</v>
      </c>
      <c r="EY520" s="11">
        <f t="shared" si="199"/>
        <v>74.970172868177627</v>
      </c>
      <c r="EZ520" s="5"/>
      <c r="FA520" s="38" t="s">
        <v>661</v>
      </c>
    </row>
    <row r="521" spans="1:157" ht="15.95" customHeight="1" x14ac:dyDescent="0.25">
      <c r="A521" s="9">
        <v>3</v>
      </c>
      <c r="B521" s="10" t="s">
        <v>394</v>
      </c>
      <c r="C521" s="11">
        <v>45027417572</v>
      </c>
      <c r="D521" s="11">
        <v>51786744845</v>
      </c>
      <c r="E521" s="11">
        <v>115.01</v>
      </c>
      <c r="F521" s="11">
        <v>15259983332</v>
      </c>
      <c r="G521" s="11">
        <v>15061758995</v>
      </c>
      <c r="H521" s="11">
        <v>98.7</v>
      </c>
      <c r="I521" s="11">
        <v>4500000000</v>
      </c>
      <c r="J521" s="11">
        <v>3734972033.3099999</v>
      </c>
      <c r="K521" s="11">
        <v>83</v>
      </c>
      <c r="L521" s="11">
        <v>85961337846</v>
      </c>
      <c r="M521" s="11">
        <v>107257199803.89</v>
      </c>
      <c r="N521" s="11">
        <v>124.77</v>
      </c>
      <c r="O521" s="11">
        <v>150748738750</v>
      </c>
      <c r="P521" s="11">
        <v>177840675677.20001</v>
      </c>
      <c r="Q521" s="11">
        <v>117.97</v>
      </c>
      <c r="R521" s="11">
        <v>0</v>
      </c>
      <c r="S521" s="11">
        <v>0</v>
      </c>
      <c r="T521" s="11">
        <v>0</v>
      </c>
      <c r="U521" s="11">
        <v>0</v>
      </c>
      <c r="V521" s="11">
        <v>0</v>
      </c>
      <c r="W521" s="11">
        <v>0</v>
      </c>
      <c r="X521" s="11">
        <v>0</v>
      </c>
      <c r="Y521" s="11">
        <v>0</v>
      </c>
      <c r="Z521" s="11">
        <v>0</v>
      </c>
      <c r="AA521" s="11">
        <v>0</v>
      </c>
      <c r="AB521" s="11">
        <v>0</v>
      </c>
      <c r="AC521" s="11">
        <v>0</v>
      </c>
      <c r="AD521" s="11">
        <v>0</v>
      </c>
      <c r="AE521" s="11">
        <v>0</v>
      </c>
      <c r="AF521" s="11">
        <v>0</v>
      </c>
      <c r="AG521" s="11">
        <v>0</v>
      </c>
      <c r="AH521" s="11">
        <v>0</v>
      </c>
      <c r="AI521" s="11">
        <v>0</v>
      </c>
      <c r="AJ521" s="11">
        <v>0</v>
      </c>
      <c r="AK521" s="11">
        <v>0</v>
      </c>
      <c r="AL521" s="11">
        <v>0</v>
      </c>
      <c r="AM521" s="11">
        <v>0</v>
      </c>
      <c r="AN521" s="11">
        <v>0</v>
      </c>
      <c r="AO521" s="11">
        <v>0</v>
      </c>
      <c r="AP521" s="11">
        <v>0</v>
      </c>
      <c r="AQ521" s="11">
        <v>0</v>
      </c>
      <c r="AR521" s="11">
        <v>0</v>
      </c>
      <c r="AS521" s="11">
        <v>0</v>
      </c>
      <c r="AT521" s="11">
        <v>0</v>
      </c>
      <c r="AU521" s="11">
        <v>0</v>
      </c>
      <c r="AV521" s="11">
        <v>3284304319000</v>
      </c>
      <c r="AW521" s="11">
        <v>3143320230156</v>
      </c>
      <c r="AX521" s="11">
        <v>95.71</v>
      </c>
      <c r="AY521" s="11">
        <v>0</v>
      </c>
      <c r="AZ521" s="11">
        <v>0</v>
      </c>
      <c r="BA521" s="11">
        <v>0</v>
      </c>
      <c r="BB521" s="11">
        <v>0</v>
      </c>
      <c r="BC521" s="11">
        <v>0</v>
      </c>
      <c r="BD521" s="11">
        <v>0</v>
      </c>
      <c r="BE521" s="11">
        <v>11024289652</v>
      </c>
      <c r="BF521" s="11">
        <v>112545835012</v>
      </c>
      <c r="BG521" s="11">
        <v>1020.89</v>
      </c>
      <c r="BH521" s="11">
        <v>3295328608652</v>
      </c>
      <c r="BI521" s="11">
        <v>3255866065168</v>
      </c>
      <c r="BJ521" s="11">
        <v>98.8</v>
      </c>
      <c r="BK521" s="11">
        <v>0</v>
      </c>
      <c r="BL521" s="11">
        <v>136528953</v>
      </c>
      <c r="BM521" s="11">
        <v>0</v>
      </c>
      <c r="BN521" s="11">
        <v>0</v>
      </c>
      <c r="BO521" s="11">
        <v>0</v>
      </c>
      <c r="BP521" s="11">
        <v>0</v>
      </c>
      <c r="BQ521" s="11">
        <v>0</v>
      </c>
      <c r="BR521" s="11">
        <v>140048897</v>
      </c>
      <c r="BS521" s="11">
        <v>0</v>
      </c>
      <c r="BT521" s="11">
        <v>0</v>
      </c>
      <c r="BU521" s="11">
        <v>276577850</v>
      </c>
      <c r="BV521" s="11">
        <v>0</v>
      </c>
      <c r="BW521" s="11">
        <v>3446077347402</v>
      </c>
      <c r="BX521" s="11">
        <v>3433983318695.2002</v>
      </c>
      <c r="BY521" s="11">
        <v>99.65</v>
      </c>
      <c r="BZ521" s="5"/>
      <c r="CA521" s="11">
        <v>750451524505.5</v>
      </c>
      <c r="CB521" s="11">
        <v>571642101746.67004</v>
      </c>
      <c r="CC521" s="11">
        <v>76.17</v>
      </c>
      <c r="CD521" s="11">
        <v>948416235687.5</v>
      </c>
      <c r="CE521" s="11">
        <v>517390459179.01001</v>
      </c>
      <c r="CF521" s="11">
        <v>54.55</v>
      </c>
      <c r="CG521" s="11">
        <v>0</v>
      </c>
      <c r="CH521" s="11">
        <v>0</v>
      </c>
      <c r="CI521" s="11">
        <v>0</v>
      </c>
      <c r="CJ521" s="11">
        <v>500000000</v>
      </c>
      <c r="CK521" s="11">
        <v>3500000</v>
      </c>
      <c r="CL521" s="11">
        <v>0.7</v>
      </c>
      <c r="CM521" s="11">
        <v>208042217767</v>
      </c>
      <c r="CN521" s="11">
        <v>163453966733</v>
      </c>
      <c r="CO521" s="11">
        <v>78.569999999999993</v>
      </c>
      <c r="CP521" s="11">
        <v>7001948000</v>
      </c>
      <c r="CQ521" s="11">
        <v>5209864800</v>
      </c>
      <c r="CR521" s="11">
        <v>74.41</v>
      </c>
      <c r="CS521" s="11">
        <v>1914411925960</v>
      </c>
      <c r="CT521" s="11">
        <v>1257699892458.6799</v>
      </c>
      <c r="CU521" s="11">
        <v>65.7</v>
      </c>
      <c r="CV521" s="11">
        <v>10410904740</v>
      </c>
      <c r="CW521" s="11">
        <v>823591435</v>
      </c>
      <c r="CX521" s="11">
        <v>7.91</v>
      </c>
      <c r="CY521" s="11">
        <v>358615709240.5</v>
      </c>
      <c r="CZ521" s="11">
        <v>145246716353</v>
      </c>
      <c r="DA521" s="11">
        <v>40.5</v>
      </c>
      <c r="DB521" s="11">
        <v>338706433252.5</v>
      </c>
      <c r="DC521" s="11">
        <v>151742194421</v>
      </c>
      <c r="DD521" s="11">
        <v>44.8</v>
      </c>
      <c r="DE521" s="11">
        <v>502602085352</v>
      </c>
      <c r="DF521" s="11">
        <v>187147489960</v>
      </c>
      <c r="DG521" s="11">
        <v>37.24</v>
      </c>
      <c r="DH521" s="11">
        <v>23197100000</v>
      </c>
      <c r="DI521" s="11">
        <v>6208190800</v>
      </c>
      <c r="DJ521" s="11">
        <v>26.76</v>
      </c>
      <c r="DK521" s="11">
        <v>1525000000</v>
      </c>
      <c r="DL521" s="11">
        <v>1151967945</v>
      </c>
      <c r="DM521" s="11">
        <v>75.540000000000006</v>
      </c>
      <c r="DN521" s="11">
        <f t="shared" si="180"/>
        <v>1235057232585</v>
      </c>
      <c r="DO521" s="11">
        <f t="shared" si="181"/>
        <v>492320150914</v>
      </c>
      <c r="DP521" s="11">
        <f t="shared" si="182"/>
        <v>39.862132533207699</v>
      </c>
      <c r="DQ521" s="11">
        <v>56567282895</v>
      </c>
      <c r="DR521" s="11">
        <v>3484821925</v>
      </c>
      <c r="DS521" s="11">
        <v>6.16</v>
      </c>
      <c r="DT521" s="11">
        <v>6440563355</v>
      </c>
      <c r="DU521" s="11">
        <v>1735069823</v>
      </c>
      <c r="DV521" s="11">
        <v>26.94</v>
      </c>
      <c r="DW521" s="11">
        <v>350746694000</v>
      </c>
      <c r="DX521" s="11">
        <v>280847545300</v>
      </c>
      <c r="DY521" s="11">
        <v>80.069999999999993</v>
      </c>
      <c r="DZ521" s="11">
        <f t="shared" si="183"/>
        <v>357187257355</v>
      </c>
      <c r="EA521" s="11">
        <f t="shared" si="184"/>
        <v>282582615123</v>
      </c>
      <c r="EB521" s="11">
        <f t="shared" si="185"/>
        <v>79.113296822385749</v>
      </c>
      <c r="EC521" s="11">
        <f t="shared" si="186"/>
        <v>3563223698795</v>
      </c>
      <c r="ED521" s="11">
        <f t="shared" si="187"/>
        <v>2036087480420.6799</v>
      </c>
      <c r="EE521" s="11">
        <f t="shared" si="188"/>
        <v>57.141724812540893</v>
      </c>
      <c r="EF521" s="5"/>
      <c r="EG521" s="11">
        <v>1294606452983.78</v>
      </c>
      <c r="EH521" s="11">
        <v>0</v>
      </c>
      <c r="EI521" s="11">
        <v>0</v>
      </c>
      <c r="EJ521" s="11">
        <v>0</v>
      </c>
      <c r="EK521" s="11">
        <v>0</v>
      </c>
      <c r="EL521" s="11">
        <v>0</v>
      </c>
      <c r="EM521" s="11">
        <f t="shared" si="189"/>
        <v>1294606452983.78</v>
      </c>
      <c r="EN521" s="11">
        <f t="shared" si="190"/>
        <v>0</v>
      </c>
      <c r="EO521" s="11">
        <f t="shared" si="191"/>
        <v>0</v>
      </c>
      <c r="EQ521" s="11">
        <f t="shared" si="192"/>
        <v>1177460101590.78</v>
      </c>
      <c r="ER521" s="11">
        <f t="shared" si="193"/>
        <v>1397895838274.5203</v>
      </c>
      <c r="ET521" s="11">
        <f t="shared" si="194"/>
        <v>4740683800385.7803</v>
      </c>
      <c r="EU521" s="11">
        <f t="shared" si="195"/>
        <v>3433983318695.2002</v>
      </c>
      <c r="EV521" s="11">
        <f t="shared" si="196"/>
        <v>72.436455652573898</v>
      </c>
      <c r="EW521" s="11">
        <f t="shared" si="197"/>
        <v>3563223698795</v>
      </c>
      <c r="EX521" s="11">
        <f t="shared" si="198"/>
        <v>2036087480420.6799</v>
      </c>
      <c r="EY521" s="11">
        <f t="shared" si="199"/>
        <v>57.141724812540893</v>
      </c>
      <c r="EZ521" s="5"/>
      <c r="FA521" s="38" t="s">
        <v>661</v>
      </c>
    </row>
    <row r="522" spans="1:157" ht="15.95" customHeight="1" x14ac:dyDescent="0.25">
      <c r="A522" s="9">
        <v>2</v>
      </c>
      <c r="B522" s="10" t="s">
        <v>393</v>
      </c>
      <c r="C522" s="11">
        <v>27325068813</v>
      </c>
      <c r="D522" s="11">
        <v>21140963087.490002</v>
      </c>
      <c r="E522" s="11">
        <v>77.37</v>
      </c>
      <c r="F522" s="11">
        <v>4923661000</v>
      </c>
      <c r="G522" s="11">
        <v>2343351375</v>
      </c>
      <c r="H522" s="11">
        <v>47.59</v>
      </c>
      <c r="I522" s="11">
        <v>4333141058</v>
      </c>
      <c r="J522" s="11">
        <v>4046864555.77</v>
      </c>
      <c r="K522" s="11">
        <v>93.39</v>
      </c>
      <c r="L522" s="11">
        <v>42574562783</v>
      </c>
      <c r="M522" s="11">
        <v>31964421098.830002</v>
      </c>
      <c r="N522" s="11">
        <v>75.08</v>
      </c>
      <c r="O522" s="11">
        <v>79156433654</v>
      </c>
      <c r="P522" s="11">
        <v>59495600117.089996</v>
      </c>
      <c r="Q522" s="11">
        <v>75.16</v>
      </c>
      <c r="R522" s="11">
        <v>0</v>
      </c>
      <c r="S522" s="11">
        <v>0</v>
      </c>
      <c r="T522" s="11">
        <v>0</v>
      </c>
      <c r="U522" s="11">
        <v>0</v>
      </c>
      <c r="V522" s="11">
        <v>0</v>
      </c>
      <c r="W522" s="11">
        <v>0</v>
      </c>
      <c r="X522" s="11">
        <v>0</v>
      </c>
      <c r="Y522" s="11">
        <v>0</v>
      </c>
      <c r="Z522" s="11">
        <v>0</v>
      </c>
      <c r="AA522" s="11">
        <v>0</v>
      </c>
      <c r="AB522" s="11">
        <v>0</v>
      </c>
      <c r="AC522" s="11">
        <v>0</v>
      </c>
      <c r="AD522" s="11">
        <v>0</v>
      </c>
      <c r="AE522" s="11">
        <v>0</v>
      </c>
      <c r="AF522" s="11">
        <v>0</v>
      </c>
      <c r="AG522" s="11">
        <v>0</v>
      </c>
      <c r="AH522" s="11">
        <v>0</v>
      </c>
      <c r="AI522" s="11">
        <v>0</v>
      </c>
      <c r="AJ522" s="11">
        <v>0</v>
      </c>
      <c r="AK522" s="11">
        <v>0</v>
      </c>
      <c r="AL522" s="11">
        <v>0</v>
      </c>
      <c r="AM522" s="11">
        <v>0</v>
      </c>
      <c r="AN522" s="11">
        <v>0</v>
      </c>
      <c r="AO522" s="11">
        <v>0</v>
      </c>
      <c r="AP522" s="11">
        <v>0</v>
      </c>
      <c r="AQ522" s="11">
        <v>0</v>
      </c>
      <c r="AR522" s="11">
        <v>0</v>
      </c>
      <c r="AS522" s="11">
        <v>0</v>
      </c>
      <c r="AT522" s="11">
        <v>0</v>
      </c>
      <c r="AU522" s="11">
        <v>0</v>
      </c>
      <c r="AV522" s="11">
        <v>1131030619000</v>
      </c>
      <c r="AW522" s="11">
        <v>1082498336391</v>
      </c>
      <c r="AX522" s="11">
        <v>95.71</v>
      </c>
      <c r="AY522" s="11">
        <v>0</v>
      </c>
      <c r="AZ522" s="11">
        <v>0</v>
      </c>
      <c r="BA522" s="11">
        <v>0</v>
      </c>
      <c r="BB522" s="11">
        <v>0</v>
      </c>
      <c r="BC522" s="11">
        <v>0</v>
      </c>
      <c r="BD522" s="11">
        <v>0</v>
      </c>
      <c r="BE522" s="11">
        <v>46558819182</v>
      </c>
      <c r="BF522" s="11">
        <v>38410754531</v>
      </c>
      <c r="BG522" s="11">
        <v>82.5</v>
      </c>
      <c r="BH522" s="11">
        <v>1177589438182</v>
      </c>
      <c r="BI522" s="11">
        <v>1120909090922</v>
      </c>
      <c r="BJ522" s="11">
        <v>95.19</v>
      </c>
      <c r="BK522" s="11">
        <v>5851503458</v>
      </c>
      <c r="BL522" s="11">
        <v>0</v>
      </c>
      <c r="BM522" s="11">
        <v>0</v>
      </c>
      <c r="BN522" s="11">
        <v>0</v>
      </c>
      <c r="BO522" s="11">
        <v>0</v>
      </c>
      <c r="BP522" s="11">
        <v>0</v>
      </c>
      <c r="BQ522" s="11">
        <v>44194967862</v>
      </c>
      <c r="BR522" s="11">
        <v>429110950</v>
      </c>
      <c r="BS522" s="11">
        <v>0.97</v>
      </c>
      <c r="BT522" s="11">
        <v>50046471320</v>
      </c>
      <c r="BU522" s="11">
        <v>429110950</v>
      </c>
      <c r="BV522" s="11">
        <v>0.86</v>
      </c>
      <c r="BW522" s="11">
        <v>1306792343156</v>
      </c>
      <c r="BX522" s="11">
        <v>1180833801989.0901</v>
      </c>
      <c r="BY522" s="11">
        <v>90.36</v>
      </c>
      <c r="BZ522" s="5"/>
      <c r="CA522" s="11">
        <v>522738771109.46997</v>
      </c>
      <c r="CB522" s="11">
        <v>407319131668</v>
      </c>
      <c r="CC522" s="11">
        <v>77.92</v>
      </c>
      <c r="CD522" s="11">
        <v>376528780527.81</v>
      </c>
      <c r="CE522" s="11">
        <v>223299843008</v>
      </c>
      <c r="CF522" s="11">
        <v>59.3</v>
      </c>
      <c r="CG522" s="11">
        <v>0</v>
      </c>
      <c r="CH522" s="11">
        <v>0</v>
      </c>
      <c r="CI522" s="11">
        <v>0</v>
      </c>
      <c r="CJ522" s="11">
        <v>600000000</v>
      </c>
      <c r="CK522" s="11">
        <v>600000000</v>
      </c>
      <c r="CL522" s="11">
        <v>100</v>
      </c>
      <c r="CM522" s="11">
        <v>57575334858</v>
      </c>
      <c r="CN522" s="11">
        <v>37368867016.900002</v>
      </c>
      <c r="CO522" s="11">
        <v>64.900000000000006</v>
      </c>
      <c r="CP522" s="11">
        <v>1673000000</v>
      </c>
      <c r="CQ522" s="11">
        <v>1079350000</v>
      </c>
      <c r="CR522" s="11">
        <v>64.52</v>
      </c>
      <c r="CS522" s="11">
        <v>959115886495.28003</v>
      </c>
      <c r="CT522" s="11">
        <v>669667191692.90002</v>
      </c>
      <c r="CU522" s="11">
        <v>69.819999999999993</v>
      </c>
      <c r="CV522" s="11">
        <v>3000000000</v>
      </c>
      <c r="CW522" s="11">
        <v>0</v>
      </c>
      <c r="CX522" s="11">
        <v>0</v>
      </c>
      <c r="CY522" s="11">
        <v>55331157909.190002</v>
      </c>
      <c r="CZ522" s="11">
        <v>36112935777</v>
      </c>
      <c r="DA522" s="11">
        <v>65.27</v>
      </c>
      <c r="DB522" s="11">
        <v>104348140868.39999</v>
      </c>
      <c r="DC522" s="11">
        <v>50826185444.330002</v>
      </c>
      <c r="DD522" s="11">
        <v>48.71</v>
      </c>
      <c r="DE522" s="11">
        <v>118837221083.13</v>
      </c>
      <c r="DF522" s="11">
        <v>58133611530.220001</v>
      </c>
      <c r="DG522" s="11">
        <v>48.92</v>
      </c>
      <c r="DH522" s="11">
        <v>5084815250</v>
      </c>
      <c r="DI522" s="11">
        <v>0</v>
      </c>
      <c r="DJ522" s="11">
        <v>0</v>
      </c>
      <c r="DK522" s="11">
        <v>170000000</v>
      </c>
      <c r="DL522" s="11">
        <v>119700000</v>
      </c>
      <c r="DM522" s="11">
        <v>70.41</v>
      </c>
      <c r="DN522" s="11">
        <f t="shared" si="180"/>
        <v>286771335110.71997</v>
      </c>
      <c r="DO522" s="11">
        <f t="shared" si="181"/>
        <v>145192432751.54999</v>
      </c>
      <c r="DP522" s="11">
        <f t="shared" si="182"/>
        <v>50.630036888272819</v>
      </c>
      <c r="DQ522" s="11">
        <v>3940533650</v>
      </c>
      <c r="DR522" s="11">
        <v>415000000</v>
      </c>
      <c r="DS522" s="11">
        <v>10.53</v>
      </c>
      <c r="DT522" s="11">
        <v>3224872981</v>
      </c>
      <c r="DU522" s="11">
        <v>1500000000</v>
      </c>
      <c r="DV522" s="11">
        <v>46.51</v>
      </c>
      <c r="DW522" s="11">
        <v>170655473460</v>
      </c>
      <c r="DX522" s="11">
        <v>142907010220</v>
      </c>
      <c r="DY522" s="11">
        <v>83.74</v>
      </c>
      <c r="DZ522" s="11">
        <f t="shared" si="183"/>
        <v>173880346441</v>
      </c>
      <c r="EA522" s="11">
        <f t="shared" si="184"/>
        <v>144407010220</v>
      </c>
      <c r="EB522" s="11">
        <f t="shared" si="185"/>
        <v>83.049644871163906</v>
      </c>
      <c r="EC522" s="11">
        <f t="shared" si="186"/>
        <v>1423708101697</v>
      </c>
      <c r="ED522" s="11">
        <f t="shared" si="187"/>
        <v>959681634664.44995</v>
      </c>
      <c r="EE522" s="11">
        <f t="shared" si="188"/>
        <v>67.407190667844759</v>
      </c>
      <c r="EF522" s="5"/>
      <c r="EG522" s="11">
        <v>116915758541</v>
      </c>
      <c r="EH522" s="11">
        <v>0</v>
      </c>
      <c r="EI522" s="11">
        <v>0</v>
      </c>
      <c r="EJ522" s="11">
        <v>0</v>
      </c>
      <c r="EK522" s="11">
        <v>0</v>
      </c>
      <c r="EL522" s="11">
        <v>0</v>
      </c>
      <c r="EM522" s="11">
        <f t="shared" si="189"/>
        <v>116915758541</v>
      </c>
      <c r="EN522" s="11">
        <f t="shared" si="190"/>
        <v>0</v>
      </c>
      <c r="EO522" s="11">
        <f t="shared" si="191"/>
        <v>0</v>
      </c>
      <c r="EQ522" s="11">
        <f t="shared" si="192"/>
        <v>0</v>
      </c>
      <c r="ER522" s="11">
        <f t="shared" si="193"/>
        <v>221152167324.64014</v>
      </c>
      <c r="ET522" s="11">
        <f t="shared" si="194"/>
        <v>1423708101697</v>
      </c>
      <c r="EU522" s="11">
        <f t="shared" si="195"/>
        <v>1180833801989.0901</v>
      </c>
      <c r="EV522" s="11">
        <f t="shared" si="196"/>
        <v>82.940723634401323</v>
      </c>
      <c r="EW522" s="11">
        <f t="shared" si="197"/>
        <v>1423708101697</v>
      </c>
      <c r="EX522" s="11">
        <f t="shared" si="198"/>
        <v>959681634664.44995</v>
      </c>
      <c r="EY522" s="11">
        <f t="shared" si="199"/>
        <v>67.407190667844759</v>
      </c>
      <c r="EZ522" s="5"/>
      <c r="FA522" s="38" t="s">
        <v>660</v>
      </c>
    </row>
    <row r="523" spans="1:157" ht="15.95" customHeight="1" x14ac:dyDescent="0.25">
      <c r="A523" s="9">
        <v>1</v>
      </c>
      <c r="B523" s="10" t="s">
        <v>392</v>
      </c>
      <c r="C523" s="11">
        <v>46198637522</v>
      </c>
      <c r="D523" s="11">
        <v>33491912387.549999</v>
      </c>
      <c r="E523" s="11">
        <v>72.5</v>
      </c>
      <c r="F523" s="11">
        <v>9225095685</v>
      </c>
      <c r="G523" s="11">
        <v>5074697450</v>
      </c>
      <c r="H523" s="11">
        <v>55.01</v>
      </c>
      <c r="I523" s="11">
        <v>4521318992</v>
      </c>
      <c r="J523" s="11">
        <v>3721318992</v>
      </c>
      <c r="K523" s="11">
        <v>82.31</v>
      </c>
      <c r="L523" s="11">
        <v>60271463823.230003</v>
      </c>
      <c r="M523" s="11">
        <v>56228405127.639999</v>
      </c>
      <c r="N523" s="11">
        <v>93.29</v>
      </c>
      <c r="O523" s="11">
        <v>120216516022.23</v>
      </c>
      <c r="P523" s="11">
        <v>98516333957.190002</v>
      </c>
      <c r="Q523" s="11">
        <v>81.95</v>
      </c>
      <c r="R523" s="11">
        <v>497539368740</v>
      </c>
      <c r="S523" s="11">
        <v>614999223100</v>
      </c>
      <c r="T523" s="11">
        <v>123.61</v>
      </c>
      <c r="U523" s="11">
        <v>515686582000</v>
      </c>
      <c r="V523" s="11">
        <v>447452526252</v>
      </c>
      <c r="W523" s="11">
        <v>86.77</v>
      </c>
      <c r="X523" s="11">
        <v>146280903000</v>
      </c>
      <c r="Y523" s="11">
        <v>112656421616</v>
      </c>
      <c r="Z523" s="11">
        <v>77.010000000000005</v>
      </c>
      <c r="AA523" s="11">
        <v>0</v>
      </c>
      <c r="AB523" s="11">
        <v>0</v>
      </c>
      <c r="AC523" s="11">
        <v>0</v>
      </c>
      <c r="AD523" s="11">
        <v>1159506853740</v>
      </c>
      <c r="AE523" s="11">
        <v>1175108170968</v>
      </c>
      <c r="AF523" s="11">
        <v>101.35</v>
      </c>
      <c r="AG523" s="11">
        <v>0</v>
      </c>
      <c r="AH523" s="11">
        <v>0</v>
      </c>
      <c r="AI523" s="11">
        <v>0</v>
      </c>
      <c r="AJ523" s="11">
        <v>0</v>
      </c>
      <c r="AK523" s="11">
        <v>0</v>
      </c>
      <c r="AL523" s="11">
        <v>0</v>
      </c>
      <c r="AM523" s="11">
        <v>0</v>
      </c>
      <c r="AN523" s="11">
        <v>0</v>
      </c>
      <c r="AO523" s="11">
        <v>0</v>
      </c>
      <c r="AP523" s="11">
        <v>69178143000</v>
      </c>
      <c r="AQ523" s="11">
        <v>49674165200</v>
      </c>
      <c r="AR523" s="11">
        <v>71.81</v>
      </c>
      <c r="AS523" s="11">
        <v>69178143000</v>
      </c>
      <c r="AT523" s="11">
        <v>49674165200</v>
      </c>
      <c r="AU523" s="11">
        <v>71.81</v>
      </c>
      <c r="AV523" s="11">
        <v>1228684996740</v>
      </c>
      <c r="AW523" s="11">
        <v>1224782336168</v>
      </c>
      <c r="AX523" s="11">
        <v>99.68</v>
      </c>
      <c r="AY523" s="11">
        <v>57899467202</v>
      </c>
      <c r="AZ523" s="11">
        <v>24910359687</v>
      </c>
      <c r="BA523" s="11">
        <v>43.02</v>
      </c>
      <c r="BB523" s="11">
        <v>0</v>
      </c>
      <c r="BC523" s="11">
        <v>435600000</v>
      </c>
      <c r="BD523" s="11">
        <v>0</v>
      </c>
      <c r="BE523" s="11">
        <v>57899467202</v>
      </c>
      <c r="BF523" s="11">
        <v>25345959687</v>
      </c>
      <c r="BG523" s="11">
        <v>43.78</v>
      </c>
      <c r="BH523" s="11">
        <v>1286584463942</v>
      </c>
      <c r="BI523" s="11">
        <v>1250128295855</v>
      </c>
      <c r="BJ523" s="11">
        <v>97.17</v>
      </c>
      <c r="BK523" s="11">
        <v>12577505043</v>
      </c>
      <c r="BL523" s="11">
        <v>0</v>
      </c>
      <c r="BM523" s="11">
        <v>0</v>
      </c>
      <c r="BN523" s="11">
        <v>0</v>
      </c>
      <c r="BO523" s="11">
        <v>0</v>
      </c>
      <c r="BP523" s="11">
        <v>0</v>
      </c>
      <c r="BQ523" s="11">
        <v>229218680168</v>
      </c>
      <c r="BR523" s="11">
        <v>78228914688</v>
      </c>
      <c r="BS523" s="11">
        <v>34.130000000000003</v>
      </c>
      <c r="BT523" s="11">
        <v>241796185211</v>
      </c>
      <c r="BU523" s="11">
        <v>78228914688</v>
      </c>
      <c r="BV523" s="11">
        <v>32.35</v>
      </c>
      <c r="BW523" s="11">
        <v>1648597165175.23</v>
      </c>
      <c r="BX523" s="11">
        <v>1426873544500.1899</v>
      </c>
      <c r="BY523" s="11">
        <v>86.55</v>
      </c>
      <c r="BZ523" s="5"/>
      <c r="CA523" s="11">
        <v>549588376375.40997</v>
      </c>
      <c r="CB523" s="11">
        <v>458747278704.06</v>
      </c>
      <c r="CC523" s="11">
        <v>83.47</v>
      </c>
      <c r="CD523" s="11">
        <v>468486267861.09003</v>
      </c>
      <c r="CE523" s="11">
        <v>341700856717.23999</v>
      </c>
      <c r="CF523" s="11">
        <v>72.94</v>
      </c>
      <c r="CG523" s="11">
        <v>0</v>
      </c>
      <c r="CH523" s="11">
        <v>0</v>
      </c>
      <c r="CI523" s="11">
        <v>0</v>
      </c>
      <c r="CJ523" s="11">
        <v>2525000000</v>
      </c>
      <c r="CK523" s="11">
        <v>2525000000</v>
      </c>
      <c r="CL523" s="11">
        <v>100</v>
      </c>
      <c r="CM523" s="11">
        <v>42232076000</v>
      </c>
      <c r="CN523" s="11">
        <v>29920158041</v>
      </c>
      <c r="CO523" s="11">
        <v>70.849999999999994</v>
      </c>
      <c r="CP523" s="11">
        <v>12252000000</v>
      </c>
      <c r="CQ523" s="11">
        <v>11816130000</v>
      </c>
      <c r="CR523" s="11">
        <v>96.44</v>
      </c>
      <c r="CS523" s="11">
        <v>1075083720236.5</v>
      </c>
      <c r="CT523" s="11">
        <v>844709423462.30005</v>
      </c>
      <c r="CU523" s="11">
        <v>78.569999999999993</v>
      </c>
      <c r="CV523" s="11">
        <v>0</v>
      </c>
      <c r="CW523" s="11">
        <v>0</v>
      </c>
      <c r="CX523" s="11">
        <v>0</v>
      </c>
      <c r="CY523" s="11">
        <v>54753632158.5</v>
      </c>
      <c r="CZ523" s="11">
        <v>33551938916</v>
      </c>
      <c r="DA523" s="11">
        <v>61.28</v>
      </c>
      <c r="DB523" s="11">
        <v>176967028701</v>
      </c>
      <c r="DC523" s="11">
        <v>85048047787</v>
      </c>
      <c r="DD523" s="11">
        <v>48.06</v>
      </c>
      <c r="DE523" s="11">
        <v>290285910955</v>
      </c>
      <c r="DF523" s="11">
        <v>212001065115</v>
      </c>
      <c r="DG523" s="11">
        <v>73.03</v>
      </c>
      <c r="DH523" s="11">
        <v>221329000</v>
      </c>
      <c r="DI523" s="11">
        <v>0</v>
      </c>
      <c r="DJ523" s="11">
        <v>0</v>
      </c>
      <c r="DK523" s="11">
        <v>3089195000</v>
      </c>
      <c r="DL523" s="11">
        <v>2516592000</v>
      </c>
      <c r="DM523" s="11">
        <v>81.459999999999994</v>
      </c>
      <c r="DN523" s="11">
        <f t="shared" si="180"/>
        <v>525317095814.5</v>
      </c>
      <c r="DO523" s="11">
        <f t="shared" si="181"/>
        <v>333117643818</v>
      </c>
      <c r="DP523" s="11">
        <f t="shared" si="182"/>
        <v>63.412679022277715</v>
      </c>
      <c r="DQ523" s="11">
        <v>10377625000</v>
      </c>
      <c r="DR523" s="11">
        <v>5891491080</v>
      </c>
      <c r="DS523" s="11">
        <v>56.77</v>
      </c>
      <c r="DT523" s="11">
        <v>8786065769</v>
      </c>
      <c r="DU523" s="11">
        <v>0</v>
      </c>
      <c r="DV523" s="11">
        <v>0</v>
      </c>
      <c r="DW523" s="11">
        <v>177188143000</v>
      </c>
      <c r="DX523" s="11">
        <v>154262498760</v>
      </c>
      <c r="DY523" s="11">
        <v>87.06</v>
      </c>
      <c r="DZ523" s="11">
        <f t="shared" si="183"/>
        <v>185974208769</v>
      </c>
      <c r="EA523" s="11">
        <f t="shared" si="184"/>
        <v>154262498760</v>
      </c>
      <c r="EB523" s="11">
        <f t="shared" si="185"/>
        <v>82.948329115684345</v>
      </c>
      <c r="EC523" s="11">
        <f t="shared" si="186"/>
        <v>1796752649820</v>
      </c>
      <c r="ED523" s="11">
        <f t="shared" si="187"/>
        <v>1337981057120.3</v>
      </c>
      <c r="EE523" s="11">
        <f t="shared" si="188"/>
        <v>74.466624955546322</v>
      </c>
      <c r="EF523" s="5"/>
      <c r="EG523" s="11">
        <v>164192653173.76999</v>
      </c>
      <c r="EH523" s="11">
        <v>164192653173.76999</v>
      </c>
      <c r="EI523" s="11">
        <v>100</v>
      </c>
      <c r="EJ523" s="11">
        <v>16037168529</v>
      </c>
      <c r="EK523" s="11">
        <v>0</v>
      </c>
      <c r="EL523" s="11">
        <v>0</v>
      </c>
      <c r="EM523" s="11">
        <f t="shared" si="189"/>
        <v>148155484644.76999</v>
      </c>
      <c r="EN523" s="11">
        <f t="shared" si="190"/>
        <v>164192653173.76999</v>
      </c>
      <c r="EO523" s="11">
        <f t="shared" si="191"/>
        <v>110.82455271058784</v>
      </c>
      <c r="EQ523" s="11">
        <f t="shared" si="192"/>
        <v>0</v>
      </c>
      <c r="ER523" s="11">
        <f t="shared" si="193"/>
        <v>253085140553.65988</v>
      </c>
      <c r="ET523" s="11">
        <f t="shared" si="194"/>
        <v>1812789818349</v>
      </c>
      <c r="EU523" s="11">
        <f t="shared" si="195"/>
        <v>1591066197673.96</v>
      </c>
      <c r="EV523" s="11">
        <f t="shared" si="196"/>
        <v>87.768928398054712</v>
      </c>
      <c r="EW523" s="11">
        <f t="shared" si="197"/>
        <v>1812789818349</v>
      </c>
      <c r="EX523" s="11">
        <f t="shared" si="198"/>
        <v>1337981057120.3</v>
      </c>
      <c r="EY523" s="11">
        <f t="shared" si="199"/>
        <v>73.807842673061103</v>
      </c>
      <c r="EZ523" s="5"/>
      <c r="FA523" s="38" t="s">
        <v>661</v>
      </c>
    </row>
    <row r="524" spans="1:157" ht="15.95" customHeight="1" x14ac:dyDescent="0.25">
      <c r="A524" s="9">
        <v>3</v>
      </c>
      <c r="B524" s="10" t="s">
        <v>410</v>
      </c>
      <c r="C524" s="11">
        <v>60867343500</v>
      </c>
      <c r="D524" s="11">
        <v>52376623852</v>
      </c>
      <c r="E524" s="11">
        <v>86.05</v>
      </c>
      <c r="F524" s="11">
        <v>7154406680</v>
      </c>
      <c r="G524" s="11">
        <v>3748969457</v>
      </c>
      <c r="H524" s="11">
        <v>52.4</v>
      </c>
      <c r="I524" s="11">
        <v>9880814259</v>
      </c>
      <c r="J524" s="11">
        <v>9880814259</v>
      </c>
      <c r="K524" s="11">
        <v>100</v>
      </c>
      <c r="L524" s="11">
        <v>63208301569</v>
      </c>
      <c r="M524" s="11">
        <v>44397290987.290001</v>
      </c>
      <c r="N524" s="11">
        <v>70.239999999999995</v>
      </c>
      <c r="O524" s="11">
        <v>141110866008</v>
      </c>
      <c r="P524" s="11">
        <v>110403698555.28999</v>
      </c>
      <c r="Q524" s="11">
        <v>78.239999999999995</v>
      </c>
      <c r="R524" s="11">
        <v>0</v>
      </c>
      <c r="S524" s="11">
        <v>0</v>
      </c>
      <c r="T524" s="11">
        <v>0</v>
      </c>
      <c r="U524" s="11">
        <v>0</v>
      </c>
      <c r="V524" s="11">
        <v>0</v>
      </c>
      <c r="W524" s="11">
        <v>0</v>
      </c>
      <c r="X524" s="11">
        <v>0</v>
      </c>
      <c r="Y524" s="11">
        <v>0</v>
      </c>
      <c r="Z524" s="11">
        <v>0</v>
      </c>
      <c r="AA524" s="11">
        <v>0</v>
      </c>
      <c r="AB524" s="11">
        <v>0</v>
      </c>
      <c r="AC524" s="11">
        <v>0</v>
      </c>
      <c r="AD524" s="11">
        <v>0</v>
      </c>
      <c r="AE524" s="11">
        <v>0</v>
      </c>
      <c r="AF524" s="11">
        <v>0</v>
      </c>
      <c r="AG524" s="11">
        <v>0</v>
      </c>
      <c r="AH524" s="11">
        <v>0</v>
      </c>
      <c r="AI524" s="11">
        <v>0</v>
      </c>
      <c r="AJ524" s="11">
        <v>0</v>
      </c>
      <c r="AK524" s="11">
        <v>0</v>
      </c>
      <c r="AL524" s="11">
        <v>0</v>
      </c>
      <c r="AM524" s="11">
        <v>0</v>
      </c>
      <c r="AN524" s="11">
        <v>0</v>
      </c>
      <c r="AO524" s="11">
        <v>0</v>
      </c>
      <c r="AP524" s="11">
        <v>0</v>
      </c>
      <c r="AQ524" s="11">
        <v>0</v>
      </c>
      <c r="AR524" s="11">
        <v>0</v>
      </c>
      <c r="AS524" s="11">
        <v>0</v>
      </c>
      <c r="AT524" s="11">
        <v>0</v>
      </c>
      <c r="AU524" s="11">
        <v>0</v>
      </c>
      <c r="AV524" s="11">
        <v>1476466855500</v>
      </c>
      <c r="AW524" s="11">
        <v>1325495794976</v>
      </c>
      <c r="AX524" s="11">
        <v>89.77</v>
      </c>
      <c r="AY524" s="11">
        <v>0</v>
      </c>
      <c r="AZ524" s="11">
        <v>0</v>
      </c>
      <c r="BA524" s="11">
        <v>0</v>
      </c>
      <c r="BB524" s="11">
        <v>0</v>
      </c>
      <c r="BC524" s="11">
        <v>0</v>
      </c>
      <c r="BD524" s="11">
        <v>0</v>
      </c>
      <c r="BE524" s="11">
        <v>101045000000</v>
      </c>
      <c r="BF524" s="11">
        <v>115966023531</v>
      </c>
      <c r="BG524" s="11">
        <v>114.77</v>
      </c>
      <c r="BH524" s="11">
        <v>1577511855500</v>
      </c>
      <c r="BI524" s="11">
        <v>1441461818507</v>
      </c>
      <c r="BJ524" s="11">
        <v>91.38</v>
      </c>
      <c r="BK524" s="11">
        <v>0</v>
      </c>
      <c r="BL524" s="11">
        <v>0</v>
      </c>
      <c r="BM524" s="11">
        <v>0</v>
      </c>
      <c r="BN524" s="11">
        <v>0</v>
      </c>
      <c r="BO524" s="11">
        <v>0</v>
      </c>
      <c r="BP524" s="11">
        <v>0</v>
      </c>
      <c r="BQ524" s="11">
        <v>45456668315</v>
      </c>
      <c r="BR524" s="11">
        <v>45456668315</v>
      </c>
      <c r="BS524" s="11">
        <v>100</v>
      </c>
      <c r="BT524" s="11">
        <v>45456668315</v>
      </c>
      <c r="BU524" s="11">
        <v>45456668315</v>
      </c>
      <c r="BV524" s="11">
        <v>100</v>
      </c>
      <c r="BW524" s="11">
        <v>1764079389823</v>
      </c>
      <c r="BX524" s="11">
        <v>1597322185377.29</v>
      </c>
      <c r="BY524" s="11">
        <v>90.55</v>
      </c>
      <c r="BZ524" s="5"/>
      <c r="CA524" s="11">
        <v>786790165711</v>
      </c>
      <c r="CB524" s="11">
        <v>692181252918</v>
      </c>
      <c r="CC524" s="11">
        <v>87.98</v>
      </c>
      <c r="CD524" s="11">
        <v>436796955282</v>
      </c>
      <c r="CE524" s="11">
        <v>303988875153.88</v>
      </c>
      <c r="CF524" s="11">
        <v>69.599999999999994</v>
      </c>
      <c r="CG524" s="11">
        <v>0</v>
      </c>
      <c r="CH524" s="11">
        <v>0</v>
      </c>
      <c r="CI524" s="11">
        <v>0</v>
      </c>
      <c r="CJ524" s="11">
        <v>0</v>
      </c>
      <c r="CK524" s="11">
        <v>0</v>
      </c>
      <c r="CL524" s="11">
        <v>0</v>
      </c>
      <c r="CM524" s="11">
        <v>50988053055</v>
      </c>
      <c r="CN524" s="11">
        <v>41961606066</v>
      </c>
      <c r="CO524" s="11">
        <v>82.3</v>
      </c>
      <c r="CP524" s="11">
        <v>3931958000</v>
      </c>
      <c r="CQ524" s="11">
        <v>3147386400</v>
      </c>
      <c r="CR524" s="11">
        <v>80.05</v>
      </c>
      <c r="CS524" s="11">
        <v>1278507132048</v>
      </c>
      <c r="CT524" s="11">
        <v>1041279120537.88</v>
      </c>
      <c r="CU524" s="11">
        <v>81.44</v>
      </c>
      <c r="CV524" s="11">
        <v>37639501155</v>
      </c>
      <c r="CW524" s="11">
        <v>285349600</v>
      </c>
      <c r="CX524" s="11">
        <v>0.76</v>
      </c>
      <c r="CY524" s="11">
        <v>54963366656</v>
      </c>
      <c r="CZ524" s="11">
        <v>28298418812</v>
      </c>
      <c r="DA524" s="11">
        <v>51.49</v>
      </c>
      <c r="DB524" s="11">
        <v>111677708464</v>
      </c>
      <c r="DC524" s="11">
        <v>67635283013</v>
      </c>
      <c r="DD524" s="11">
        <v>60.56</v>
      </c>
      <c r="DE524" s="11">
        <v>203717739229</v>
      </c>
      <c r="DF524" s="11">
        <v>92361756141</v>
      </c>
      <c r="DG524" s="11">
        <v>45.34</v>
      </c>
      <c r="DH524" s="11">
        <v>521579000</v>
      </c>
      <c r="DI524" s="11">
        <v>301000000</v>
      </c>
      <c r="DJ524" s="11">
        <v>57.71</v>
      </c>
      <c r="DK524" s="11">
        <v>4429700000</v>
      </c>
      <c r="DL524" s="11">
        <v>1133020536</v>
      </c>
      <c r="DM524" s="11">
        <v>25.58</v>
      </c>
      <c r="DN524" s="11">
        <f t="shared" si="180"/>
        <v>412949594504</v>
      </c>
      <c r="DO524" s="11">
        <f t="shared" si="181"/>
        <v>190014828102</v>
      </c>
      <c r="DP524" s="11">
        <f t="shared" si="182"/>
        <v>46.014048840568464</v>
      </c>
      <c r="DQ524" s="11">
        <v>7431531844</v>
      </c>
      <c r="DR524" s="11">
        <v>2040825900</v>
      </c>
      <c r="DS524" s="11">
        <v>27.46</v>
      </c>
      <c r="DT524" s="11">
        <v>3379947100</v>
      </c>
      <c r="DU524" s="11">
        <v>1670108487</v>
      </c>
      <c r="DV524" s="11">
        <v>49.41</v>
      </c>
      <c r="DW524" s="11">
        <v>255604840092</v>
      </c>
      <c r="DX524" s="11">
        <v>221301740792</v>
      </c>
      <c r="DY524" s="11">
        <v>86.58</v>
      </c>
      <c r="DZ524" s="11">
        <f t="shared" si="183"/>
        <v>258984787192</v>
      </c>
      <c r="EA524" s="11">
        <f t="shared" si="184"/>
        <v>222971849279</v>
      </c>
      <c r="EB524" s="11">
        <f t="shared" si="185"/>
        <v>86.094574008201647</v>
      </c>
      <c r="EC524" s="11">
        <f t="shared" si="186"/>
        <v>1957873045588</v>
      </c>
      <c r="ED524" s="11">
        <f t="shared" si="187"/>
        <v>1456306623818.8799</v>
      </c>
      <c r="EE524" s="11">
        <f t="shared" si="188"/>
        <v>74.382076360906908</v>
      </c>
      <c r="EF524" s="5"/>
      <c r="EG524" s="11">
        <v>203485207504</v>
      </c>
      <c r="EH524" s="11">
        <v>5854062650</v>
      </c>
      <c r="EI524" s="11">
        <v>2.88</v>
      </c>
      <c r="EJ524" s="11">
        <v>8000000000</v>
      </c>
      <c r="EK524" s="11">
        <v>8000000000</v>
      </c>
      <c r="EL524" s="11">
        <v>100</v>
      </c>
      <c r="EM524" s="11">
        <f t="shared" si="189"/>
        <v>195485207504</v>
      </c>
      <c r="EN524" s="11">
        <f t="shared" si="190"/>
        <v>-2145937350</v>
      </c>
      <c r="EO524" s="11">
        <f t="shared" si="191"/>
        <v>-1.0977492248133864</v>
      </c>
      <c r="EQ524" s="11">
        <f t="shared" si="192"/>
        <v>1691551739</v>
      </c>
      <c r="ER524" s="11">
        <f t="shared" si="193"/>
        <v>138869624208.41016</v>
      </c>
      <c r="ET524" s="11">
        <f t="shared" si="194"/>
        <v>1967564597327</v>
      </c>
      <c r="EU524" s="11">
        <f t="shared" si="195"/>
        <v>1603176248027.29</v>
      </c>
      <c r="EV524" s="11">
        <f t="shared" si="196"/>
        <v>81.480234509467024</v>
      </c>
      <c r="EW524" s="11">
        <f t="shared" si="197"/>
        <v>1965873045588</v>
      </c>
      <c r="EX524" s="11">
        <f t="shared" si="198"/>
        <v>1464306623818.8799</v>
      </c>
      <c r="EY524" s="11">
        <f t="shared" si="199"/>
        <v>74.486326932719109</v>
      </c>
      <c r="EZ524" s="5"/>
      <c r="FA524" s="38" t="s">
        <v>659</v>
      </c>
    </row>
    <row r="525" spans="1:157" ht="15.95" customHeight="1" x14ac:dyDescent="0.25">
      <c r="A525" s="9">
        <v>2</v>
      </c>
      <c r="B525" s="10" t="s">
        <v>326</v>
      </c>
      <c r="C525" s="11">
        <v>375065550833</v>
      </c>
      <c r="D525" s="11">
        <v>386114685155</v>
      </c>
      <c r="E525" s="11">
        <v>102.95</v>
      </c>
      <c r="F525" s="11">
        <v>305954314200</v>
      </c>
      <c r="G525" s="11">
        <v>218965218068.54999</v>
      </c>
      <c r="H525" s="11">
        <v>71.569999999999993</v>
      </c>
      <c r="I525" s="11">
        <v>24950000000</v>
      </c>
      <c r="J525" s="11">
        <v>24945876115.939999</v>
      </c>
      <c r="K525" s="11">
        <v>99.98</v>
      </c>
      <c r="L525" s="11">
        <v>34336685800</v>
      </c>
      <c r="M525" s="11">
        <v>10123162318.57</v>
      </c>
      <c r="N525" s="11">
        <v>29.48</v>
      </c>
      <c r="O525" s="11">
        <v>740306550833</v>
      </c>
      <c r="P525" s="11">
        <v>640148941658.06006</v>
      </c>
      <c r="Q525" s="11">
        <v>86.47</v>
      </c>
      <c r="R525" s="11">
        <v>0</v>
      </c>
      <c r="S525" s="11">
        <v>0</v>
      </c>
      <c r="T525" s="11">
        <v>0</v>
      </c>
      <c r="U525" s="11">
        <v>0</v>
      </c>
      <c r="V525" s="11">
        <v>0</v>
      </c>
      <c r="W525" s="11">
        <v>0</v>
      </c>
      <c r="X525" s="11">
        <v>0</v>
      </c>
      <c r="Y525" s="11">
        <v>0</v>
      </c>
      <c r="Z525" s="11">
        <v>0</v>
      </c>
      <c r="AA525" s="11">
        <v>0</v>
      </c>
      <c r="AB525" s="11">
        <v>0</v>
      </c>
      <c r="AC525" s="11">
        <v>0</v>
      </c>
      <c r="AD525" s="11">
        <v>2274840634000</v>
      </c>
      <c r="AE525" s="11">
        <v>1971124969280</v>
      </c>
      <c r="AF525" s="11">
        <v>86.65</v>
      </c>
      <c r="AG525" s="11">
        <v>0</v>
      </c>
      <c r="AH525" s="11">
        <v>0</v>
      </c>
      <c r="AI525" s="11">
        <v>0</v>
      </c>
      <c r="AJ525" s="11">
        <v>0</v>
      </c>
      <c r="AK525" s="11">
        <v>0</v>
      </c>
      <c r="AL525" s="11">
        <v>0</v>
      </c>
      <c r="AM525" s="11">
        <v>0</v>
      </c>
      <c r="AN525" s="11">
        <v>0</v>
      </c>
      <c r="AO525" s="11">
        <v>0</v>
      </c>
      <c r="AP525" s="11">
        <v>0</v>
      </c>
      <c r="AQ525" s="11">
        <v>0</v>
      </c>
      <c r="AR525" s="11">
        <v>0</v>
      </c>
      <c r="AS525" s="11">
        <v>271759296000</v>
      </c>
      <c r="AT525" s="11">
        <v>231392112864</v>
      </c>
      <c r="AU525" s="11">
        <v>85.15</v>
      </c>
      <c r="AV525" s="11">
        <v>2546599930000</v>
      </c>
      <c r="AW525" s="11">
        <v>2202517082144</v>
      </c>
      <c r="AX525" s="11">
        <v>86.49</v>
      </c>
      <c r="AY525" s="11">
        <v>0</v>
      </c>
      <c r="AZ525" s="11">
        <v>0</v>
      </c>
      <c r="BA525" s="11">
        <v>0</v>
      </c>
      <c r="BB525" s="11">
        <v>0</v>
      </c>
      <c r="BC525" s="11">
        <v>0</v>
      </c>
      <c r="BD525" s="11">
        <v>0</v>
      </c>
      <c r="BE525" s="11">
        <v>102241181336</v>
      </c>
      <c r="BF525" s="11">
        <v>113682093250</v>
      </c>
      <c r="BG525" s="11">
        <v>111.19</v>
      </c>
      <c r="BH525" s="11">
        <v>2648841111336</v>
      </c>
      <c r="BI525" s="11">
        <v>2316199175394</v>
      </c>
      <c r="BJ525" s="11">
        <v>87.44</v>
      </c>
      <c r="BK525" s="11">
        <v>0</v>
      </c>
      <c r="BL525" s="11">
        <v>0</v>
      </c>
      <c r="BM525" s="11">
        <v>0</v>
      </c>
      <c r="BN525" s="11">
        <v>0</v>
      </c>
      <c r="BO525" s="11">
        <v>0</v>
      </c>
      <c r="BP525" s="11">
        <v>0</v>
      </c>
      <c r="BQ525" s="11">
        <v>51248741993</v>
      </c>
      <c r="BR525" s="11">
        <v>69105028774.770004</v>
      </c>
      <c r="BS525" s="11">
        <v>134.84</v>
      </c>
      <c r="BT525" s="11">
        <v>51248741993</v>
      </c>
      <c r="BU525" s="11">
        <v>69105028774.770004</v>
      </c>
      <c r="BV525" s="11">
        <v>134.84</v>
      </c>
      <c r="BW525" s="11">
        <v>3440396404162</v>
      </c>
      <c r="BX525" s="11">
        <v>3025453145826.8301</v>
      </c>
      <c r="BY525" s="11">
        <v>87.94</v>
      </c>
      <c r="BZ525" s="5"/>
      <c r="CA525" s="11">
        <v>1289322548301.3101</v>
      </c>
      <c r="CB525" s="11">
        <v>1019346680236.08</v>
      </c>
      <c r="CC525" s="11">
        <v>79.06</v>
      </c>
      <c r="CD525" s="11">
        <v>1184266922210.5801</v>
      </c>
      <c r="CE525" s="11">
        <v>750104350417.04004</v>
      </c>
      <c r="CF525" s="11">
        <v>63.34</v>
      </c>
      <c r="CG525" s="11">
        <v>7795188268</v>
      </c>
      <c r="CH525" s="11">
        <v>4332739698</v>
      </c>
      <c r="CI525" s="11">
        <v>55.58</v>
      </c>
      <c r="CJ525" s="11">
        <v>0</v>
      </c>
      <c r="CK525" s="11">
        <v>0</v>
      </c>
      <c r="CL525" s="11">
        <v>0</v>
      </c>
      <c r="CM525" s="11">
        <v>152089056000</v>
      </c>
      <c r="CN525" s="11">
        <v>66127293400</v>
      </c>
      <c r="CO525" s="11">
        <v>43.48</v>
      </c>
      <c r="CP525" s="11">
        <v>16040325000</v>
      </c>
      <c r="CQ525" s="11">
        <v>11800175000</v>
      </c>
      <c r="CR525" s="11">
        <v>73.569999999999993</v>
      </c>
      <c r="CS525" s="11">
        <v>2649514039779.8901</v>
      </c>
      <c r="CT525" s="11">
        <v>1851711238751.1201</v>
      </c>
      <c r="CU525" s="11">
        <v>69.89</v>
      </c>
      <c r="CV525" s="11">
        <v>570950000</v>
      </c>
      <c r="CW525" s="11">
        <v>0</v>
      </c>
      <c r="CX525" s="11">
        <v>0</v>
      </c>
      <c r="CY525" s="11">
        <v>128108034817</v>
      </c>
      <c r="CZ525" s="11">
        <v>66445720688</v>
      </c>
      <c r="DA525" s="11">
        <v>51.87</v>
      </c>
      <c r="DB525" s="11">
        <v>185581370156.98999</v>
      </c>
      <c r="DC525" s="11">
        <v>54661568289.220001</v>
      </c>
      <c r="DD525" s="11">
        <v>29.45</v>
      </c>
      <c r="DE525" s="11">
        <v>480616403733</v>
      </c>
      <c r="DF525" s="11">
        <v>271414207782.07999</v>
      </c>
      <c r="DG525" s="11">
        <v>56.47</v>
      </c>
      <c r="DH525" s="11">
        <v>1799392000</v>
      </c>
      <c r="DI525" s="11">
        <v>418788050</v>
      </c>
      <c r="DJ525" s="11">
        <v>23.27</v>
      </c>
      <c r="DK525" s="11">
        <v>4064809000</v>
      </c>
      <c r="DL525" s="11">
        <v>620658999</v>
      </c>
      <c r="DM525" s="11">
        <v>15.27</v>
      </c>
      <c r="DN525" s="11">
        <f t="shared" si="180"/>
        <v>800740959706.98999</v>
      </c>
      <c r="DO525" s="11">
        <f t="shared" si="181"/>
        <v>393560943808.29999</v>
      </c>
      <c r="DP525" s="11">
        <f t="shared" si="182"/>
        <v>49.149595638558722</v>
      </c>
      <c r="DQ525" s="11">
        <v>20000000000</v>
      </c>
      <c r="DR525" s="11">
        <v>15788490203</v>
      </c>
      <c r="DS525" s="11">
        <v>78.94</v>
      </c>
      <c r="DT525" s="11">
        <v>20193959600</v>
      </c>
      <c r="DU525" s="11">
        <v>16815838600</v>
      </c>
      <c r="DV525" s="11">
        <v>83.27</v>
      </c>
      <c r="DW525" s="11">
        <v>409159225000</v>
      </c>
      <c r="DX525" s="11">
        <v>363788507082</v>
      </c>
      <c r="DY525" s="11">
        <v>88.91</v>
      </c>
      <c r="DZ525" s="11">
        <f t="shared" si="183"/>
        <v>429353184600</v>
      </c>
      <c r="EA525" s="11">
        <f t="shared" si="184"/>
        <v>380604345682</v>
      </c>
      <c r="EB525" s="11">
        <f t="shared" si="185"/>
        <v>88.64598175429488</v>
      </c>
      <c r="EC525" s="11">
        <f t="shared" si="186"/>
        <v>3899608184086.8799</v>
      </c>
      <c r="ED525" s="11">
        <f t="shared" si="187"/>
        <v>2641665018444.4199</v>
      </c>
      <c r="EE525" s="11">
        <f t="shared" si="188"/>
        <v>67.741806195408429</v>
      </c>
      <c r="EF525" s="5"/>
      <c r="EG525" s="11">
        <v>585544362924.88</v>
      </c>
      <c r="EH525" s="11">
        <v>215544362924.88</v>
      </c>
      <c r="EI525" s="11">
        <v>36.81</v>
      </c>
      <c r="EJ525" s="11">
        <v>126332583000</v>
      </c>
      <c r="EK525" s="11">
        <v>84221722000</v>
      </c>
      <c r="EL525" s="11">
        <v>66.67</v>
      </c>
      <c r="EM525" s="11">
        <f t="shared" si="189"/>
        <v>459211779924.88</v>
      </c>
      <c r="EN525" s="11">
        <f t="shared" si="190"/>
        <v>131322640924.88</v>
      </c>
      <c r="EO525" s="11">
        <f t="shared" si="191"/>
        <v>28.597402476557193</v>
      </c>
      <c r="EQ525" s="11">
        <f t="shared" si="192"/>
        <v>0</v>
      </c>
      <c r="ER525" s="11">
        <f t="shared" si="193"/>
        <v>515110768307.29016</v>
      </c>
      <c r="ET525" s="11">
        <f t="shared" si="194"/>
        <v>4025940767086.8799</v>
      </c>
      <c r="EU525" s="11">
        <f t="shared" si="195"/>
        <v>3240997508751.71</v>
      </c>
      <c r="EV525" s="11">
        <f t="shared" si="196"/>
        <v>80.502861225572758</v>
      </c>
      <c r="EW525" s="11">
        <f t="shared" si="197"/>
        <v>4025940767086.8799</v>
      </c>
      <c r="EX525" s="11">
        <f t="shared" si="198"/>
        <v>2725886740444.4199</v>
      </c>
      <c r="EY525" s="11">
        <f t="shared" si="199"/>
        <v>67.708068701091122</v>
      </c>
      <c r="EZ525" s="5"/>
      <c r="FA525" s="38">
        <v>45968</v>
      </c>
    </row>
    <row r="526" spans="1:157" ht="15.95" customHeight="1" x14ac:dyDescent="0.25">
      <c r="A526" s="9">
        <v>2</v>
      </c>
      <c r="B526" s="10" t="s">
        <v>283</v>
      </c>
      <c r="C526" s="11">
        <v>513855855427</v>
      </c>
      <c r="D526" s="11">
        <v>334582100451</v>
      </c>
      <c r="E526" s="11">
        <v>65.11</v>
      </c>
      <c r="F526" s="11">
        <v>582194845533</v>
      </c>
      <c r="G526" s="11">
        <v>410905219169</v>
      </c>
      <c r="H526" s="11">
        <v>70.58</v>
      </c>
      <c r="I526" s="11">
        <v>28125436564</v>
      </c>
      <c r="J526" s="11">
        <v>28195217717</v>
      </c>
      <c r="K526" s="11">
        <v>100.25</v>
      </c>
      <c r="L526" s="11">
        <v>73660528849</v>
      </c>
      <c r="M526" s="11">
        <v>17763904254</v>
      </c>
      <c r="N526" s="11">
        <v>24.12</v>
      </c>
      <c r="O526" s="11">
        <v>1197836666373</v>
      </c>
      <c r="P526" s="11">
        <v>791446441591</v>
      </c>
      <c r="Q526" s="11">
        <v>66.069999999999993</v>
      </c>
      <c r="R526" s="11">
        <v>56658632000</v>
      </c>
      <c r="S526" s="11">
        <v>46753169400</v>
      </c>
      <c r="T526" s="11">
        <v>82.52</v>
      </c>
      <c r="U526" s="11">
        <v>1443633901000</v>
      </c>
      <c r="V526" s="11">
        <v>1418246644000</v>
      </c>
      <c r="W526" s="11">
        <v>98.24</v>
      </c>
      <c r="X526" s="11">
        <v>64096363000</v>
      </c>
      <c r="Y526" s="11">
        <v>55238213115</v>
      </c>
      <c r="Z526" s="11">
        <v>86.18</v>
      </c>
      <c r="AA526" s="11">
        <v>599721437000</v>
      </c>
      <c r="AB526" s="11">
        <v>542092708831</v>
      </c>
      <c r="AC526" s="11">
        <v>90.39</v>
      </c>
      <c r="AD526" s="11">
        <v>2164110333000</v>
      </c>
      <c r="AE526" s="11">
        <v>2062330735346</v>
      </c>
      <c r="AF526" s="11">
        <v>95.3</v>
      </c>
      <c r="AG526" s="11">
        <v>22647785000</v>
      </c>
      <c r="AH526" s="11">
        <v>22647785000</v>
      </c>
      <c r="AI526" s="11">
        <v>100</v>
      </c>
      <c r="AJ526" s="11">
        <v>0</v>
      </c>
      <c r="AK526" s="11">
        <v>0</v>
      </c>
      <c r="AL526" s="11">
        <v>0</v>
      </c>
      <c r="AM526" s="11">
        <v>0</v>
      </c>
      <c r="AN526" s="11">
        <v>0</v>
      </c>
      <c r="AO526" s="11">
        <v>0</v>
      </c>
      <c r="AP526" s="11">
        <v>342797744000</v>
      </c>
      <c r="AQ526" s="11">
        <v>337807564926</v>
      </c>
      <c r="AR526" s="11">
        <v>98.54</v>
      </c>
      <c r="AS526" s="11">
        <v>365445529000</v>
      </c>
      <c r="AT526" s="11">
        <v>360455349926</v>
      </c>
      <c r="AU526" s="11">
        <v>98.63</v>
      </c>
      <c r="AV526" s="11">
        <v>2529555862000</v>
      </c>
      <c r="AW526" s="11">
        <v>2422786085272</v>
      </c>
      <c r="AX526" s="11">
        <v>95.78</v>
      </c>
      <c r="AY526" s="11">
        <v>191203346000</v>
      </c>
      <c r="AZ526" s="11">
        <v>153315025265</v>
      </c>
      <c r="BA526" s="11">
        <v>80.180000000000007</v>
      </c>
      <c r="BB526" s="11">
        <v>9563000000</v>
      </c>
      <c r="BC526" s="11">
        <v>4100589785</v>
      </c>
      <c r="BD526" s="11">
        <v>42.88</v>
      </c>
      <c r="BE526" s="11">
        <v>200766346000</v>
      </c>
      <c r="BF526" s="11">
        <v>157415615050</v>
      </c>
      <c r="BG526" s="11">
        <v>78.41</v>
      </c>
      <c r="BH526" s="11">
        <v>2730322208000</v>
      </c>
      <c r="BI526" s="11">
        <v>2580201700322</v>
      </c>
      <c r="BJ526" s="11">
        <v>94.5</v>
      </c>
      <c r="BK526" s="11">
        <v>0</v>
      </c>
      <c r="BL526" s="11">
        <v>0</v>
      </c>
      <c r="BM526" s="11">
        <v>0</v>
      </c>
      <c r="BN526" s="11">
        <v>0</v>
      </c>
      <c r="BO526" s="11">
        <v>0</v>
      </c>
      <c r="BP526" s="11">
        <v>0</v>
      </c>
      <c r="BQ526" s="11">
        <v>8241843861</v>
      </c>
      <c r="BR526" s="11">
        <v>8287748348</v>
      </c>
      <c r="BS526" s="11">
        <v>100.56</v>
      </c>
      <c r="BT526" s="11">
        <v>8241843861</v>
      </c>
      <c r="BU526" s="11">
        <v>8287748348</v>
      </c>
      <c r="BV526" s="11">
        <v>100.56</v>
      </c>
      <c r="BW526" s="11">
        <v>3936400718234</v>
      </c>
      <c r="BX526" s="11">
        <v>3379935890261</v>
      </c>
      <c r="BY526" s="11">
        <v>85.86</v>
      </c>
      <c r="BZ526" s="5"/>
      <c r="CA526" s="11">
        <v>1762620046695.3301</v>
      </c>
      <c r="CB526" s="11">
        <v>1249280122207</v>
      </c>
      <c r="CC526" s="11">
        <v>70.88</v>
      </c>
      <c r="CD526" s="11">
        <v>1035338349468.8199</v>
      </c>
      <c r="CE526" s="11">
        <v>611070937117</v>
      </c>
      <c r="CF526" s="11">
        <v>59.02</v>
      </c>
      <c r="CG526" s="11">
        <v>5257414550</v>
      </c>
      <c r="CH526" s="11">
        <v>142158529</v>
      </c>
      <c r="CI526" s="11">
        <v>2.7</v>
      </c>
      <c r="CJ526" s="11">
        <v>20000000</v>
      </c>
      <c r="CK526" s="11">
        <v>0</v>
      </c>
      <c r="CL526" s="11">
        <v>0</v>
      </c>
      <c r="CM526" s="11">
        <v>118918575097</v>
      </c>
      <c r="CN526" s="11">
        <v>83427893870</v>
      </c>
      <c r="CO526" s="11">
        <v>70.16</v>
      </c>
      <c r="CP526" s="11">
        <v>14023343900</v>
      </c>
      <c r="CQ526" s="11">
        <v>13380185586</v>
      </c>
      <c r="CR526" s="11">
        <v>95.41</v>
      </c>
      <c r="CS526" s="11">
        <v>2936177729711.1499</v>
      </c>
      <c r="CT526" s="11">
        <v>1957301297309</v>
      </c>
      <c r="CU526" s="11">
        <v>66.66</v>
      </c>
      <c r="CV526" s="11">
        <v>12947500000</v>
      </c>
      <c r="CW526" s="11">
        <v>3803397152</v>
      </c>
      <c r="CX526" s="11">
        <v>29.38</v>
      </c>
      <c r="CY526" s="11">
        <v>106762722301.82001</v>
      </c>
      <c r="CZ526" s="11">
        <v>53783074524</v>
      </c>
      <c r="DA526" s="11">
        <v>50.38</v>
      </c>
      <c r="DB526" s="11">
        <v>128838516265</v>
      </c>
      <c r="DC526" s="11">
        <v>91288901967</v>
      </c>
      <c r="DD526" s="11">
        <v>70.86</v>
      </c>
      <c r="DE526" s="11">
        <v>112184687680.11</v>
      </c>
      <c r="DF526" s="11">
        <v>94370628566</v>
      </c>
      <c r="DG526" s="11">
        <v>84.12</v>
      </c>
      <c r="DH526" s="11">
        <v>35274915961</v>
      </c>
      <c r="DI526" s="11">
        <v>8317746194</v>
      </c>
      <c r="DJ526" s="11">
        <v>23.58</v>
      </c>
      <c r="DK526" s="11">
        <v>130000000</v>
      </c>
      <c r="DL526" s="11">
        <v>29900000</v>
      </c>
      <c r="DM526" s="11">
        <v>23</v>
      </c>
      <c r="DN526" s="11">
        <f t="shared" si="180"/>
        <v>396138342207.92999</v>
      </c>
      <c r="DO526" s="11">
        <f t="shared" si="181"/>
        <v>251593648403</v>
      </c>
      <c r="DP526" s="11">
        <f t="shared" si="182"/>
        <v>63.511561895450249</v>
      </c>
      <c r="DQ526" s="11">
        <v>1341075000</v>
      </c>
      <c r="DR526" s="11">
        <v>264493813</v>
      </c>
      <c r="DS526" s="11">
        <v>19.72</v>
      </c>
      <c r="DT526" s="11">
        <v>62449678895</v>
      </c>
      <c r="DU526" s="11">
        <v>50065816357</v>
      </c>
      <c r="DV526" s="11">
        <v>80.17</v>
      </c>
      <c r="DW526" s="11">
        <v>563853589101.92004</v>
      </c>
      <c r="DX526" s="11">
        <v>531661046984</v>
      </c>
      <c r="DY526" s="11">
        <v>94.29</v>
      </c>
      <c r="DZ526" s="11">
        <f t="shared" si="183"/>
        <v>626303267996.92004</v>
      </c>
      <c r="EA526" s="11">
        <f t="shared" si="184"/>
        <v>581726863341</v>
      </c>
      <c r="EB526" s="11">
        <f t="shared" si="185"/>
        <v>92.882616627806058</v>
      </c>
      <c r="EC526" s="11">
        <f t="shared" si="186"/>
        <v>3959960414916</v>
      </c>
      <c r="ED526" s="11">
        <f t="shared" si="187"/>
        <v>2790886302866</v>
      </c>
      <c r="EE526" s="11">
        <f t="shared" si="188"/>
        <v>70.477631350898278</v>
      </c>
      <c r="EF526" s="5"/>
      <c r="EG526" s="11">
        <v>102522127052</v>
      </c>
      <c r="EH526" s="11">
        <v>77947325056</v>
      </c>
      <c r="EI526" s="11">
        <v>76.03</v>
      </c>
      <c r="EJ526" s="11">
        <v>78962430370</v>
      </c>
      <c r="EK526" s="11">
        <v>5149167985</v>
      </c>
      <c r="EL526" s="11">
        <v>6.52</v>
      </c>
      <c r="EM526" s="11">
        <f t="shared" si="189"/>
        <v>23559696682</v>
      </c>
      <c r="EN526" s="11">
        <f t="shared" si="190"/>
        <v>72798157071</v>
      </c>
      <c r="EO526" s="11">
        <f t="shared" si="191"/>
        <v>308.99445800853204</v>
      </c>
      <c r="EQ526" s="11">
        <f t="shared" si="192"/>
        <v>0</v>
      </c>
      <c r="ER526" s="11">
        <f t="shared" si="193"/>
        <v>661847744466</v>
      </c>
      <c r="ET526" s="11">
        <f t="shared" si="194"/>
        <v>4038922845286</v>
      </c>
      <c r="EU526" s="11">
        <f t="shared" si="195"/>
        <v>3457883215317</v>
      </c>
      <c r="EV526" s="11">
        <f t="shared" si="196"/>
        <v>85.613995309488118</v>
      </c>
      <c r="EW526" s="11">
        <f t="shared" si="197"/>
        <v>4038922845286</v>
      </c>
      <c r="EX526" s="11">
        <f t="shared" si="198"/>
        <v>2796035470851</v>
      </c>
      <c r="EY526" s="11">
        <f t="shared" si="199"/>
        <v>69.227256324402759</v>
      </c>
      <c r="EZ526" s="5"/>
      <c r="FA526" s="38" t="s">
        <v>660</v>
      </c>
    </row>
    <row r="527" spans="1:157" ht="15.95" customHeight="1" x14ac:dyDescent="0.25">
      <c r="A527" s="9">
        <v>1</v>
      </c>
      <c r="B527" s="10" t="s">
        <v>196</v>
      </c>
      <c r="C527" s="11">
        <v>277095464942.75</v>
      </c>
      <c r="D527" s="11">
        <v>245658568096</v>
      </c>
      <c r="E527" s="11">
        <v>88.65</v>
      </c>
      <c r="F527" s="11">
        <v>12776909500</v>
      </c>
      <c r="G527" s="11">
        <v>9935656700</v>
      </c>
      <c r="H527" s="11">
        <v>77.760000000000005</v>
      </c>
      <c r="I527" s="11">
        <v>9427468649</v>
      </c>
      <c r="J527" s="11">
        <v>8772250784.0699997</v>
      </c>
      <c r="K527" s="11">
        <v>93.05</v>
      </c>
      <c r="L527" s="11">
        <v>74443748492.570007</v>
      </c>
      <c r="M527" s="11">
        <v>60804305013.690002</v>
      </c>
      <c r="N527" s="11">
        <v>81.680000000000007</v>
      </c>
      <c r="O527" s="11">
        <v>373743591584.32001</v>
      </c>
      <c r="P527" s="11">
        <v>325170780593.76001</v>
      </c>
      <c r="Q527" s="11">
        <v>87</v>
      </c>
      <c r="R527" s="11">
        <v>0</v>
      </c>
      <c r="S527" s="11">
        <v>0</v>
      </c>
      <c r="T527" s="11">
        <v>0</v>
      </c>
      <c r="U527" s="11">
        <v>0</v>
      </c>
      <c r="V527" s="11">
        <v>0</v>
      </c>
      <c r="W527" s="11">
        <v>0</v>
      </c>
      <c r="X527" s="11">
        <v>0</v>
      </c>
      <c r="Y527" s="11">
        <v>0</v>
      </c>
      <c r="Z527" s="11">
        <v>0</v>
      </c>
      <c r="AA527" s="11">
        <v>0</v>
      </c>
      <c r="AB527" s="11">
        <v>0</v>
      </c>
      <c r="AC527" s="11">
        <v>0</v>
      </c>
      <c r="AD527" s="11">
        <v>2114289503000</v>
      </c>
      <c r="AE527" s="11">
        <v>1974677329401</v>
      </c>
      <c r="AF527" s="11">
        <v>93.4</v>
      </c>
      <c r="AG527" s="11">
        <v>7911022000</v>
      </c>
      <c r="AH527" s="11">
        <v>7911022000</v>
      </c>
      <c r="AI527" s="11">
        <v>100</v>
      </c>
      <c r="AJ527" s="11">
        <v>0</v>
      </c>
      <c r="AK527" s="11">
        <v>0</v>
      </c>
      <c r="AL527" s="11">
        <v>0</v>
      </c>
      <c r="AM527" s="11">
        <v>0</v>
      </c>
      <c r="AN527" s="11">
        <v>0</v>
      </c>
      <c r="AO527" s="11">
        <v>0</v>
      </c>
      <c r="AP527" s="11">
        <v>266539023000</v>
      </c>
      <c r="AQ527" s="11">
        <v>249916166140</v>
      </c>
      <c r="AR527" s="11">
        <v>93.76</v>
      </c>
      <c r="AS527" s="11">
        <v>274450045000</v>
      </c>
      <c r="AT527" s="11">
        <v>257827188140</v>
      </c>
      <c r="AU527" s="11">
        <v>93.94</v>
      </c>
      <c r="AV527" s="11">
        <v>2388739548000</v>
      </c>
      <c r="AW527" s="11">
        <v>2232504517541</v>
      </c>
      <c r="AX527" s="11">
        <v>93.46</v>
      </c>
      <c r="AY527" s="11">
        <v>124541664288.17999</v>
      </c>
      <c r="AZ527" s="11">
        <v>109271774265.17999</v>
      </c>
      <c r="BA527" s="11">
        <v>87.74</v>
      </c>
      <c r="BB527" s="11">
        <v>194918627299.98999</v>
      </c>
      <c r="BC527" s="11">
        <v>70218016462.809998</v>
      </c>
      <c r="BD527" s="11">
        <v>36.020000000000003</v>
      </c>
      <c r="BE527" s="11">
        <v>319460291588.16998</v>
      </c>
      <c r="BF527" s="11">
        <v>179489790727.98999</v>
      </c>
      <c r="BG527" s="11">
        <v>56.19</v>
      </c>
      <c r="BH527" s="11">
        <v>2708199839588.1699</v>
      </c>
      <c r="BI527" s="11">
        <v>2411994308268.9902</v>
      </c>
      <c r="BJ527" s="11">
        <v>89.06</v>
      </c>
      <c r="BK527" s="11">
        <v>0</v>
      </c>
      <c r="BL527" s="11">
        <v>0</v>
      </c>
      <c r="BM527" s="11">
        <v>0</v>
      </c>
      <c r="BN527" s="11">
        <v>0</v>
      </c>
      <c r="BO527" s="11">
        <v>0</v>
      </c>
      <c r="BP527" s="11">
        <v>0</v>
      </c>
      <c r="BQ527" s="11">
        <v>0</v>
      </c>
      <c r="BR527" s="11">
        <v>0</v>
      </c>
      <c r="BS527" s="11">
        <v>0</v>
      </c>
      <c r="BT527" s="11">
        <v>0</v>
      </c>
      <c r="BU527" s="11">
        <v>0</v>
      </c>
      <c r="BV527" s="11">
        <v>0</v>
      </c>
      <c r="BW527" s="11">
        <v>3081943431172.4902</v>
      </c>
      <c r="BX527" s="11">
        <v>2737165088862.75</v>
      </c>
      <c r="BY527" s="11">
        <v>88.81</v>
      </c>
      <c r="BZ527" s="5"/>
      <c r="CA527" s="11">
        <v>1357166364622.51</v>
      </c>
      <c r="CB527" s="11">
        <v>1215363871253.4299</v>
      </c>
      <c r="CC527" s="11">
        <v>89.55</v>
      </c>
      <c r="CD527" s="11">
        <v>712488846654.51001</v>
      </c>
      <c r="CE527" s="11">
        <v>513227473441.29999</v>
      </c>
      <c r="CF527" s="11">
        <v>72.03</v>
      </c>
      <c r="CG527" s="11">
        <v>9744823026</v>
      </c>
      <c r="CH527" s="11">
        <v>9094472997</v>
      </c>
      <c r="CI527" s="11">
        <v>93.33</v>
      </c>
      <c r="CJ527" s="11">
        <v>5000000000</v>
      </c>
      <c r="CK527" s="11">
        <v>0</v>
      </c>
      <c r="CL527" s="11">
        <v>0</v>
      </c>
      <c r="CM527" s="11">
        <v>69229179875</v>
      </c>
      <c r="CN527" s="11">
        <v>43905812565.849998</v>
      </c>
      <c r="CO527" s="11">
        <v>63.42</v>
      </c>
      <c r="CP527" s="11">
        <v>5410000000</v>
      </c>
      <c r="CQ527" s="11">
        <v>4310000000</v>
      </c>
      <c r="CR527" s="11">
        <v>79.67</v>
      </c>
      <c r="CS527" s="11">
        <v>2159039214178.02</v>
      </c>
      <c r="CT527" s="11">
        <v>1785901630257.5801</v>
      </c>
      <c r="CU527" s="11">
        <v>82.72</v>
      </c>
      <c r="CV527" s="11">
        <v>1287841762</v>
      </c>
      <c r="CW527" s="11">
        <v>1177841762</v>
      </c>
      <c r="CX527" s="11">
        <v>91.46</v>
      </c>
      <c r="CY527" s="11">
        <v>73728313299</v>
      </c>
      <c r="CZ527" s="11">
        <v>55106788382.019997</v>
      </c>
      <c r="DA527" s="11">
        <v>74.739999999999995</v>
      </c>
      <c r="DB527" s="11">
        <v>78695838614</v>
      </c>
      <c r="DC527" s="11">
        <v>58144009065.43</v>
      </c>
      <c r="DD527" s="11">
        <v>73.88</v>
      </c>
      <c r="DE527" s="11">
        <v>334895581842</v>
      </c>
      <c r="DF527" s="11">
        <v>180637184371.17001</v>
      </c>
      <c r="DG527" s="11">
        <v>53.94</v>
      </c>
      <c r="DH527" s="11">
        <v>17281864469</v>
      </c>
      <c r="DI527" s="11">
        <v>6317435458</v>
      </c>
      <c r="DJ527" s="11">
        <v>36.56</v>
      </c>
      <c r="DK527" s="11">
        <v>1497000000</v>
      </c>
      <c r="DL527" s="11">
        <v>797073063</v>
      </c>
      <c r="DM527" s="11">
        <v>53.24</v>
      </c>
      <c r="DN527" s="11">
        <f t="shared" si="180"/>
        <v>507386439986</v>
      </c>
      <c r="DO527" s="11">
        <f t="shared" si="181"/>
        <v>302180332101.62</v>
      </c>
      <c r="DP527" s="11">
        <f t="shared" si="182"/>
        <v>59.556249100775702</v>
      </c>
      <c r="DQ527" s="11">
        <v>41670968166.639999</v>
      </c>
      <c r="DR527" s="11">
        <v>0</v>
      </c>
      <c r="DS527" s="11">
        <v>0</v>
      </c>
      <c r="DT527" s="11">
        <v>29228675003.18</v>
      </c>
      <c r="DU527" s="11">
        <v>0</v>
      </c>
      <c r="DV527" s="11">
        <v>0</v>
      </c>
      <c r="DW527" s="11">
        <v>422557265700</v>
      </c>
      <c r="DX527" s="11">
        <v>386507408799.26001</v>
      </c>
      <c r="DY527" s="11">
        <v>91.47</v>
      </c>
      <c r="DZ527" s="11">
        <f t="shared" si="183"/>
        <v>451785940703.17999</v>
      </c>
      <c r="EA527" s="11">
        <f t="shared" si="184"/>
        <v>386507408799.26001</v>
      </c>
      <c r="EB527" s="11">
        <f t="shared" si="185"/>
        <v>85.551004132107892</v>
      </c>
      <c r="EC527" s="11">
        <f t="shared" si="186"/>
        <v>3159882563033.8403</v>
      </c>
      <c r="ED527" s="11">
        <f t="shared" si="187"/>
        <v>2474589371158.46</v>
      </c>
      <c r="EE527" s="11">
        <f t="shared" si="188"/>
        <v>78.31270060816999</v>
      </c>
      <c r="EF527" s="5"/>
      <c r="EG527" s="11">
        <v>114557739357.35001</v>
      </c>
      <c r="EH527" s="11">
        <v>114227973411.35001</v>
      </c>
      <c r="EI527" s="11">
        <v>99.71</v>
      </c>
      <c r="EJ527" s="11">
        <v>36618607496</v>
      </c>
      <c r="EK527" s="11">
        <v>31618607496</v>
      </c>
      <c r="EL527" s="11">
        <v>86.35</v>
      </c>
      <c r="EM527" s="11">
        <f t="shared" si="189"/>
        <v>77939131861.350006</v>
      </c>
      <c r="EN527" s="11">
        <f t="shared" si="190"/>
        <v>82609365915.350006</v>
      </c>
      <c r="EO527" s="11">
        <f t="shared" si="191"/>
        <v>105.99215559945949</v>
      </c>
      <c r="EQ527" s="11">
        <f t="shared" si="192"/>
        <v>0</v>
      </c>
      <c r="ER527" s="11">
        <f t="shared" si="193"/>
        <v>345185083619.64001</v>
      </c>
      <c r="ET527" s="11">
        <f t="shared" si="194"/>
        <v>3196501170529.8403</v>
      </c>
      <c r="EU527" s="11">
        <f t="shared" si="195"/>
        <v>2851393062274.1001</v>
      </c>
      <c r="EV527" s="11">
        <f t="shared" si="196"/>
        <v>89.203566967612389</v>
      </c>
      <c r="EW527" s="11">
        <f t="shared" si="197"/>
        <v>3196501170529.8403</v>
      </c>
      <c r="EX527" s="11">
        <f t="shared" si="198"/>
        <v>2506207978654.46</v>
      </c>
      <c r="EY527" s="11">
        <f t="shared" si="199"/>
        <v>78.404725822110052</v>
      </c>
      <c r="EZ527" s="5"/>
      <c r="FA527" s="38" t="s">
        <v>661</v>
      </c>
    </row>
    <row r="528" spans="1:157" ht="15.95" customHeight="1" x14ac:dyDescent="0.25">
      <c r="A528" s="9">
        <v>1</v>
      </c>
      <c r="B528" s="10" t="s">
        <v>318</v>
      </c>
      <c r="C528" s="11">
        <v>409430783300</v>
      </c>
      <c r="D528" s="11">
        <v>403669109653.5</v>
      </c>
      <c r="E528" s="11">
        <v>98.59</v>
      </c>
      <c r="F528" s="11">
        <v>330331530552</v>
      </c>
      <c r="G528" s="11">
        <v>284884483925</v>
      </c>
      <c r="H528" s="11">
        <v>86.24</v>
      </c>
      <c r="I528" s="11">
        <v>20199694868</v>
      </c>
      <c r="J528" s="11">
        <v>20838377004.150002</v>
      </c>
      <c r="K528" s="11">
        <v>103.16</v>
      </c>
      <c r="L528" s="11">
        <v>13258769657.959999</v>
      </c>
      <c r="M528" s="11">
        <v>17394357980.830002</v>
      </c>
      <c r="N528" s="11">
        <v>131.19</v>
      </c>
      <c r="O528" s="11">
        <v>773220778377.95996</v>
      </c>
      <c r="P528" s="11">
        <v>726786328563.47998</v>
      </c>
      <c r="Q528" s="11">
        <v>93.99</v>
      </c>
      <c r="R528" s="11">
        <v>34222128000</v>
      </c>
      <c r="S528" s="11">
        <v>28203022000</v>
      </c>
      <c r="T528" s="11">
        <v>82.41</v>
      </c>
      <c r="U528" s="11">
        <v>1010796058000</v>
      </c>
      <c r="V528" s="11">
        <v>1003680019271</v>
      </c>
      <c r="W528" s="11">
        <v>99.3</v>
      </c>
      <c r="X528" s="11">
        <v>377779633668</v>
      </c>
      <c r="Y528" s="11">
        <v>245387154750</v>
      </c>
      <c r="Z528" s="11">
        <v>64.959999999999994</v>
      </c>
      <c r="AA528" s="11">
        <v>0</v>
      </c>
      <c r="AB528" s="11">
        <v>0</v>
      </c>
      <c r="AC528" s="11">
        <v>0</v>
      </c>
      <c r="AD528" s="11">
        <v>1422797819668</v>
      </c>
      <c r="AE528" s="11">
        <v>1277270196021</v>
      </c>
      <c r="AF528" s="11">
        <v>89.77</v>
      </c>
      <c r="AG528" s="11">
        <v>22624496000</v>
      </c>
      <c r="AH528" s="11">
        <v>22624496000</v>
      </c>
      <c r="AI528" s="11">
        <v>100</v>
      </c>
      <c r="AJ528" s="11">
        <v>0</v>
      </c>
      <c r="AK528" s="11">
        <v>0</v>
      </c>
      <c r="AL528" s="11">
        <v>0</v>
      </c>
      <c r="AM528" s="11">
        <v>0</v>
      </c>
      <c r="AN528" s="11">
        <v>0</v>
      </c>
      <c r="AO528" s="11">
        <v>0</v>
      </c>
      <c r="AP528" s="11">
        <v>121564824000</v>
      </c>
      <c r="AQ528" s="11">
        <v>120015275084</v>
      </c>
      <c r="AR528" s="11">
        <v>98.73</v>
      </c>
      <c r="AS528" s="11">
        <v>144189320000</v>
      </c>
      <c r="AT528" s="11">
        <v>142639771084</v>
      </c>
      <c r="AU528" s="11">
        <v>98.93</v>
      </c>
      <c r="AV528" s="11">
        <v>1566987139668</v>
      </c>
      <c r="AW528" s="11">
        <v>1419909967105</v>
      </c>
      <c r="AX528" s="11">
        <v>90.61</v>
      </c>
      <c r="AY528" s="11">
        <v>111762925617</v>
      </c>
      <c r="AZ528" s="11">
        <v>84488835411</v>
      </c>
      <c r="BA528" s="11">
        <v>75.599999999999994</v>
      </c>
      <c r="BB528" s="11">
        <v>32393714850</v>
      </c>
      <c r="BC528" s="11">
        <v>44273617850</v>
      </c>
      <c r="BD528" s="11">
        <v>136.66999999999999</v>
      </c>
      <c r="BE528" s="11">
        <v>144156640467</v>
      </c>
      <c r="BF528" s="11">
        <v>128762453261</v>
      </c>
      <c r="BG528" s="11">
        <v>89.32</v>
      </c>
      <c r="BH528" s="11">
        <v>1711143780135</v>
      </c>
      <c r="BI528" s="11">
        <v>1548672420366</v>
      </c>
      <c r="BJ528" s="11">
        <v>90.51</v>
      </c>
      <c r="BK528" s="11">
        <v>0</v>
      </c>
      <c r="BL528" s="11">
        <v>153606394</v>
      </c>
      <c r="BM528" s="11">
        <v>0</v>
      </c>
      <c r="BN528" s="11">
        <v>0</v>
      </c>
      <c r="BO528" s="11">
        <v>0</v>
      </c>
      <c r="BP528" s="11">
        <v>0</v>
      </c>
      <c r="BQ528" s="11">
        <v>0</v>
      </c>
      <c r="BR528" s="11">
        <v>912449</v>
      </c>
      <c r="BS528" s="11">
        <v>0</v>
      </c>
      <c r="BT528" s="11">
        <v>0</v>
      </c>
      <c r="BU528" s="11">
        <v>154518843</v>
      </c>
      <c r="BV528" s="11">
        <v>0</v>
      </c>
      <c r="BW528" s="11">
        <v>2484364558512.96</v>
      </c>
      <c r="BX528" s="11">
        <v>2275613267772.48</v>
      </c>
      <c r="BY528" s="11">
        <v>91.6</v>
      </c>
      <c r="BZ528" s="5"/>
      <c r="CA528" s="11">
        <v>1054076576446.47</v>
      </c>
      <c r="CB528" s="11">
        <v>928055977604</v>
      </c>
      <c r="CC528" s="11">
        <v>88.04</v>
      </c>
      <c r="CD528" s="11">
        <v>898093745873.91003</v>
      </c>
      <c r="CE528" s="11">
        <v>766592455252.71997</v>
      </c>
      <c r="CF528" s="11">
        <v>85.36</v>
      </c>
      <c r="CG528" s="11">
        <v>0</v>
      </c>
      <c r="CH528" s="11">
        <v>0</v>
      </c>
      <c r="CI528" s="11">
        <v>0</v>
      </c>
      <c r="CJ528" s="11">
        <v>0</v>
      </c>
      <c r="CK528" s="11">
        <v>0</v>
      </c>
      <c r="CL528" s="11">
        <v>0</v>
      </c>
      <c r="CM528" s="11">
        <v>91882816349</v>
      </c>
      <c r="CN528" s="11">
        <v>51012636276</v>
      </c>
      <c r="CO528" s="11">
        <v>55.52</v>
      </c>
      <c r="CP528" s="11">
        <v>5984925314</v>
      </c>
      <c r="CQ528" s="11">
        <v>4901400000</v>
      </c>
      <c r="CR528" s="11">
        <v>81.900000000000006</v>
      </c>
      <c r="CS528" s="11">
        <v>2050038063983.3799</v>
      </c>
      <c r="CT528" s="11">
        <v>1750562469132.72</v>
      </c>
      <c r="CU528" s="11">
        <v>85.39</v>
      </c>
      <c r="CV528" s="11">
        <v>0</v>
      </c>
      <c r="CW528" s="11">
        <v>0</v>
      </c>
      <c r="CX528" s="11">
        <v>0</v>
      </c>
      <c r="CY528" s="11">
        <v>63383310046.519997</v>
      </c>
      <c r="CZ528" s="11">
        <v>45959695284</v>
      </c>
      <c r="DA528" s="11">
        <v>72.510000000000005</v>
      </c>
      <c r="DB528" s="11">
        <v>14825933733</v>
      </c>
      <c r="DC528" s="11">
        <v>7607451137</v>
      </c>
      <c r="DD528" s="11">
        <v>51.31</v>
      </c>
      <c r="DE528" s="11">
        <v>121103263503</v>
      </c>
      <c r="DF528" s="11">
        <v>78452923261.800003</v>
      </c>
      <c r="DG528" s="11">
        <v>64.78</v>
      </c>
      <c r="DH528" s="11">
        <v>9449736520</v>
      </c>
      <c r="DI528" s="11">
        <v>2178335200</v>
      </c>
      <c r="DJ528" s="11">
        <v>23.05</v>
      </c>
      <c r="DK528" s="11">
        <v>564000000</v>
      </c>
      <c r="DL528" s="11">
        <v>561212500</v>
      </c>
      <c r="DM528" s="11">
        <v>99.51</v>
      </c>
      <c r="DN528" s="11">
        <f t="shared" si="180"/>
        <v>209326243802.51999</v>
      </c>
      <c r="DO528" s="11">
        <f t="shared" si="181"/>
        <v>134759617382.8</v>
      </c>
      <c r="DP528" s="11">
        <f t="shared" si="182"/>
        <v>64.377793694102337</v>
      </c>
      <c r="DQ528" s="11">
        <v>11876231925.51</v>
      </c>
      <c r="DR528" s="11">
        <v>924480734</v>
      </c>
      <c r="DS528" s="11">
        <v>7.78</v>
      </c>
      <c r="DT528" s="11">
        <v>40548857469</v>
      </c>
      <c r="DU528" s="11">
        <v>40548857469</v>
      </c>
      <c r="DV528" s="11">
        <v>100</v>
      </c>
      <c r="DW528" s="11">
        <v>320595412000</v>
      </c>
      <c r="DX528" s="11">
        <v>296975636551</v>
      </c>
      <c r="DY528" s="11">
        <v>92.63</v>
      </c>
      <c r="DZ528" s="11">
        <f t="shared" si="183"/>
        <v>361144269469</v>
      </c>
      <c r="EA528" s="11">
        <f t="shared" si="184"/>
        <v>337524494020</v>
      </c>
      <c r="EB528" s="11">
        <f t="shared" si="185"/>
        <v>93.459739653704375</v>
      </c>
      <c r="EC528" s="11">
        <f t="shared" si="186"/>
        <v>2632384809180.4097</v>
      </c>
      <c r="ED528" s="11">
        <f t="shared" si="187"/>
        <v>2223771061269.52</v>
      </c>
      <c r="EE528" s="11">
        <f t="shared" si="188"/>
        <v>84.477431016701871</v>
      </c>
      <c r="EF528" s="5"/>
      <c r="EG528" s="11">
        <v>174720250697.45001</v>
      </c>
      <c r="EH528" s="11">
        <v>175061744482.45001</v>
      </c>
      <c r="EI528" s="11">
        <v>100.2</v>
      </c>
      <c r="EJ528" s="11">
        <v>26700000000</v>
      </c>
      <c r="EK528" s="11">
        <v>23700000000</v>
      </c>
      <c r="EL528" s="11">
        <v>88.76</v>
      </c>
      <c r="EM528" s="11">
        <f t="shared" si="189"/>
        <v>148020250697.45001</v>
      </c>
      <c r="EN528" s="11">
        <f t="shared" si="190"/>
        <v>151361744482.45001</v>
      </c>
      <c r="EO528" s="11">
        <f t="shared" si="191"/>
        <v>102.25745718525361</v>
      </c>
      <c r="EQ528" s="11">
        <f t="shared" si="192"/>
        <v>30.00030517578125</v>
      </c>
      <c r="ER528" s="11">
        <f t="shared" si="193"/>
        <v>203203950985.40997</v>
      </c>
      <c r="ET528" s="11">
        <f t="shared" si="194"/>
        <v>2659084809210.4102</v>
      </c>
      <c r="EU528" s="11">
        <f t="shared" si="195"/>
        <v>2450675012254.9302</v>
      </c>
      <c r="EV528" s="11">
        <f t="shared" si="196"/>
        <v>92.162348630867271</v>
      </c>
      <c r="EW528" s="11">
        <f t="shared" si="197"/>
        <v>2659084809180.4097</v>
      </c>
      <c r="EX528" s="11">
        <f t="shared" si="198"/>
        <v>2247471061269.52</v>
      </c>
      <c r="EY528" s="11">
        <f t="shared" si="199"/>
        <v>84.520473115795113</v>
      </c>
      <c r="EZ528" s="5"/>
      <c r="FA528" s="38" t="s">
        <v>661</v>
      </c>
    </row>
    <row r="529" spans="1:157" ht="15.95" customHeight="1" x14ac:dyDescent="0.25">
      <c r="A529" s="9">
        <v>1</v>
      </c>
      <c r="B529" s="10" t="s">
        <v>490</v>
      </c>
      <c r="C529" s="11">
        <v>122231558198</v>
      </c>
      <c r="D529" s="11">
        <v>53277485627.639999</v>
      </c>
      <c r="E529" s="11">
        <v>43.59</v>
      </c>
      <c r="F529" s="11">
        <v>127458670570</v>
      </c>
      <c r="G529" s="11">
        <v>104665545098.05</v>
      </c>
      <c r="H529" s="11">
        <v>82.12</v>
      </c>
      <c r="I529" s="11">
        <v>6614759911</v>
      </c>
      <c r="J529" s="11">
        <v>6614759911</v>
      </c>
      <c r="K529" s="11">
        <v>100</v>
      </c>
      <c r="L529" s="11">
        <v>6450000000</v>
      </c>
      <c r="M529" s="11">
        <v>2834947694.2600002</v>
      </c>
      <c r="N529" s="11">
        <v>43.95</v>
      </c>
      <c r="O529" s="11">
        <v>262754988679</v>
      </c>
      <c r="P529" s="11">
        <v>167392738330.95001</v>
      </c>
      <c r="Q529" s="11">
        <v>63.71</v>
      </c>
      <c r="R529" s="11">
        <v>0</v>
      </c>
      <c r="S529" s="11">
        <v>0</v>
      </c>
      <c r="T529" s="11">
        <v>0</v>
      </c>
      <c r="U529" s="11">
        <v>0</v>
      </c>
      <c r="V529" s="11">
        <v>0</v>
      </c>
      <c r="W529" s="11">
        <v>0</v>
      </c>
      <c r="X529" s="11">
        <v>0</v>
      </c>
      <c r="Y529" s="11">
        <v>0</v>
      </c>
      <c r="Z529" s="11">
        <v>0</v>
      </c>
      <c r="AA529" s="11">
        <v>0</v>
      </c>
      <c r="AB529" s="11">
        <v>0</v>
      </c>
      <c r="AC529" s="11">
        <v>0</v>
      </c>
      <c r="AD529" s="11">
        <v>0</v>
      </c>
      <c r="AE529" s="11">
        <v>0</v>
      </c>
      <c r="AF529" s="11">
        <v>0</v>
      </c>
      <c r="AG529" s="11">
        <v>0</v>
      </c>
      <c r="AH529" s="11">
        <v>0</v>
      </c>
      <c r="AI529" s="11">
        <v>0</v>
      </c>
      <c r="AJ529" s="11">
        <v>0</v>
      </c>
      <c r="AK529" s="11">
        <v>0</v>
      </c>
      <c r="AL529" s="11">
        <v>0</v>
      </c>
      <c r="AM529" s="11">
        <v>0</v>
      </c>
      <c r="AN529" s="11">
        <v>0</v>
      </c>
      <c r="AO529" s="11">
        <v>0</v>
      </c>
      <c r="AP529" s="11">
        <v>0</v>
      </c>
      <c r="AQ529" s="11">
        <v>0</v>
      </c>
      <c r="AR529" s="11">
        <v>0</v>
      </c>
      <c r="AS529" s="11">
        <v>0</v>
      </c>
      <c r="AT529" s="11">
        <v>0</v>
      </c>
      <c r="AU529" s="11">
        <v>0</v>
      </c>
      <c r="AV529" s="11">
        <v>713110312000</v>
      </c>
      <c r="AW529" s="11">
        <v>616686428835</v>
      </c>
      <c r="AX529" s="11">
        <v>86.48</v>
      </c>
      <c r="AY529" s="11">
        <v>65022267399</v>
      </c>
      <c r="AZ529" s="11">
        <v>32603685573</v>
      </c>
      <c r="BA529" s="11">
        <v>50.14</v>
      </c>
      <c r="BB529" s="11">
        <v>7965216000</v>
      </c>
      <c r="BC529" s="11">
        <v>0</v>
      </c>
      <c r="BD529" s="11">
        <v>0</v>
      </c>
      <c r="BE529" s="11">
        <v>72987483399</v>
      </c>
      <c r="BF529" s="11">
        <v>32603685573</v>
      </c>
      <c r="BG529" s="11">
        <v>44.67</v>
      </c>
      <c r="BH529" s="11">
        <v>786097795399</v>
      </c>
      <c r="BI529" s="11">
        <v>649290114408</v>
      </c>
      <c r="BJ529" s="11">
        <v>82.6</v>
      </c>
      <c r="BK529" s="11">
        <v>10000000</v>
      </c>
      <c r="BL529" s="11">
        <v>710607519</v>
      </c>
      <c r="BM529" s="11">
        <v>7106.08</v>
      </c>
      <c r="BN529" s="11">
        <v>0</v>
      </c>
      <c r="BO529" s="11">
        <v>0</v>
      </c>
      <c r="BP529" s="11">
        <v>0</v>
      </c>
      <c r="BQ529" s="11">
        <v>11171410988</v>
      </c>
      <c r="BR529" s="11">
        <v>11146409988</v>
      </c>
      <c r="BS529" s="11">
        <v>99.78</v>
      </c>
      <c r="BT529" s="11">
        <v>11181410988</v>
      </c>
      <c r="BU529" s="11">
        <v>11857017507</v>
      </c>
      <c r="BV529" s="11">
        <v>106.04</v>
      </c>
      <c r="BW529" s="11">
        <v>1060034195066</v>
      </c>
      <c r="BX529" s="11">
        <v>828539870245.94995</v>
      </c>
      <c r="BY529" s="11">
        <v>78.16</v>
      </c>
      <c r="BZ529" s="5"/>
      <c r="CA529" s="11">
        <v>518532382466</v>
      </c>
      <c r="CB529" s="11">
        <v>417154499469.40002</v>
      </c>
      <c r="CC529" s="11">
        <v>80.45</v>
      </c>
      <c r="CD529" s="11">
        <v>305209683904</v>
      </c>
      <c r="CE529" s="11">
        <v>224134244137</v>
      </c>
      <c r="CF529" s="11">
        <v>73.44</v>
      </c>
      <c r="CG529" s="11">
        <v>0</v>
      </c>
      <c r="CH529" s="11">
        <v>0</v>
      </c>
      <c r="CI529" s="11">
        <v>0</v>
      </c>
      <c r="CJ529" s="11">
        <v>0</v>
      </c>
      <c r="CK529" s="11">
        <v>0</v>
      </c>
      <c r="CL529" s="11">
        <v>0</v>
      </c>
      <c r="CM529" s="11">
        <v>30683109543</v>
      </c>
      <c r="CN529" s="11">
        <v>16221299204</v>
      </c>
      <c r="CO529" s="11">
        <v>52.87</v>
      </c>
      <c r="CP529" s="11">
        <v>88800000</v>
      </c>
      <c r="CQ529" s="11">
        <v>88800000</v>
      </c>
      <c r="CR529" s="11">
        <v>100</v>
      </c>
      <c r="CS529" s="11">
        <v>854513975913</v>
      </c>
      <c r="CT529" s="11">
        <v>657598842810.40002</v>
      </c>
      <c r="CU529" s="11">
        <v>76.959999999999994</v>
      </c>
      <c r="CV529" s="11">
        <v>176000000</v>
      </c>
      <c r="CW529" s="11">
        <v>0</v>
      </c>
      <c r="CX529" s="11">
        <v>0</v>
      </c>
      <c r="CY529" s="11">
        <v>45378055716</v>
      </c>
      <c r="CZ529" s="11">
        <v>35239420806</v>
      </c>
      <c r="DA529" s="11">
        <v>77.66</v>
      </c>
      <c r="DB529" s="11">
        <v>33345312396</v>
      </c>
      <c r="DC529" s="11">
        <v>17548402106.400002</v>
      </c>
      <c r="DD529" s="11">
        <v>52.63</v>
      </c>
      <c r="DE529" s="11">
        <v>46854914448</v>
      </c>
      <c r="DF529" s="11">
        <v>22221774445.860001</v>
      </c>
      <c r="DG529" s="11">
        <v>47.43</v>
      </c>
      <c r="DH529" s="11">
        <v>1006779800</v>
      </c>
      <c r="DI529" s="11">
        <v>359942500</v>
      </c>
      <c r="DJ529" s="11">
        <v>35.75</v>
      </c>
      <c r="DK529" s="11">
        <v>100000000</v>
      </c>
      <c r="DL529" s="11">
        <v>99345000</v>
      </c>
      <c r="DM529" s="11">
        <v>99.35</v>
      </c>
      <c r="DN529" s="11">
        <f t="shared" ref="DN529:DN559" si="200">CV529+CY529+DB529+DE529+DH529+DK529</f>
        <v>126861062360</v>
      </c>
      <c r="DO529" s="11">
        <f t="shared" ref="DO529:DO559" si="201">CW529+CZ529+DC529+DF529+DI529+DL529</f>
        <v>75468884858.26001</v>
      </c>
      <c r="DP529" s="11">
        <f t="shared" ref="DP529:DP592" si="202">IF(OR(DN529=0,DO529=0),0,(DO529/DN529)*100)</f>
        <v>59.48940002102313</v>
      </c>
      <c r="DQ529" s="11">
        <v>3000000000</v>
      </c>
      <c r="DR529" s="11">
        <v>72601600</v>
      </c>
      <c r="DS529" s="11">
        <v>2.42</v>
      </c>
      <c r="DT529" s="11">
        <v>527545000</v>
      </c>
      <c r="DU529" s="11">
        <v>0</v>
      </c>
      <c r="DV529" s="11">
        <v>0</v>
      </c>
      <c r="DW529" s="11">
        <v>94066120100</v>
      </c>
      <c r="DX529" s="11">
        <v>82012208727</v>
      </c>
      <c r="DY529" s="11">
        <v>87.19</v>
      </c>
      <c r="DZ529" s="11">
        <f t="shared" ref="DZ529:DZ559" si="203">DT529+DW529</f>
        <v>94593665100</v>
      </c>
      <c r="EA529" s="11">
        <f t="shared" ref="EA529:EA559" si="204">DU529+DX529</f>
        <v>82012208727</v>
      </c>
      <c r="EB529" s="11">
        <f t="shared" ref="EB529:EB592" si="205">IF(OR(DZ529=0,EA529=0),0,(EA529/DZ529)*100)</f>
        <v>86.699472570706007</v>
      </c>
      <c r="EC529" s="11">
        <f t="shared" ref="EC529:EC559" si="206">CS529+DN529+DQ529+DZ529</f>
        <v>1078968703373</v>
      </c>
      <c r="ED529" s="11">
        <f t="shared" ref="ED529:ED559" si="207">CT529+DO529+DR529+EA529</f>
        <v>815152537995.66003</v>
      </c>
      <c r="EE529" s="11">
        <f t="shared" ref="EE529:EE592" si="208">IF(OR(EC529=0,ED529=0),0,(ED529/EC529)*100)</f>
        <v>75.549229134022568</v>
      </c>
      <c r="EF529" s="5"/>
      <c r="EG529" s="11">
        <v>20934508307</v>
      </c>
      <c r="EH529" s="11">
        <v>0</v>
      </c>
      <c r="EI529" s="11">
        <v>0</v>
      </c>
      <c r="EJ529" s="11">
        <v>2000000000</v>
      </c>
      <c r="EK529" s="11">
        <v>0</v>
      </c>
      <c r="EL529" s="11">
        <v>0</v>
      </c>
      <c r="EM529" s="11">
        <f t="shared" ref="EM529:EM559" si="209">EG529-EJ529</f>
        <v>18934508307</v>
      </c>
      <c r="EN529" s="11">
        <f t="shared" ref="EN529:EN559" si="210">EH529-EK529</f>
        <v>0</v>
      </c>
      <c r="EO529" s="11">
        <f t="shared" ref="EO529:EO592" si="211">IF(OR(EM529=0,EN529=0),0,(EN529/EM529)*100)</f>
        <v>0</v>
      </c>
      <c r="EQ529" s="11">
        <f t="shared" ref="EQ529:EQ559" si="212">(BW529-EC529)+(EG529-EJ529)</f>
        <v>0</v>
      </c>
      <c r="ER529" s="11">
        <f t="shared" ref="ER529:ER559" si="213">(BX529-ED529)+(EH529-EK529)</f>
        <v>13387332250.289917</v>
      </c>
      <c r="ET529" s="11">
        <f t="shared" ref="ET529:ET559" si="214">EG529+BW529</f>
        <v>1080968703373</v>
      </c>
      <c r="EU529" s="11">
        <f t="shared" ref="EU529:EU559" si="215">EH529+BX529</f>
        <v>828539870245.94995</v>
      </c>
      <c r="EV529" s="11">
        <f t="shared" ref="EV529:EV592" si="216">IF(OR(ET529=0,EU529=0),0,(EU529/ET529)*100)</f>
        <v>76.647905500003475</v>
      </c>
      <c r="EW529" s="11">
        <f t="shared" ref="EW529:EW559" si="217">EJ529+EC529</f>
        <v>1080968703373</v>
      </c>
      <c r="EX529" s="11">
        <f t="shared" ref="EX529:EX559" si="218">EK529+ED529</f>
        <v>815152537995.66003</v>
      </c>
      <c r="EY529" s="11">
        <f t="shared" ref="EY529:EY592" si="219">IF(OR(EW529=0,EX529=0),0,(EX529/EW529)*100)</f>
        <v>75.409448530017514</v>
      </c>
      <c r="EZ529" s="5"/>
      <c r="FA529" s="38" t="s">
        <v>661</v>
      </c>
    </row>
    <row r="530" spans="1:157" ht="15.95" customHeight="1" x14ac:dyDescent="0.25">
      <c r="A530" s="15">
        <v>1</v>
      </c>
      <c r="B530" s="10" t="s">
        <v>282</v>
      </c>
      <c r="C530" s="11">
        <v>164821906000</v>
      </c>
      <c r="D530" s="11">
        <v>139071638023</v>
      </c>
      <c r="E530" s="11">
        <v>84.38</v>
      </c>
      <c r="F530" s="11">
        <v>219924889000</v>
      </c>
      <c r="G530" s="11">
        <v>178390697057</v>
      </c>
      <c r="H530" s="11">
        <v>81.11</v>
      </c>
      <c r="I530" s="11">
        <v>21773261000</v>
      </c>
      <c r="J530" s="11">
        <v>22009115324</v>
      </c>
      <c r="K530" s="11">
        <v>101.08</v>
      </c>
      <c r="L530" s="11">
        <v>11116686000</v>
      </c>
      <c r="M530" s="11">
        <v>16181173466</v>
      </c>
      <c r="N530" s="11">
        <v>145.56</v>
      </c>
      <c r="O530" s="11">
        <v>417636742000</v>
      </c>
      <c r="P530" s="11">
        <v>355652623870</v>
      </c>
      <c r="Q530" s="11">
        <v>85.16</v>
      </c>
      <c r="R530" s="11">
        <v>0</v>
      </c>
      <c r="S530" s="11">
        <v>0</v>
      </c>
      <c r="T530" s="11">
        <v>0</v>
      </c>
      <c r="U530" s="11">
        <v>0</v>
      </c>
      <c r="V530" s="11">
        <v>0</v>
      </c>
      <c r="W530" s="11">
        <v>0</v>
      </c>
      <c r="X530" s="11">
        <v>0</v>
      </c>
      <c r="Y530" s="11">
        <v>0</v>
      </c>
      <c r="Z530" s="11">
        <v>0</v>
      </c>
      <c r="AA530" s="11">
        <v>0</v>
      </c>
      <c r="AB530" s="11">
        <v>0</v>
      </c>
      <c r="AC530" s="11">
        <v>0</v>
      </c>
      <c r="AD530" s="11">
        <v>0</v>
      </c>
      <c r="AE530" s="11">
        <v>0</v>
      </c>
      <c r="AF530" s="11">
        <v>0</v>
      </c>
      <c r="AG530" s="11">
        <v>0</v>
      </c>
      <c r="AH530" s="11">
        <v>0</v>
      </c>
      <c r="AI530" s="11">
        <v>0</v>
      </c>
      <c r="AJ530" s="11">
        <v>0</v>
      </c>
      <c r="AK530" s="11">
        <v>0</v>
      </c>
      <c r="AL530" s="11">
        <v>0</v>
      </c>
      <c r="AM530" s="11">
        <v>0</v>
      </c>
      <c r="AN530" s="11">
        <v>0</v>
      </c>
      <c r="AO530" s="11">
        <v>0</v>
      </c>
      <c r="AP530" s="11">
        <v>0</v>
      </c>
      <c r="AQ530" s="11">
        <v>0</v>
      </c>
      <c r="AR530" s="11">
        <v>0</v>
      </c>
      <c r="AS530" s="11">
        <v>0</v>
      </c>
      <c r="AT530" s="11">
        <v>0</v>
      </c>
      <c r="AU530" s="11">
        <v>0</v>
      </c>
      <c r="AV530" s="11">
        <v>1680739789024</v>
      </c>
      <c r="AW530" s="11">
        <v>1609095183092</v>
      </c>
      <c r="AX530" s="11">
        <v>95.74</v>
      </c>
      <c r="AY530" s="11">
        <v>0</v>
      </c>
      <c r="AZ530" s="11">
        <v>0</v>
      </c>
      <c r="BA530" s="11">
        <v>0</v>
      </c>
      <c r="BB530" s="11">
        <v>0</v>
      </c>
      <c r="BC530" s="11">
        <v>0</v>
      </c>
      <c r="BD530" s="11">
        <v>0</v>
      </c>
      <c r="BE530" s="11">
        <v>114762737000</v>
      </c>
      <c r="BF530" s="11">
        <v>93912347020</v>
      </c>
      <c r="BG530" s="11">
        <v>81.83</v>
      </c>
      <c r="BH530" s="11">
        <v>1795502526024</v>
      </c>
      <c r="BI530" s="11">
        <v>1703007530112</v>
      </c>
      <c r="BJ530" s="11">
        <v>94.85</v>
      </c>
      <c r="BK530" s="11">
        <v>29813281000</v>
      </c>
      <c r="BL530" s="11">
        <v>13831000000</v>
      </c>
      <c r="BM530" s="11">
        <v>46.39</v>
      </c>
      <c r="BN530" s="11">
        <v>0</v>
      </c>
      <c r="BO530" s="11">
        <v>0</v>
      </c>
      <c r="BP530" s="11">
        <v>0</v>
      </c>
      <c r="BQ530" s="11">
        <v>52150420000</v>
      </c>
      <c r="BR530" s="11">
        <v>42564656682</v>
      </c>
      <c r="BS530" s="11">
        <v>81.62</v>
      </c>
      <c r="BT530" s="11">
        <v>81963701000</v>
      </c>
      <c r="BU530" s="11">
        <v>56395656682</v>
      </c>
      <c r="BV530" s="11">
        <v>68.81</v>
      </c>
      <c r="BW530" s="11">
        <v>2295102969024</v>
      </c>
      <c r="BX530" s="11">
        <v>2115055810664</v>
      </c>
      <c r="BY530" s="11">
        <v>92.16</v>
      </c>
      <c r="BZ530" s="5"/>
      <c r="CA530" s="11">
        <v>982094096128</v>
      </c>
      <c r="CB530" s="11">
        <v>942680587001</v>
      </c>
      <c r="CC530" s="11">
        <v>95.99</v>
      </c>
      <c r="CD530" s="11">
        <v>558671354159</v>
      </c>
      <c r="CE530" s="11">
        <v>471384058741</v>
      </c>
      <c r="CF530" s="11">
        <v>84.38</v>
      </c>
      <c r="CG530" s="11">
        <v>116000000</v>
      </c>
      <c r="CH530" s="11">
        <v>0</v>
      </c>
      <c r="CI530" s="11">
        <v>0</v>
      </c>
      <c r="CJ530" s="11">
        <v>0</v>
      </c>
      <c r="CK530" s="11">
        <v>0</v>
      </c>
      <c r="CL530" s="11">
        <v>0</v>
      </c>
      <c r="CM530" s="11">
        <v>98422327154</v>
      </c>
      <c r="CN530" s="11">
        <v>95185011778</v>
      </c>
      <c r="CO530" s="11">
        <v>96.71</v>
      </c>
      <c r="CP530" s="11">
        <v>2060646800</v>
      </c>
      <c r="CQ530" s="11">
        <v>1930024932</v>
      </c>
      <c r="CR530" s="11">
        <v>93.66</v>
      </c>
      <c r="CS530" s="11">
        <v>1641364424241</v>
      </c>
      <c r="CT530" s="11">
        <v>1511179682452</v>
      </c>
      <c r="CU530" s="11">
        <v>92.07</v>
      </c>
      <c r="CV530" s="11">
        <v>7279290000</v>
      </c>
      <c r="CW530" s="11">
        <v>257298000</v>
      </c>
      <c r="CX530" s="11">
        <v>3.53</v>
      </c>
      <c r="CY530" s="11">
        <v>49709618015</v>
      </c>
      <c r="CZ530" s="11">
        <v>40376045438</v>
      </c>
      <c r="DA530" s="11">
        <v>81.22</v>
      </c>
      <c r="DB530" s="11">
        <v>64936534020</v>
      </c>
      <c r="DC530" s="11">
        <v>37372394666</v>
      </c>
      <c r="DD530" s="11">
        <v>57.55</v>
      </c>
      <c r="DE530" s="11">
        <v>67786885930</v>
      </c>
      <c r="DF530" s="11">
        <v>37921149123</v>
      </c>
      <c r="DG530" s="11">
        <v>55.94</v>
      </c>
      <c r="DH530" s="11">
        <v>11141410818</v>
      </c>
      <c r="DI530" s="11">
        <v>4425663700</v>
      </c>
      <c r="DJ530" s="11">
        <v>39.72</v>
      </c>
      <c r="DK530" s="11">
        <v>212000000</v>
      </c>
      <c r="DL530" s="11">
        <v>180194500</v>
      </c>
      <c r="DM530" s="11">
        <v>85</v>
      </c>
      <c r="DN530" s="11">
        <f t="shared" si="200"/>
        <v>201065738783</v>
      </c>
      <c r="DO530" s="11">
        <f t="shared" si="201"/>
        <v>120532745427</v>
      </c>
      <c r="DP530" s="11">
        <f t="shared" si="202"/>
        <v>59.946933851860685</v>
      </c>
      <c r="DQ530" s="11">
        <v>4797995000</v>
      </c>
      <c r="DR530" s="11">
        <v>2411215591</v>
      </c>
      <c r="DS530" s="11">
        <v>50.25</v>
      </c>
      <c r="DT530" s="11">
        <v>32559836000</v>
      </c>
      <c r="DU530" s="11">
        <v>26556653500</v>
      </c>
      <c r="DV530" s="11">
        <v>81.56</v>
      </c>
      <c r="DW530" s="11">
        <v>444985267000</v>
      </c>
      <c r="DX530" s="11">
        <v>412111479324</v>
      </c>
      <c r="DY530" s="11">
        <v>92.61</v>
      </c>
      <c r="DZ530" s="11">
        <f t="shared" si="203"/>
        <v>477545103000</v>
      </c>
      <c r="EA530" s="11">
        <f t="shared" si="204"/>
        <v>438668132824</v>
      </c>
      <c r="EB530" s="11">
        <f t="shared" si="205"/>
        <v>91.858995112342299</v>
      </c>
      <c r="EC530" s="11">
        <f t="shared" si="206"/>
        <v>2324773261024</v>
      </c>
      <c r="ED530" s="11">
        <f t="shared" si="207"/>
        <v>2072791776294</v>
      </c>
      <c r="EE530" s="11">
        <f t="shared" si="208"/>
        <v>89.161029638692213</v>
      </c>
      <c r="EF530" s="5"/>
      <c r="EG530" s="11">
        <v>63820292000</v>
      </c>
      <c r="EH530" s="11">
        <v>33820292829</v>
      </c>
      <c r="EI530" s="11">
        <v>52.99</v>
      </c>
      <c r="EJ530" s="11">
        <v>34150000000</v>
      </c>
      <c r="EK530" s="11">
        <v>3200000000</v>
      </c>
      <c r="EL530" s="11">
        <v>9.3699999999999992</v>
      </c>
      <c r="EM530" s="11">
        <f t="shared" si="209"/>
        <v>29670292000</v>
      </c>
      <c r="EN530" s="11">
        <f t="shared" si="210"/>
        <v>30620292829</v>
      </c>
      <c r="EO530" s="11">
        <f t="shared" si="211"/>
        <v>103.20185871106358</v>
      </c>
      <c r="EQ530" s="11">
        <f t="shared" si="212"/>
        <v>0</v>
      </c>
      <c r="ER530" s="11">
        <f t="shared" si="213"/>
        <v>72884327199</v>
      </c>
      <c r="ET530" s="11">
        <f t="shared" si="214"/>
        <v>2358923261024</v>
      </c>
      <c r="EU530" s="11">
        <f t="shared" si="215"/>
        <v>2148876103493</v>
      </c>
      <c r="EV530" s="11">
        <f t="shared" si="216"/>
        <v>91.095634139458213</v>
      </c>
      <c r="EW530" s="11">
        <f t="shared" si="217"/>
        <v>2358923261024</v>
      </c>
      <c r="EX530" s="11">
        <f t="shared" si="218"/>
        <v>2075991776294</v>
      </c>
      <c r="EY530" s="11">
        <f t="shared" si="219"/>
        <v>88.005905516096334</v>
      </c>
      <c r="EZ530" s="5"/>
      <c r="FA530" s="38" t="s">
        <v>661</v>
      </c>
    </row>
    <row r="531" spans="1:157" ht="15.95" customHeight="1" x14ac:dyDescent="0.25">
      <c r="A531" s="9">
        <v>2</v>
      </c>
      <c r="B531" s="10" t="s">
        <v>409</v>
      </c>
      <c r="C531" s="11">
        <v>161734000000</v>
      </c>
      <c r="D531" s="11">
        <v>176935882562.73999</v>
      </c>
      <c r="E531" s="11">
        <v>109.4</v>
      </c>
      <c r="F531" s="11">
        <v>133745147512</v>
      </c>
      <c r="G531" s="11">
        <v>8393739808</v>
      </c>
      <c r="H531" s="11">
        <v>6.28</v>
      </c>
      <c r="I531" s="11">
        <v>13754419548</v>
      </c>
      <c r="J531" s="11">
        <v>14739450551</v>
      </c>
      <c r="K531" s="11">
        <v>107.16</v>
      </c>
      <c r="L531" s="11">
        <v>22475104899</v>
      </c>
      <c r="M531" s="11">
        <v>130984107015.92999</v>
      </c>
      <c r="N531" s="11">
        <v>582.79999999999995</v>
      </c>
      <c r="O531" s="11">
        <v>331708671959</v>
      </c>
      <c r="P531" s="11">
        <v>331053179937.66998</v>
      </c>
      <c r="Q531" s="11">
        <v>99.8</v>
      </c>
      <c r="R531" s="11">
        <v>0</v>
      </c>
      <c r="S531" s="11">
        <v>0</v>
      </c>
      <c r="T531" s="11">
        <v>0</v>
      </c>
      <c r="U531" s="11">
        <v>0</v>
      </c>
      <c r="V531" s="11">
        <v>0</v>
      </c>
      <c r="W531" s="11">
        <v>0</v>
      </c>
      <c r="X531" s="11">
        <v>0</v>
      </c>
      <c r="Y531" s="11">
        <v>0</v>
      </c>
      <c r="Z531" s="11">
        <v>0</v>
      </c>
      <c r="AA531" s="11">
        <v>0</v>
      </c>
      <c r="AB531" s="11">
        <v>0</v>
      </c>
      <c r="AC531" s="11">
        <v>0</v>
      </c>
      <c r="AD531" s="11">
        <v>0</v>
      </c>
      <c r="AE531" s="11">
        <v>0</v>
      </c>
      <c r="AF531" s="11">
        <v>0</v>
      </c>
      <c r="AG531" s="11">
        <v>0</v>
      </c>
      <c r="AH531" s="11">
        <v>0</v>
      </c>
      <c r="AI531" s="11">
        <v>0</v>
      </c>
      <c r="AJ531" s="11">
        <v>0</v>
      </c>
      <c r="AK531" s="11">
        <v>0</v>
      </c>
      <c r="AL531" s="11">
        <v>0</v>
      </c>
      <c r="AM531" s="11">
        <v>0</v>
      </c>
      <c r="AN531" s="11">
        <v>0</v>
      </c>
      <c r="AO531" s="11">
        <v>0</v>
      </c>
      <c r="AP531" s="11">
        <v>0</v>
      </c>
      <c r="AQ531" s="11">
        <v>0</v>
      </c>
      <c r="AR531" s="11">
        <v>0</v>
      </c>
      <c r="AS531" s="11">
        <v>0</v>
      </c>
      <c r="AT531" s="11">
        <v>0</v>
      </c>
      <c r="AU531" s="11">
        <v>0</v>
      </c>
      <c r="AV531" s="11">
        <v>2123919633000</v>
      </c>
      <c r="AW531" s="11">
        <v>2278782775861</v>
      </c>
      <c r="AX531" s="11">
        <v>107.29</v>
      </c>
      <c r="AY531" s="11">
        <v>0</v>
      </c>
      <c r="AZ531" s="11">
        <v>0</v>
      </c>
      <c r="BA531" s="11">
        <v>0</v>
      </c>
      <c r="BB531" s="11">
        <v>0</v>
      </c>
      <c r="BC531" s="11">
        <v>0</v>
      </c>
      <c r="BD531" s="11">
        <v>0</v>
      </c>
      <c r="BE531" s="11">
        <v>77331158916</v>
      </c>
      <c r="BF531" s="11">
        <v>238470963856</v>
      </c>
      <c r="BG531" s="11">
        <v>308.38</v>
      </c>
      <c r="BH531" s="11">
        <v>2201250791916</v>
      </c>
      <c r="BI531" s="11">
        <v>2517253739717</v>
      </c>
      <c r="BJ531" s="11">
        <v>114.36</v>
      </c>
      <c r="BK531" s="11">
        <v>0</v>
      </c>
      <c r="BL531" s="11">
        <v>0</v>
      </c>
      <c r="BM531" s="11">
        <v>0</v>
      </c>
      <c r="BN531" s="11">
        <v>0</v>
      </c>
      <c r="BO531" s="11">
        <v>0</v>
      </c>
      <c r="BP531" s="11">
        <v>0</v>
      </c>
      <c r="BQ531" s="11">
        <v>30437298850</v>
      </c>
      <c r="BR531" s="11">
        <v>19225579743</v>
      </c>
      <c r="BS531" s="11">
        <v>63.16</v>
      </c>
      <c r="BT531" s="11">
        <v>30437298850</v>
      </c>
      <c r="BU531" s="11">
        <v>19225579743</v>
      </c>
      <c r="BV531" s="11">
        <v>63.16</v>
      </c>
      <c r="BW531" s="11">
        <v>2563396762725</v>
      </c>
      <c r="BX531" s="11">
        <v>2867532499397.6699</v>
      </c>
      <c r="BY531" s="11">
        <v>111.86</v>
      </c>
      <c r="BZ531" s="5"/>
      <c r="CA531" s="11">
        <v>1119349498079</v>
      </c>
      <c r="CB531" s="11">
        <v>973614473804</v>
      </c>
      <c r="CC531" s="11">
        <v>86.98</v>
      </c>
      <c r="CD531" s="11">
        <v>901930527387</v>
      </c>
      <c r="CE531" s="11">
        <v>629615352254.70996</v>
      </c>
      <c r="CF531" s="11">
        <v>69.81</v>
      </c>
      <c r="CG531" s="11">
        <v>0</v>
      </c>
      <c r="CH531" s="11">
        <v>0</v>
      </c>
      <c r="CI531" s="11">
        <v>0</v>
      </c>
      <c r="CJ531" s="11">
        <v>0</v>
      </c>
      <c r="CK531" s="11">
        <v>0</v>
      </c>
      <c r="CL531" s="11">
        <v>0</v>
      </c>
      <c r="CM531" s="11">
        <v>101591307340</v>
      </c>
      <c r="CN531" s="11">
        <v>67670098005</v>
      </c>
      <c r="CO531" s="11">
        <v>66.61</v>
      </c>
      <c r="CP531" s="11">
        <v>6922315000</v>
      </c>
      <c r="CQ531" s="11">
        <v>6383532550</v>
      </c>
      <c r="CR531" s="11">
        <v>92.22</v>
      </c>
      <c r="CS531" s="11">
        <v>2129793647806</v>
      </c>
      <c r="CT531" s="11">
        <v>1677283456613.71</v>
      </c>
      <c r="CU531" s="11">
        <v>78.75</v>
      </c>
      <c r="CV531" s="11">
        <v>19156440000</v>
      </c>
      <c r="CW531" s="11">
        <v>2519900000</v>
      </c>
      <c r="CX531" s="11">
        <v>13.15</v>
      </c>
      <c r="CY531" s="11">
        <v>136553454078</v>
      </c>
      <c r="CZ531" s="11">
        <v>89003328290</v>
      </c>
      <c r="DA531" s="11">
        <v>65.180000000000007</v>
      </c>
      <c r="DB531" s="11">
        <v>168160432482</v>
      </c>
      <c r="DC531" s="11">
        <v>108772287727.8</v>
      </c>
      <c r="DD531" s="11">
        <v>64.680000000000007</v>
      </c>
      <c r="DE531" s="11">
        <v>314318328557</v>
      </c>
      <c r="DF531" s="11">
        <v>221002766989.13</v>
      </c>
      <c r="DG531" s="11">
        <v>70.31</v>
      </c>
      <c r="DH531" s="11">
        <v>5446073100</v>
      </c>
      <c r="DI531" s="11">
        <v>259650511</v>
      </c>
      <c r="DJ531" s="11">
        <v>4.7699999999999996</v>
      </c>
      <c r="DK531" s="11">
        <v>2371690000</v>
      </c>
      <c r="DL531" s="11">
        <v>1871273615</v>
      </c>
      <c r="DM531" s="11">
        <v>78.900000000000006</v>
      </c>
      <c r="DN531" s="11">
        <f t="shared" si="200"/>
        <v>646006418217</v>
      </c>
      <c r="DO531" s="11">
        <f t="shared" si="201"/>
        <v>423429207132.92999</v>
      </c>
      <c r="DP531" s="11">
        <f t="shared" si="202"/>
        <v>65.545665676450895</v>
      </c>
      <c r="DQ531" s="11">
        <v>10000000000</v>
      </c>
      <c r="DR531" s="11">
        <v>3014426488</v>
      </c>
      <c r="DS531" s="11">
        <v>30.14</v>
      </c>
      <c r="DT531" s="11">
        <v>12486963799</v>
      </c>
      <c r="DU531" s="11">
        <v>4049428015</v>
      </c>
      <c r="DV531" s="11">
        <v>32.43</v>
      </c>
      <c r="DW531" s="11">
        <v>411177147792</v>
      </c>
      <c r="DX531" s="11">
        <v>393385780798</v>
      </c>
      <c r="DY531" s="11">
        <v>95.67</v>
      </c>
      <c r="DZ531" s="11">
        <f t="shared" si="203"/>
        <v>423664111591</v>
      </c>
      <c r="EA531" s="11">
        <f t="shared" si="204"/>
        <v>397435208813</v>
      </c>
      <c r="EB531" s="11">
        <f t="shared" si="205"/>
        <v>93.809033604592628</v>
      </c>
      <c r="EC531" s="11">
        <f t="shared" si="206"/>
        <v>3209464177614</v>
      </c>
      <c r="ED531" s="11">
        <f t="shared" si="207"/>
        <v>2501162299047.6396</v>
      </c>
      <c r="EE531" s="11">
        <f t="shared" si="208"/>
        <v>77.930837069104456</v>
      </c>
      <c r="EF531" s="5"/>
      <c r="EG531" s="11">
        <v>649472765324</v>
      </c>
      <c r="EH531" s="11">
        <v>649472765324.64001</v>
      </c>
      <c r="EI531" s="11">
        <v>100</v>
      </c>
      <c r="EJ531" s="11">
        <v>3405350435</v>
      </c>
      <c r="EK531" s="11">
        <v>0</v>
      </c>
      <c r="EL531" s="11">
        <v>0</v>
      </c>
      <c r="EM531" s="11">
        <f t="shared" si="209"/>
        <v>646067414889</v>
      </c>
      <c r="EN531" s="11">
        <f t="shared" si="210"/>
        <v>649472765324.64001</v>
      </c>
      <c r="EO531" s="11">
        <f t="shared" si="211"/>
        <v>100.52708902463763</v>
      </c>
      <c r="EQ531" s="11">
        <f t="shared" si="212"/>
        <v>0</v>
      </c>
      <c r="ER531" s="11">
        <f t="shared" si="213"/>
        <v>1015842965674.6703</v>
      </c>
      <c r="ET531" s="11">
        <f t="shared" si="214"/>
        <v>3212869528049</v>
      </c>
      <c r="EU531" s="11">
        <f t="shared" si="215"/>
        <v>3517005264722.3101</v>
      </c>
      <c r="EV531" s="11">
        <f t="shared" si="216"/>
        <v>109.46617140902062</v>
      </c>
      <c r="EW531" s="11">
        <f t="shared" si="217"/>
        <v>3212869528049</v>
      </c>
      <c r="EX531" s="11">
        <f t="shared" si="218"/>
        <v>2501162299047.6396</v>
      </c>
      <c r="EY531" s="11">
        <f t="shared" si="219"/>
        <v>77.848237446680841</v>
      </c>
      <c r="EZ531" s="5"/>
      <c r="FA531" s="38" t="s">
        <v>660</v>
      </c>
    </row>
    <row r="532" spans="1:157" ht="15.95" customHeight="1" x14ac:dyDescent="0.25">
      <c r="A532" s="9">
        <v>2</v>
      </c>
      <c r="B532" s="10" t="s">
        <v>366</v>
      </c>
      <c r="C532" s="11">
        <v>93596300000</v>
      </c>
      <c r="D532" s="11">
        <v>84204424345</v>
      </c>
      <c r="E532" s="11">
        <v>89.97</v>
      </c>
      <c r="F532" s="11">
        <v>184361385711.34</v>
      </c>
      <c r="G532" s="11">
        <v>151065787840.28</v>
      </c>
      <c r="H532" s="11">
        <v>81.94</v>
      </c>
      <c r="I532" s="11">
        <v>6316100000</v>
      </c>
      <c r="J532" s="11">
        <v>6927592452.6199999</v>
      </c>
      <c r="K532" s="11">
        <v>109.68</v>
      </c>
      <c r="L532" s="11">
        <v>18754658427.98</v>
      </c>
      <c r="M532" s="11">
        <v>19576210258.990002</v>
      </c>
      <c r="N532" s="11">
        <v>104.38</v>
      </c>
      <c r="O532" s="11">
        <v>303028444139.32001</v>
      </c>
      <c r="P532" s="11">
        <v>261774014896.89001</v>
      </c>
      <c r="Q532" s="11">
        <v>86.39</v>
      </c>
      <c r="R532" s="11">
        <v>19170837000</v>
      </c>
      <c r="S532" s="11">
        <v>17923166000</v>
      </c>
      <c r="T532" s="11">
        <v>93.49</v>
      </c>
      <c r="U532" s="11">
        <v>568870620000</v>
      </c>
      <c r="V532" s="11">
        <v>567732920331</v>
      </c>
      <c r="W532" s="11">
        <v>99.8</v>
      </c>
      <c r="X532" s="11">
        <v>14611387000</v>
      </c>
      <c r="Y532" s="11">
        <v>11660999094</v>
      </c>
      <c r="Z532" s="11">
        <v>79.81</v>
      </c>
      <c r="AA532" s="11">
        <v>120118041000</v>
      </c>
      <c r="AB532" s="11">
        <v>80554925930</v>
      </c>
      <c r="AC532" s="11">
        <v>67.06</v>
      </c>
      <c r="AD532" s="11">
        <v>722770885000</v>
      </c>
      <c r="AE532" s="11">
        <v>677872011355</v>
      </c>
      <c r="AF532" s="11">
        <v>93.79</v>
      </c>
      <c r="AG532" s="11">
        <v>30352227000</v>
      </c>
      <c r="AH532" s="11">
        <v>30352227000</v>
      </c>
      <c r="AI532" s="11">
        <v>100</v>
      </c>
      <c r="AJ532" s="11">
        <v>0</v>
      </c>
      <c r="AK532" s="11">
        <v>0</v>
      </c>
      <c r="AL532" s="11">
        <v>0</v>
      </c>
      <c r="AM532" s="11">
        <v>0</v>
      </c>
      <c r="AN532" s="11">
        <v>0</v>
      </c>
      <c r="AO532" s="11">
        <v>0</v>
      </c>
      <c r="AP532" s="11">
        <v>62508182000</v>
      </c>
      <c r="AQ532" s="11">
        <v>61560309692</v>
      </c>
      <c r="AR532" s="11">
        <v>98.48</v>
      </c>
      <c r="AS532" s="11">
        <v>92860409000</v>
      </c>
      <c r="AT532" s="11">
        <v>91912536692</v>
      </c>
      <c r="AU532" s="11">
        <v>98.98</v>
      </c>
      <c r="AV532" s="11">
        <v>815631294000</v>
      </c>
      <c r="AW532" s="11">
        <v>769784548047</v>
      </c>
      <c r="AX532" s="11">
        <v>94.38</v>
      </c>
      <c r="AY532" s="11">
        <v>71877326176</v>
      </c>
      <c r="AZ532" s="11">
        <v>60298129509</v>
      </c>
      <c r="BA532" s="11">
        <v>83.89</v>
      </c>
      <c r="BB532" s="11">
        <v>128125602822</v>
      </c>
      <c r="BC532" s="11">
        <v>60107291349</v>
      </c>
      <c r="BD532" s="11">
        <v>46.91</v>
      </c>
      <c r="BE532" s="11">
        <v>200002928998</v>
      </c>
      <c r="BF532" s="11">
        <v>120405420858</v>
      </c>
      <c r="BG532" s="11">
        <v>60.2</v>
      </c>
      <c r="BH532" s="11">
        <v>1015634222998</v>
      </c>
      <c r="BI532" s="11">
        <v>890189968905</v>
      </c>
      <c r="BJ532" s="11">
        <v>87.65</v>
      </c>
      <c r="BK532" s="11">
        <v>0</v>
      </c>
      <c r="BL532" s="11">
        <v>38281606</v>
      </c>
      <c r="BM532" s="11">
        <v>0</v>
      </c>
      <c r="BN532" s="11">
        <v>0</v>
      </c>
      <c r="BO532" s="11">
        <v>0</v>
      </c>
      <c r="BP532" s="11">
        <v>0</v>
      </c>
      <c r="BQ532" s="11">
        <v>0</v>
      </c>
      <c r="BR532" s="11">
        <v>0</v>
      </c>
      <c r="BS532" s="11">
        <v>0</v>
      </c>
      <c r="BT532" s="11">
        <v>0</v>
      </c>
      <c r="BU532" s="11">
        <v>38281606</v>
      </c>
      <c r="BV532" s="11">
        <v>0</v>
      </c>
      <c r="BW532" s="11">
        <v>1318662667137.3201</v>
      </c>
      <c r="BX532" s="11">
        <v>1152002265407.8899</v>
      </c>
      <c r="BY532" s="11">
        <v>87.36</v>
      </c>
      <c r="BZ532" s="5"/>
      <c r="CA532" s="11">
        <v>598304468967.62</v>
      </c>
      <c r="CB532" s="11">
        <v>533429110700.95001</v>
      </c>
      <c r="CC532" s="11">
        <v>89.16</v>
      </c>
      <c r="CD532" s="11">
        <v>349491202194.27002</v>
      </c>
      <c r="CE532" s="11">
        <v>275257353350.03003</v>
      </c>
      <c r="CF532" s="11">
        <v>78.760000000000005</v>
      </c>
      <c r="CG532" s="11">
        <v>3439655018</v>
      </c>
      <c r="CH532" s="11">
        <v>3157388641</v>
      </c>
      <c r="CI532" s="11">
        <v>91.79</v>
      </c>
      <c r="CJ532" s="11">
        <v>0</v>
      </c>
      <c r="CK532" s="11">
        <v>0</v>
      </c>
      <c r="CL532" s="11">
        <v>0</v>
      </c>
      <c r="CM532" s="11">
        <v>22817411032</v>
      </c>
      <c r="CN532" s="11">
        <v>17291488928</v>
      </c>
      <c r="CO532" s="11">
        <v>75.78</v>
      </c>
      <c r="CP532" s="11">
        <v>439500000</v>
      </c>
      <c r="CQ532" s="11">
        <v>283600000</v>
      </c>
      <c r="CR532" s="11">
        <v>64.53</v>
      </c>
      <c r="CS532" s="11">
        <v>974492237211.89001</v>
      </c>
      <c r="CT532" s="11">
        <v>829418941619.97998</v>
      </c>
      <c r="CU532" s="11">
        <v>85.11</v>
      </c>
      <c r="CV532" s="11">
        <v>45000000</v>
      </c>
      <c r="CW532" s="11">
        <v>43354000</v>
      </c>
      <c r="CX532" s="11">
        <v>96.34</v>
      </c>
      <c r="CY532" s="11">
        <v>27989995839.580002</v>
      </c>
      <c r="CZ532" s="11">
        <v>19096100543</v>
      </c>
      <c r="DA532" s="11">
        <v>68.22</v>
      </c>
      <c r="DB532" s="11">
        <v>33993239428</v>
      </c>
      <c r="DC532" s="11">
        <v>16723067728.950001</v>
      </c>
      <c r="DD532" s="11">
        <v>49.2</v>
      </c>
      <c r="DE532" s="11">
        <v>124401490989</v>
      </c>
      <c r="DF532" s="11">
        <v>38921571703.900002</v>
      </c>
      <c r="DG532" s="11">
        <v>31.29</v>
      </c>
      <c r="DH532" s="11">
        <v>2517096600</v>
      </c>
      <c r="DI532" s="11">
        <v>1517308600</v>
      </c>
      <c r="DJ532" s="11">
        <v>60.28</v>
      </c>
      <c r="DK532" s="11">
        <v>1530895850</v>
      </c>
      <c r="DL532" s="11">
        <v>1025547260</v>
      </c>
      <c r="DM532" s="11">
        <v>66.989999999999995</v>
      </c>
      <c r="DN532" s="11">
        <f t="shared" si="200"/>
        <v>190477718706.58002</v>
      </c>
      <c r="DO532" s="11">
        <f t="shared" si="201"/>
        <v>77326949835.850006</v>
      </c>
      <c r="DP532" s="11">
        <f t="shared" si="202"/>
        <v>40.596322951015459</v>
      </c>
      <c r="DQ532" s="11">
        <v>2164338329.6599998</v>
      </c>
      <c r="DR532" s="11">
        <v>0</v>
      </c>
      <c r="DS532" s="11">
        <v>0</v>
      </c>
      <c r="DT532" s="11">
        <v>12845170400</v>
      </c>
      <c r="DU532" s="11">
        <v>7686459955</v>
      </c>
      <c r="DV532" s="11">
        <v>59.84</v>
      </c>
      <c r="DW532" s="11">
        <v>139919558200</v>
      </c>
      <c r="DX532" s="11">
        <v>137119203102</v>
      </c>
      <c r="DY532" s="11">
        <v>98</v>
      </c>
      <c r="DZ532" s="11">
        <f t="shared" si="203"/>
        <v>152764728600</v>
      </c>
      <c r="EA532" s="11">
        <f t="shared" si="204"/>
        <v>144805663057</v>
      </c>
      <c r="EB532" s="11">
        <f t="shared" si="205"/>
        <v>94.789984824415811</v>
      </c>
      <c r="EC532" s="11">
        <f t="shared" si="206"/>
        <v>1319899022848.1299</v>
      </c>
      <c r="ED532" s="11">
        <f t="shared" si="207"/>
        <v>1051551554512.83</v>
      </c>
      <c r="EE532" s="11">
        <f t="shared" si="208"/>
        <v>79.669091067568999</v>
      </c>
      <c r="EF532" s="5"/>
      <c r="EG532" s="11">
        <v>14199120370.809999</v>
      </c>
      <c r="EH532" s="11">
        <v>14753786885.76</v>
      </c>
      <c r="EI532" s="11">
        <v>103.91</v>
      </c>
      <c r="EJ532" s="11">
        <v>12962764660</v>
      </c>
      <c r="EK532" s="11">
        <v>12962764660</v>
      </c>
      <c r="EL532" s="11">
        <v>100</v>
      </c>
      <c r="EM532" s="11">
        <f t="shared" si="209"/>
        <v>1236355710.8099995</v>
      </c>
      <c r="EN532" s="11">
        <f t="shared" si="210"/>
        <v>1791022225.7600002</v>
      </c>
      <c r="EO532" s="11">
        <f t="shared" si="211"/>
        <v>144.86302041558983</v>
      </c>
      <c r="EQ532" s="11">
        <f t="shared" si="212"/>
        <v>1.850128173828125E-4</v>
      </c>
      <c r="ER532" s="11">
        <f t="shared" si="213"/>
        <v>102241733120.81993</v>
      </c>
      <c r="ET532" s="11">
        <f t="shared" si="214"/>
        <v>1332861787508.1301</v>
      </c>
      <c r="EU532" s="11">
        <f t="shared" si="215"/>
        <v>1166756052293.6499</v>
      </c>
      <c r="EV532" s="11">
        <f t="shared" si="216"/>
        <v>87.537662436476211</v>
      </c>
      <c r="EW532" s="11">
        <f t="shared" si="217"/>
        <v>1332861787508.1299</v>
      </c>
      <c r="EX532" s="11">
        <f t="shared" si="218"/>
        <v>1064514319172.83</v>
      </c>
      <c r="EY532" s="11">
        <f t="shared" si="219"/>
        <v>79.866819586973634</v>
      </c>
      <c r="EZ532" s="5"/>
      <c r="FA532" s="38" t="s">
        <v>661</v>
      </c>
    </row>
    <row r="533" spans="1:157" ht="15.95" customHeight="1" x14ac:dyDescent="0.25">
      <c r="A533" s="9">
        <v>1</v>
      </c>
      <c r="B533" s="10" t="s">
        <v>325</v>
      </c>
      <c r="C533" s="11">
        <v>131235233293</v>
      </c>
      <c r="D533" s="11">
        <v>110982268457</v>
      </c>
      <c r="E533" s="11">
        <v>84.57</v>
      </c>
      <c r="F533" s="11">
        <v>358548004918</v>
      </c>
      <c r="G533" s="11">
        <v>337674378420.33002</v>
      </c>
      <c r="H533" s="11">
        <v>94.18</v>
      </c>
      <c r="I533" s="11">
        <v>6083397817</v>
      </c>
      <c r="J533" s="11">
        <v>6083397817.8900003</v>
      </c>
      <c r="K533" s="11">
        <v>100</v>
      </c>
      <c r="L533" s="11">
        <v>8546373312</v>
      </c>
      <c r="M533" s="11">
        <v>7481252378.9300003</v>
      </c>
      <c r="N533" s="11">
        <v>87.54</v>
      </c>
      <c r="O533" s="11">
        <v>504413009340</v>
      </c>
      <c r="P533" s="11">
        <v>462221297074.15002</v>
      </c>
      <c r="Q533" s="11">
        <v>91.64</v>
      </c>
      <c r="R533" s="11">
        <v>94475801000</v>
      </c>
      <c r="S533" s="11">
        <v>82930416600</v>
      </c>
      <c r="T533" s="11">
        <v>87.78</v>
      </c>
      <c r="U533" s="11">
        <v>1021181521778</v>
      </c>
      <c r="V533" s="11">
        <v>1016697392746</v>
      </c>
      <c r="W533" s="11">
        <v>99.56</v>
      </c>
      <c r="X533" s="11">
        <v>38358244000</v>
      </c>
      <c r="Y533" s="11">
        <v>33014425734</v>
      </c>
      <c r="Z533" s="11">
        <v>86.07</v>
      </c>
      <c r="AA533" s="11">
        <v>399873269056</v>
      </c>
      <c r="AB533" s="11">
        <v>31479890233</v>
      </c>
      <c r="AC533" s="11">
        <v>7.87</v>
      </c>
      <c r="AD533" s="11">
        <v>1553888835834</v>
      </c>
      <c r="AE533" s="11">
        <v>1164122125313</v>
      </c>
      <c r="AF533" s="11">
        <v>74.92</v>
      </c>
      <c r="AG533" s="11">
        <v>0</v>
      </c>
      <c r="AH533" s="11">
        <v>0</v>
      </c>
      <c r="AI533" s="11">
        <v>0</v>
      </c>
      <c r="AJ533" s="11">
        <v>0</v>
      </c>
      <c r="AK533" s="11">
        <v>0</v>
      </c>
      <c r="AL533" s="11">
        <v>0</v>
      </c>
      <c r="AM533" s="11">
        <v>0</v>
      </c>
      <c r="AN533" s="11">
        <v>0</v>
      </c>
      <c r="AO533" s="11">
        <v>0</v>
      </c>
      <c r="AP533" s="11">
        <v>282421820000</v>
      </c>
      <c r="AQ533" s="11">
        <v>253061250642</v>
      </c>
      <c r="AR533" s="11">
        <v>89.6</v>
      </c>
      <c r="AS533" s="11">
        <v>282421820000</v>
      </c>
      <c r="AT533" s="11">
        <v>253061250642</v>
      </c>
      <c r="AU533" s="11">
        <v>89.6</v>
      </c>
      <c r="AV533" s="11">
        <v>1836310655834</v>
      </c>
      <c r="AW533" s="11">
        <v>1417183375955</v>
      </c>
      <c r="AX533" s="11">
        <v>77.180000000000007</v>
      </c>
      <c r="AY533" s="11">
        <v>106344888000</v>
      </c>
      <c r="AZ533" s="11">
        <v>88201983850</v>
      </c>
      <c r="BA533" s="11">
        <v>82.94</v>
      </c>
      <c r="BB533" s="11">
        <v>17266427000</v>
      </c>
      <c r="BC533" s="11">
        <v>16633127000</v>
      </c>
      <c r="BD533" s="11">
        <v>96.33</v>
      </c>
      <c r="BE533" s="11">
        <v>123611315000</v>
      </c>
      <c r="BF533" s="11">
        <v>104835110850</v>
      </c>
      <c r="BG533" s="11">
        <v>84.81</v>
      </c>
      <c r="BH533" s="11">
        <v>1959921970834</v>
      </c>
      <c r="BI533" s="11">
        <v>1522018486805</v>
      </c>
      <c r="BJ533" s="11">
        <v>77.66</v>
      </c>
      <c r="BK533" s="11">
        <v>0</v>
      </c>
      <c r="BL533" s="11">
        <v>0</v>
      </c>
      <c r="BM533" s="11">
        <v>0</v>
      </c>
      <c r="BN533" s="11">
        <v>0</v>
      </c>
      <c r="BO533" s="11">
        <v>0</v>
      </c>
      <c r="BP533" s="11">
        <v>0</v>
      </c>
      <c r="BQ533" s="11">
        <v>6574807912</v>
      </c>
      <c r="BR533" s="11">
        <v>6576760622</v>
      </c>
      <c r="BS533" s="11">
        <v>100.03</v>
      </c>
      <c r="BT533" s="11">
        <v>6574807912</v>
      </c>
      <c r="BU533" s="11">
        <v>6576760622</v>
      </c>
      <c r="BV533" s="11">
        <v>100.03</v>
      </c>
      <c r="BW533" s="11">
        <v>2470909788086</v>
      </c>
      <c r="BX533" s="11">
        <v>1990816544501.1499</v>
      </c>
      <c r="BY533" s="11">
        <v>80.569999999999993</v>
      </c>
      <c r="BZ533" s="5"/>
      <c r="CA533" s="11">
        <v>1063470490929.67</v>
      </c>
      <c r="CB533" s="11">
        <v>841238544040.67004</v>
      </c>
      <c r="CC533" s="11">
        <v>79.099999999999994</v>
      </c>
      <c r="CD533" s="11">
        <v>681914811744.58997</v>
      </c>
      <c r="CE533" s="11">
        <v>465177605093.13</v>
      </c>
      <c r="CF533" s="11">
        <v>68.22</v>
      </c>
      <c r="CG533" s="11">
        <v>0</v>
      </c>
      <c r="CH533" s="11">
        <v>0</v>
      </c>
      <c r="CI533" s="11">
        <v>0</v>
      </c>
      <c r="CJ533" s="11">
        <v>0</v>
      </c>
      <c r="CK533" s="11">
        <v>0</v>
      </c>
      <c r="CL533" s="11">
        <v>0</v>
      </c>
      <c r="CM533" s="11">
        <v>101023437000</v>
      </c>
      <c r="CN533" s="11">
        <v>45182042569.389999</v>
      </c>
      <c r="CO533" s="11">
        <v>44.72</v>
      </c>
      <c r="CP533" s="11">
        <v>2572700000</v>
      </c>
      <c r="CQ533" s="11">
        <v>1344692600</v>
      </c>
      <c r="CR533" s="11">
        <v>52.27</v>
      </c>
      <c r="CS533" s="11">
        <v>1848981439674.26</v>
      </c>
      <c r="CT533" s="11">
        <v>1352942884303.1899</v>
      </c>
      <c r="CU533" s="11">
        <v>73.17</v>
      </c>
      <c r="CV533" s="11">
        <v>12797251476</v>
      </c>
      <c r="CW533" s="11">
        <v>2696092340</v>
      </c>
      <c r="CX533" s="11">
        <v>21.07</v>
      </c>
      <c r="CY533" s="11">
        <v>66683234309.739998</v>
      </c>
      <c r="CZ533" s="11">
        <v>18992556970</v>
      </c>
      <c r="DA533" s="11">
        <v>28.48</v>
      </c>
      <c r="DB533" s="11">
        <v>143629476066</v>
      </c>
      <c r="DC533" s="11">
        <v>115143171556.10001</v>
      </c>
      <c r="DD533" s="11">
        <v>80.17</v>
      </c>
      <c r="DE533" s="11">
        <v>101051080030</v>
      </c>
      <c r="DF533" s="11">
        <v>92911027904.899994</v>
      </c>
      <c r="DG533" s="11">
        <v>91.94</v>
      </c>
      <c r="DH533" s="11">
        <v>231687200</v>
      </c>
      <c r="DI533" s="11">
        <v>0</v>
      </c>
      <c r="DJ533" s="11">
        <v>0</v>
      </c>
      <c r="DK533" s="11">
        <v>449164900</v>
      </c>
      <c r="DL533" s="11">
        <v>435814320.00999999</v>
      </c>
      <c r="DM533" s="11">
        <v>97.03</v>
      </c>
      <c r="DN533" s="11">
        <f t="shared" si="200"/>
        <v>324841893981.73999</v>
      </c>
      <c r="DO533" s="11">
        <f t="shared" si="201"/>
        <v>230178663091.01001</v>
      </c>
      <c r="DP533" s="11">
        <f t="shared" si="202"/>
        <v>70.858675360373567</v>
      </c>
      <c r="DQ533" s="11">
        <v>2591869233</v>
      </c>
      <c r="DR533" s="11">
        <v>776647525</v>
      </c>
      <c r="DS533" s="11">
        <v>29.96</v>
      </c>
      <c r="DT533" s="11">
        <v>13565478283</v>
      </c>
      <c r="DU533" s="11">
        <v>13022591283</v>
      </c>
      <c r="DV533" s="11">
        <v>96</v>
      </c>
      <c r="DW533" s="11">
        <v>398071704700</v>
      </c>
      <c r="DX533" s="11">
        <v>368709984494</v>
      </c>
      <c r="DY533" s="11">
        <v>92.62</v>
      </c>
      <c r="DZ533" s="11">
        <f t="shared" si="203"/>
        <v>411637182983</v>
      </c>
      <c r="EA533" s="11">
        <f t="shared" si="204"/>
        <v>381732575777</v>
      </c>
      <c r="EB533" s="11">
        <f t="shared" si="205"/>
        <v>92.73520263905921</v>
      </c>
      <c r="EC533" s="11">
        <f t="shared" si="206"/>
        <v>2588052385872</v>
      </c>
      <c r="ED533" s="11">
        <f t="shared" si="207"/>
        <v>1965630770696.2</v>
      </c>
      <c r="EE533" s="11">
        <f t="shared" si="208"/>
        <v>75.95019256281067</v>
      </c>
      <c r="EF533" s="5"/>
      <c r="EG533" s="11">
        <v>117142597786</v>
      </c>
      <c r="EH533" s="11">
        <v>117146590266</v>
      </c>
      <c r="EI533" s="11">
        <v>100</v>
      </c>
      <c r="EJ533" s="11">
        <v>0</v>
      </c>
      <c r="EK533" s="11">
        <v>0</v>
      </c>
      <c r="EL533" s="11">
        <v>0</v>
      </c>
      <c r="EM533" s="11">
        <f t="shared" si="209"/>
        <v>117142597786</v>
      </c>
      <c r="EN533" s="11">
        <f t="shared" si="210"/>
        <v>117146590266</v>
      </c>
      <c r="EO533" s="11">
        <f t="shared" si="211"/>
        <v>100.00340822218004</v>
      </c>
      <c r="EQ533" s="11">
        <f t="shared" si="212"/>
        <v>0</v>
      </c>
      <c r="ER533" s="11">
        <f t="shared" si="213"/>
        <v>142332364070.94995</v>
      </c>
      <c r="ET533" s="11">
        <f t="shared" si="214"/>
        <v>2588052385872</v>
      </c>
      <c r="EU533" s="11">
        <f t="shared" si="215"/>
        <v>2107963134767.1499</v>
      </c>
      <c r="EV533" s="11">
        <f t="shared" si="216"/>
        <v>81.449786189583165</v>
      </c>
      <c r="EW533" s="11">
        <f t="shared" si="217"/>
        <v>2588052385872</v>
      </c>
      <c r="EX533" s="11">
        <f t="shared" si="218"/>
        <v>1965630770696.2</v>
      </c>
      <c r="EY533" s="11">
        <f t="shared" si="219"/>
        <v>75.95019256281067</v>
      </c>
      <c r="EZ533" s="5"/>
      <c r="FA533" s="38" t="s">
        <v>661</v>
      </c>
    </row>
    <row r="534" spans="1:157" ht="15.95" customHeight="1" x14ac:dyDescent="0.25">
      <c r="A534" s="9">
        <v>4</v>
      </c>
      <c r="B534" s="10" t="s">
        <v>218</v>
      </c>
      <c r="C534" s="11">
        <v>84555491338</v>
      </c>
      <c r="D534" s="11">
        <v>67792846020</v>
      </c>
      <c r="E534" s="11">
        <v>80.180000000000007</v>
      </c>
      <c r="F534" s="11">
        <v>50261701000</v>
      </c>
      <c r="G534" s="11">
        <v>47157098798.730003</v>
      </c>
      <c r="H534" s="11">
        <v>93.82</v>
      </c>
      <c r="I534" s="11">
        <v>4453766000</v>
      </c>
      <c r="J534" s="11">
        <v>4453766480.8500004</v>
      </c>
      <c r="K534" s="11">
        <v>100</v>
      </c>
      <c r="L534" s="11">
        <v>6408194754</v>
      </c>
      <c r="M534" s="11">
        <v>7892342195.54</v>
      </c>
      <c r="N534" s="11">
        <v>123.16</v>
      </c>
      <c r="O534" s="11">
        <v>145679153092</v>
      </c>
      <c r="P534" s="11">
        <v>127296053495.12</v>
      </c>
      <c r="Q534" s="11">
        <v>87.38</v>
      </c>
      <c r="R534" s="11">
        <v>0</v>
      </c>
      <c r="S534" s="11">
        <v>0</v>
      </c>
      <c r="T534" s="11">
        <v>0</v>
      </c>
      <c r="U534" s="11">
        <v>0</v>
      </c>
      <c r="V534" s="11">
        <v>0</v>
      </c>
      <c r="W534" s="11">
        <v>0</v>
      </c>
      <c r="X534" s="11">
        <v>0</v>
      </c>
      <c r="Y534" s="11">
        <v>0</v>
      </c>
      <c r="Z534" s="11">
        <v>0</v>
      </c>
      <c r="AA534" s="11">
        <v>0</v>
      </c>
      <c r="AB534" s="11">
        <v>0</v>
      </c>
      <c r="AC534" s="11">
        <v>0</v>
      </c>
      <c r="AD534" s="11">
        <v>655418530858</v>
      </c>
      <c r="AE534" s="11">
        <v>644378214179</v>
      </c>
      <c r="AF534" s="11">
        <v>98.32</v>
      </c>
      <c r="AG534" s="11">
        <v>0</v>
      </c>
      <c r="AH534" s="11">
        <v>0</v>
      </c>
      <c r="AI534" s="11">
        <v>0</v>
      </c>
      <c r="AJ534" s="11">
        <v>0</v>
      </c>
      <c r="AK534" s="11">
        <v>0</v>
      </c>
      <c r="AL534" s="11">
        <v>0</v>
      </c>
      <c r="AM534" s="11">
        <v>0</v>
      </c>
      <c r="AN534" s="11">
        <v>0</v>
      </c>
      <c r="AO534" s="11">
        <v>0</v>
      </c>
      <c r="AP534" s="11">
        <v>52027568000</v>
      </c>
      <c r="AQ534" s="11">
        <v>50211261800</v>
      </c>
      <c r="AR534" s="11">
        <v>96.51</v>
      </c>
      <c r="AS534" s="11">
        <v>52027568000</v>
      </c>
      <c r="AT534" s="11">
        <v>50211261800</v>
      </c>
      <c r="AU534" s="11">
        <v>96.51</v>
      </c>
      <c r="AV534" s="11">
        <v>707446098858</v>
      </c>
      <c r="AW534" s="11">
        <v>694589475979</v>
      </c>
      <c r="AX534" s="11">
        <v>98.18</v>
      </c>
      <c r="AY534" s="11">
        <v>45051409736</v>
      </c>
      <c r="AZ534" s="11">
        <v>32753249811</v>
      </c>
      <c r="BA534" s="11">
        <v>72.7</v>
      </c>
      <c r="BB534" s="11">
        <v>1686654000</v>
      </c>
      <c r="BC534" s="11">
        <v>0</v>
      </c>
      <c r="BD534" s="11">
        <v>0</v>
      </c>
      <c r="BE534" s="11">
        <v>46738063736</v>
      </c>
      <c r="BF534" s="11">
        <v>32753249811</v>
      </c>
      <c r="BG534" s="11">
        <v>70.08</v>
      </c>
      <c r="BH534" s="11">
        <v>754184162594</v>
      </c>
      <c r="BI534" s="11">
        <v>727342725790</v>
      </c>
      <c r="BJ534" s="11">
        <v>96.44</v>
      </c>
      <c r="BK534" s="11">
        <v>0</v>
      </c>
      <c r="BL534" s="11">
        <v>0</v>
      </c>
      <c r="BM534" s="11">
        <v>0</v>
      </c>
      <c r="BN534" s="11">
        <v>0</v>
      </c>
      <c r="BO534" s="11">
        <v>0</v>
      </c>
      <c r="BP534" s="11">
        <v>0</v>
      </c>
      <c r="BQ534" s="11">
        <v>0</v>
      </c>
      <c r="BR534" s="11">
        <v>0</v>
      </c>
      <c r="BS534" s="11">
        <v>0</v>
      </c>
      <c r="BT534" s="11">
        <v>0</v>
      </c>
      <c r="BU534" s="11">
        <v>0</v>
      </c>
      <c r="BV534" s="11">
        <v>0</v>
      </c>
      <c r="BW534" s="11">
        <v>899863315686</v>
      </c>
      <c r="BX534" s="11">
        <v>854638779285.12</v>
      </c>
      <c r="BY534" s="11">
        <v>94.97</v>
      </c>
      <c r="BZ534" s="5"/>
      <c r="CA534" s="11">
        <v>445855495903</v>
      </c>
      <c r="CB534" s="11">
        <v>389548908009.59998</v>
      </c>
      <c r="CC534" s="11">
        <v>87.37</v>
      </c>
      <c r="CD534" s="11">
        <v>271900267079</v>
      </c>
      <c r="CE534" s="11">
        <v>213609164214</v>
      </c>
      <c r="CF534" s="11">
        <v>78.56</v>
      </c>
      <c r="CG534" s="11">
        <v>0</v>
      </c>
      <c r="CH534" s="11">
        <v>0</v>
      </c>
      <c r="CI534" s="11">
        <v>0</v>
      </c>
      <c r="CJ534" s="11">
        <v>300000000</v>
      </c>
      <c r="CK534" s="11">
        <v>300000000</v>
      </c>
      <c r="CL534" s="11">
        <v>100</v>
      </c>
      <c r="CM534" s="11">
        <v>13084503000</v>
      </c>
      <c r="CN534" s="11">
        <v>8214151521</v>
      </c>
      <c r="CO534" s="11">
        <v>62.78</v>
      </c>
      <c r="CP534" s="11">
        <v>1063000000</v>
      </c>
      <c r="CQ534" s="11">
        <v>835969860</v>
      </c>
      <c r="CR534" s="11">
        <v>78.64</v>
      </c>
      <c r="CS534" s="11">
        <v>732203265982</v>
      </c>
      <c r="CT534" s="11">
        <v>612508193604.59998</v>
      </c>
      <c r="CU534" s="11">
        <v>83.65</v>
      </c>
      <c r="CV534" s="11">
        <v>50000000</v>
      </c>
      <c r="CW534" s="11">
        <v>47006000</v>
      </c>
      <c r="CX534" s="11">
        <v>94.01</v>
      </c>
      <c r="CY534" s="11">
        <v>15889463923</v>
      </c>
      <c r="CZ534" s="11">
        <v>6792399167</v>
      </c>
      <c r="DA534" s="11">
        <v>42.75</v>
      </c>
      <c r="DB534" s="11">
        <v>31729054079</v>
      </c>
      <c r="DC534" s="11">
        <v>18807029940</v>
      </c>
      <c r="DD534" s="11">
        <v>59.27</v>
      </c>
      <c r="DE534" s="11">
        <v>27593158316</v>
      </c>
      <c r="DF534" s="11">
        <v>18139503225</v>
      </c>
      <c r="DG534" s="11">
        <v>65.739999999999995</v>
      </c>
      <c r="DH534" s="11">
        <v>141536700</v>
      </c>
      <c r="DI534" s="11">
        <v>0</v>
      </c>
      <c r="DJ534" s="11">
        <v>0</v>
      </c>
      <c r="DK534" s="11">
        <v>335000000</v>
      </c>
      <c r="DL534" s="11">
        <v>334001500</v>
      </c>
      <c r="DM534" s="11">
        <v>99.7</v>
      </c>
      <c r="DN534" s="11">
        <f t="shared" si="200"/>
        <v>75738213018</v>
      </c>
      <c r="DO534" s="11">
        <f t="shared" si="201"/>
        <v>44119939832</v>
      </c>
      <c r="DP534" s="11">
        <f t="shared" si="202"/>
        <v>58.253209408986748</v>
      </c>
      <c r="DQ534" s="11">
        <v>2500000000</v>
      </c>
      <c r="DR534" s="11">
        <v>443619400</v>
      </c>
      <c r="DS534" s="11">
        <v>17.739999999999998</v>
      </c>
      <c r="DT534" s="11">
        <v>9005091000</v>
      </c>
      <c r="DU534" s="11">
        <v>4580658000</v>
      </c>
      <c r="DV534" s="11">
        <v>50.87</v>
      </c>
      <c r="DW534" s="11">
        <v>103026884000</v>
      </c>
      <c r="DX534" s="11">
        <v>100191172587</v>
      </c>
      <c r="DY534" s="11">
        <v>97.25</v>
      </c>
      <c r="DZ534" s="11">
        <f t="shared" si="203"/>
        <v>112031975000</v>
      </c>
      <c r="EA534" s="11">
        <f t="shared" si="204"/>
        <v>104771830587</v>
      </c>
      <c r="EB534" s="11">
        <f t="shared" si="205"/>
        <v>93.519578305211525</v>
      </c>
      <c r="EC534" s="11">
        <f t="shared" si="206"/>
        <v>922473454000</v>
      </c>
      <c r="ED534" s="11">
        <f t="shared" si="207"/>
        <v>761843583423.59998</v>
      </c>
      <c r="EE534" s="11">
        <f t="shared" si="208"/>
        <v>82.587046827214166</v>
      </c>
      <c r="EF534" s="5"/>
      <c r="EG534" s="11">
        <v>22610138314</v>
      </c>
      <c r="EH534" s="11">
        <v>0</v>
      </c>
      <c r="EI534" s="11">
        <v>0</v>
      </c>
      <c r="EJ534" s="11">
        <v>0</v>
      </c>
      <c r="EK534" s="11">
        <v>0</v>
      </c>
      <c r="EL534" s="11">
        <v>0</v>
      </c>
      <c r="EM534" s="11">
        <f t="shared" si="209"/>
        <v>22610138314</v>
      </c>
      <c r="EN534" s="11">
        <f t="shared" si="210"/>
        <v>0</v>
      </c>
      <c r="EO534" s="11">
        <f t="shared" si="211"/>
        <v>0</v>
      </c>
      <c r="EQ534" s="11">
        <f t="shared" si="212"/>
        <v>0</v>
      </c>
      <c r="ER534" s="11">
        <f t="shared" si="213"/>
        <v>92795195861.52002</v>
      </c>
      <c r="ET534" s="11">
        <f t="shared" si="214"/>
        <v>922473454000</v>
      </c>
      <c r="EU534" s="11">
        <f t="shared" si="215"/>
        <v>854638779285.12</v>
      </c>
      <c r="EV534" s="11">
        <f t="shared" si="216"/>
        <v>92.646436120114089</v>
      </c>
      <c r="EW534" s="11">
        <f t="shared" si="217"/>
        <v>922473454000</v>
      </c>
      <c r="EX534" s="11">
        <f t="shared" si="218"/>
        <v>761843583423.59998</v>
      </c>
      <c r="EY534" s="11">
        <f t="shared" si="219"/>
        <v>82.587046827214166</v>
      </c>
      <c r="EZ534" s="5"/>
      <c r="FA534" s="38" t="s">
        <v>660</v>
      </c>
    </row>
    <row r="535" spans="1:157" ht="15.95" customHeight="1" x14ac:dyDescent="0.25">
      <c r="A535" s="9">
        <v>3</v>
      </c>
      <c r="B535" s="10" t="s">
        <v>217</v>
      </c>
      <c r="C535" s="11">
        <v>56063568251</v>
      </c>
      <c r="D535" s="11">
        <v>40627938738</v>
      </c>
      <c r="E535" s="11">
        <v>72.47</v>
      </c>
      <c r="F535" s="11">
        <v>35624086267</v>
      </c>
      <c r="G535" s="11">
        <v>31006071158</v>
      </c>
      <c r="H535" s="11">
        <v>87.04</v>
      </c>
      <c r="I535" s="11">
        <v>5801968375.9300003</v>
      </c>
      <c r="J535" s="11">
        <v>5801968375.9300003</v>
      </c>
      <c r="K535" s="11">
        <v>100</v>
      </c>
      <c r="L535" s="11">
        <v>10010980747</v>
      </c>
      <c r="M535" s="11">
        <v>10380626105.639999</v>
      </c>
      <c r="N535" s="11">
        <v>103.69</v>
      </c>
      <c r="O535" s="11">
        <v>107500603640.92999</v>
      </c>
      <c r="P535" s="11">
        <v>87816604377.570007</v>
      </c>
      <c r="Q535" s="11">
        <v>81.69</v>
      </c>
      <c r="R535" s="11">
        <v>0</v>
      </c>
      <c r="S535" s="11">
        <v>0</v>
      </c>
      <c r="T535" s="11">
        <v>0</v>
      </c>
      <c r="U535" s="11">
        <v>0</v>
      </c>
      <c r="V535" s="11">
        <v>0</v>
      </c>
      <c r="W535" s="11">
        <v>0</v>
      </c>
      <c r="X535" s="11">
        <v>0</v>
      </c>
      <c r="Y535" s="11">
        <v>0</v>
      </c>
      <c r="Z535" s="11">
        <v>0</v>
      </c>
      <c r="AA535" s="11">
        <v>0</v>
      </c>
      <c r="AB535" s="11">
        <v>0</v>
      </c>
      <c r="AC535" s="11">
        <v>0</v>
      </c>
      <c r="AD535" s="11">
        <v>0</v>
      </c>
      <c r="AE535" s="11">
        <v>0</v>
      </c>
      <c r="AF535" s="11">
        <v>0</v>
      </c>
      <c r="AG535" s="11">
        <v>0</v>
      </c>
      <c r="AH535" s="11">
        <v>0</v>
      </c>
      <c r="AI535" s="11">
        <v>0</v>
      </c>
      <c r="AJ535" s="11">
        <v>0</v>
      </c>
      <c r="AK535" s="11">
        <v>0</v>
      </c>
      <c r="AL535" s="11">
        <v>0</v>
      </c>
      <c r="AM535" s="11">
        <v>0</v>
      </c>
      <c r="AN535" s="11">
        <v>0</v>
      </c>
      <c r="AO535" s="11">
        <v>0</v>
      </c>
      <c r="AP535" s="11">
        <v>0</v>
      </c>
      <c r="AQ535" s="11">
        <v>0</v>
      </c>
      <c r="AR535" s="11">
        <v>0</v>
      </c>
      <c r="AS535" s="11">
        <v>0</v>
      </c>
      <c r="AT535" s="11">
        <v>0</v>
      </c>
      <c r="AU535" s="11">
        <v>0</v>
      </c>
      <c r="AV535" s="11">
        <v>714368198000</v>
      </c>
      <c r="AW535" s="11">
        <v>611743188913</v>
      </c>
      <c r="AX535" s="11">
        <v>85.63</v>
      </c>
      <c r="AY535" s="11">
        <v>0</v>
      </c>
      <c r="AZ535" s="11">
        <v>0</v>
      </c>
      <c r="BA535" s="11">
        <v>0</v>
      </c>
      <c r="BB535" s="11">
        <v>0</v>
      </c>
      <c r="BC535" s="11">
        <v>0</v>
      </c>
      <c r="BD535" s="11">
        <v>0</v>
      </c>
      <c r="BE535" s="11">
        <v>40957384531</v>
      </c>
      <c r="BF535" s="11">
        <v>34487294292</v>
      </c>
      <c r="BG535" s="11">
        <v>84.2</v>
      </c>
      <c r="BH535" s="11">
        <v>755325582531</v>
      </c>
      <c r="BI535" s="11">
        <v>646230483205</v>
      </c>
      <c r="BJ535" s="11">
        <v>85.56</v>
      </c>
      <c r="BK535" s="11">
        <v>0</v>
      </c>
      <c r="BL535" s="11">
        <v>0</v>
      </c>
      <c r="BM535" s="11">
        <v>0</v>
      </c>
      <c r="BN535" s="11">
        <v>0</v>
      </c>
      <c r="BO535" s="11">
        <v>0</v>
      </c>
      <c r="BP535" s="11">
        <v>0</v>
      </c>
      <c r="BQ535" s="11">
        <v>13490133452</v>
      </c>
      <c r="BR535" s="11">
        <v>8440041229</v>
      </c>
      <c r="BS535" s="11">
        <v>62.56</v>
      </c>
      <c r="BT535" s="11">
        <v>13490133452</v>
      </c>
      <c r="BU535" s="11">
        <v>8440041229</v>
      </c>
      <c r="BV535" s="11">
        <v>62.56</v>
      </c>
      <c r="BW535" s="11">
        <v>876316319623.93005</v>
      </c>
      <c r="BX535" s="11">
        <v>742487128811.56995</v>
      </c>
      <c r="BY535" s="11">
        <v>84.73</v>
      </c>
      <c r="BZ535" s="5"/>
      <c r="CA535" s="11">
        <v>423333501020.67999</v>
      </c>
      <c r="CB535" s="11">
        <v>344603342054</v>
      </c>
      <c r="CC535" s="11">
        <v>81.400000000000006</v>
      </c>
      <c r="CD535" s="11">
        <v>257649396887.01001</v>
      </c>
      <c r="CE535" s="11">
        <v>176398752030</v>
      </c>
      <c r="CF535" s="11">
        <v>68.459999999999994</v>
      </c>
      <c r="CG535" s="11">
        <v>0</v>
      </c>
      <c r="CH535" s="11">
        <v>0</v>
      </c>
      <c r="CI535" s="11">
        <v>0</v>
      </c>
      <c r="CJ535" s="11">
        <v>0</v>
      </c>
      <c r="CK535" s="11">
        <v>0</v>
      </c>
      <c r="CL535" s="11">
        <v>0</v>
      </c>
      <c r="CM535" s="11">
        <v>10563050000.030001</v>
      </c>
      <c r="CN535" s="11">
        <v>4084348000</v>
      </c>
      <c r="CO535" s="11">
        <v>38.67</v>
      </c>
      <c r="CP535" s="11">
        <v>1740500000</v>
      </c>
      <c r="CQ535" s="11">
        <v>1455759400</v>
      </c>
      <c r="CR535" s="11">
        <v>83.64</v>
      </c>
      <c r="CS535" s="11">
        <v>693286447907.71997</v>
      </c>
      <c r="CT535" s="11">
        <v>526542201484</v>
      </c>
      <c r="CU535" s="11">
        <v>75.95</v>
      </c>
      <c r="CV535" s="11">
        <v>50000000</v>
      </c>
      <c r="CW535" s="11">
        <v>0</v>
      </c>
      <c r="CX535" s="11">
        <v>0</v>
      </c>
      <c r="CY535" s="11">
        <v>26865098544.400002</v>
      </c>
      <c r="CZ535" s="11">
        <v>14521312658</v>
      </c>
      <c r="DA535" s="11">
        <v>54.05</v>
      </c>
      <c r="DB535" s="11">
        <v>20786347402</v>
      </c>
      <c r="DC535" s="11">
        <v>15833165942</v>
      </c>
      <c r="DD535" s="11">
        <v>76.17</v>
      </c>
      <c r="DE535" s="11">
        <v>13526868000</v>
      </c>
      <c r="DF535" s="11">
        <v>9082716610</v>
      </c>
      <c r="DG535" s="11">
        <v>67.150000000000006</v>
      </c>
      <c r="DH535" s="11">
        <v>3977606800</v>
      </c>
      <c r="DI535" s="11">
        <v>0</v>
      </c>
      <c r="DJ535" s="11">
        <v>0</v>
      </c>
      <c r="DK535" s="11">
        <v>0</v>
      </c>
      <c r="DL535" s="11">
        <v>0</v>
      </c>
      <c r="DM535" s="11">
        <v>0</v>
      </c>
      <c r="DN535" s="11">
        <f t="shared" si="200"/>
        <v>65205920746.400002</v>
      </c>
      <c r="DO535" s="11">
        <f t="shared" si="201"/>
        <v>39437195210</v>
      </c>
      <c r="DP535" s="11">
        <f t="shared" si="202"/>
        <v>60.481003501782951</v>
      </c>
      <c r="DQ535" s="11">
        <v>6842081740</v>
      </c>
      <c r="DR535" s="11">
        <v>700392000</v>
      </c>
      <c r="DS535" s="11">
        <v>10.24</v>
      </c>
      <c r="DT535" s="11">
        <v>8426343517</v>
      </c>
      <c r="DU535" s="11">
        <v>4331352348</v>
      </c>
      <c r="DV535" s="11">
        <v>51.4</v>
      </c>
      <c r="DW535" s="11">
        <v>104568969653</v>
      </c>
      <c r="DX535" s="11">
        <v>98986597873</v>
      </c>
      <c r="DY535" s="11">
        <v>94.66</v>
      </c>
      <c r="DZ535" s="11">
        <f t="shared" si="203"/>
        <v>112995313170</v>
      </c>
      <c r="EA535" s="11">
        <f t="shared" si="204"/>
        <v>103317950221</v>
      </c>
      <c r="EB535" s="11">
        <f t="shared" si="205"/>
        <v>91.435606772078643</v>
      </c>
      <c r="EC535" s="11">
        <f t="shared" si="206"/>
        <v>878329763564.12</v>
      </c>
      <c r="ED535" s="11">
        <f t="shared" si="207"/>
        <v>669997738915</v>
      </c>
      <c r="EE535" s="11">
        <f t="shared" si="208"/>
        <v>76.280887510433175</v>
      </c>
      <c r="EF535" s="5"/>
      <c r="EG535" s="11">
        <v>2013443940.1900001</v>
      </c>
      <c r="EH535" s="11">
        <v>2013443940.1900001</v>
      </c>
      <c r="EI535" s="11">
        <v>100</v>
      </c>
      <c r="EJ535" s="11">
        <v>0</v>
      </c>
      <c r="EK535" s="11">
        <v>0</v>
      </c>
      <c r="EL535" s="11">
        <v>0</v>
      </c>
      <c r="EM535" s="11">
        <f t="shared" si="209"/>
        <v>2013443940.1900001</v>
      </c>
      <c r="EN535" s="11">
        <f t="shared" si="210"/>
        <v>2013443940.1900001</v>
      </c>
      <c r="EO535" s="11">
        <f t="shared" si="211"/>
        <v>100</v>
      </c>
      <c r="EQ535" s="11">
        <f t="shared" si="212"/>
        <v>5.8650970458984375E-5</v>
      </c>
      <c r="ER535" s="11">
        <f t="shared" si="213"/>
        <v>74502833836.759949</v>
      </c>
      <c r="ET535" s="11">
        <f t="shared" si="214"/>
        <v>878329763564.12</v>
      </c>
      <c r="EU535" s="11">
        <f t="shared" si="215"/>
        <v>744500572751.75989</v>
      </c>
      <c r="EV535" s="11">
        <f t="shared" si="216"/>
        <v>84.763218057270095</v>
      </c>
      <c r="EW535" s="11">
        <f t="shared" si="217"/>
        <v>878329763564.12</v>
      </c>
      <c r="EX535" s="11">
        <f t="shared" si="218"/>
        <v>669997738915</v>
      </c>
      <c r="EY535" s="11">
        <f t="shared" si="219"/>
        <v>76.280887510433175</v>
      </c>
      <c r="EZ535" s="5"/>
      <c r="FA535" s="38" t="s">
        <v>660</v>
      </c>
    </row>
    <row r="536" spans="1:157" ht="15.95" customHeight="1" x14ac:dyDescent="0.25">
      <c r="A536" s="9">
        <v>2</v>
      </c>
      <c r="B536" s="10" t="s">
        <v>216</v>
      </c>
      <c r="C536" s="11">
        <v>67942315269.160004</v>
      </c>
      <c r="D536" s="11">
        <v>45635388855</v>
      </c>
      <c r="E536" s="11">
        <v>67.17</v>
      </c>
      <c r="F536" s="11">
        <v>48633767400</v>
      </c>
      <c r="G536" s="11">
        <v>31264053758.549999</v>
      </c>
      <c r="H536" s="11">
        <v>64.28</v>
      </c>
      <c r="I536" s="11">
        <v>10000000000</v>
      </c>
      <c r="J536" s="11">
        <v>4793629056.3100004</v>
      </c>
      <c r="K536" s="11">
        <v>47.94</v>
      </c>
      <c r="L536" s="11">
        <v>9501870844.0200005</v>
      </c>
      <c r="M536" s="11">
        <v>8199679560.9099998</v>
      </c>
      <c r="N536" s="11">
        <v>86.3</v>
      </c>
      <c r="O536" s="11">
        <v>136077953513.17999</v>
      </c>
      <c r="P536" s="11">
        <v>89892751230.770004</v>
      </c>
      <c r="Q536" s="11">
        <v>66.06</v>
      </c>
      <c r="R536" s="11">
        <v>118816216639</v>
      </c>
      <c r="S536" s="11">
        <v>106029413000</v>
      </c>
      <c r="T536" s="11">
        <v>89.24</v>
      </c>
      <c r="U536" s="11">
        <v>472369092000</v>
      </c>
      <c r="V536" s="11">
        <v>441940463340</v>
      </c>
      <c r="W536" s="11">
        <v>93.56</v>
      </c>
      <c r="X536" s="11">
        <v>217968840000</v>
      </c>
      <c r="Y536" s="11">
        <v>81210905480</v>
      </c>
      <c r="Z536" s="11">
        <v>37.26</v>
      </c>
      <c r="AA536" s="11">
        <v>0</v>
      </c>
      <c r="AB536" s="11">
        <v>0</v>
      </c>
      <c r="AC536" s="11">
        <v>0</v>
      </c>
      <c r="AD536" s="11">
        <v>809154148639</v>
      </c>
      <c r="AE536" s="11">
        <v>629180781820</v>
      </c>
      <c r="AF536" s="11">
        <v>77.760000000000005</v>
      </c>
      <c r="AG536" s="11">
        <v>0</v>
      </c>
      <c r="AH536" s="11">
        <v>0</v>
      </c>
      <c r="AI536" s="11">
        <v>0</v>
      </c>
      <c r="AJ536" s="11">
        <v>0</v>
      </c>
      <c r="AK536" s="11">
        <v>0</v>
      </c>
      <c r="AL536" s="11">
        <v>0</v>
      </c>
      <c r="AM536" s="11">
        <v>0</v>
      </c>
      <c r="AN536" s="11">
        <v>0</v>
      </c>
      <c r="AO536" s="11">
        <v>0</v>
      </c>
      <c r="AP536" s="11">
        <v>56336310000</v>
      </c>
      <c r="AQ536" s="11">
        <v>51548870060</v>
      </c>
      <c r="AR536" s="11">
        <v>91.5</v>
      </c>
      <c r="AS536" s="11">
        <v>56336310000</v>
      </c>
      <c r="AT536" s="11">
        <v>51548870060</v>
      </c>
      <c r="AU536" s="11">
        <v>91.5</v>
      </c>
      <c r="AV536" s="11">
        <v>865490458639</v>
      </c>
      <c r="AW536" s="11">
        <v>680729651880</v>
      </c>
      <c r="AX536" s="11">
        <v>78.650000000000006</v>
      </c>
      <c r="AY536" s="11">
        <v>58332262194.089996</v>
      </c>
      <c r="AZ536" s="11">
        <v>27890117259</v>
      </c>
      <c r="BA536" s="11">
        <v>47.81</v>
      </c>
      <c r="BB536" s="11">
        <v>1623828000</v>
      </c>
      <c r="BC536" s="11">
        <v>0</v>
      </c>
      <c r="BD536" s="11">
        <v>0</v>
      </c>
      <c r="BE536" s="11">
        <v>59956090194.089996</v>
      </c>
      <c r="BF536" s="11">
        <v>27890117259</v>
      </c>
      <c r="BG536" s="11">
        <v>46.52</v>
      </c>
      <c r="BH536" s="11">
        <v>925446548833.08997</v>
      </c>
      <c r="BI536" s="11">
        <v>708619769139</v>
      </c>
      <c r="BJ536" s="11">
        <v>76.569999999999993</v>
      </c>
      <c r="BK536" s="11">
        <v>0</v>
      </c>
      <c r="BL536" s="11">
        <v>0</v>
      </c>
      <c r="BM536" s="11">
        <v>0</v>
      </c>
      <c r="BN536" s="11">
        <v>0</v>
      </c>
      <c r="BO536" s="11">
        <v>0</v>
      </c>
      <c r="BP536" s="11">
        <v>0</v>
      </c>
      <c r="BQ536" s="11">
        <v>0</v>
      </c>
      <c r="BR536" s="11">
        <v>0</v>
      </c>
      <c r="BS536" s="11">
        <v>0</v>
      </c>
      <c r="BT536" s="11">
        <v>0</v>
      </c>
      <c r="BU536" s="11">
        <v>0</v>
      </c>
      <c r="BV536" s="11">
        <v>0</v>
      </c>
      <c r="BW536" s="11">
        <v>1061524502346.27</v>
      </c>
      <c r="BX536" s="11">
        <v>798512520369.77002</v>
      </c>
      <c r="BY536" s="11">
        <v>75.22</v>
      </c>
      <c r="BZ536" s="5"/>
      <c r="CA536" s="11">
        <v>436357457364.25</v>
      </c>
      <c r="CB536" s="11">
        <v>348357823513.14001</v>
      </c>
      <c r="CC536" s="11">
        <v>79.83</v>
      </c>
      <c r="CD536" s="11">
        <v>325982063667.91998</v>
      </c>
      <c r="CE536" s="11">
        <v>213208407876.47</v>
      </c>
      <c r="CF536" s="11">
        <v>65.400000000000006</v>
      </c>
      <c r="CG536" s="11">
        <v>0</v>
      </c>
      <c r="CH536" s="11">
        <v>0</v>
      </c>
      <c r="CI536" s="11">
        <v>0</v>
      </c>
      <c r="CJ536" s="11">
        <v>0</v>
      </c>
      <c r="CK536" s="11">
        <v>0</v>
      </c>
      <c r="CL536" s="11">
        <v>0</v>
      </c>
      <c r="CM536" s="11">
        <v>20460947645</v>
      </c>
      <c r="CN536" s="11">
        <v>9117681920</v>
      </c>
      <c r="CO536" s="11">
        <v>44.56</v>
      </c>
      <c r="CP536" s="11">
        <v>6011083000</v>
      </c>
      <c r="CQ536" s="11">
        <v>2609582961</v>
      </c>
      <c r="CR536" s="11">
        <v>43.41</v>
      </c>
      <c r="CS536" s="11">
        <v>788811551677.17004</v>
      </c>
      <c r="CT536" s="11">
        <v>573293496270.60999</v>
      </c>
      <c r="CU536" s="11">
        <v>72.680000000000007</v>
      </c>
      <c r="CV536" s="11">
        <v>296646000</v>
      </c>
      <c r="CW536" s="11">
        <v>296646000</v>
      </c>
      <c r="CX536" s="11">
        <v>100</v>
      </c>
      <c r="CY536" s="11">
        <v>37806377174.199997</v>
      </c>
      <c r="CZ536" s="11">
        <v>18920085445</v>
      </c>
      <c r="DA536" s="11">
        <v>50.04</v>
      </c>
      <c r="DB536" s="11">
        <v>69600676572</v>
      </c>
      <c r="DC536" s="11">
        <v>36972006188</v>
      </c>
      <c r="DD536" s="11">
        <v>53.12</v>
      </c>
      <c r="DE536" s="11">
        <v>44233847178</v>
      </c>
      <c r="DF536" s="11">
        <v>29413391902.650002</v>
      </c>
      <c r="DG536" s="11">
        <v>66.5</v>
      </c>
      <c r="DH536" s="11">
        <v>5286897650</v>
      </c>
      <c r="DI536" s="11">
        <v>671484140</v>
      </c>
      <c r="DJ536" s="11">
        <v>12.7</v>
      </c>
      <c r="DK536" s="11">
        <v>0</v>
      </c>
      <c r="DL536" s="11">
        <v>0</v>
      </c>
      <c r="DM536" s="11">
        <v>0</v>
      </c>
      <c r="DN536" s="11">
        <f t="shared" si="200"/>
        <v>157224444574.20001</v>
      </c>
      <c r="DO536" s="11">
        <f t="shared" si="201"/>
        <v>86273613675.649994</v>
      </c>
      <c r="DP536" s="11">
        <f t="shared" si="202"/>
        <v>54.872900908824192</v>
      </c>
      <c r="DQ536" s="11">
        <v>5457426216</v>
      </c>
      <c r="DR536" s="11">
        <v>0</v>
      </c>
      <c r="DS536" s="11">
        <v>0</v>
      </c>
      <c r="DT536" s="11">
        <v>5452374516.9099998</v>
      </c>
      <c r="DU536" s="11">
        <v>5452374516.9099998</v>
      </c>
      <c r="DV536" s="11">
        <v>100</v>
      </c>
      <c r="DW536" s="11">
        <v>118371152863.89999</v>
      </c>
      <c r="DX536" s="11">
        <v>110951151964</v>
      </c>
      <c r="DY536" s="11">
        <v>93.73</v>
      </c>
      <c r="DZ536" s="11">
        <f t="shared" si="203"/>
        <v>123823527380.81</v>
      </c>
      <c r="EA536" s="11">
        <f t="shared" si="204"/>
        <v>116403526480.91</v>
      </c>
      <c r="EB536" s="11">
        <f t="shared" si="205"/>
        <v>94.007600125071278</v>
      </c>
      <c r="EC536" s="11">
        <f t="shared" si="206"/>
        <v>1075316949848.1802</v>
      </c>
      <c r="ED536" s="11">
        <f t="shared" si="207"/>
        <v>775970636427.17004</v>
      </c>
      <c r="EE536" s="11">
        <f t="shared" si="208"/>
        <v>72.162038972483998</v>
      </c>
      <c r="EF536" s="5"/>
      <c r="EG536" s="11">
        <v>13792447501.91</v>
      </c>
      <c r="EH536" s="11">
        <v>13692447501.91</v>
      </c>
      <c r="EI536" s="11">
        <v>99.27</v>
      </c>
      <c r="EJ536" s="11">
        <v>0</v>
      </c>
      <c r="EK536" s="11">
        <v>0</v>
      </c>
      <c r="EL536" s="11">
        <v>0</v>
      </c>
      <c r="EM536" s="11">
        <f t="shared" si="209"/>
        <v>13792447501.91</v>
      </c>
      <c r="EN536" s="11">
        <f t="shared" si="210"/>
        <v>13692447501.91</v>
      </c>
      <c r="EO536" s="11">
        <f t="shared" si="211"/>
        <v>99.274965520179421</v>
      </c>
      <c r="EQ536" s="11">
        <f t="shared" si="212"/>
        <v>-1.56402587890625E-4</v>
      </c>
      <c r="ER536" s="11">
        <f t="shared" si="213"/>
        <v>36234331444.509979</v>
      </c>
      <c r="ET536" s="11">
        <f t="shared" si="214"/>
        <v>1075316949848.1801</v>
      </c>
      <c r="EU536" s="11">
        <f t="shared" si="215"/>
        <v>812204967871.68005</v>
      </c>
      <c r="EV536" s="11">
        <f t="shared" si="216"/>
        <v>75.531680960330078</v>
      </c>
      <c r="EW536" s="11">
        <f t="shared" si="217"/>
        <v>1075316949848.1802</v>
      </c>
      <c r="EX536" s="11">
        <f t="shared" si="218"/>
        <v>775970636427.17004</v>
      </c>
      <c r="EY536" s="11">
        <f t="shared" si="219"/>
        <v>72.162038972483998</v>
      </c>
      <c r="EZ536" s="5"/>
      <c r="FA536" s="38" t="s">
        <v>660</v>
      </c>
    </row>
    <row r="537" spans="1:157" ht="15.95" customHeight="1" x14ac:dyDescent="0.25">
      <c r="A537" s="9">
        <v>1</v>
      </c>
      <c r="B537" s="10" t="s">
        <v>215</v>
      </c>
      <c r="C537" s="11">
        <v>98083200000</v>
      </c>
      <c r="D537" s="11">
        <v>92216776101.660004</v>
      </c>
      <c r="E537" s="11">
        <v>94.02</v>
      </c>
      <c r="F537" s="11">
        <v>102913778651</v>
      </c>
      <c r="G537" s="11">
        <v>114937288640</v>
      </c>
      <c r="H537" s="11">
        <v>111.68</v>
      </c>
      <c r="I537" s="11">
        <v>5920076647</v>
      </c>
      <c r="J537" s="11">
        <v>5920076646.8299999</v>
      </c>
      <c r="K537" s="11">
        <v>100</v>
      </c>
      <c r="L537" s="11">
        <v>2803030000</v>
      </c>
      <c r="M537" s="11">
        <v>4347277016.6700001</v>
      </c>
      <c r="N537" s="11">
        <v>155.09</v>
      </c>
      <c r="O537" s="11">
        <v>209720085298</v>
      </c>
      <c r="P537" s="11">
        <v>217421418405.16</v>
      </c>
      <c r="Q537" s="11">
        <v>103.67</v>
      </c>
      <c r="R537" s="11">
        <v>102137333000</v>
      </c>
      <c r="S537" s="11">
        <v>95884913000</v>
      </c>
      <c r="T537" s="11">
        <v>93.88</v>
      </c>
      <c r="U537" s="11">
        <v>554827656000</v>
      </c>
      <c r="V537" s="11">
        <v>536844563547</v>
      </c>
      <c r="W537" s="11">
        <v>96.76</v>
      </c>
      <c r="X537" s="11">
        <v>171168382000</v>
      </c>
      <c r="Y537" s="11">
        <v>119748013343</v>
      </c>
      <c r="Z537" s="11">
        <v>69.959999999999994</v>
      </c>
      <c r="AA537" s="11">
        <v>0</v>
      </c>
      <c r="AB537" s="11">
        <v>0</v>
      </c>
      <c r="AC537" s="11">
        <v>0</v>
      </c>
      <c r="AD537" s="11">
        <v>828133371000</v>
      </c>
      <c r="AE537" s="11">
        <v>752477489890</v>
      </c>
      <c r="AF537" s="11">
        <v>90.86</v>
      </c>
      <c r="AG537" s="11">
        <v>15785588000</v>
      </c>
      <c r="AH537" s="11">
        <v>15785588000</v>
      </c>
      <c r="AI537" s="11">
        <v>100</v>
      </c>
      <c r="AJ537" s="11">
        <v>0</v>
      </c>
      <c r="AK537" s="11">
        <v>0</v>
      </c>
      <c r="AL537" s="11">
        <v>0</v>
      </c>
      <c r="AM537" s="11">
        <v>0</v>
      </c>
      <c r="AN537" s="11">
        <v>0</v>
      </c>
      <c r="AO537" s="11">
        <v>0</v>
      </c>
      <c r="AP537" s="11">
        <v>59907742000</v>
      </c>
      <c r="AQ537" s="11">
        <v>50406272496</v>
      </c>
      <c r="AR537" s="11">
        <v>84.14</v>
      </c>
      <c r="AS537" s="11">
        <v>75693330000</v>
      </c>
      <c r="AT537" s="11">
        <v>66191860496</v>
      </c>
      <c r="AU537" s="11">
        <v>87.45</v>
      </c>
      <c r="AV537" s="11">
        <v>903826701000</v>
      </c>
      <c r="AW537" s="11">
        <v>818669350386</v>
      </c>
      <c r="AX537" s="11">
        <v>90.58</v>
      </c>
      <c r="AY537" s="11">
        <v>59165099497</v>
      </c>
      <c r="AZ537" s="11">
        <v>52141036408</v>
      </c>
      <c r="BA537" s="11">
        <v>88.13</v>
      </c>
      <c r="BB537" s="11">
        <v>5475236000</v>
      </c>
      <c r="BC537" s="11">
        <v>3500000000</v>
      </c>
      <c r="BD537" s="11">
        <v>63.92</v>
      </c>
      <c r="BE537" s="11">
        <v>64640335497</v>
      </c>
      <c r="BF537" s="11">
        <v>55641036408</v>
      </c>
      <c r="BG537" s="11">
        <v>86.08</v>
      </c>
      <c r="BH537" s="11">
        <v>968467036497</v>
      </c>
      <c r="BI537" s="11">
        <v>874310386794</v>
      </c>
      <c r="BJ537" s="11">
        <v>90.28</v>
      </c>
      <c r="BK537" s="11">
        <v>0</v>
      </c>
      <c r="BL537" s="11">
        <v>0</v>
      </c>
      <c r="BM537" s="11">
        <v>0</v>
      </c>
      <c r="BN537" s="11">
        <v>0</v>
      </c>
      <c r="BO537" s="11">
        <v>0</v>
      </c>
      <c r="BP537" s="11">
        <v>0</v>
      </c>
      <c r="BQ537" s="11">
        <v>6454727122</v>
      </c>
      <c r="BR537" s="11">
        <v>6564277543</v>
      </c>
      <c r="BS537" s="11">
        <v>101.7</v>
      </c>
      <c r="BT537" s="11">
        <v>6454727122</v>
      </c>
      <c r="BU537" s="11">
        <v>6564277543</v>
      </c>
      <c r="BV537" s="11">
        <v>101.7</v>
      </c>
      <c r="BW537" s="11">
        <v>1184641848917</v>
      </c>
      <c r="BX537" s="11">
        <v>1098296082742.16</v>
      </c>
      <c r="BY537" s="11">
        <v>92.71</v>
      </c>
      <c r="BZ537" s="5"/>
      <c r="CA537" s="11">
        <v>559973749922.96997</v>
      </c>
      <c r="CB537" s="11">
        <v>473468055461</v>
      </c>
      <c r="CC537" s="11">
        <v>84.55</v>
      </c>
      <c r="CD537" s="11">
        <v>374031622570.15002</v>
      </c>
      <c r="CE537" s="11">
        <v>319018884378.58002</v>
      </c>
      <c r="CF537" s="11">
        <v>85.29</v>
      </c>
      <c r="CG537" s="11">
        <v>0</v>
      </c>
      <c r="CH537" s="11">
        <v>0</v>
      </c>
      <c r="CI537" s="11">
        <v>0</v>
      </c>
      <c r="CJ537" s="11">
        <v>1100000000</v>
      </c>
      <c r="CK537" s="11">
        <v>772612400</v>
      </c>
      <c r="CL537" s="11">
        <v>70.239999999999995</v>
      </c>
      <c r="CM537" s="11">
        <v>57232658032</v>
      </c>
      <c r="CN537" s="11">
        <v>52476211315</v>
      </c>
      <c r="CO537" s="11">
        <v>91.69</v>
      </c>
      <c r="CP537" s="11">
        <v>5040565500</v>
      </c>
      <c r="CQ537" s="11">
        <v>4527095700</v>
      </c>
      <c r="CR537" s="11">
        <v>89.81</v>
      </c>
      <c r="CS537" s="11">
        <v>997378596025.12</v>
      </c>
      <c r="CT537" s="11">
        <v>850262859254.57996</v>
      </c>
      <c r="CU537" s="11">
        <v>85.25</v>
      </c>
      <c r="CV537" s="11">
        <v>0</v>
      </c>
      <c r="CW537" s="11">
        <v>0</v>
      </c>
      <c r="CX537" s="11">
        <v>0</v>
      </c>
      <c r="CY537" s="11">
        <v>31490016406</v>
      </c>
      <c r="CZ537" s="11">
        <v>19419844559</v>
      </c>
      <c r="DA537" s="11">
        <v>61.67</v>
      </c>
      <c r="DB537" s="11">
        <v>32256182385</v>
      </c>
      <c r="DC537" s="11">
        <v>19064150303.16</v>
      </c>
      <c r="DD537" s="11">
        <v>59.1</v>
      </c>
      <c r="DE537" s="11">
        <v>19458858104</v>
      </c>
      <c r="DF537" s="11">
        <v>11974335228.889999</v>
      </c>
      <c r="DG537" s="11">
        <v>61.54</v>
      </c>
      <c r="DH537" s="11">
        <v>4804067716</v>
      </c>
      <c r="DI537" s="11">
        <v>1963576050</v>
      </c>
      <c r="DJ537" s="11">
        <v>40.869999999999997</v>
      </c>
      <c r="DK537" s="11">
        <v>330861000</v>
      </c>
      <c r="DL537" s="11">
        <v>71101050</v>
      </c>
      <c r="DM537" s="11">
        <v>21.49</v>
      </c>
      <c r="DN537" s="11">
        <f t="shared" si="200"/>
        <v>88339985611</v>
      </c>
      <c r="DO537" s="11">
        <f t="shared" si="201"/>
        <v>52493007191.050003</v>
      </c>
      <c r="DP537" s="11">
        <f t="shared" si="202"/>
        <v>59.421570909236856</v>
      </c>
      <c r="DQ537" s="11">
        <v>7100422989.5299997</v>
      </c>
      <c r="DR537" s="11">
        <v>1749913050</v>
      </c>
      <c r="DS537" s="11">
        <v>24.65</v>
      </c>
      <c r="DT537" s="11">
        <v>10584962800</v>
      </c>
      <c r="DU537" s="11">
        <v>7589397610</v>
      </c>
      <c r="DV537" s="11">
        <v>71.7</v>
      </c>
      <c r="DW537" s="11">
        <v>125208103100</v>
      </c>
      <c r="DX537" s="11">
        <v>115706633596</v>
      </c>
      <c r="DY537" s="11">
        <v>92.41</v>
      </c>
      <c r="DZ537" s="11">
        <f t="shared" si="203"/>
        <v>135793065900</v>
      </c>
      <c r="EA537" s="11">
        <f t="shared" si="204"/>
        <v>123296031206</v>
      </c>
      <c r="EB537" s="11">
        <f t="shared" si="205"/>
        <v>90.797000854813163</v>
      </c>
      <c r="EC537" s="11">
        <f t="shared" si="206"/>
        <v>1228612070525.6499</v>
      </c>
      <c r="ED537" s="11">
        <f t="shared" si="207"/>
        <v>1027801810701.63</v>
      </c>
      <c r="EE537" s="11">
        <f t="shared" si="208"/>
        <v>83.655519537741057</v>
      </c>
      <c r="EF537" s="5"/>
      <c r="EG537" s="11">
        <v>43970221608.650002</v>
      </c>
      <c r="EH537" s="11">
        <v>43970221608.650002</v>
      </c>
      <c r="EI537" s="11">
        <v>100</v>
      </c>
      <c r="EJ537" s="11">
        <v>0</v>
      </c>
      <c r="EK537" s="11">
        <v>0</v>
      </c>
      <c r="EL537" s="11">
        <v>0</v>
      </c>
      <c r="EM537" s="11">
        <f t="shared" si="209"/>
        <v>43970221608.650002</v>
      </c>
      <c r="EN537" s="11">
        <f t="shared" si="210"/>
        <v>43970221608.650002</v>
      </c>
      <c r="EO537" s="11">
        <f t="shared" si="211"/>
        <v>100</v>
      </c>
      <c r="EQ537" s="11">
        <f t="shared" si="212"/>
        <v>9.918212890625E-5</v>
      </c>
      <c r="ER537" s="11">
        <f t="shared" si="213"/>
        <v>114464493649.18002</v>
      </c>
      <c r="ET537" s="11">
        <f t="shared" si="214"/>
        <v>1228612070525.6499</v>
      </c>
      <c r="EU537" s="11">
        <f t="shared" si="215"/>
        <v>1142266304350.8101</v>
      </c>
      <c r="EV537" s="11">
        <f t="shared" si="216"/>
        <v>92.972088729528963</v>
      </c>
      <c r="EW537" s="11">
        <f t="shared" si="217"/>
        <v>1228612070525.6499</v>
      </c>
      <c r="EX537" s="11">
        <f t="shared" si="218"/>
        <v>1027801810701.63</v>
      </c>
      <c r="EY537" s="11">
        <f t="shared" si="219"/>
        <v>83.655519537741057</v>
      </c>
      <c r="EZ537" s="5"/>
      <c r="FA537" s="38" t="s">
        <v>660</v>
      </c>
    </row>
    <row r="538" spans="1:157" ht="15.95" customHeight="1" x14ac:dyDescent="0.25">
      <c r="A538" s="9">
        <v>3</v>
      </c>
      <c r="B538" s="10" t="s">
        <v>477</v>
      </c>
      <c r="C538" s="11">
        <v>9784798677</v>
      </c>
      <c r="D538" s="11">
        <v>4881024892</v>
      </c>
      <c r="E538" s="11">
        <v>49.88</v>
      </c>
      <c r="F538" s="11">
        <v>2887700000</v>
      </c>
      <c r="G538" s="11">
        <v>2067004531</v>
      </c>
      <c r="H538" s="11">
        <v>71.58</v>
      </c>
      <c r="I538" s="11">
        <v>3325232154</v>
      </c>
      <c r="J538" s="11">
        <v>3325232154</v>
      </c>
      <c r="K538" s="11">
        <v>100</v>
      </c>
      <c r="L538" s="11">
        <v>30185770764</v>
      </c>
      <c r="M538" s="11">
        <v>14532269425</v>
      </c>
      <c r="N538" s="11">
        <v>48.14</v>
      </c>
      <c r="O538" s="11">
        <v>46183501595</v>
      </c>
      <c r="P538" s="11">
        <v>24805531002</v>
      </c>
      <c r="Q538" s="11">
        <v>53.71</v>
      </c>
      <c r="R538" s="11">
        <v>60690814866</v>
      </c>
      <c r="S538" s="11">
        <v>59458232158</v>
      </c>
      <c r="T538" s="11">
        <v>97.97</v>
      </c>
      <c r="U538" s="11">
        <v>401227038000</v>
      </c>
      <c r="V538" s="11">
        <v>397029358909</v>
      </c>
      <c r="W538" s="11">
        <v>98.95</v>
      </c>
      <c r="X538" s="11">
        <v>0</v>
      </c>
      <c r="Y538" s="11">
        <v>0</v>
      </c>
      <c r="Z538" s="11">
        <v>0</v>
      </c>
      <c r="AA538" s="11">
        <v>79875025568</v>
      </c>
      <c r="AB538" s="11">
        <v>74015665405</v>
      </c>
      <c r="AC538" s="11">
        <v>92.66</v>
      </c>
      <c r="AD538" s="11">
        <v>541792878434</v>
      </c>
      <c r="AE538" s="11">
        <v>530503256472</v>
      </c>
      <c r="AF538" s="11">
        <v>97.92</v>
      </c>
      <c r="AG538" s="11">
        <v>0</v>
      </c>
      <c r="AH538" s="11">
        <v>0</v>
      </c>
      <c r="AI538" s="11">
        <v>0</v>
      </c>
      <c r="AJ538" s="11">
        <v>0</v>
      </c>
      <c r="AK538" s="11">
        <v>0</v>
      </c>
      <c r="AL538" s="11">
        <v>0</v>
      </c>
      <c r="AM538" s="11">
        <v>0</v>
      </c>
      <c r="AN538" s="11">
        <v>0</v>
      </c>
      <c r="AO538" s="11">
        <v>0</v>
      </c>
      <c r="AP538" s="11">
        <v>48450096000</v>
      </c>
      <c r="AQ538" s="11">
        <v>46940816520</v>
      </c>
      <c r="AR538" s="11">
        <v>96.88</v>
      </c>
      <c r="AS538" s="11">
        <v>48450096000</v>
      </c>
      <c r="AT538" s="11">
        <v>46940816520</v>
      </c>
      <c r="AU538" s="11">
        <v>96.88</v>
      </c>
      <c r="AV538" s="11">
        <v>590242974434</v>
      </c>
      <c r="AW538" s="11">
        <v>577444072992</v>
      </c>
      <c r="AX538" s="11">
        <v>97.83</v>
      </c>
      <c r="AY538" s="11">
        <v>36853657520</v>
      </c>
      <c r="AZ538" s="11">
        <v>29960063187.549999</v>
      </c>
      <c r="BA538" s="11">
        <v>81.290000000000006</v>
      </c>
      <c r="BB538" s="11">
        <v>100000000</v>
      </c>
      <c r="BC538" s="11">
        <v>100000000</v>
      </c>
      <c r="BD538" s="11">
        <v>100</v>
      </c>
      <c r="BE538" s="11">
        <v>36953657520</v>
      </c>
      <c r="BF538" s="11">
        <v>30060063187.549999</v>
      </c>
      <c r="BG538" s="11">
        <v>81.349999999999994</v>
      </c>
      <c r="BH538" s="11">
        <v>627196631954</v>
      </c>
      <c r="BI538" s="11">
        <v>607504136179.55005</v>
      </c>
      <c r="BJ538" s="11">
        <v>96.86</v>
      </c>
      <c r="BK538" s="11">
        <v>14440463298</v>
      </c>
      <c r="BL538" s="11">
        <v>0</v>
      </c>
      <c r="BM538" s="11">
        <v>0</v>
      </c>
      <c r="BN538" s="11">
        <v>0</v>
      </c>
      <c r="BO538" s="11">
        <v>0</v>
      </c>
      <c r="BP538" s="11">
        <v>0</v>
      </c>
      <c r="BQ538" s="11">
        <v>4365042334.1999998</v>
      </c>
      <c r="BR538" s="11">
        <v>8033280611.9099998</v>
      </c>
      <c r="BS538" s="11">
        <v>184.04</v>
      </c>
      <c r="BT538" s="11">
        <v>18805505632.200001</v>
      </c>
      <c r="BU538" s="11">
        <v>8033280611.9099998</v>
      </c>
      <c r="BV538" s="11">
        <v>42.72</v>
      </c>
      <c r="BW538" s="11">
        <v>692185639181.19995</v>
      </c>
      <c r="BX538" s="11">
        <v>640342947793.45996</v>
      </c>
      <c r="BY538" s="11">
        <v>92.51</v>
      </c>
      <c r="BZ538" s="5"/>
      <c r="CA538" s="11">
        <v>319613112162</v>
      </c>
      <c r="CB538" s="11">
        <v>276147229122</v>
      </c>
      <c r="CC538" s="11">
        <v>86.4</v>
      </c>
      <c r="CD538" s="11">
        <v>219705007663</v>
      </c>
      <c r="CE538" s="11">
        <v>159490298777.10001</v>
      </c>
      <c r="CF538" s="11">
        <v>72.59</v>
      </c>
      <c r="CG538" s="11">
        <v>0</v>
      </c>
      <c r="CH538" s="11">
        <v>0</v>
      </c>
      <c r="CI538" s="11">
        <v>0</v>
      </c>
      <c r="CJ538" s="11">
        <v>0</v>
      </c>
      <c r="CK538" s="11">
        <v>0</v>
      </c>
      <c r="CL538" s="11">
        <v>0</v>
      </c>
      <c r="CM538" s="11">
        <v>7257749887</v>
      </c>
      <c r="CN538" s="11">
        <v>5866118461</v>
      </c>
      <c r="CO538" s="11">
        <v>80.83</v>
      </c>
      <c r="CP538" s="11">
        <v>200000000</v>
      </c>
      <c r="CQ538" s="11">
        <v>200000000</v>
      </c>
      <c r="CR538" s="11">
        <v>100</v>
      </c>
      <c r="CS538" s="11">
        <v>546775869712</v>
      </c>
      <c r="CT538" s="11">
        <v>441703646360.09998</v>
      </c>
      <c r="CU538" s="11">
        <v>80.78</v>
      </c>
      <c r="CV538" s="11">
        <v>285782493</v>
      </c>
      <c r="CW538" s="11">
        <v>0</v>
      </c>
      <c r="CX538" s="11">
        <v>0</v>
      </c>
      <c r="CY538" s="11">
        <v>14275434645</v>
      </c>
      <c r="CZ538" s="11">
        <v>8137427218</v>
      </c>
      <c r="DA538" s="11">
        <v>57</v>
      </c>
      <c r="DB538" s="11">
        <v>24835818090</v>
      </c>
      <c r="DC538" s="11">
        <v>15282695764</v>
      </c>
      <c r="DD538" s="11">
        <v>61.53</v>
      </c>
      <c r="DE538" s="11">
        <v>34492262211</v>
      </c>
      <c r="DF538" s="11">
        <v>15831371413</v>
      </c>
      <c r="DG538" s="11">
        <v>45.9</v>
      </c>
      <c r="DH538" s="11">
        <v>1573539960</v>
      </c>
      <c r="DI538" s="11">
        <v>176458800</v>
      </c>
      <c r="DJ538" s="11">
        <v>11.21</v>
      </c>
      <c r="DK538" s="11">
        <v>293664000</v>
      </c>
      <c r="DL538" s="11">
        <v>293659227</v>
      </c>
      <c r="DM538" s="11">
        <v>100</v>
      </c>
      <c r="DN538" s="11">
        <f t="shared" si="200"/>
        <v>75756501399</v>
      </c>
      <c r="DO538" s="11">
        <f t="shared" si="201"/>
        <v>39721612422</v>
      </c>
      <c r="DP538" s="11">
        <f t="shared" si="202"/>
        <v>52.433271981227392</v>
      </c>
      <c r="DQ538" s="11">
        <v>1500000000</v>
      </c>
      <c r="DR538" s="11">
        <v>954089000</v>
      </c>
      <c r="DS538" s="11">
        <v>63.61</v>
      </c>
      <c r="DT538" s="11">
        <v>1036129261</v>
      </c>
      <c r="DU538" s="11">
        <v>977264696</v>
      </c>
      <c r="DV538" s="11">
        <v>94.32</v>
      </c>
      <c r="DW538" s="11">
        <v>93402582000</v>
      </c>
      <c r="DX538" s="11">
        <v>91424133550</v>
      </c>
      <c r="DY538" s="11">
        <v>97.88</v>
      </c>
      <c r="DZ538" s="11">
        <f t="shared" si="203"/>
        <v>94438711261</v>
      </c>
      <c r="EA538" s="11">
        <f t="shared" si="204"/>
        <v>92401398246</v>
      </c>
      <c r="EB538" s="11">
        <f t="shared" si="205"/>
        <v>97.842714086420045</v>
      </c>
      <c r="EC538" s="11">
        <f t="shared" si="206"/>
        <v>718471082372</v>
      </c>
      <c r="ED538" s="11">
        <f t="shared" si="207"/>
        <v>574780746028.09998</v>
      </c>
      <c r="EE538" s="11">
        <f t="shared" si="208"/>
        <v>80.00054005381638</v>
      </c>
      <c r="EF538" s="5"/>
      <c r="EG538" s="11">
        <v>30285443190.799999</v>
      </c>
      <c r="EH538" s="11">
        <v>0</v>
      </c>
      <c r="EI538" s="11">
        <v>0</v>
      </c>
      <c r="EJ538" s="11">
        <v>4000000000</v>
      </c>
      <c r="EK538" s="11">
        <v>4000000000</v>
      </c>
      <c r="EL538" s="11">
        <v>100</v>
      </c>
      <c r="EM538" s="11">
        <f t="shared" si="209"/>
        <v>26285443190.799999</v>
      </c>
      <c r="EN538" s="11">
        <f t="shared" si="210"/>
        <v>-4000000000</v>
      </c>
      <c r="EO538" s="11">
        <f t="shared" si="211"/>
        <v>-15.217548248910692</v>
      </c>
      <c r="EQ538" s="11">
        <f t="shared" si="212"/>
        <v>-4.9591064453125E-5</v>
      </c>
      <c r="ER538" s="11">
        <f t="shared" si="213"/>
        <v>61562201765.359985</v>
      </c>
      <c r="ET538" s="11">
        <f t="shared" si="214"/>
        <v>722471082372</v>
      </c>
      <c r="EU538" s="11">
        <f t="shared" si="215"/>
        <v>640342947793.45996</v>
      </c>
      <c r="EV538" s="11">
        <f t="shared" si="216"/>
        <v>88.632329157189389</v>
      </c>
      <c r="EW538" s="11">
        <f t="shared" si="217"/>
        <v>722471082372</v>
      </c>
      <c r="EX538" s="11">
        <f t="shared" si="218"/>
        <v>578780746028.09998</v>
      </c>
      <c r="EY538" s="11">
        <f t="shared" si="219"/>
        <v>80.111268139322718</v>
      </c>
      <c r="EZ538" s="5"/>
      <c r="FA538" s="38" t="s">
        <v>661</v>
      </c>
    </row>
    <row r="539" spans="1:157" ht="15.95" customHeight="1" x14ac:dyDescent="0.25">
      <c r="A539" s="9">
        <v>2</v>
      </c>
      <c r="B539" s="10" t="s">
        <v>476</v>
      </c>
      <c r="C539" s="11">
        <v>13770353698.25</v>
      </c>
      <c r="D539" s="11">
        <v>9948796826.5499992</v>
      </c>
      <c r="E539" s="11">
        <v>72.25</v>
      </c>
      <c r="F539" s="11">
        <v>3112870914.5999999</v>
      </c>
      <c r="G539" s="11">
        <v>1448093691.3299999</v>
      </c>
      <c r="H539" s="11">
        <v>46.52</v>
      </c>
      <c r="I539" s="11">
        <v>6231000000</v>
      </c>
      <c r="J539" s="11">
        <v>6190764918</v>
      </c>
      <c r="K539" s="11">
        <v>99.35</v>
      </c>
      <c r="L539" s="11">
        <v>48481555841.220001</v>
      </c>
      <c r="M539" s="11">
        <v>7363370624.4499998</v>
      </c>
      <c r="N539" s="11">
        <v>15.19</v>
      </c>
      <c r="O539" s="11">
        <v>71595780454.070007</v>
      </c>
      <c r="P539" s="11">
        <v>24951026060.330002</v>
      </c>
      <c r="Q539" s="11">
        <v>34.85</v>
      </c>
      <c r="R539" s="11">
        <v>0</v>
      </c>
      <c r="S539" s="11">
        <v>0</v>
      </c>
      <c r="T539" s="11">
        <v>0</v>
      </c>
      <c r="U539" s="11">
        <v>0</v>
      </c>
      <c r="V539" s="11">
        <v>0</v>
      </c>
      <c r="W539" s="11">
        <v>0</v>
      </c>
      <c r="X539" s="11">
        <v>0</v>
      </c>
      <c r="Y539" s="11">
        <v>0</v>
      </c>
      <c r="Z539" s="11">
        <v>0</v>
      </c>
      <c r="AA539" s="11">
        <v>0</v>
      </c>
      <c r="AB539" s="11">
        <v>0</v>
      </c>
      <c r="AC539" s="11">
        <v>0</v>
      </c>
      <c r="AD539" s="11">
        <v>0</v>
      </c>
      <c r="AE539" s="11">
        <v>0</v>
      </c>
      <c r="AF539" s="11">
        <v>0</v>
      </c>
      <c r="AG539" s="11">
        <v>0</v>
      </c>
      <c r="AH539" s="11">
        <v>0</v>
      </c>
      <c r="AI539" s="11">
        <v>0</v>
      </c>
      <c r="AJ539" s="11">
        <v>0</v>
      </c>
      <c r="AK539" s="11">
        <v>0</v>
      </c>
      <c r="AL539" s="11">
        <v>0</v>
      </c>
      <c r="AM539" s="11">
        <v>0</v>
      </c>
      <c r="AN539" s="11">
        <v>0</v>
      </c>
      <c r="AO539" s="11">
        <v>0</v>
      </c>
      <c r="AP539" s="11">
        <v>0</v>
      </c>
      <c r="AQ539" s="11">
        <v>0</v>
      </c>
      <c r="AR539" s="11">
        <v>0</v>
      </c>
      <c r="AS539" s="11">
        <v>0</v>
      </c>
      <c r="AT539" s="11">
        <v>0</v>
      </c>
      <c r="AU539" s="11">
        <v>0</v>
      </c>
      <c r="AV539" s="11">
        <v>748159091000</v>
      </c>
      <c r="AW539" s="11">
        <v>697651293880</v>
      </c>
      <c r="AX539" s="11">
        <v>93.25</v>
      </c>
      <c r="AY539" s="11">
        <v>0</v>
      </c>
      <c r="AZ539" s="11">
        <v>0</v>
      </c>
      <c r="BA539" s="11">
        <v>0</v>
      </c>
      <c r="BB539" s="11">
        <v>0</v>
      </c>
      <c r="BC539" s="11">
        <v>0</v>
      </c>
      <c r="BD539" s="11">
        <v>0</v>
      </c>
      <c r="BE539" s="11">
        <v>46298656741</v>
      </c>
      <c r="BF539" s="11">
        <v>24410393644.790001</v>
      </c>
      <c r="BG539" s="11">
        <v>52.72</v>
      </c>
      <c r="BH539" s="11">
        <v>794457747741</v>
      </c>
      <c r="BI539" s="11">
        <v>722061687524.79004</v>
      </c>
      <c r="BJ539" s="11">
        <v>90.89</v>
      </c>
      <c r="BK539" s="11">
        <v>100000000</v>
      </c>
      <c r="BL539" s="11">
        <v>100000000</v>
      </c>
      <c r="BM539" s="11">
        <v>100</v>
      </c>
      <c r="BN539" s="11">
        <v>0</v>
      </c>
      <c r="BO539" s="11">
        <v>0</v>
      </c>
      <c r="BP539" s="11">
        <v>0</v>
      </c>
      <c r="BQ539" s="11">
        <v>0</v>
      </c>
      <c r="BR539" s="11">
        <v>0</v>
      </c>
      <c r="BS539" s="11">
        <v>0</v>
      </c>
      <c r="BT539" s="11">
        <v>100000000</v>
      </c>
      <c r="BU539" s="11">
        <v>100000000</v>
      </c>
      <c r="BV539" s="11">
        <v>100</v>
      </c>
      <c r="BW539" s="11">
        <v>866153528195.06995</v>
      </c>
      <c r="BX539" s="11">
        <v>747112713585.12</v>
      </c>
      <c r="BY539" s="11">
        <v>86.26</v>
      </c>
      <c r="BZ539" s="5"/>
      <c r="CA539" s="11">
        <v>430664089688.17999</v>
      </c>
      <c r="CB539" s="11">
        <v>411714307437</v>
      </c>
      <c r="CC539" s="11">
        <v>95.6</v>
      </c>
      <c r="CD539" s="11">
        <v>200424534744.60001</v>
      </c>
      <c r="CE539" s="11">
        <v>116194140986</v>
      </c>
      <c r="CF539" s="11">
        <v>57.97</v>
      </c>
      <c r="CG539" s="11">
        <v>0</v>
      </c>
      <c r="CH539" s="11">
        <v>0</v>
      </c>
      <c r="CI539" s="11">
        <v>0</v>
      </c>
      <c r="CJ539" s="11">
        <v>0</v>
      </c>
      <c r="CK539" s="11">
        <v>0</v>
      </c>
      <c r="CL539" s="11">
        <v>0</v>
      </c>
      <c r="CM539" s="11">
        <v>9484315578</v>
      </c>
      <c r="CN539" s="11">
        <v>8574858571</v>
      </c>
      <c r="CO539" s="11">
        <v>90.41</v>
      </c>
      <c r="CP539" s="11">
        <v>4485214520</v>
      </c>
      <c r="CQ539" s="11">
        <v>2405682000</v>
      </c>
      <c r="CR539" s="11">
        <v>53.64</v>
      </c>
      <c r="CS539" s="11">
        <v>645058154530.78003</v>
      </c>
      <c r="CT539" s="11">
        <v>538888988994</v>
      </c>
      <c r="CU539" s="11">
        <v>83.54</v>
      </c>
      <c r="CV539" s="11">
        <v>1174246151</v>
      </c>
      <c r="CW539" s="11">
        <v>792063583</v>
      </c>
      <c r="CX539" s="11">
        <v>67.45</v>
      </c>
      <c r="CY539" s="11">
        <v>12227757816</v>
      </c>
      <c r="CZ539" s="11">
        <v>5729108509</v>
      </c>
      <c r="DA539" s="11">
        <v>46.85</v>
      </c>
      <c r="DB539" s="11">
        <v>28535167638</v>
      </c>
      <c r="DC539" s="11">
        <v>21414594560</v>
      </c>
      <c r="DD539" s="11">
        <v>75.05</v>
      </c>
      <c r="DE539" s="11">
        <v>60341356867</v>
      </c>
      <c r="DF539" s="11">
        <v>47380844258</v>
      </c>
      <c r="DG539" s="11">
        <v>78.52</v>
      </c>
      <c r="DH539" s="11">
        <v>2077465900</v>
      </c>
      <c r="DI539" s="11">
        <v>164808022</v>
      </c>
      <c r="DJ539" s="11">
        <v>7.93</v>
      </c>
      <c r="DK539" s="11">
        <v>0</v>
      </c>
      <c r="DL539" s="11">
        <v>0</v>
      </c>
      <c r="DM539" s="11">
        <v>0</v>
      </c>
      <c r="DN539" s="11">
        <f t="shared" si="200"/>
        <v>104355994372</v>
      </c>
      <c r="DO539" s="11">
        <f t="shared" si="201"/>
        <v>75481418932</v>
      </c>
      <c r="DP539" s="11">
        <f t="shared" si="202"/>
        <v>72.330697806328033</v>
      </c>
      <c r="DQ539" s="11">
        <v>522973368.94</v>
      </c>
      <c r="DR539" s="11">
        <v>238458000</v>
      </c>
      <c r="DS539" s="11">
        <v>45.6</v>
      </c>
      <c r="DT539" s="11">
        <v>1547727040</v>
      </c>
      <c r="DU539" s="11">
        <v>807527200</v>
      </c>
      <c r="DV539" s="11">
        <v>52.18</v>
      </c>
      <c r="DW539" s="11">
        <v>161649722000</v>
      </c>
      <c r="DX539" s="11">
        <v>140453443068</v>
      </c>
      <c r="DY539" s="11">
        <v>86.89</v>
      </c>
      <c r="DZ539" s="11">
        <f t="shared" si="203"/>
        <v>163197449040</v>
      </c>
      <c r="EA539" s="11">
        <f t="shared" si="204"/>
        <v>141260970268</v>
      </c>
      <c r="EB539" s="11">
        <f t="shared" si="205"/>
        <v>86.558320058897891</v>
      </c>
      <c r="EC539" s="11">
        <f t="shared" si="206"/>
        <v>913134571311.71997</v>
      </c>
      <c r="ED539" s="11">
        <f t="shared" si="207"/>
        <v>755869836194</v>
      </c>
      <c r="EE539" s="11">
        <f t="shared" si="208"/>
        <v>82.777485371974379</v>
      </c>
      <c r="EF539" s="5"/>
      <c r="EG539" s="11">
        <v>50341043116.650002</v>
      </c>
      <c r="EH539" s="11">
        <v>50341043116.650002</v>
      </c>
      <c r="EI539" s="11">
        <v>100</v>
      </c>
      <c r="EJ539" s="11">
        <v>3360000000</v>
      </c>
      <c r="EK539" s="11">
        <v>0</v>
      </c>
      <c r="EL539" s="11">
        <v>0</v>
      </c>
      <c r="EM539" s="11">
        <f t="shared" si="209"/>
        <v>46981043116.650002</v>
      </c>
      <c r="EN539" s="11">
        <f t="shared" si="210"/>
        <v>50341043116.650002</v>
      </c>
      <c r="EO539" s="11">
        <f t="shared" si="211"/>
        <v>107.15182077089563</v>
      </c>
      <c r="EQ539" s="11">
        <f t="shared" si="212"/>
        <v>0</v>
      </c>
      <c r="ER539" s="11">
        <f t="shared" si="213"/>
        <v>41583920507.769997</v>
      </c>
      <c r="ET539" s="11">
        <f t="shared" si="214"/>
        <v>916494571311.71997</v>
      </c>
      <c r="EU539" s="11">
        <f t="shared" si="215"/>
        <v>797453756701.77002</v>
      </c>
      <c r="EV539" s="11">
        <f t="shared" si="216"/>
        <v>87.011290809985425</v>
      </c>
      <c r="EW539" s="11">
        <f t="shared" si="217"/>
        <v>916494571311.71997</v>
      </c>
      <c r="EX539" s="11">
        <f t="shared" si="218"/>
        <v>755869836194</v>
      </c>
      <c r="EY539" s="11">
        <f t="shared" si="219"/>
        <v>82.474011287614275</v>
      </c>
      <c r="EZ539" s="5"/>
      <c r="FA539" s="38" t="s">
        <v>661</v>
      </c>
    </row>
    <row r="540" spans="1:157" ht="15.95" customHeight="1" x14ac:dyDescent="0.25">
      <c r="A540" s="9">
        <v>1</v>
      </c>
      <c r="B540" s="10" t="s">
        <v>475</v>
      </c>
      <c r="C540" s="11">
        <v>138118188864</v>
      </c>
      <c r="D540" s="11">
        <v>127178953343</v>
      </c>
      <c r="E540" s="11">
        <v>92.08</v>
      </c>
      <c r="F540" s="11">
        <v>27915711026</v>
      </c>
      <c r="G540" s="11">
        <v>20417874103</v>
      </c>
      <c r="H540" s="11">
        <v>73.14</v>
      </c>
      <c r="I540" s="11">
        <v>5714244284</v>
      </c>
      <c r="J540" s="11">
        <v>7865079064</v>
      </c>
      <c r="K540" s="11">
        <v>137.63999999999999</v>
      </c>
      <c r="L540" s="11">
        <v>122755758125</v>
      </c>
      <c r="M540" s="11">
        <v>124516032199.28999</v>
      </c>
      <c r="N540" s="11">
        <v>101.43</v>
      </c>
      <c r="O540" s="11">
        <v>294503902299</v>
      </c>
      <c r="P540" s="11">
        <v>279977938709.28998</v>
      </c>
      <c r="Q540" s="11">
        <v>95.07</v>
      </c>
      <c r="R540" s="11">
        <v>1133302981000</v>
      </c>
      <c r="S540" s="11">
        <v>821107791040</v>
      </c>
      <c r="T540" s="11">
        <v>72.45</v>
      </c>
      <c r="U540" s="11">
        <v>918990879000</v>
      </c>
      <c r="V540" s="11">
        <v>886633095923</v>
      </c>
      <c r="W540" s="11">
        <v>96.48</v>
      </c>
      <c r="X540" s="11">
        <v>239329672000</v>
      </c>
      <c r="Y540" s="11">
        <v>107851510035</v>
      </c>
      <c r="Z540" s="11">
        <v>45.06</v>
      </c>
      <c r="AA540" s="11">
        <v>0</v>
      </c>
      <c r="AB540" s="11">
        <v>0</v>
      </c>
      <c r="AC540" s="11">
        <v>0</v>
      </c>
      <c r="AD540" s="11">
        <v>2291623532000</v>
      </c>
      <c r="AE540" s="11">
        <v>1815592396998</v>
      </c>
      <c r="AF540" s="11">
        <v>79.23</v>
      </c>
      <c r="AG540" s="11">
        <v>0</v>
      </c>
      <c r="AH540" s="11">
        <v>0</v>
      </c>
      <c r="AI540" s="11">
        <v>0</v>
      </c>
      <c r="AJ540" s="11">
        <v>0</v>
      </c>
      <c r="AK540" s="11">
        <v>0</v>
      </c>
      <c r="AL540" s="11">
        <v>0</v>
      </c>
      <c r="AM540" s="11">
        <v>0</v>
      </c>
      <c r="AN540" s="11">
        <v>0</v>
      </c>
      <c r="AO540" s="11">
        <v>0</v>
      </c>
      <c r="AP540" s="11">
        <v>219083010000</v>
      </c>
      <c r="AQ540" s="11">
        <v>199926730408</v>
      </c>
      <c r="AR540" s="11">
        <v>91.26</v>
      </c>
      <c r="AS540" s="11">
        <v>219083010000</v>
      </c>
      <c r="AT540" s="11">
        <v>199926730408</v>
      </c>
      <c r="AU540" s="11">
        <v>91.26</v>
      </c>
      <c r="AV540" s="11">
        <v>2510706542000</v>
      </c>
      <c r="AW540" s="11">
        <v>2015519127406</v>
      </c>
      <c r="AX540" s="11">
        <v>80.28</v>
      </c>
      <c r="AY540" s="11">
        <v>112094389201</v>
      </c>
      <c r="AZ540" s="11">
        <v>61988060669.370003</v>
      </c>
      <c r="BA540" s="11">
        <v>55.3</v>
      </c>
      <c r="BB540" s="11">
        <v>100000000</v>
      </c>
      <c r="BC540" s="11">
        <v>100000000</v>
      </c>
      <c r="BD540" s="11">
        <v>100</v>
      </c>
      <c r="BE540" s="11">
        <v>112194389201</v>
      </c>
      <c r="BF540" s="11">
        <v>62088060669.370003</v>
      </c>
      <c r="BG540" s="11">
        <v>55.34</v>
      </c>
      <c r="BH540" s="11">
        <v>2622900931201</v>
      </c>
      <c r="BI540" s="11">
        <v>2077607188075.3701</v>
      </c>
      <c r="BJ540" s="11">
        <v>79.209999999999994</v>
      </c>
      <c r="BK540" s="11">
        <v>0</v>
      </c>
      <c r="BL540" s="11">
        <v>0</v>
      </c>
      <c r="BM540" s="11">
        <v>0</v>
      </c>
      <c r="BN540" s="11">
        <v>0</v>
      </c>
      <c r="BO540" s="11">
        <v>0</v>
      </c>
      <c r="BP540" s="11">
        <v>0</v>
      </c>
      <c r="BQ540" s="11">
        <v>24844882188</v>
      </c>
      <c r="BR540" s="11">
        <v>16765043249</v>
      </c>
      <c r="BS540" s="11">
        <v>67.48</v>
      </c>
      <c r="BT540" s="11">
        <v>24844882188</v>
      </c>
      <c r="BU540" s="11">
        <v>16765043249</v>
      </c>
      <c r="BV540" s="11">
        <v>67.48</v>
      </c>
      <c r="BW540" s="11">
        <v>2942249715688</v>
      </c>
      <c r="BX540" s="11">
        <v>2374350170033.6602</v>
      </c>
      <c r="BY540" s="11">
        <v>80.7</v>
      </c>
      <c r="BZ540" s="5"/>
      <c r="CA540" s="11">
        <v>1141011759235.3899</v>
      </c>
      <c r="CB540" s="11">
        <v>881717413708</v>
      </c>
      <c r="CC540" s="11">
        <v>77.28</v>
      </c>
      <c r="CD540" s="11">
        <v>1058959880066.99</v>
      </c>
      <c r="CE540" s="11">
        <v>732566016195.84998</v>
      </c>
      <c r="CF540" s="11">
        <v>69.180000000000007</v>
      </c>
      <c r="CG540" s="11">
        <v>0</v>
      </c>
      <c r="CH540" s="11">
        <v>0</v>
      </c>
      <c r="CI540" s="11">
        <v>0</v>
      </c>
      <c r="CJ540" s="11">
        <v>404000000</v>
      </c>
      <c r="CK540" s="11">
        <v>403884960</v>
      </c>
      <c r="CL540" s="11">
        <v>99.97</v>
      </c>
      <c r="CM540" s="11">
        <v>53566705002.199997</v>
      </c>
      <c r="CN540" s="11">
        <v>40638049199</v>
      </c>
      <c r="CO540" s="11">
        <v>75.86</v>
      </c>
      <c r="CP540" s="11">
        <v>30000000</v>
      </c>
      <c r="CQ540" s="11">
        <v>0</v>
      </c>
      <c r="CR540" s="11">
        <v>0</v>
      </c>
      <c r="CS540" s="11">
        <v>2253972344304.5801</v>
      </c>
      <c r="CT540" s="11">
        <v>1655325364062.8501</v>
      </c>
      <c r="CU540" s="11">
        <v>73.44</v>
      </c>
      <c r="CV540" s="11">
        <v>10706938926.35</v>
      </c>
      <c r="CW540" s="11">
        <v>10177582000</v>
      </c>
      <c r="CX540" s="11">
        <v>95.06</v>
      </c>
      <c r="CY540" s="11">
        <v>112291876222</v>
      </c>
      <c r="CZ540" s="11">
        <v>64403635893</v>
      </c>
      <c r="DA540" s="11">
        <v>57.35</v>
      </c>
      <c r="DB540" s="11">
        <v>200645566281.20999</v>
      </c>
      <c r="DC540" s="11">
        <v>107744816293</v>
      </c>
      <c r="DD540" s="11">
        <v>53.7</v>
      </c>
      <c r="DE540" s="11">
        <v>321030847290.85999</v>
      </c>
      <c r="DF540" s="11">
        <v>179306428541</v>
      </c>
      <c r="DG540" s="11">
        <v>55.85</v>
      </c>
      <c r="DH540" s="11">
        <v>565141000</v>
      </c>
      <c r="DI540" s="11">
        <v>383478000</v>
      </c>
      <c r="DJ540" s="11">
        <v>67.86</v>
      </c>
      <c r="DK540" s="11">
        <v>460000000</v>
      </c>
      <c r="DL540" s="11">
        <v>91897000</v>
      </c>
      <c r="DM540" s="11">
        <v>19.98</v>
      </c>
      <c r="DN540" s="11">
        <f t="shared" si="200"/>
        <v>645700369720.41992</v>
      </c>
      <c r="DO540" s="11">
        <f t="shared" si="201"/>
        <v>362107837727</v>
      </c>
      <c r="DP540" s="11">
        <f t="shared" si="202"/>
        <v>56.079856030404343</v>
      </c>
      <c r="DQ540" s="11">
        <v>6430343600</v>
      </c>
      <c r="DR540" s="11">
        <v>300000000</v>
      </c>
      <c r="DS540" s="11">
        <v>4.67</v>
      </c>
      <c r="DT540" s="11">
        <v>16603389990</v>
      </c>
      <c r="DU540" s="11">
        <v>16470475968</v>
      </c>
      <c r="DV540" s="11">
        <v>99.2</v>
      </c>
      <c r="DW540" s="11">
        <v>393398992500</v>
      </c>
      <c r="DX540" s="11">
        <v>373474531328</v>
      </c>
      <c r="DY540" s="11">
        <v>94.94</v>
      </c>
      <c r="DZ540" s="11">
        <f t="shared" si="203"/>
        <v>410002382490</v>
      </c>
      <c r="EA540" s="11">
        <f t="shared" si="204"/>
        <v>389945007296</v>
      </c>
      <c r="EB540" s="11">
        <f t="shared" si="205"/>
        <v>95.10798569701258</v>
      </c>
      <c r="EC540" s="11">
        <f t="shared" si="206"/>
        <v>3316105440115</v>
      </c>
      <c r="ED540" s="11">
        <f t="shared" si="207"/>
        <v>2407678209085.8501</v>
      </c>
      <c r="EE540" s="11">
        <f t="shared" si="208"/>
        <v>72.605598723132076</v>
      </c>
      <c r="EF540" s="5"/>
      <c r="EG540" s="11">
        <v>377655724427</v>
      </c>
      <c r="EH540" s="11">
        <v>0</v>
      </c>
      <c r="EI540" s="11">
        <v>0</v>
      </c>
      <c r="EJ540" s="11">
        <v>3800000000</v>
      </c>
      <c r="EK540" s="11">
        <v>3800000000</v>
      </c>
      <c r="EL540" s="11">
        <v>100</v>
      </c>
      <c r="EM540" s="11">
        <f t="shared" si="209"/>
        <v>373855724427</v>
      </c>
      <c r="EN540" s="11">
        <f t="shared" si="210"/>
        <v>-3800000000</v>
      </c>
      <c r="EO540" s="11">
        <f t="shared" si="211"/>
        <v>-1.0164348842923756</v>
      </c>
      <c r="EQ540" s="11">
        <f t="shared" si="212"/>
        <v>0</v>
      </c>
      <c r="ER540" s="11">
        <f t="shared" si="213"/>
        <v>-37128039052.189941</v>
      </c>
      <c r="ET540" s="11">
        <f t="shared" si="214"/>
        <v>3319905440115</v>
      </c>
      <c r="EU540" s="11">
        <f t="shared" si="215"/>
        <v>2374350170033.6602</v>
      </c>
      <c r="EV540" s="11">
        <f t="shared" si="216"/>
        <v>71.51860837191235</v>
      </c>
      <c r="EW540" s="11">
        <f t="shared" si="217"/>
        <v>3319905440115</v>
      </c>
      <c r="EX540" s="11">
        <f t="shared" si="218"/>
        <v>2411478209085.8501</v>
      </c>
      <c r="EY540" s="11">
        <f t="shared" si="219"/>
        <v>72.636954653814399</v>
      </c>
      <c r="EZ540" s="5"/>
      <c r="FA540" s="38" t="s">
        <v>661</v>
      </c>
    </row>
    <row r="541" spans="1:157" ht="15.95" customHeight="1" x14ac:dyDescent="0.25">
      <c r="A541" s="9">
        <v>2</v>
      </c>
      <c r="B541" s="10" t="s">
        <v>244</v>
      </c>
      <c r="C541" s="11">
        <v>771086897175</v>
      </c>
      <c r="D541" s="11">
        <v>580191678841</v>
      </c>
      <c r="E541" s="11">
        <v>75.239999999999995</v>
      </c>
      <c r="F541" s="11">
        <v>224648918659</v>
      </c>
      <c r="G541" s="11">
        <v>141538083332</v>
      </c>
      <c r="H541" s="11">
        <v>63</v>
      </c>
      <c r="I541" s="11">
        <v>1253070525</v>
      </c>
      <c r="J541" s="11">
        <v>1136835358</v>
      </c>
      <c r="K541" s="11">
        <v>90.72</v>
      </c>
      <c r="L541" s="11">
        <v>14642836786</v>
      </c>
      <c r="M541" s="11">
        <v>13538385656</v>
      </c>
      <c r="N541" s="11">
        <v>92.46</v>
      </c>
      <c r="O541" s="11">
        <v>1011631723145</v>
      </c>
      <c r="P541" s="11">
        <v>736404983187</v>
      </c>
      <c r="Q541" s="11">
        <v>72.790000000000006</v>
      </c>
      <c r="R541" s="11">
        <v>0</v>
      </c>
      <c r="S541" s="11">
        <v>0</v>
      </c>
      <c r="T541" s="11">
        <v>0</v>
      </c>
      <c r="U541" s="11">
        <v>0</v>
      </c>
      <c r="V541" s="11">
        <v>0</v>
      </c>
      <c r="W541" s="11">
        <v>0</v>
      </c>
      <c r="X541" s="11">
        <v>0</v>
      </c>
      <c r="Y541" s="11">
        <v>0</v>
      </c>
      <c r="Z541" s="11">
        <v>0</v>
      </c>
      <c r="AA541" s="11">
        <v>0</v>
      </c>
      <c r="AB541" s="11">
        <v>0</v>
      </c>
      <c r="AC541" s="11">
        <v>0</v>
      </c>
      <c r="AD541" s="11">
        <v>0</v>
      </c>
      <c r="AE541" s="11">
        <v>0</v>
      </c>
      <c r="AF541" s="11">
        <v>0</v>
      </c>
      <c r="AG541" s="11">
        <v>0</v>
      </c>
      <c r="AH541" s="11">
        <v>0</v>
      </c>
      <c r="AI541" s="11">
        <v>0</v>
      </c>
      <c r="AJ541" s="11">
        <v>0</v>
      </c>
      <c r="AK541" s="11">
        <v>0</v>
      </c>
      <c r="AL541" s="11">
        <v>0</v>
      </c>
      <c r="AM541" s="11">
        <v>0</v>
      </c>
      <c r="AN541" s="11">
        <v>0</v>
      </c>
      <c r="AO541" s="11">
        <v>0</v>
      </c>
      <c r="AP541" s="11">
        <v>0</v>
      </c>
      <c r="AQ541" s="11">
        <v>0</v>
      </c>
      <c r="AR541" s="11">
        <v>0</v>
      </c>
      <c r="AS541" s="11">
        <v>0</v>
      </c>
      <c r="AT541" s="11">
        <v>0</v>
      </c>
      <c r="AU541" s="11">
        <v>0</v>
      </c>
      <c r="AV541" s="11">
        <v>2204854414000</v>
      </c>
      <c r="AW541" s="11">
        <v>1842158024930</v>
      </c>
      <c r="AX541" s="11">
        <v>83.55</v>
      </c>
      <c r="AY541" s="11">
        <v>0</v>
      </c>
      <c r="AZ541" s="11">
        <v>0</v>
      </c>
      <c r="BA541" s="11">
        <v>0</v>
      </c>
      <c r="BB541" s="11">
        <v>0</v>
      </c>
      <c r="BC541" s="11">
        <v>0</v>
      </c>
      <c r="BD541" s="11">
        <v>0</v>
      </c>
      <c r="BE541" s="11">
        <v>227173033733</v>
      </c>
      <c r="BF541" s="11">
        <v>211656340811</v>
      </c>
      <c r="BG541" s="11">
        <v>93.17</v>
      </c>
      <c r="BH541" s="11">
        <v>2432027447733</v>
      </c>
      <c r="BI541" s="11">
        <v>2053814365741</v>
      </c>
      <c r="BJ541" s="11">
        <v>84.45</v>
      </c>
      <c r="BK541" s="11">
        <v>0</v>
      </c>
      <c r="BL541" s="11">
        <v>0</v>
      </c>
      <c r="BM541" s="11">
        <v>0</v>
      </c>
      <c r="BN541" s="11">
        <v>0</v>
      </c>
      <c r="BO541" s="11">
        <v>0</v>
      </c>
      <c r="BP541" s="11">
        <v>0</v>
      </c>
      <c r="BQ541" s="11">
        <v>0</v>
      </c>
      <c r="BR541" s="11">
        <v>0</v>
      </c>
      <c r="BS541" s="11">
        <v>0</v>
      </c>
      <c r="BT541" s="11">
        <v>0</v>
      </c>
      <c r="BU541" s="11">
        <v>0</v>
      </c>
      <c r="BV541" s="11">
        <v>0</v>
      </c>
      <c r="BW541" s="11">
        <v>3443659170878</v>
      </c>
      <c r="BX541" s="11">
        <v>2790219348928</v>
      </c>
      <c r="BY541" s="11">
        <v>81.02</v>
      </c>
      <c r="BZ541" s="5"/>
      <c r="CA541" s="11">
        <v>1377097770000.6001</v>
      </c>
      <c r="CB541" s="11">
        <v>1153566921537</v>
      </c>
      <c r="CC541" s="11">
        <v>83.77</v>
      </c>
      <c r="CD541" s="11">
        <v>1182427995625.73</v>
      </c>
      <c r="CE541" s="11">
        <v>784885943552</v>
      </c>
      <c r="CF541" s="11">
        <v>66.38</v>
      </c>
      <c r="CG541" s="11">
        <v>0</v>
      </c>
      <c r="CH541" s="11">
        <v>0</v>
      </c>
      <c r="CI541" s="11">
        <v>0</v>
      </c>
      <c r="CJ541" s="11">
        <v>0</v>
      </c>
      <c r="CK541" s="11">
        <v>0</v>
      </c>
      <c r="CL541" s="11">
        <v>0</v>
      </c>
      <c r="CM541" s="11">
        <v>70294060000</v>
      </c>
      <c r="CN541" s="11">
        <v>35677340000</v>
      </c>
      <c r="CO541" s="11">
        <v>50.75</v>
      </c>
      <c r="CP541" s="11">
        <v>5655000000</v>
      </c>
      <c r="CQ541" s="11">
        <v>5655000000</v>
      </c>
      <c r="CR541" s="11">
        <v>100</v>
      </c>
      <c r="CS541" s="11">
        <v>2635474825626.3301</v>
      </c>
      <c r="CT541" s="11">
        <v>1979785205089</v>
      </c>
      <c r="CU541" s="11">
        <v>75.12</v>
      </c>
      <c r="CV541" s="11">
        <v>12946113825</v>
      </c>
      <c r="CW541" s="11">
        <v>53800300</v>
      </c>
      <c r="CX541" s="11">
        <v>0.42</v>
      </c>
      <c r="CY541" s="11">
        <v>137303548092</v>
      </c>
      <c r="CZ541" s="11">
        <v>56935059687</v>
      </c>
      <c r="DA541" s="11">
        <v>41.47</v>
      </c>
      <c r="DB541" s="11">
        <v>74099889035.669998</v>
      </c>
      <c r="DC541" s="11">
        <v>32273497541</v>
      </c>
      <c r="DD541" s="11">
        <v>43.55</v>
      </c>
      <c r="DE541" s="11">
        <v>79770264700</v>
      </c>
      <c r="DF541" s="11">
        <v>50024516549</v>
      </c>
      <c r="DG541" s="11">
        <v>62.71</v>
      </c>
      <c r="DH541" s="11">
        <v>22692940410</v>
      </c>
      <c r="DI541" s="11">
        <v>6393107300</v>
      </c>
      <c r="DJ541" s="11">
        <v>28.17</v>
      </c>
      <c r="DK541" s="11">
        <v>1843490964</v>
      </c>
      <c r="DL541" s="11">
        <v>541584090</v>
      </c>
      <c r="DM541" s="11">
        <v>29.38</v>
      </c>
      <c r="DN541" s="11">
        <f t="shared" si="200"/>
        <v>328656247026.66998</v>
      </c>
      <c r="DO541" s="11">
        <f t="shared" si="201"/>
        <v>146221565467</v>
      </c>
      <c r="DP541" s="11">
        <f t="shared" si="202"/>
        <v>44.490730600697923</v>
      </c>
      <c r="DQ541" s="11">
        <v>42993129198</v>
      </c>
      <c r="DR541" s="11">
        <v>0</v>
      </c>
      <c r="DS541" s="11">
        <v>0</v>
      </c>
      <c r="DT541" s="11">
        <v>84422871559</v>
      </c>
      <c r="DU541" s="11">
        <v>67847828629</v>
      </c>
      <c r="DV541" s="11">
        <v>80.37</v>
      </c>
      <c r="DW541" s="11">
        <v>430343061908</v>
      </c>
      <c r="DX541" s="11">
        <v>361672066117</v>
      </c>
      <c r="DY541" s="11">
        <v>84.04</v>
      </c>
      <c r="DZ541" s="11">
        <f t="shared" si="203"/>
        <v>514765933467</v>
      </c>
      <c r="EA541" s="11">
        <f t="shared" si="204"/>
        <v>429519894746</v>
      </c>
      <c r="EB541" s="11">
        <f t="shared" si="205"/>
        <v>83.439844562584113</v>
      </c>
      <c r="EC541" s="11">
        <f t="shared" si="206"/>
        <v>3521890135318</v>
      </c>
      <c r="ED541" s="11">
        <f t="shared" si="207"/>
        <v>2555526665302</v>
      </c>
      <c r="EE541" s="11">
        <f t="shared" si="208"/>
        <v>72.561226134649289</v>
      </c>
      <c r="EF541" s="5"/>
      <c r="EG541" s="11">
        <v>78230964440</v>
      </c>
      <c r="EH541" s="11">
        <v>78230964440</v>
      </c>
      <c r="EI541" s="11">
        <v>100</v>
      </c>
      <c r="EJ541" s="11">
        <v>0</v>
      </c>
      <c r="EK541" s="11">
        <v>0</v>
      </c>
      <c r="EL541" s="11">
        <v>0</v>
      </c>
      <c r="EM541" s="11">
        <f t="shared" si="209"/>
        <v>78230964440</v>
      </c>
      <c r="EN541" s="11">
        <f t="shared" si="210"/>
        <v>78230964440</v>
      </c>
      <c r="EO541" s="11">
        <f t="shared" si="211"/>
        <v>100</v>
      </c>
      <c r="EQ541" s="11">
        <f t="shared" si="212"/>
        <v>0</v>
      </c>
      <c r="ER541" s="11">
        <f t="shared" si="213"/>
        <v>312923648066</v>
      </c>
      <c r="ET541" s="11">
        <f t="shared" si="214"/>
        <v>3521890135318</v>
      </c>
      <c r="EU541" s="11">
        <f t="shared" si="215"/>
        <v>2868450313368</v>
      </c>
      <c r="EV541" s="11">
        <f t="shared" si="216"/>
        <v>81.446331462835388</v>
      </c>
      <c r="EW541" s="11">
        <f t="shared" si="217"/>
        <v>3521890135318</v>
      </c>
      <c r="EX541" s="11">
        <f t="shared" si="218"/>
        <v>2555526665302</v>
      </c>
      <c r="EY541" s="11">
        <f t="shared" si="219"/>
        <v>72.561226134649289</v>
      </c>
      <c r="EZ541" s="5"/>
      <c r="FA541" s="38" t="s">
        <v>661</v>
      </c>
    </row>
    <row r="542" spans="1:157" ht="15.95" customHeight="1" x14ac:dyDescent="0.25">
      <c r="A542" s="9">
        <v>1</v>
      </c>
      <c r="B542" s="10" t="s">
        <v>243</v>
      </c>
      <c r="C542" s="11">
        <v>1476075067773</v>
      </c>
      <c r="D542" s="11">
        <v>973966630074</v>
      </c>
      <c r="E542" s="11">
        <v>65.98</v>
      </c>
      <c r="F542" s="11">
        <v>623659990049</v>
      </c>
      <c r="G542" s="11">
        <v>565307247940.07996</v>
      </c>
      <c r="H542" s="11">
        <v>90.64</v>
      </c>
      <c r="I542" s="11">
        <v>83241073357</v>
      </c>
      <c r="J542" s="11">
        <v>82642583246</v>
      </c>
      <c r="K542" s="11">
        <v>99.28</v>
      </c>
      <c r="L542" s="11">
        <v>49085929207</v>
      </c>
      <c r="M542" s="11">
        <v>43670869577</v>
      </c>
      <c r="N542" s="11">
        <v>88.97</v>
      </c>
      <c r="O542" s="11">
        <v>2232062060386</v>
      </c>
      <c r="P542" s="11">
        <v>1665587330837.0801</v>
      </c>
      <c r="Q542" s="11">
        <v>74.62</v>
      </c>
      <c r="R542" s="11">
        <v>517819281000</v>
      </c>
      <c r="S542" s="11">
        <v>560919868400</v>
      </c>
      <c r="T542" s="11">
        <v>108.32</v>
      </c>
      <c r="U542" s="11">
        <v>2580376917000</v>
      </c>
      <c r="V542" s="11">
        <v>2566924136847</v>
      </c>
      <c r="W542" s="11">
        <v>99.48</v>
      </c>
      <c r="X542" s="11">
        <v>1118268391200</v>
      </c>
      <c r="Y542" s="11">
        <v>1002034399519</v>
      </c>
      <c r="Z542" s="11">
        <v>89.61</v>
      </c>
      <c r="AA542" s="11">
        <v>0</v>
      </c>
      <c r="AB542" s="11">
        <v>0</v>
      </c>
      <c r="AC542" s="11">
        <v>0</v>
      </c>
      <c r="AD542" s="11">
        <v>4216464589200</v>
      </c>
      <c r="AE542" s="11">
        <v>4129878404766</v>
      </c>
      <c r="AF542" s="11">
        <v>97.95</v>
      </c>
      <c r="AG542" s="11">
        <v>13432133000</v>
      </c>
      <c r="AH542" s="11">
        <v>10177469500</v>
      </c>
      <c r="AI542" s="11">
        <v>75.77</v>
      </c>
      <c r="AJ542" s="11">
        <v>0</v>
      </c>
      <c r="AK542" s="11">
        <v>0</v>
      </c>
      <c r="AL542" s="11">
        <v>0</v>
      </c>
      <c r="AM542" s="11">
        <v>0</v>
      </c>
      <c r="AN542" s="11">
        <v>0</v>
      </c>
      <c r="AO542" s="11">
        <v>0</v>
      </c>
      <c r="AP542" s="11">
        <v>396180329000</v>
      </c>
      <c r="AQ542" s="11">
        <v>309551119614</v>
      </c>
      <c r="AR542" s="11">
        <v>78.13</v>
      </c>
      <c r="AS542" s="11">
        <v>409612462000</v>
      </c>
      <c r="AT542" s="11">
        <v>319728589114</v>
      </c>
      <c r="AU542" s="11">
        <v>78.06</v>
      </c>
      <c r="AV542" s="11">
        <v>4626077051200</v>
      </c>
      <c r="AW542" s="11">
        <v>4449606993880</v>
      </c>
      <c r="AX542" s="11">
        <v>96.19</v>
      </c>
      <c r="AY542" s="11">
        <v>404285201249</v>
      </c>
      <c r="AZ542" s="11">
        <v>334307807421</v>
      </c>
      <c r="BA542" s="11">
        <v>82.69</v>
      </c>
      <c r="BB542" s="11">
        <v>41277273080</v>
      </c>
      <c r="BC542" s="11">
        <v>41227272800</v>
      </c>
      <c r="BD542" s="11">
        <v>99.88</v>
      </c>
      <c r="BE542" s="11">
        <v>445562474329</v>
      </c>
      <c r="BF542" s="11">
        <v>375535080221</v>
      </c>
      <c r="BG542" s="11">
        <v>84.28</v>
      </c>
      <c r="BH542" s="11">
        <v>5071639525529</v>
      </c>
      <c r="BI542" s="11">
        <v>4825142074101</v>
      </c>
      <c r="BJ542" s="11">
        <v>95.14</v>
      </c>
      <c r="BK542" s="11">
        <v>0</v>
      </c>
      <c r="BL542" s="11">
        <v>0</v>
      </c>
      <c r="BM542" s="11">
        <v>0</v>
      </c>
      <c r="BN542" s="11">
        <v>0</v>
      </c>
      <c r="BO542" s="11">
        <v>0</v>
      </c>
      <c r="BP542" s="11">
        <v>0</v>
      </c>
      <c r="BQ542" s="11">
        <v>35000000000</v>
      </c>
      <c r="BR542" s="11">
        <v>36748546683</v>
      </c>
      <c r="BS542" s="11">
        <v>105</v>
      </c>
      <c r="BT542" s="11">
        <v>35000000000</v>
      </c>
      <c r="BU542" s="11">
        <v>36748546683</v>
      </c>
      <c r="BV542" s="11">
        <v>105</v>
      </c>
      <c r="BW542" s="11">
        <v>7338701585915</v>
      </c>
      <c r="BX542" s="11">
        <v>6527477951621.0801</v>
      </c>
      <c r="BY542" s="11">
        <v>88.95</v>
      </c>
      <c r="BZ542" s="5"/>
      <c r="CA542" s="11">
        <v>2876029855259.7598</v>
      </c>
      <c r="CB542" s="11">
        <v>2448373611204</v>
      </c>
      <c r="CC542" s="11">
        <v>85.13</v>
      </c>
      <c r="CD542" s="11">
        <v>2202187984142.29</v>
      </c>
      <c r="CE542" s="11">
        <v>1784473788777</v>
      </c>
      <c r="CF542" s="11">
        <v>81.03</v>
      </c>
      <c r="CG542" s="11">
        <v>0</v>
      </c>
      <c r="CH542" s="11">
        <v>0</v>
      </c>
      <c r="CI542" s="11">
        <v>0</v>
      </c>
      <c r="CJ542" s="11">
        <v>7423348640</v>
      </c>
      <c r="CK542" s="11">
        <v>4582954955</v>
      </c>
      <c r="CL542" s="11">
        <v>61.74</v>
      </c>
      <c r="CM542" s="11">
        <v>450945841102.20001</v>
      </c>
      <c r="CN542" s="11">
        <v>365961077583</v>
      </c>
      <c r="CO542" s="11">
        <v>81.150000000000006</v>
      </c>
      <c r="CP542" s="11">
        <v>28987856300</v>
      </c>
      <c r="CQ542" s="11">
        <v>26621029810</v>
      </c>
      <c r="CR542" s="11">
        <v>91.84</v>
      </c>
      <c r="CS542" s="11">
        <v>5565574885444.25</v>
      </c>
      <c r="CT542" s="11">
        <v>4630012462329</v>
      </c>
      <c r="CU542" s="11">
        <v>83.19</v>
      </c>
      <c r="CV542" s="11">
        <v>78304957517.419998</v>
      </c>
      <c r="CW542" s="11">
        <v>63658767654</v>
      </c>
      <c r="CX542" s="11">
        <v>81.3</v>
      </c>
      <c r="CY542" s="11">
        <v>287476394911.90997</v>
      </c>
      <c r="CZ542" s="11">
        <v>212534005639</v>
      </c>
      <c r="DA542" s="11">
        <v>73.930000000000007</v>
      </c>
      <c r="DB542" s="11">
        <v>239261329400.95999</v>
      </c>
      <c r="DC542" s="11">
        <v>132478161479</v>
      </c>
      <c r="DD542" s="11">
        <v>55.37</v>
      </c>
      <c r="DE542" s="11">
        <v>323492925020.15997</v>
      </c>
      <c r="DF542" s="11">
        <v>188121979776</v>
      </c>
      <c r="DG542" s="11">
        <v>58.15</v>
      </c>
      <c r="DH542" s="11">
        <v>47340832180</v>
      </c>
      <c r="DI542" s="11">
        <v>34096571900</v>
      </c>
      <c r="DJ542" s="11">
        <v>72.02</v>
      </c>
      <c r="DK542" s="11">
        <v>340770000</v>
      </c>
      <c r="DL542" s="11">
        <v>0</v>
      </c>
      <c r="DM542" s="11">
        <v>0</v>
      </c>
      <c r="DN542" s="11">
        <f t="shared" si="200"/>
        <v>976217209030.44995</v>
      </c>
      <c r="DO542" s="11">
        <f t="shared" si="201"/>
        <v>630889486448</v>
      </c>
      <c r="DP542" s="11">
        <f t="shared" si="202"/>
        <v>64.625933717618111</v>
      </c>
      <c r="DQ542" s="11">
        <v>31485479187.91</v>
      </c>
      <c r="DR542" s="11">
        <v>12938776430</v>
      </c>
      <c r="DS542" s="11">
        <v>41.09</v>
      </c>
      <c r="DT542" s="11">
        <v>153975976124.29999</v>
      </c>
      <c r="DU542" s="11">
        <v>135253135274</v>
      </c>
      <c r="DV542" s="11">
        <v>87.84</v>
      </c>
      <c r="DW542" s="11">
        <v>810479545089.69995</v>
      </c>
      <c r="DX542" s="11">
        <v>705978741943</v>
      </c>
      <c r="DY542" s="11">
        <v>87.11</v>
      </c>
      <c r="DZ542" s="11">
        <f t="shared" si="203"/>
        <v>964455521214</v>
      </c>
      <c r="EA542" s="11">
        <f t="shared" si="204"/>
        <v>841231877217</v>
      </c>
      <c r="EB542" s="11">
        <f t="shared" si="205"/>
        <v>87.223501624844928</v>
      </c>
      <c r="EC542" s="11">
        <f t="shared" si="206"/>
        <v>7537733094876.6104</v>
      </c>
      <c r="ED542" s="11">
        <f t="shared" si="207"/>
        <v>6115072602424</v>
      </c>
      <c r="EE542" s="11">
        <f t="shared" si="208"/>
        <v>81.126149273982776</v>
      </c>
      <c r="EF542" s="5"/>
      <c r="EG542" s="11">
        <v>209206508961.60999</v>
      </c>
      <c r="EH542" s="11">
        <v>209258889471.60999</v>
      </c>
      <c r="EI542" s="11">
        <v>100.03</v>
      </c>
      <c r="EJ542" s="11">
        <v>10175000000</v>
      </c>
      <c r="EK542" s="11">
        <v>10175000000</v>
      </c>
      <c r="EL542" s="11">
        <v>100</v>
      </c>
      <c r="EM542" s="11">
        <f t="shared" si="209"/>
        <v>199031508961.60999</v>
      </c>
      <c r="EN542" s="11">
        <f t="shared" si="210"/>
        <v>199083889471.60999</v>
      </c>
      <c r="EO542" s="11">
        <f t="shared" si="211"/>
        <v>100.02631769726977</v>
      </c>
      <c r="EQ542" s="11">
        <f t="shared" si="212"/>
        <v>-3.662109375E-4</v>
      </c>
      <c r="ER542" s="11">
        <f t="shared" si="213"/>
        <v>611489238668.69006</v>
      </c>
      <c r="ET542" s="11">
        <f t="shared" si="214"/>
        <v>7547908094876.6104</v>
      </c>
      <c r="EU542" s="11">
        <f t="shared" si="215"/>
        <v>6736736841092.6904</v>
      </c>
      <c r="EV542" s="11">
        <f t="shared" si="216"/>
        <v>89.253032183386964</v>
      </c>
      <c r="EW542" s="11">
        <f t="shared" si="217"/>
        <v>7547908094876.6104</v>
      </c>
      <c r="EX542" s="11">
        <f t="shared" si="218"/>
        <v>6125247602424</v>
      </c>
      <c r="EY542" s="11">
        <f t="shared" si="219"/>
        <v>81.151592274708705</v>
      </c>
      <c r="EZ542" s="5"/>
      <c r="FA542" s="38" t="s">
        <v>660</v>
      </c>
    </row>
    <row r="543" spans="1:157" ht="15.95" customHeight="1" x14ac:dyDescent="0.25">
      <c r="A543" s="9">
        <v>1</v>
      </c>
      <c r="B543" s="10" t="s">
        <v>408</v>
      </c>
      <c r="C543" s="11">
        <v>35854885590</v>
      </c>
      <c r="D543" s="11">
        <v>34329786577</v>
      </c>
      <c r="E543" s="11">
        <v>95.75</v>
      </c>
      <c r="F543" s="11">
        <v>1948500500</v>
      </c>
      <c r="G543" s="11">
        <v>1645002439</v>
      </c>
      <c r="H543" s="11">
        <v>84.42</v>
      </c>
      <c r="I543" s="11">
        <v>48293614236</v>
      </c>
      <c r="J543" s="11">
        <v>48293614236</v>
      </c>
      <c r="K543" s="11">
        <v>100</v>
      </c>
      <c r="L543" s="11">
        <v>60245376192</v>
      </c>
      <c r="M543" s="11">
        <v>84416382859.460007</v>
      </c>
      <c r="N543" s="11">
        <v>140.12</v>
      </c>
      <c r="O543" s="11">
        <v>146342376518</v>
      </c>
      <c r="P543" s="11">
        <v>168684786111.45999</v>
      </c>
      <c r="Q543" s="11">
        <v>115.27</v>
      </c>
      <c r="R543" s="11">
        <v>2167274274000</v>
      </c>
      <c r="S543" s="11">
        <v>2167595673507</v>
      </c>
      <c r="T543" s="11">
        <v>100.01</v>
      </c>
      <c r="U543" s="11">
        <v>376853719000</v>
      </c>
      <c r="V543" s="11">
        <v>365909920945</v>
      </c>
      <c r="W543" s="11">
        <v>97.1</v>
      </c>
      <c r="X543" s="11">
        <v>1618201000</v>
      </c>
      <c r="Y543" s="11">
        <v>1611713142</v>
      </c>
      <c r="Z543" s="11">
        <v>99.6</v>
      </c>
      <c r="AA543" s="11">
        <v>95117988000</v>
      </c>
      <c r="AB543" s="11">
        <v>61753474908</v>
      </c>
      <c r="AC543" s="11">
        <v>64.92</v>
      </c>
      <c r="AD543" s="11">
        <v>2640864182000</v>
      </c>
      <c r="AE543" s="11">
        <v>2596870782502</v>
      </c>
      <c r="AF543" s="11">
        <v>98.33</v>
      </c>
      <c r="AG543" s="11">
        <v>22269663000</v>
      </c>
      <c r="AH543" s="11">
        <v>22296663000</v>
      </c>
      <c r="AI543" s="11">
        <v>100.12</v>
      </c>
      <c r="AJ543" s="11">
        <v>0</v>
      </c>
      <c r="AK543" s="11">
        <v>0</v>
      </c>
      <c r="AL543" s="11">
        <v>0</v>
      </c>
      <c r="AM543" s="11">
        <v>0</v>
      </c>
      <c r="AN543" s="11">
        <v>0</v>
      </c>
      <c r="AO543" s="11">
        <v>0</v>
      </c>
      <c r="AP543" s="11">
        <v>110528915000</v>
      </c>
      <c r="AQ543" s="11">
        <v>87465286500</v>
      </c>
      <c r="AR543" s="11">
        <v>79.13</v>
      </c>
      <c r="AS543" s="11">
        <v>132798578000</v>
      </c>
      <c r="AT543" s="11">
        <v>109761949500</v>
      </c>
      <c r="AU543" s="11">
        <v>82.65</v>
      </c>
      <c r="AV543" s="11">
        <v>2773662760000</v>
      </c>
      <c r="AW543" s="11">
        <v>2706632732002</v>
      </c>
      <c r="AX543" s="11">
        <v>97.58</v>
      </c>
      <c r="AY543" s="11">
        <v>77795357640</v>
      </c>
      <c r="AZ543" s="11">
        <v>65662998328</v>
      </c>
      <c r="BA543" s="11">
        <v>84.4</v>
      </c>
      <c r="BB543" s="11">
        <v>0</v>
      </c>
      <c r="BC543" s="11">
        <v>0</v>
      </c>
      <c r="BD543" s="11">
        <v>0</v>
      </c>
      <c r="BE543" s="11">
        <v>77795357640</v>
      </c>
      <c r="BF543" s="11">
        <v>65662998328</v>
      </c>
      <c r="BG543" s="11">
        <v>84.4</v>
      </c>
      <c r="BH543" s="11">
        <v>2851458117640</v>
      </c>
      <c r="BI543" s="11">
        <v>2772295730330</v>
      </c>
      <c r="BJ543" s="11">
        <v>97.22</v>
      </c>
      <c r="BK543" s="11">
        <v>0</v>
      </c>
      <c r="BL543" s="11">
        <v>0</v>
      </c>
      <c r="BM543" s="11">
        <v>0</v>
      </c>
      <c r="BN543" s="11">
        <v>0</v>
      </c>
      <c r="BO543" s="11">
        <v>0</v>
      </c>
      <c r="BP543" s="11">
        <v>0</v>
      </c>
      <c r="BQ543" s="11">
        <v>0</v>
      </c>
      <c r="BR543" s="11">
        <v>0</v>
      </c>
      <c r="BS543" s="11">
        <v>0</v>
      </c>
      <c r="BT543" s="11">
        <v>357956168280</v>
      </c>
      <c r="BU543" s="11">
        <v>373628183839</v>
      </c>
      <c r="BV543" s="11">
        <v>104.38</v>
      </c>
      <c r="BW543" s="11">
        <v>3355756662438</v>
      </c>
      <c r="BX543" s="11">
        <v>3314608700280.46</v>
      </c>
      <c r="BY543" s="11">
        <v>98.77</v>
      </c>
      <c r="BZ543" s="5"/>
      <c r="CA543" s="11">
        <v>740174341197.87</v>
      </c>
      <c r="CB543" s="11">
        <v>569453832642</v>
      </c>
      <c r="CC543" s="11">
        <v>76.94</v>
      </c>
      <c r="CD543" s="11">
        <v>1538146717718</v>
      </c>
      <c r="CE543" s="11">
        <v>1055058078796.36</v>
      </c>
      <c r="CF543" s="11">
        <v>68.59</v>
      </c>
      <c r="CG543" s="11">
        <v>0</v>
      </c>
      <c r="CH543" s="11">
        <v>0</v>
      </c>
      <c r="CI543" s="11">
        <v>0</v>
      </c>
      <c r="CJ543" s="11">
        <v>0</v>
      </c>
      <c r="CK543" s="11">
        <v>0</v>
      </c>
      <c r="CL543" s="11">
        <v>0</v>
      </c>
      <c r="CM543" s="11">
        <v>141459604025</v>
      </c>
      <c r="CN543" s="11">
        <v>86577946786</v>
      </c>
      <c r="CO543" s="11">
        <v>61.2</v>
      </c>
      <c r="CP543" s="11">
        <v>9948405000</v>
      </c>
      <c r="CQ543" s="11">
        <v>8188505000</v>
      </c>
      <c r="CR543" s="11">
        <v>82.31</v>
      </c>
      <c r="CS543" s="11">
        <v>2429729067940.8701</v>
      </c>
      <c r="CT543" s="11">
        <v>1719278363224.3601</v>
      </c>
      <c r="CU543" s="11">
        <v>70.760000000000005</v>
      </c>
      <c r="CV543" s="11">
        <v>142719850026</v>
      </c>
      <c r="CW543" s="11">
        <v>30599934945</v>
      </c>
      <c r="CX543" s="11">
        <v>21.44</v>
      </c>
      <c r="CY543" s="11">
        <v>168576680206</v>
      </c>
      <c r="CZ543" s="11">
        <v>125479882105</v>
      </c>
      <c r="DA543" s="11">
        <v>74.430000000000007</v>
      </c>
      <c r="DB543" s="11">
        <v>328765378612.5</v>
      </c>
      <c r="DC543" s="11">
        <v>198709915664</v>
      </c>
      <c r="DD543" s="11">
        <v>60.44</v>
      </c>
      <c r="DE543" s="11">
        <v>508814724303.63</v>
      </c>
      <c r="DF543" s="11">
        <v>330920473071</v>
      </c>
      <c r="DG543" s="11">
        <v>65.040000000000006</v>
      </c>
      <c r="DH543" s="11">
        <v>4274298136</v>
      </c>
      <c r="DI543" s="11">
        <v>284478100</v>
      </c>
      <c r="DJ543" s="11">
        <v>6.66</v>
      </c>
      <c r="DK543" s="11">
        <v>1296460000</v>
      </c>
      <c r="DL543" s="11">
        <v>894141203</v>
      </c>
      <c r="DM543" s="11">
        <v>68.97</v>
      </c>
      <c r="DN543" s="11">
        <f t="shared" si="200"/>
        <v>1154447391284.1299</v>
      </c>
      <c r="DO543" s="11">
        <f t="shared" si="201"/>
        <v>686888825088</v>
      </c>
      <c r="DP543" s="11">
        <f t="shared" si="202"/>
        <v>59.49936136318442</v>
      </c>
      <c r="DQ543" s="11">
        <v>9478109524.8500004</v>
      </c>
      <c r="DR543" s="11">
        <v>1323154199</v>
      </c>
      <c r="DS543" s="11">
        <v>13.96</v>
      </c>
      <c r="DT543" s="11">
        <v>4112895297</v>
      </c>
      <c r="DU543" s="11">
        <v>4005293297</v>
      </c>
      <c r="DV543" s="11">
        <v>97.38</v>
      </c>
      <c r="DW543" s="11">
        <v>395897635392</v>
      </c>
      <c r="DX543" s="11">
        <v>360897378500</v>
      </c>
      <c r="DY543" s="11">
        <v>91.16</v>
      </c>
      <c r="DZ543" s="11">
        <f t="shared" si="203"/>
        <v>400010530689</v>
      </c>
      <c r="EA543" s="11">
        <f t="shared" si="204"/>
        <v>364902671797</v>
      </c>
      <c r="EB543" s="11">
        <f t="shared" si="205"/>
        <v>91.223266339631536</v>
      </c>
      <c r="EC543" s="11">
        <f t="shared" si="206"/>
        <v>3993665099438.8501</v>
      </c>
      <c r="ED543" s="11">
        <f t="shared" si="207"/>
        <v>2772393014308.3604</v>
      </c>
      <c r="EE543" s="11">
        <f t="shared" si="208"/>
        <v>69.419767188237927</v>
      </c>
      <c r="EF543" s="5"/>
      <c r="EG543" s="11">
        <v>637908437000.84998</v>
      </c>
      <c r="EH543" s="11">
        <v>637908437000.84998</v>
      </c>
      <c r="EI543" s="11">
        <v>100</v>
      </c>
      <c r="EJ543" s="11">
        <v>0</v>
      </c>
      <c r="EK543" s="11">
        <v>0</v>
      </c>
      <c r="EL543" s="11">
        <v>0</v>
      </c>
      <c r="EM543" s="11">
        <f t="shared" si="209"/>
        <v>637908437000.84998</v>
      </c>
      <c r="EN543" s="11">
        <f t="shared" si="210"/>
        <v>637908437000.84998</v>
      </c>
      <c r="EO543" s="11">
        <f t="shared" si="211"/>
        <v>100</v>
      </c>
      <c r="EQ543" s="11">
        <f t="shared" si="212"/>
        <v>0</v>
      </c>
      <c r="ER543" s="11">
        <f t="shared" si="213"/>
        <v>1180124122972.9497</v>
      </c>
      <c r="ET543" s="11">
        <f t="shared" si="214"/>
        <v>3993665099438.8501</v>
      </c>
      <c r="EU543" s="11">
        <f t="shared" si="215"/>
        <v>3952517137281.3101</v>
      </c>
      <c r="EV543" s="11">
        <f t="shared" si="216"/>
        <v>98.969669185247369</v>
      </c>
      <c r="EW543" s="11">
        <f t="shared" si="217"/>
        <v>3993665099438.8501</v>
      </c>
      <c r="EX543" s="11">
        <f t="shared" si="218"/>
        <v>2772393014308.3604</v>
      </c>
      <c r="EY543" s="11">
        <f t="shared" si="219"/>
        <v>69.419767188237927</v>
      </c>
      <c r="EZ543" s="5"/>
      <c r="FA543" s="38" t="s">
        <v>661</v>
      </c>
    </row>
    <row r="544" spans="1:157" ht="15.95" customHeight="1" x14ac:dyDescent="0.25">
      <c r="A544" s="9">
        <v>1</v>
      </c>
      <c r="B544" s="10" t="s">
        <v>365</v>
      </c>
      <c r="C544" s="11">
        <v>9308736528615</v>
      </c>
      <c r="D544" s="11">
        <v>6944660488740.5898</v>
      </c>
      <c r="E544" s="11">
        <v>74.599999999999994</v>
      </c>
      <c r="F544" s="11">
        <v>371931930205</v>
      </c>
      <c r="G544" s="11">
        <v>368822337070.40002</v>
      </c>
      <c r="H544" s="11">
        <v>99.16</v>
      </c>
      <c r="I544" s="11">
        <v>293368505527</v>
      </c>
      <c r="J544" s="11">
        <v>266310262631.54001</v>
      </c>
      <c r="K544" s="11">
        <v>90.78</v>
      </c>
      <c r="L544" s="11">
        <v>207596243936</v>
      </c>
      <c r="M544" s="11">
        <v>135319953038.87</v>
      </c>
      <c r="N544" s="11">
        <v>65.180000000000007</v>
      </c>
      <c r="O544" s="11">
        <v>10181633208283</v>
      </c>
      <c r="P544" s="11">
        <v>7715113041481.4004</v>
      </c>
      <c r="Q544" s="11">
        <v>75.77</v>
      </c>
      <c r="R544" s="11">
        <v>126208222000</v>
      </c>
      <c r="S544" s="11">
        <v>120292303260</v>
      </c>
      <c r="T544" s="11">
        <v>95.31</v>
      </c>
      <c r="U544" s="11">
        <v>420970917000</v>
      </c>
      <c r="V544" s="11">
        <v>378883939235</v>
      </c>
      <c r="W544" s="11">
        <v>90</v>
      </c>
      <c r="X544" s="11">
        <v>267119468000</v>
      </c>
      <c r="Y544" s="11">
        <v>150192465690</v>
      </c>
      <c r="Z544" s="11">
        <v>56.23</v>
      </c>
      <c r="AA544" s="11">
        <v>0</v>
      </c>
      <c r="AB544" s="11">
        <v>0</v>
      </c>
      <c r="AC544" s="11">
        <v>0</v>
      </c>
      <c r="AD544" s="11">
        <v>814298607000</v>
      </c>
      <c r="AE544" s="11">
        <v>649368708185</v>
      </c>
      <c r="AF544" s="11">
        <v>79.75</v>
      </c>
      <c r="AG544" s="11">
        <v>31467944000</v>
      </c>
      <c r="AH544" s="11">
        <v>31467944000</v>
      </c>
      <c r="AI544" s="11">
        <v>100</v>
      </c>
      <c r="AJ544" s="11">
        <v>0</v>
      </c>
      <c r="AK544" s="11">
        <v>0</v>
      </c>
      <c r="AL544" s="11">
        <v>0</v>
      </c>
      <c r="AM544" s="11">
        <v>0</v>
      </c>
      <c r="AN544" s="11">
        <v>0</v>
      </c>
      <c r="AO544" s="11">
        <v>0</v>
      </c>
      <c r="AP544" s="11">
        <v>51008522000</v>
      </c>
      <c r="AQ544" s="11">
        <v>50871076400</v>
      </c>
      <c r="AR544" s="11">
        <v>99.73</v>
      </c>
      <c r="AS544" s="11">
        <v>82476466000</v>
      </c>
      <c r="AT544" s="11">
        <v>82339020400</v>
      </c>
      <c r="AU544" s="11">
        <v>99.83</v>
      </c>
      <c r="AV544" s="11">
        <v>896775073000</v>
      </c>
      <c r="AW544" s="11">
        <v>731707728585</v>
      </c>
      <c r="AX544" s="11">
        <v>81.59</v>
      </c>
      <c r="AY544" s="11">
        <v>147470303436</v>
      </c>
      <c r="AZ544" s="11">
        <v>122648309735</v>
      </c>
      <c r="BA544" s="11">
        <v>83.17</v>
      </c>
      <c r="BB544" s="11">
        <v>285000000</v>
      </c>
      <c r="BC544" s="11">
        <v>0</v>
      </c>
      <c r="BD544" s="11">
        <v>0</v>
      </c>
      <c r="BE544" s="11">
        <v>147755303436</v>
      </c>
      <c r="BF544" s="11">
        <v>122648309735</v>
      </c>
      <c r="BG544" s="11">
        <v>83.01</v>
      </c>
      <c r="BH544" s="11">
        <v>1044530376436</v>
      </c>
      <c r="BI544" s="11">
        <v>854356038320</v>
      </c>
      <c r="BJ544" s="11">
        <v>81.790000000000006</v>
      </c>
      <c r="BK544" s="11">
        <v>0</v>
      </c>
      <c r="BL544" s="11">
        <v>700000</v>
      </c>
      <c r="BM544" s="11">
        <v>0</v>
      </c>
      <c r="BN544" s="11">
        <v>0</v>
      </c>
      <c r="BO544" s="11">
        <v>0</v>
      </c>
      <c r="BP544" s="11">
        <v>0</v>
      </c>
      <c r="BQ544" s="11">
        <v>0</v>
      </c>
      <c r="BR544" s="11">
        <v>0</v>
      </c>
      <c r="BS544" s="11">
        <v>0</v>
      </c>
      <c r="BT544" s="11">
        <v>0</v>
      </c>
      <c r="BU544" s="11">
        <v>700000</v>
      </c>
      <c r="BV544" s="11">
        <v>0</v>
      </c>
      <c r="BW544" s="11">
        <v>11226163584719</v>
      </c>
      <c r="BX544" s="11">
        <v>8569469779801.4004</v>
      </c>
      <c r="BY544" s="11">
        <v>76.33</v>
      </c>
      <c r="BZ544" s="5"/>
      <c r="CA544" s="11">
        <v>3199355988050</v>
      </c>
      <c r="CB544" s="11">
        <v>1994723954021</v>
      </c>
      <c r="CC544" s="11">
        <v>62.35</v>
      </c>
      <c r="CD544" s="11">
        <v>1925133863613</v>
      </c>
      <c r="CE544" s="11">
        <v>1286922028278.1001</v>
      </c>
      <c r="CF544" s="11">
        <v>66.849999999999994</v>
      </c>
      <c r="CG544" s="11">
        <v>15000000000</v>
      </c>
      <c r="CH544" s="11">
        <v>0</v>
      </c>
      <c r="CI544" s="11">
        <v>0</v>
      </c>
      <c r="CJ544" s="11">
        <v>4989395000</v>
      </c>
      <c r="CK544" s="11">
        <v>3170100588</v>
      </c>
      <c r="CL544" s="11">
        <v>63.54</v>
      </c>
      <c r="CM544" s="11">
        <v>970350688416</v>
      </c>
      <c r="CN544" s="11">
        <v>625152512621</v>
      </c>
      <c r="CO544" s="11">
        <v>64.430000000000007</v>
      </c>
      <c r="CP544" s="11">
        <v>397815926000</v>
      </c>
      <c r="CQ544" s="11">
        <v>351582100000</v>
      </c>
      <c r="CR544" s="11">
        <v>88.38</v>
      </c>
      <c r="CS544" s="11">
        <v>6512645861079</v>
      </c>
      <c r="CT544" s="11">
        <v>4261550695508.1001</v>
      </c>
      <c r="CU544" s="11">
        <v>65.44</v>
      </c>
      <c r="CV544" s="11">
        <v>2210173464426</v>
      </c>
      <c r="CW544" s="11">
        <v>187223839945</v>
      </c>
      <c r="CX544" s="11">
        <v>8.4700000000000006</v>
      </c>
      <c r="CY544" s="11">
        <v>547816921202</v>
      </c>
      <c r="CZ544" s="11">
        <v>215692476285</v>
      </c>
      <c r="DA544" s="11">
        <v>39.369999999999997</v>
      </c>
      <c r="DB544" s="11">
        <v>646335578917</v>
      </c>
      <c r="DC544" s="11">
        <v>324836033582</v>
      </c>
      <c r="DD544" s="11">
        <v>50.26</v>
      </c>
      <c r="DE544" s="11">
        <v>987007693268</v>
      </c>
      <c r="DF544" s="11">
        <v>624143753650</v>
      </c>
      <c r="DG544" s="11">
        <v>63.24</v>
      </c>
      <c r="DH544" s="11">
        <v>14224442792</v>
      </c>
      <c r="DI544" s="11">
        <v>4685798350</v>
      </c>
      <c r="DJ544" s="11">
        <v>32.94</v>
      </c>
      <c r="DK544" s="11">
        <v>20876316054</v>
      </c>
      <c r="DL544" s="11">
        <v>12316743069</v>
      </c>
      <c r="DM544" s="11">
        <v>59</v>
      </c>
      <c r="DN544" s="11">
        <f t="shared" si="200"/>
        <v>4426434416659</v>
      </c>
      <c r="DO544" s="11">
        <f t="shared" si="201"/>
        <v>1368898644881</v>
      </c>
      <c r="DP544" s="11">
        <f t="shared" si="202"/>
        <v>30.925537713359418</v>
      </c>
      <c r="DQ544" s="11">
        <v>231095646962</v>
      </c>
      <c r="DR544" s="11">
        <v>7430707620</v>
      </c>
      <c r="DS544" s="11">
        <v>3.22</v>
      </c>
      <c r="DT544" s="11">
        <v>1142958044856</v>
      </c>
      <c r="DU544" s="11">
        <v>824980454225</v>
      </c>
      <c r="DV544" s="11">
        <v>72.180000000000007</v>
      </c>
      <c r="DW544" s="11">
        <v>544176328046</v>
      </c>
      <c r="DX544" s="11">
        <v>389811262571</v>
      </c>
      <c r="DY544" s="11">
        <v>71.63</v>
      </c>
      <c r="DZ544" s="11">
        <f t="shared" si="203"/>
        <v>1687134372902</v>
      </c>
      <c r="EA544" s="11">
        <f t="shared" si="204"/>
        <v>1214791716796</v>
      </c>
      <c r="EB544" s="11">
        <f t="shared" si="205"/>
        <v>72.003258087052387</v>
      </c>
      <c r="EC544" s="11">
        <f t="shared" si="206"/>
        <v>12857310297602</v>
      </c>
      <c r="ED544" s="11">
        <f t="shared" si="207"/>
        <v>6852671764805.0996</v>
      </c>
      <c r="EE544" s="11">
        <f t="shared" si="208"/>
        <v>53.297864064797309</v>
      </c>
      <c r="EF544" s="5"/>
      <c r="EG544" s="11">
        <v>1831146712883</v>
      </c>
      <c r="EH544" s="11">
        <v>381146712883.03003</v>
      </c>
      <c r="EI544" s="11">
        <v>20.81</v>
      </c>
      <c r="EJ544" s="11">
        <v>200000000000</v>
      </c>
      <c r="EK544" s="11">
        <v>200000000000</v>
      </c>
      <c r="EL544" s="11">
        <v>100</v>
      </c>
      <c r="EM544" s="11">
        <f t="shared" si="209"/>
        <v>1631146712883</v>
      </c>
      <c r="EN544" s="11">
        <f t="shared" si="210"/>
        <v>181146712883.03003</v>
      </c>
      <c r="EO544" s="11">
        <f t="shared" si="211"/>
        <v>11.105482508244705</v>
      </c>
      <c r="EQ544" s="11">
        <f t="shared" si="212"/>
        <v>0</v>
      </c>
      <c r="ER544" s="11">
        <f t="shared" si="213"/>
        <v>1897944727879.3308</v>
      </c>
      <c r="ET544" s="11">
        <f t="shared" si="214"/>
        <v>13057310297602</v>
      </c>
      <c r="EU544" s="11">
        <f t="shared" si="215"/>
        <v>8950616492684.4297</v>
      </c>
      <c r="EV544" s="11">
        <f t="shared" si="216"/>
        <v>68.548700219893121</v>
      </c>
      <c r="EW544" s="11">
        <f t="shared" si="217"/>
        <v>13057310297602</v>
      </c>
      <c r="EX544" s="11">
        <f t="shared" si="218"/>
        <v>7052671764805.0996</v>
      </c>
      <c r="EY544" s="11">
        <f t="shared" si="219"/>
        <v>54.013204894888169</v>
      </c>
      <c r="EZ544" s="5"/>
      <c r="FA544" s="38" t="s">
        <v>661</v>
      </c>
    </row>
    <row r="545" spans="1:157" ht="15.95" customHeight="1" x14ac:dyDescent="0.25">
      <c r="A545" s="9">
        <v>1</v>
      </c>
      <c r="B545" s="10" t="s">
        <v>644</v>
      </c>
      <c r="C545" s="11">
        <v>4588445163</v>
      </c>
      <c r="D545" s="11">
        <v>7606968724</v>
      </c>
      <c r="E545" s="11">
        <v>165.79</v>
      </c>
      <c r="F545" s="11">
        <v>14539557921</v>
      </c>
      <c r="G545" s="11">
        <v>16632822635</v>
      </c>
      <c r="H545" s="11">
        <v>114.4</v>
      </c>
      <c r="I545" s="11">
        <v>4291604145</v>
      </c>
      <c r="J545" s="11">
        <v>4291604145</v>
      </c>
      <c r="K545" s="11">
        <v>100</v>
      </c>
      <c r="L545" s="11">
        <v>14712235092</v>
      </c>
      <c r="M545" s="11">
        <v>7618603667</v>
      </c>
      <c r="N545" s="11">
        <v>51.78</v>
      </c>
      <c r="O545" s="11">
        <v>38131842321</v>
      </c>
      <c r="P545" s="11">
        <v>36149999171</v>
      </c>
      <c r="Q545" s="11">
        <v>94.8</v>
      </c>
      <c r="R545" s="11">
        <v>0</v>
      </c>
      <c r="S545" s="11">
        <v>0</v>
      </c>
      <c r="T545" s="11">
        <v>0</v>
      </c>
      <c r="U545" s="11">
        <v>0</v>
      </c>
      <c r="V545" s="11">
        <v>0</v>
      </c>
      <c r="W545" s="11">
        <v>0</v>
      </c>
      <c r="X545" s="11">
        <v>0</v>
      </c>
      <c r="Y545" s="11">
        <v>0</v>
      </c>
      <c r="Z545" s="11">
        <v>0</v>
      </c>
      <c r="AA545" s="11">
        <v>0</v>
      </c>
      <c r="AB545" s="11">
        <v>0</v>
      </c>
      <c r="AC545" s="11">
        <v>0</v>
      </c>
      <c r="AD545" s="11">
        <v>0</v>
      </c>
      <c r="AE545" s="11">
        <v>0</v>
      </c>
      <c r="AF545" s="11">
        <v>0</v>
      </c>
      <c r="AG545" s="11">
        <v>0</v>
      </c>
      <c r="AH545" s="11">
        <v>0</v>
      </c>
      <c r="AI545" s="11">
        <v>0</v>
      </c>
      <c r="AJ545" s="11">
        <v>0</v>
      </c>
      <c r="AK545" s="11">
        <v>0</v>
      </c>
      <c r="AL545" s="11">
        <v>0</v>
      </c>
      <c r="AM545" s="11">
        <v>0</v>
      </c>
      <c r="AN545" s="11">
        <v>0</v>
      </c>
      <c r="AO545" s="11">
        <v>0</v>
      </c>
      <c r="AP545" s="11">
        <v>0</v>
      </c>
      <c r="AQ545" s="11">
        <v>0</v>
      </c>
      <c r="AR545" s="11">
        <v>0</v>
      </c>
      <c r="AS545" s="11">
        <v>0</v>
      </c>
      <c r="AT545" s="11">
        <v>0</v>
      </c>
      <c r="AU545" s="11">
        <v>0</v>
      </c>
      <c r="AV545" s="11">
        <v>1610634871000</v>
      </c>
      <c r="AW545" s="11">
        <v>1466374496797</v>
      </c>
      <c r="AX545" s="11">
        <v>91.04</v>
      </c>
      <c r="AY545" s="11">
        <v>0</v>
      </c>
      <c r="AZ545" s="11">
        <v>0</v>
      </c>
      <c r="BA545" s="11">
        <v>0</v>
      </c>
      <c r="BB545" s="11">
        <v>0</v>
      </c>
      <c r="BC545" s="11">
        <v>0</v>
      </c>
      <c r="BD545" s="11">
        <v>0</v>
      </c>
      <c r="BE545" s="11">
        <v>12844856501</v>
      </c>
      <c r="BF545" s="11">
        <v>17101375664</v>
      </c>
      <c r="BG545" s="11">
        <v>133.13999999999999</v>
      </c>
      <c r="BH545" s="11">
        <v>1623479727501</v>
      </c>
      <c r="BI545" s="11">
        <v>1483475872461</v>
      </c>
      <c r="BJ545" s="11">
        <v>91.38</v>
      </c>
      <c r="BK545" s="11">
        <v>200000000</v>
      </c>
      <c r="BL545" s="11">
        <v>116826000</v>
      </c>
      <c r="BM545" s="11">
        <v>58.41</v>
      </c>
      <c r="BN545" s="11">
        <v>0</v>
      </c>
      <c r="BO545" s="11">
        <v>0</v>
      </c>
      <c r="BP545" s="11">
        <v>0</v>
      </c>
      <c r="BQ545" s="11">
        <v>6010933578</v>
      </c>
      <c r="BR545" s="11">
        <v>6266270618</v>
      </c>
      <c r="BS545" s="11">
        <v>104.25</v>
      </c>
      <c r="BT545" s="11">
        <v>6210933578</v>
      </c>
      <c r="BU545" s="11">
        <v>6383096618</v>
      </c>
      <c r="BV545" s="11">
        <v>102.77</v>
      </c>
      <c r="BW545" s="11">
        <v>1667822503400</v>
      </c>
      <c r="BX545" s="11">
        <v>1526008968250</v>
      </c>
      <c r="BY545" s="11">
        <v>91.5</v>
      </c>
      <c r="BZ545" s="5"/>
      <c r="CA545" s="11">
        <v>489483454341.19</v>
      </c>
      <c r="CB545" s="11">
        <v>378744450523.38</v>
      </c>
      <c r="CC545" s="11">
        <v>77.38</v>
      </c>
      <c r="CD545" s="11">
        <v>660007119749.66003</v>
      </c>
      <c r="CE545" s="11">
        <v>482640682758.78998</v>
      </c>
      <c r="CF545" s="11">
        <v>73.13</v>
      </c>
      <c r="CG545" s="11">
        <v>0</v>
      </c>
      <c r="CH545" s="11">
        <v>0</v>
      </c>
      <c r="CI545" s="11">
        <v>0</v>
      </c>
      <c r="CJ545" s="11">
        <v>0</v>
      </c>
      <c r="CK545" s="11">
        <v>0</v>
      </c>
      <c r="CL545" s="11">
        <v>0</v>
      </c>
      <c r="CM545" s="11">
        <v>71389464425</v>
      </c>
      <c r="CN545" s="11">
        <v>54495673496</v>
      </c>
      <c r="CO545" s="11">
        <v>76.34</v>
      </c>
      <c r="CP545" s="11">
        <v>87845343804.369995</v>
      </c>
      <c r="CQ545" s="11">
        <v>72755876527</v>
      </c>
      <c r="CR545" s="11">
        <v>82.82</v>
      </c>
      <c r="CS545" s="11">
        <v>1308725382320.22</v>
      </c>
      <c r="CT545" s="11">
        <v>988636683305.17004</v>
      </c>
      <c r="CU545" s="11">
        <v>75.540000000000006</v>
      </c>
      <c r="CV545" s="11">
        <v>1223162500</v>
      </c>
      <c r="CW545" s="11">
        <v>1187500000</v>
      </c>
      <c r="CX545" s="11">
        <v>97.08</v>
      </c>
      <c r="CY545" s="11">
        <v>40704068542</v>
      </c>
      <c r="CZ545" s="11">
        <v>22781583473.740002</v>
      </c>
      <c r="DA545" s="11">
        <v>55.97</v>
      </c>
      <c r="DB545" s="11">
        <v>77747067832.830002</v>
      </c>
      <c r="DC545" s="11">
        <v>61203129593</v>
      </c>
      <c r="DD545" s="11">
        <v>78.72</v>
      </c>
      <c r="DE545" s="11">
        <v>78740136281.460007</v>
      </c>
      <c r="DF545" s="11">
        <v>46683587994</v>
      </c>
      <c r="DG545" s="11">
        <v>59.29</v>
      </c>
      <c r="DH545" s="11">
        <v>2431652700</v>
      </c>
      <c r="DI545" s="11">
        <v>2108466100.5699999</v>
      </c>
      <c r="DJ545" s="11">
        <v>86.71</v>
      </c>
      <c r="DK545" s="11">
        <v>0</v>
      </c>
      <c r="DL545" s="11">
        <v>0</v>
      </c>
      <c r="DM545" s="11">
        <v>0</v>
      </c>
      <c r="DN545" s="11">
        <f t="shared" si="200"/>
        <v>200846087856.29001</v>
      </c>
      <c r="DO545" s="11">
        <f t="shared" si="201"/>
        <v>133964267161.31001</v>
      </c>
      <c r="DP545" s="11">
        <f t="shared" si="202"/>
        <v>66.699963435267179</v>
      </c>
      <c r="DQ545" s="11">
        <v>6358660870.79</v>
      </c>
      <c r="DR545" s="11">
        <v>5179684919</v>
      </c>
      <c r="DS545" s="11">
        <v>81.459999999999994</v>
      </c>
      <c r="DT545" s="11">
        <v>0</v>
      </c>
      <c r="DU545" s="11">
        <v>0</v>
      </c>
      <c r="DV545" s="11">
        <v>0</v>
      </c>
      <c r="DW545" s="11">
        <v>309655819100</v>
      </c>
      <c r="DX545" s="11">
        <v>196296764940</v>
      </c>
      <c r="DY545" s="11">
        <v>63.39</v>
      </c>
      <c r="DZ545" s="11">
        <f t="shared" si="203"/>
        <v>309655819100</v>
      </c>
      <c r="EA545" s="11">
        <f t="shared" si="204"/>
        <v>196296764940</v>
      </c>
      <c r="EB545" s="11">
        <f t="shared" si="205"/>
        <v>63.391918650367131</v>
      </c>
      <c r="EC545" s="11">
        <f t="shared" si="206"/>
        <v>1825585950147.3</v>
      </c>
      <c r="ED545" s="11">
        <f t="shared" si="207"/>
        <v>1324077400325.48</v>
      </c>
      <c r="EE545" s="11">
        <f t="shared" si="208"/>
        <v>72.528899568855948</v>
      </c>
      <c r="EF545" s="5"/>
      <c r="EG545" s="11">
        <v>187763446747.29999</v>
      </c>
      <c r="EH545" s="11">
        <v>187763446747.29999</v>
      </c>
      <c r="EI545" s="11">
        <v>100</v>
      </c>
      <c r="EJ545" s="11">
        <v>30000000000</v>
      </c>
      <c r="EK545" s="11">
        <v>0</v>
      </c>
      <c r="EL545" s="11">
        <v>0</v>
      </c>
      <c r="EM545" s="11">
        <f t="shared" si="209"/>
        <v>157763446747.29999</v>
      </c>
      <c r="EN545" s="11">
        <f t="shared" si="210"/>
        <v>187763446747.29999</v>
      </c>
      <c r="EO545" s="11">
        <f t="shared" si="211"/>
        <v>119.01581172225082</v>
      </c>
      <c r="EQ545" s="11">
        <f t="shared" si="212"/>
        <v>0</v>
      </c>
      <c r="ER545" s="11">
        <f t="shared" si="213"/>
        <v>389695014671.82001</v>
      </c>
      <c r="ET545" s="11">
        <f t="shared" si="214"/>
        <v>1855585950147.3</v>
      </c>
      <c r="EU545" s="11">
        <f t="shared" si="215"/>
        <v>1713772414997.3</v>
      </c>
      <c r="EV545" s="11">
        <f t="shared" si="216"/>
        <v>92.357479580035488</v>
      </c>
      <c r="EW545" s="11">
        <f t="shared" si="217"/>
        <v>1855585950147.3</v>
      </c>
      <c r="EX545" s="11">
        <f t="shared" si="218"/>
        <v>1324077400325.48</v>
      </c>
      <c r="EY545" s="11">
        <f t="shared" si="219"/>
        <v>71.356295849317689</v>
      </c>
      <c r="EZ545" s="5"/>
      <c r="FA545" s="38" t="s">
        <v>661</v>
      </c>
    </row>
    <row r="546" spans="1:157" ht="15.95" customHeight="1" x14ac:dyDescent="0.25">
      <c r="A546" s="9">
        <v>1</v>
      </c>
      <c r="B546" s="10" t="s">
        <v>92</v>
      </c>
      <c r="C546" s="11">
        <v>178910712717</v>
      </c>
      <c r="D546" s="11">
        <v>136369037601</v>
      </c>
      <c r="E546" s="11">
        <v>76.22</v>
      </c>
      <c r="F546" s="11">
        <v>8387484993</v>
      </c>
      <c r="G546" s="11">
        <v>6805343904</v>
      </c>
      <c r="H546" s="11">
        <v>81.14</v>
      </c>
      <c r="I546" s="11">
        <v>8895884519</v>
      </c>
      <c r="J546" s="11">
        <v>8895884519</v>
      </c>
      <c r="K546" s="11">
        <v>100</v>
      </c>
      <c r="L546" s="11">
        <v>75586515756.970001</v>
      </c>
      <c r="M546" s="11">
        <v>38561128374.93</v>
      </c>
      <c r="N546" s="11">
        <v>51.02</v>
      </c>
      <c r="O546" s="11">
        <v>271780597985.97</v>
      </c>
      <c r="P546" s="11">
        <v>190631394398.92999</v>
      </c>
      <c r="Q546" s="11">
        <v>70.14</v>
      </c>
      <c r="R546" s="11">
        <v>80191543000</v>
      </c>
      <c r="S546" s="11">
        <v>72416814600</v>
      </c>
      <c r="T546" s="11">
        <v>90.3</v>
      </c>
      <c r="U546" s="11">
        <v>950554498000</v>
      </c>
      <c r="V546" s="11">
        <v>941774658470</v>
      </c>
      <c r="W546" s="11">
        <v>99.08</v>
      </c>
      <c r="X546" s="11">
        <v>7316701000</v>
      </c>
      <c r="Y546" s="11">
        <v>6224700529</v>
      </c>
      <c r="Z546" s="11">
        <v>85.08</v>
      </c>
      <c r="AA546" s="11">
        <v>249615793000</v>
      </c>
      <c r="AB546" s="11">
        <v>229226008576</v>
      </c>
      <c r="AC546" s="11">
        <v>91.83</v>
      </c>
      <c r="AD546" s="11">
        <v>1287678535000</v>
      </c>
      <c r="AE546" s="11">
        <v>1249642182175</v>
      </c>
      <c r="AF546" s="11">
        <v>97.05</v>
      </c>
      <c r="AG546" s="11">
        <v>14519419000</v>
      </c>
      <c r="AH546" s="11">
        <v>14519419000</v>
      </c>
      <c r="AI546" s="11">
        <v>100</v>
      </c>
      <c r="AJ546" s="11">
        <v>0</v>
      </c>
      <c r="AK546" s="11">
        <v>0</v>
      </c>
      <c r="AL546" s="11">
        <v>0</v>
      </c>
      <c r="AM546" s="11">
        <v>0</v>
      </c>
      <c r="AN546" s="11">
        <v>0</v>
      </c>
      <c r="AO546" s="11">
        <v>0</v>
      </c>
      <c r="AP546" s="11">
        <v>173849005000</v>
      </c>
      <c r="AQ546" s="11">
        <v>163800142894</v>
      </c>
      <c r="AR546" s="11">
        <v>94.22</v>
      </c>
      <c r="AS546" s="11">
        <v>188368424000</v>
      </c>
      <c r="AT546" s="11">
        <v>178319561894</v>
      </c>
      <c r="AU546" s="11">
        <v>94.67</v>
      </c>
      <c r="AV546" s="11">
        <v>1476046959000</v>
      </c>
      <c r="AW546" s="11">
        <v>1427961744069</v>
      </c>
      <c r="AX546" s="11">
        <v>96.74</v>
      </c>
      <c r="AY546" s="11">
        <v>196556181539</v>
      </c>
      <c r="AZ546" s="11">
        <v>170671245983</v>
      </c>
      <c r="BA546" s="11">
        <v>86.83</v>
      </c>
      <c r="BB546" s="11">
        <v>0</v>
      </c>
      <c r="BC546" s="11">
        <v>0</v>
      </c>
      <c r="BD546" s="11">
        <v>0</v>
      </c>
      <c r="BE546" s="11">
        <v>196556181539</v>
      </c>
      <c r="BF546" s="11">
        <v>170671245983</v>
      </c>
      <c r="BG546" s="11">
        <v>86.83</v>
      </c>
      <c r="BH546" s="11">
        <v>1672603140539</v>
      </c>
      <c r="BI546" s="11">
        <v>1598632990052</v>
      </c>
      <c r="BJ546" s="11">
        <v>95.58</v>
      </c>
      <c r="BK546" s="11">
        <v>0</v>
      </c>
      <c r="BL546" s="11">
        <v>4000000000</v>
      </c>
      <c r="BM546" s="11">
        <v>0</v>
      </c>
      <c r="BN546" s="11">
        <v>0</v>
      </c>
      <c r="BO546" s="11">
        <v>0</v>
      </c>
      <c r="BP546" s="11">
        <v>0</v>
      </c>
      <c r="BQ546" s="11">
        <v>29921580297</v>
      </c>
      <c r="BR546" s="11">
        <v>13400502263</v>
      </c>
      <c r="BS546" s="11">
        <v>44.79</v>
      </c>
      <c r="BT546" s="11">
        <v>29921580297</v>
      </c>
      <c r="BU546" s="11">
        <v>17400502263</v>
      </c>
      <c r="BV546" s="11">
        <v>58.15</v>
      </c>
      <c r="BW546" s="11">
        <v>1974305318821.97</v>
      </c>
      <c r="BX546" s="11">
        <v>1806664886713.9299</v>
      </c>
      <c r="BY546" s="11">
        <v>91.51</v>
      </c>
      <c r="BZ546" s="5"/>
      <c r="CA546" s="11">
        <v>755095131902.88</v>
      </c>
      <c r="CB546" s="11">
        <v>663512017511</v>
      </c>
      <c r="CC546" s="11">
        <v>87.87</v>
      </c>
      <c r="CD546" s="11">
        <v>663021257311.42004</v>
      </c>
      <c r="CE546" s="11">
        <v>498527933210.69</v>
      </c>
      <c r="CF546" s="11">
        <v>75.19</v>
      </c>
      <c r="CG546" s="11">
        <v>0</v>
      </c>
      <c r="CH546" s="11">
        <v>0</v>
      </c>
      <c r="CI546" s="11">
        <v>0</v>
      </c>
      <c r="CJ546" s="11">
        <v>0</v>
      </c>
      <c r="CK546" s="11">
        <v>0</v>
      </c>
      <c r="CL546" s="11">
        <v>0</v>
      </c>
      <c r="CM546" s="11">
        <v>61391420200</v>
      </c>
      <c r="CN546" s="11">
        <v>43029837763</v>
      </c>
      <c r="CO546" s="11">
        <v>70.09</v>
      </c>
      <c r="CP546" s="11">
        <v>1538200000</v>
      </c>
      <c r="CQ546" s="11">
        <v>1472800000</v>
      </c>
      <c r="CR546" s="11">
        <v>95.75</v>
      </c>
      <c r="CS546" s="11">
        <v>1481046009414.3</v>
      </c>
      <c r="CT546" s="11">
        <v>1206542588484.6899</v>
      </c>
      <c r="CU546" s="11">
        <v>81.47</v>
      </c>
      <c r="CV546" s="11">
        <v>0</v>
      </c>
      <c r="CW546" s="11">
        <v>0</v>
      </c>
      <c r="CX546" s="11">
        <v>0</v>
      </c>
      <c r="CY546" s="11">
        <v>54044364399</v>
      </c>
      <c r="CZ546" s="11">
        <v>33340237261</v>
      </c>
      <c r="DA546" s="11">
        <v>61.69</v>
      </c>
      <c r="DB546" s="11">
        <v>80086903388</v>
      </c>
      <c r="DC546" s="11">
        <v>59213797273</v>
      </c>
      <c r="DD546" s="11">
        <v>73.94</v>
      </c>
      <c r="DE546" s="11">
        <v>106442213840</v>
      </c>
      <c r="DF546" s="11">
        <v>89087880132</v>
      </c>
      <c r="DG546" s="11">
        <v>83.7</v>
      </c>
      <c r="DH546" s="11">
        <v>13178056697</v>
      </c>
      <c r="DI546" s="11">
        <v>4262228675</v>
      </c>
      <c r="DJ546" s="11">
        <v>32.340000000000003</v>
      </c>
      <c r="DK546" s="11">
        <v>70000000</v>
      </c>
      <c r="DL546" s="11">
        <v>70000000</v>
      </c>
      <c r="DM546" s="11">
        <v>100</v>
      </c>
      <c r="DN546" s="11">
        <f t="shared" si="200"/>
        <v>253821538324</v>
      </c>
      <c r="DO546" s="11">
        <f t="shared" si="201"/>
        <v>185974143341</v>
      </c>
      <c r="DP546" s="11">
        <f t="shared" si="202"/>
        <v>73.269646291248279</v>
      </c>
      <c r="DQ546" s="11">
        <v>2000000000</v>
      </c>
      <c r="DR546" s="11">
        <v>222682800</v>
      </c>
      <c r="DS546" s="11">
        <v>11.13</v>
      </c>
      <c r="DT546" s="11">
        <v>19525384525</v>
      </c>
      <c r="DU546" s="11">
        <v>19358465735</v>
      </c>
      <c r="DV546" s="11">
        <v>99.15</v>
      </c>
      <c r="DW546" s="11">
        <v>287172775075</v>
      </c>
      <c r="DX546" s="11">
        <v>276853729169</v>
      </c>
      <c r="DY546" s="11">
        <v>96.41</v>
      </c>
      <c r="DZ546" s="11">
        <f t="shared" si="203"/>
        <v>306698159600</v>
      </c>
      <c r="EA546" s="11">
        <f t="shared" si="204"/>
        <v>296212194904</v>
      </c>
      <c r="EB546" s="11">
        <f t="shared" si="205"/>
        <v>96.581014796542647</v>
      </c>
      <c r="EC546" s="11">
        <f t="shared" si="206"/>
        <v>2043565707338.3</v>
      </c>
      <c r="ED546" s="11">
        <f t="shared" si="207"/>
        <v>1688951609529.6899</v>
      </c>
      <c r="EE546" s="11">
        <f t="shared" si="208"/>
        <v>82.647286723631353</v>
      </c>
      <c r="EF546" s="5"/>
      <c r="EG546" s="11">
        <v>69260388516.330002</v>
      </c>
      <c r="EH546" s="11">
        <v>69260388516.330002</v>
      </c>
      <c r="EI546" s="11">
        <v>100</v>
      </c>
      <c r="EJ546" s="11">
        <v>0</v>
      </c>
      <c r="EK546" s="11">
        <v>0</v>
      </c>
      <c r="EL546" s="11">
        <v>0</v>
      </c>
      <c r="EM546" s="11">
        <f t="shared" si="209"/>
        <v>69260388516.330002</v>
      </c>
      <c r="EN546" s="11">
        <f t="shared" si="210"/>
        <v>69260388516.330002</v>
      </c>
      <c r="EO546" s="11">
        <f t="shared" si="211"/>
        <v>100</v>
      </c>
      <c r="EQ546" s="11">
        <f t="shared" si="212"/>
        <v>0</v>
      </c>
      <c r="ER546" s="11">
        <f t="shared" si="213"/>
        <v>186973665700.57001</v>
      </c>
      <c r="ET546" s="11">
        <f t="shared" si="214"/>
        <v>2043565707338.3</v>
      </c>
      <c r="EU546" s="11">
        <f t="shared" si="215"/>
        <v>1875925275230.26</v>
      </c>
      <c r="EV546" s="11">
        <f t="shared" si="216"/>
        <v>91.7966703245188</v>
      </c>
      <c r="EW546" s="11">
        <f t="shared" si="217"/>
        <v>2043565707338.3</v>
      </c>
      <c r="EX546" s="11">
        <f t="shared" si="218"/>
        <v>1688951609529.6899</v>
      </c>
      <c r="EY546" s="11">
        <f t="shared" si="219"/>
        <v>82.647286723631353</v>
      </c>
      <c r="EZ546" s="5"/>
      <c r="FA546" s="38" t="s">
        <v>661</v>
      </c>
    </row>
    <row r="547" spans="1:157" ht="15.95" customHeight="1" x14ac:dyDescent="0.25">
      <c r="A547" s="9">
        <v>1</v>
      </c>
      <c r="B547" s="10" t="s">
        <v>547</v>
      </c>
      <c r="C547" s="11">
        <v>19488056497</v>
      </c>
      <c r="D547" s="11">
        <v>11999620945</v>
      </c>
      <c r="E547" s="11">
        <v>61.57</v>
      </c>
      <c r="F547" s="11">
        <v>43047252943</v>
      </c>
      <c r="G547" s="11">
        <v>22681179477.200001</v>
      </c>
      <c r="H547" s="11">
        <v>52.69</v>
      </c>
      <c r="I547" s="11">
        <v>1500000000</v>
      </c>
      <c r="J547" s="11">
        <v>1969537707</v>
      </c>
      <c r="K547" s="11">
        <v>131.30000000000001</v>
      </c>
      <c r="L547" s="11">
        <v>11370812022</v>
      </c>
      <c r="M547" s="11">
        <v>9020779818.4099998</v>
      </c>
      <c r="N547" s="11">
        <v>79.33</v>
      </c>
      <c r="O547" s="11">
        <v>75406121462</v>
      </c>
      <c r="P547" s="11">
        <v>45671117947.610001</v>
      </c>
      <c r="Q547" s="11">
        <v>60.57</v>
      </c>
      <c r="R547" s="11">
        <v>0</v>
      </c>
      <c r="S547" s="11">
        <v>0</v>
      </c>
      <c r="T547" s="11">
        <v>0</v>
      </c>
      <c r="U547" s="11">
        <v>0</v>
      </c>
      <c r="V547" s="11">
        <v>0</v>
      </c>
      <c r="W547" s="11">
        <v>0</v>
      </c>
      <c r="X547" s="11">
        <v>0</v>
      </c>
      <c r="Y547" s="11">
        <v>0</v>
      </c>
      <c r="Z547" s="11">
        <v>0</v>
      </c>
      <c r="AA547" s="11">
        <v>0</v>
      </c>
      <c r="AB547" s="11">
        <v>0</v>
      </c>
      <c r="AC547" s="11">
        <v>0</v>
      </c>
      <c r="AD547" s="11">
        <v>859267175026</v>
      </c>
      <c r="AE547" s="11">
        <v>824481102621</v>
      </c>
      <c r="AF547" s="11">
        <v>95.95</v>
      </c>
      <c r="AG547" s="11">
        <v>0</v>
      </c>
      <c r="AH547" s="11">
        <v>0</v>
      </c>
      <c r="AI547" s="11">
        <v>0</v>
      </c>
      <c r="AJ547" s="11">
        <v>0</v>
      </c>
      <c r="AK547" s="11">
        <v>0</v>
      </c>
      <c r="AL547" s="11">
        <v>0</v>
      </c>
      <c r="AM547" s="11">
        <v>0</v>
      </c>
      <c r="AN547" s="11">
        <v>0</v>
      </c>
      <c r="AO547" s="11">
        <v>0</v>
      </c>
      <c r="AP547" s="11">
        <v>0</v>
      </c>
      <c r="AQ547" s="11">
        <v>0</v>
      </c>
      <c r="AR547" s="11">
        <v>0</v>
      </c>
      <c r="AS547" s="11">
        <v>153403052000</v>
      </c>
      <c r="AT547" s="11">
        <v>144985837772</v>
      </c>
      <c r="AU547" s="11">
        <v>94.51</v>
      </c>
      <c r="AV547" s="11">
        <v>1012670227026</v>
      </c>
      <c r="AW547" s="11">
        <v>969466940393</v>
      </c>
      <c r="AX547" s="11">
        <v>95.73</v>
      </c>
      <c r="AY547" s="11">
        <v>0</v>
      </c>
      <c r="AZ547" s="11">
        <v>0</v>
      </c>
      <c r="BA547" s="11">
        <v>0</v>
      </c>
      <c r="BB547" s="11">
        <v>0</v>
      </c>
      <c r="BC547" s="11">
        <v>0</v>
      </c>
      <c r="BD547" s="11">
        <v>0</v>
      </c>
      <c r="BE547" s="11">
        <v>22425867491</v>
      </c>
      <c r="BF547" s="11">
        <v>14466527810</v>
      </c>
      <c r="BG547" s="11">
        <v>64.510000000000005</v>
      </c>
      <c r="BH547" s="11">
        <v>1035096094517</v>
      </c>
      <c r="BI547" s="11">
        <v>983933468203</v>
      </c>
      <c r="BJ547" s="11">
        <v>95.06</v>
      </c>
      <c r="BK547" s="11">
        <v>0</v>
      </c>
      <c r="BL547" s="11">
        <v>0</v>
      </c>
      <c r="BM547" s="11">
        <v>0</v>
      </c>
      <c r="BN547" s="11">
        <v>0</v>
      </c>
      <c r="BO547" s="11">
        <v>0</v>
      </c>
      <c r="BP547" s="11">
        <v>0</v>
      </c>
      <c r="BQ547" s="11">
        <v>12946819616</v>
      </c>
      <c r="BR547" s="11">
        <v>4934567239</v>
      </c>
      <c r="BS547" s="11">
        <v>38.11</v>
      </c>
      <c r="BT547" s="11">
        <v>12946819616</v>
      </c>
      <c r="BU547" s="11">
        <v>4934567239</v>
      </c>
      <c r="BV547" s="11">
        <v>38.11</v>
      </c>
      <c r="BW547" s="11">
        <v>1123449035595</v>
      </c>
      <c r="BX547" s="11">
        <v>1034539153389.61</v>
      </c>
      <c r="BY547" s="11">
        <v>92.09</v>
      </c>
      <c r="BZ547" s="5"/>
      <c r="CA547" s="11">
        <v>571734949493</v>
      </c>
      <c r="CB547" s="11">
        <v>483249451339</v>
      </c>
      <c r="CC547" s="11">
        <v>84.52</v>
      </c>
      <c r="CD547" s="11">
        <v>290193228116</v>
      </c>
      <c r="CE547" s="11">
        <v>214479917968</v>
      </c>
      <c r="CF547" s="11">
        <v>73.91</v>
      </c>
      <c r="CG547" s="11">
        <v>0</v>
      </c>
      <c r="CH547" s="11">
        <v>0</v>
      </c>
      <c r="CI547" s="11">
        <v>0</v>
      </c>
      <c r="CJ547" s="11">
        <v>0</v>
      </c>
      <c r="CK547" s="11">
        <v>0</v>
      </c>
      <c r="CL547" s="11">
        <v>0</v>
      </c>
      <c r="CM547" s="11">
        <v>19417617000</v>
      </c>
      <c r="CN547" s="11">
        <v>19022474695</v>
      </c>
      <c r="CO547" s="11">
        <v>97.97</v>
      </c>
      <c r="CP547" s="11">
        <v>8660504863</v>
      </c>
      <c r="CQ547" s="11">
        <v>5777828304</v>
      </c>
      <c r="CR547" s="11">
        <v>66.709999999999994</v>
      </c>
      <c r="CS547" s="11">
        <v>890006299472</v>
      </c>
      <c r="CT547" s="11">
        <v>722529672306</v>
      </c>
      <c r="CU547" s="11">
        <v>81.180000000000007</v>
      </c>
      <c r="CV547" s="11">
        <v>3420000000</v>
      </c>
      <c r="CW547" s="11">
        <v>2500000000</v>
      </c>
      <c r="CX547" s="11">
        <v>73.099999999999994</v>
      </c>
      <c r="CY547" s="11">
        <v>50394044369</v>
      </c>
      <c r="CZ547" s="11">
        <v>31692450340</v>
      </c>
      <c r="DA547" s="11">
        <v>62.89</v>
      </c>
      <c r="DB547" s="11">
        <v>44946216572</v>
      </c>
      <c r="DC547" s="11">
        <v>22245475837</v>
      </c>
      <c r="DD547" s="11">
        <v>49.49</v>
      </c>
      <c r="DE547" s="11">
        <v>13042359666</v>
      </c>
      <c r="DF547" s="11">
        <v>8932355898</v>
      </c>
      <c r="DG547" s="11">
        <v>68.489999999999995</v>
      </c>
      <c r="DH547" s="11">
        <v>3668665619</v>
      </c>
      <c r="DI547" s="11">
        <v>1286502983</v>
      </c>
      <c r="DJ547" s="11">
        <v>35.07</v>
      </c>
      <c r="DK547" s="11">
        <v>0</v>
      </c>
      <c r="DL547" s="11">
        <v>0</v>
      </c>
      <c r="DM547" s="11">
        <v>0</v>
      </c>
      <c r="DN547" s="11">
        <f t="shared" si="200"/>
        <v>115471286226</v>
      </c>
      <c r="DO547" s="11">
        <f t="shared" si="201"/>
        <v>66656785058</v>
      </c>
      <c r="DP547" s="11">
        <f t="shared" si="202"/>
        <v>57.725853098699851</v>
      </c>
      <c r="DQ547" s="11">
        <v>1700000000</v>
      </c>
      <c r="DR547" s="11">
        <v>915480000</v>
      </c>
      <c r="DS547" s="11">
        <v>53.85</v>
      </c>
      <c r="DT547" s="11">
        <v>930000000</v>
      </c>
      <c r="DU547" s="11">
        <v>463032136</v>
      </c>
      <c r="DV547" s="11">
        <v>49.79</v>
      </c>
      <c r="DW547" s="11">
        <v>201922775100</v>
      </c>
      <c r="DX547" s="11">
        <v>170529363983</v>
      </c>
      <c r="DY547" s="11">
        <v>84.45</v>
      </c>
      <c r="DZ547" s="11">
        <f t="shared" si="203"/>
        <v>202852775100</v>
      </c>
      <c r="EA547" s="11">
        <f t="shared" si="204"/>
        <v>170992396119</v>
      </c>
      <c r="EB547" s="11">
        <f t="shared" si="205"/>
        <v>84.293841203161335</v>
      </c>
      <c r="EC547" s="11">
        <f t="shared" si="206"/>
        <v>1210030360798</v>
      </c>
      <c r="ED547" s="11">
        <f t="shared" si="207"/>
        <v>961094333483</v>
      </c>
      <c r="EE547" s="11">
        <f t="shared" si="208"/>
        <v>79.427290803610106</v>
      </c>
      <c r="EF547" s="5"/>
      <c r="EG547" s="11">
        <v>86581325203</v>
      </c>
      <c r="EH547" s="11">
        <v>0</v>
      </c>
      <c r="EI547" s="11">
        <v>0</v>
      </c>
      <c r="EJ547" s="11">
        <v>0</v>
      </c>
      <c r="EK547" s="11">
        <v>0</v>
      </c>
      <c r="EL547" s="11">
        <v>0</v>
      </c>
      <c r="EM547" s="11">
        <f t="shared" si="209"/>
        <v>86581325203</v>
      </c>
      <c r="EN547" s="11">
        <f t="shared" si="210"/>
        <v>0</v>
      </c>
      <c r="EO547" s="11">
        <f t="shared" si="211"/>
        <v>0</v>
      </c>
      <c r="EQ547" s="11">
        <f t="shared" si="212"/>
        <v>0</v>
      </c>
      <c r="ER547" s="11">
        <f t="shared" si="213"/>
        <v>73444819906.609985</v>
      </c>
      <c r="ET547" s="11">
        <f t="shared" si="214"/>
        <v>1210030360798</v>
      </c>
      <c r="EU547" s="11">
        <f t="shared" si="215"/>
        <v>1034539153389.61</v>
      </c>
      <c r="EV547" s="11">
        <f t="shared" si="216"/>
        <v>85.496958333123501</v>
      </c>
      <c r="EW547" s="11">
        <f t="shared" si="217"/>
        <v>1210030360798</v>
      </c>
      <c r="EX547" s="11">
        <f t="shared" si="218"/>
        <v>961094333483</v>
      </c>
      <c r="EY547" s="11">
        <f t="shared" si="219"/>
        <v>79.427290803610106</v>
      </c>
      <c r="EZ547" s="5"/>
      <c r="FA547" s="38" t="s">
        <v>660</v>
      </c>
    </row>
    <row r="548" spans="1:157" ht="15.95" customHeight="1" x14ac:dyDescent="0.25">
      <c r="A548" s="9">
        <v>1</v>
      </c>
      <c r="B548" s="10" t="s">
        <v>127</v>
      </c>
      <c r="C548" s="11">
        <v>86794945026</v>
      </c>
      <c r="D548" s="11">
        <v>67847675035</v>
      </c>
      <c r="E548" s="11">
        <v>78.17</v>
      </c>
      <c r="F548" s="11">
        <v>96151303597</v>
      </c>
      <c r="G548" s="11">
        <v>90413999910</v>
      </c>
      <c r="H548" s="11">
        <v>94.03</v>
      </c>
      <c r="I548" s="11">
        <v>13807124697</v>
      </c>
      <c r="J548" s="11">
        <v>13807124697</v>
      </c>
      <c r="K548" s="11">
        <v>100</v>
      </c>
      <c r="L548" s="11">
        <v>8321409176</v>
      </c>
      <c r="M548" s="11">
        <v>6206771900.0799999</v>
      </c>
      <c r="N548" s="11">
        <v>74.59</v>
      </c>
      <c r="O548" s="11">
        <v>205074782496</v>
      </c>
      <c r="P548" s="11">
        <v>178275571542.07999</v>
      </c>
      <c r="Q548" s="11">
        <v>86.93</v>
      </c>
      <c r="R548" s="11">
        <v>0</v>
      </c>
      <c r="S548" s="11">
        <v>0</v>
      </c>
      <c r="T548" s="11">
        <v>0</v>
      </c>
      <c r="U548" s="11">
        <v>0</v>
      </c>
      <c r="V548" s="11">
        <v>0</v>
      </c>
      <c r="W548" s="11">
        <v>0</v>
      </c>
      <c r="X548" s="11">
        <v>0</v>
      </c>
      <c r="Y548" s="11">
        <v>0</v>
      </c>
      <c r="Z548" s="11">
        <v>0</v>
      </c>
      <c r="AA548" s="11">
        <v>0</v>
      </c>
      <c r="AB548" s="11">
        <v>0</v>
      </c>
      <c r="AC548" s="11">
        <v>0</v>
      </c>
      <c r="AD548" s="11">
        <v>0</v>
      </c>
      <c r="AE548" s="11">
        <v>0</v>
      </c>
      <c r="AF548" s="11">
        <v>0</v>
      </c>
      <c r="AG548" s="11">
        <v>0</v>
      </c>
      <c r="AH548" s="11">
        <v>0</v>
      </c>
      <c r="AI548" s="11">
        <v>0</v>
      </c>
      <c r="AJ548" s="11">
        <v>0</v>
      </c>
      <c r="AK548" s="11">
        <v>0</v>
      </c>
      <c r="AL548" s="11">
        <v>0</v>
      </c>
      <c r="AM548" s="11">
        <v>0</v>
      </c>
      <c r="AN548" s="11">
        <v>0</v>
      </c>
      <c r="AO548" s="11">
        <v>0</v>
      </c>
      <c r="AP548" s="11">
        <v>0</v>
      </c>
      <c r="AQ548" s="11">
        <v>0</v>
      </c>
      <c r="AR548" s="11">
        <v>0</v>
      </c>
      <c r="AS548" s="11">
        <v>0</v>
      </c>
      <c r="AT548" s="11">
        <v>0</v>
      </c>
      <c r="AU548" s="11">
        <v>0</v>
      </c>
      <c r="AV548" s="11">
        <v>1263938865949</v>
      </c>
      <c r="AW548" s="11">
        <v>1239969906569</v>
      </c>
      <c r="AX548" s="11">
        <v>98.1</v>
      </c>
      <c r="AY548" s="11">
        <v>0</v>
      </c>
      <c r="AZ548" s="11">
        <v>0</v>
      </c>
      <c r="BA548" s="11">
        <v>0</v>
      </c>
      <c r="BB548" s="11">
        <v>0</v>
      </c>
      <c r="BC548" s="11">
        <v>0</v>
      </c>
      <c r="BD548" s="11">
        <v>0</v>
      </c>
      <c r="BE548" s="11">
        <v>63741493309.459999</v>
      </c>
      <c r="BF548" s="11">
        <v>56113809408</v>
      </c>
      <c r="BG548" s="11">
        <v>88.03</v>
      </c>
      <c r="BH548" s="11">
        <v>1327680359258.46</v>
      </c>
      <c r="BI548" s="11">
        <v>1296083715977</v>
      </c>
      <c r="BJ548" s="11">
        <v>97.62</v>
      </c>
      <c r="BK548" s="11">
        <v>0</v>
      </c>
      <c r="BL548" s="11">
        <v>0</v>
      </c>
      <c r="BM548" s="11">
        <v>0</v>
      </c>
      <c r="BN548" s="11">
        <v>0</v>
      </c>
      <c r="BO548" s="11">
        <v>0</v>
      </c>
      <c r="BP548" s="11">
        <v>0</v>
      </c>
      <c r="BQ548" s="11">
        <v>0</v>
      </c>
      <c r="BR548" s="11">
        <v>0</v>
      </c>
      <c r="BS548" s="11">
        <v>0</v>
      </c>
      <c r="BT548" s="11">
        <v>0</v>
      </c>
      <c r="BU548" s="11">
        <v>0</v>
      </c>
      <c r="BV548" s="11">
        <v>0</v>
      </c>
      <c r="BW548" s="11">
        <v>1532755141754.46</v>
      </c>
      <c r="BX548" s="11">
        <v>1474359287519.0801</v>
      </c>
      <c r="BY548" s="11">
        <v>96.19</v>
      </c>
      <c r="BZ548" s="5"/>
      <c r="CA548" s="11">
        <v>875183897096.37</v>
      </c>
      <c r="CB548" s="11">
        <v>826796241739.12</v>
      </c>
      <c r="CC548" s="11">
        <v>94.47</v>
      </c>
      <c r="CD548" s="11">
        <v>397902349897.45001</v>
      </c>
      <c r="CE548" s="11">
        <v>273483699978</v>
      </c>
      <c r="CF548" s="11">
        <v>68.73</v>
      </c>
      <c r="CG548" s="11">
        <v>0</v>
      </c>
      <c r="CH548" s="11">
        <v>0</v>
      </c>
      <c r="CI548" s="11">
        <v>0</v>
      </c>
      <c r="CJ548" s="11">
        <v>0</v>
      </c>
      <c r="CK548" s="11">
        <v>0</v>
      </c>
      <c r="CL548" s="11">
        <v>0</v>
      </c>
      <c r="CM548" s="11">
        <v>18359064168</v>
      </c>
      <c r="CN548" s="11">
        <v>10949747812</v>
      </c>
      <c r="CO548" s="11">
        <v>59.64</v>
      </c>
      <c r="CP548" s="11">
        <v>4989000000</v>
      </c>
      <c r="CQ548" s="11">
        <v>2327500000</v>
      </c>
      <c r="CR548" s="11">
        <v>46.65</v>
      </c>
      <c r="CS548" s="11">
        <v>1296434311161.8201</v>
      </c>
      <c r="CT548" s="11">
        <v>1113557189529.1201</v>
      </c>
      <c r="CU548" s="11">
        <v>85.89</v>
      </c>
      <c r="CV548" s="11">
        <v>0</v>
      </c>
      <c r="CW548" s="11">
        <v>0</v>
      </c>
      <c r="CX548" s="11">
        <v>0</v>
      </c>
      <c r="CY548" s="11">
        <v>35055539686.559998</v>
      </c>
      <c r="CZ548" s="11">
        <v>13296907950</v>
      </c>
      <c r="DA548" s="11">
        <v>37.93</v>
      </c>
      <c r="DB548" s="11">
        <v>8361821684.8999996</v>
      </c>
      <c r="DC548" s="11">
        <v>3988005246</v>
      </c>
      <c r="DD548" s="11">
        <v>47.69</v>
      </c>
      <c r="DE548" s="11">
        <v>20631351368</v>
      </c>
      <c r="DF548" s="11">
        <v>8396702088</v>
      </c>
      <c r="DG548" s="11">
        <v>40.700000000000003</v>
      </c>
      <c r="DH548" s="11">
        <v>5871878646</v>
      </c>
      <c r="DI548" s="11">
        <v>1195736365</v>
      </c>
      <c r="DJ548" s="11">
        <v>20.36</v>
      </c>
      <c r="DK548" s="11">
        <v>225000000</v>
      </c>
      <c r="DL548" s="11">
        <v>222000000</v>
      </c>
      <c r="DM548" s="11">
        <v>98.67</v>
      </c>
      <c r="DN548" s="11">
        <f t="shared" si="200"/>
        <v>70145591385.459991</v>
      </c>
      <c r="DO548" s="11">
        <f t="shared" si="201"/>
        <v>27099351649</v>
      </c>
      <c r="DP548" s="11">
        <f t="shared" si="202"/>
        <v>38.633007597134956</v>
      </c>
      <c r="DQ548" s="11">
        <v>4714959028.9099998</v>
      </c>
      <c r="DR548" s="11">
        <v>1199493334</v>
      </c>
      <c r="DS548" s="11">
        <v>25.44</v>
      </c>
      <c r="DT548" s="11">
        <v>11197982264</v>
      </c>
      <c r="DU548" s="11">
        <v>9647487656</v>
      </c>
      <c r="DV548" s="11">
        <v>86.15</v>
      </c>
      <c r="DW548" s="11">
        <v>188840934100</v>
      </c>
      <c r="DX548" s="11">
        <v>180887336013</v>
      </c>
      <c r="DY548" s="11">
        <v>95.79</v>
      </c>
      <c r="DZ548" s="11">
        <f t="shared" si="203"/>
        <v>200038916364</v>
      </c>
      <c r="EA548" s="11">
        <f t="shared" si="204"/>
        <v>190534823669</v>
      </c>
      <c r="EB548" s="11">
        <f t="shared" si="205"/>
        <v>95.248878134439636</v>
      </c>
      <c r="EC548" s="11">
        <f t="shared" si="206"/>
        <v>1571333777940.1899</v>
      </c>
      <c r="ED548" s="11">
        <f t="shared" si="207"/>
        <v>1332390858181.1201</v>
      </c>
      <c r="EE548" s="11">
        <f t="shared" si="208"/>
        <v>84.793624173707244</v>
      </c>
      <c r="EF548" s="5"/>
      <c r="EG548" s="11">
        <v>39578636185.730003</v>
      </c>
      <c r="EH548" s="11">
        <v>39619046535.730003</v>
      </c>
      <c r="EI548" s="11">
        <v>100.1</v>
      </c>
      <c r="EJ548" s="11">
        <v>1000000000</v>
      </c>
      <c r="EK548" s="11">
        <v>0</v>
      </c>
      <c r="EL548" s="11">
        <v>0</v>
      </c>
      <c r="EM548" s="11">
        <f t="shared" si="209"/>
        <v>38578636185.730003</v>
      </c>
      <c r="EN548" s="11">
        <f t="shared" si="210"/>
        <v>39619046535.730003</v>
      </c>
      <c r="EO548" s="11">
        <f t="shared" si="211"/>
        <v>102.6968562211249</v>
      </c>
      <c r="EQ548" s="11">
        <f t="shared" si="212"/>
        <v>0</v>
      </c>
      <c r="ER548" s="11">
        <f t="shared" si="213"/>
        <v>181587475873.68997</v>
      </c>
      <c r="ET548" s="11">
        <f t="shared" si="214"/>
        <v>1572333777940.1899</v>
      </c>
      <c r="EU548" s="11">
        <f t="shared" si="215"/>
        <v>1513978334054.8101</v>
      </c>
      <c r="EV548" s="11">
        <f t="shared" si="216"/>
        <v>96.288609663920894</v>
      </c>
      <c r="EW548" s="11">
        <f t="shared" si="217"/>
        <v>1572333777940.1899</v>
      </c>
      <c r="EX548" s="11">
        <f t="shared" si="218"/>
        <v>1332390858181.1201</v>
      </c>
      <c r="EY548" s="11">
        <f t="shared" si="219"/>
        <v>84.739695659696181</v>
      </c>
      <c r="EZ548" s="5"/>
      <c r="FA548" s="38" t="s">
        <v>661</v>
      </c>
    </row>
    <row r="549" spans="1:157" ht="15.95" customHeight="1" x14ac:dyDescent="0.25">
      <c r="A549" s="9">
        <v>11</v>
      </c>
      <c r="B549" s="10" t="s">
        <v>77</v>
      </c>
      <c r="C549" s="11">
        <v>71938967052</v>
      </c>
      <c r="D549" s="11">
        <v>72236297085</v>
      </c>
      <c r="E549" s="11">
        <v>100.41</v>
      </c>
      <c r="F549" s="11">
        <v>3317967342</v>
      </c>
      <c r="G549" s="11">
        <v>2320455255</v>
      </c>
      <c r="H549" s="11">
        <v>69.94</v>
      </c>
      <c r="I549" s="11">
        <v>15014278846</v>
      </c>
      <c r="J549" s="11">
        <v>14844028846</v>
      </c>
      <c r="K549" s="11">
        <v>98.87</v>
      </c>
      <c r="L549" s="11">
        <v>205440384150</v>
      </c>
      <c r="M549" s="11">
        <v>133670696047.10001</v>
      </c>
      <c r="N549" s="11">
        <v>65.069999999999993</v>
      </c>
      <c r="O549" s="11">
        <v>295711597390</v>
      </c>
      <c r="P549" s="11">
        <v>223071477233.10001</v>
      </c>
      <c r="Q549" s="11">
        <v>75.44</v>
      </c>
      <c r="R549" s="11">
        <v>67407535666</v>
      </c>
      <c r="S549" s="11">
        <v>66323862850</v>
      </c>
      <c r="T549" s="11">
        <v>98.39</v>
      </c>
      <c r="U549" s="11">
        <v>989536430000</v>
      </c>
      <c r="V549" s="11">
        <v>909618771500</v>
      </c>
      <c r="W549" s="11">
        <v>91.92</v>
      </c>
      <c r="X549" s="11">
        <v>34607208000</v>
      </c>
      <c r="Y549" s="11">
        <v>30634157713</v>
      </c>
      <c r="Z549" s="11">
        <v>88.52</v>
      </c>
      <c r="AA549" s="11">
        <v>384205368157</v>
      </c>
      <c r="AB549" s="11">
        <v>210921962532</v>
      </c>
      <c r="AC549" s="11">
        <v>54.9</v>
      </c>
      <c r="AD549" s="11">
        <v>1475756541823</v>
      </c>
      <c r="AE549" s="11">
        <v>1217498754595</v>
      </c>
      <c r="AF549" s="11">
        <v>82.5</v>
      </c>
      <c r="AG549" s="11">
        <v>0</v>
      </c>
      <c r="AH549" s="11">
        <v>0</v>
      </c>
      <c r="AI549" s="11">
        <v>0</v>
      </c>
      <c r="AJ549" s="11">
        <v>0</v>
      </c>
      <c r="AK549" s="11">
        <v>55558034000</v>
      </c>
      <c r="AL549" s="11">
        <v>0</v>
      </c>
      <c r="AM549" s="11">
        <v>0</v>
      </c>
      <c r="AN549" s="11">
        <v>0</v>
      </c>
      <c r="AO549" s="11">
        <v>0</v>
      </c>
      <c r="AP549" s="11">
        <v>614130396000</v>
      </c>
      <c r="AQ549" s="11">
        <v>455685405978</v>
      </c>
      <c r="AR549" s="11">
        <v>74.2</v>
      </c>
      <c r="AS549" s="11">
        <v>614130396000</v>
      </c>
      <c r="AT549" s="11">
        <v>511243439978</v>
      </c>
      <c r="AU549" s="11">
        <v>83.25</v>
      </c>
      <c r="AV549" s="11">
        <v>2089886937823</v>
      </c>
      <c r="AW549" s="11">
        <v>1728742194573</v>
      </c>
      <c r="AX549" s="11">
        <v>82.72</v>
      </c>
      <c r="AY549" s="11">
        <v>52967005658</v>
      </c>
      <c r="AZ549" s="11">
        <v>35637772411</v>
      </c>
      <c r="BA549" s="11">
        <v>67.28</v>
      </c>
      <c r="BB549" s="11">
        <v>64316417286</v>
      </c>
      <c r="BC549" s="11">
        <v>456000000</v>
      </c>
      <c r="BD549" s="11">
        <v>0.71</v>
      </c>
      <c r="BE549" s="11">
        <v>117283422944</v>
      </c>
      <c r="BF549" s="11">
        <v>36093772411</v>
      </c>
      <c r="BG549" s="11">
        <v>30.77</v>
      </c>
      <c r="BH549" s="11">
        <v>2207170360767</v>
      </c>
      <c r="BI549" s="11">
        <v>1764835966984</v>
      </c>
      <c r="BJ549" s="11">
        <v>79.959999999999994</v>
      </c>
      <c r="BK549" s="11">
        <v>0</v>
      </c>
      <c r="BL549" s="11">
        <v>0</v>
      </c>
      <c r="BM549" s="11">
        <v>0</v>
      </c>
      <c r="BN549" s="11">
        <v>0</v>
      </c>
      <c r="BO549" s="11">
        <v>4000000000</v>
      </c>
      <c r="BP549" s="11">
        <v>0</v>
      </c>
      <c r="BQ549" s="11">
        <v>62674098279</v>
      </c>
      <c r="BR549" s="11">
        <v>41653206251</v>
      </c>
      <c r="BS549" s="11">
        <v>66.459999999999994</v>
      </c>
      <c r="BT549" s="11">
        <v>62674098279</v>
      </c>
      <c r="BU549" s="11">
        <v>45653206251</v>
      </c>
      <c r="BV549" s="11">
        <v>72.84</v>
      </c>
      <c r="BW549" s="11">
        <v>2565556056436</v>
      </c>
      <c r="BX549" s="11">
        <v>2033560650468.1001</v>
      </c>
      <c r="BY549" s="11">
        <v>79.260000000000005</v>
      </c>
      <c r="BZ549" s="5"/>
      <c r="CA549" s="11">
        <v>1044737116285.74</v>
      </c>
      <c r="CB549" s="11">
        <v>772313492373</v>
      </c>
      <c r="CC549" s="11">
        <v>73.92</v>
      </c>
      <c r="CD549" s="11">
        <v>601067068694.93005</v>
      </c>
      <c r="CE549" s="11">
        <v>432995976608.75</v>
      </c>
      <c r="CF549" s="11">
        <v>72.040000000000006</v>
      </c>
      <c r="CG549" s="11">
        <v>0</v>
      </c>
      <c r="CH549" s="11">
        <v>0</v>
      </c>
      <c r="CI549" s="11">
        <v>0</v>
      </c>
      <c r="CJ549" s="11">
        <v>1088100000</v>
      </c>
      <c r="CK549" s="11">
        <v>1088100000</v>
      </c>
      <c r="CL549" s="11">
        <v>100</v>
      </c>
      <c r="CM549" s="11">
        <v>55551915028.519997</v>
      </c>
      <c r="CN549" s="11">
        <v>25967983302</v>
      </c>
      <c r="CO549" s="11">
        <v>46.75</v>
      </c>
      <c r="CP549" s="11">
        <v>20804370178.830002</v>
      </c>
      <c r="CQ549" s="11">
        <v>9599535773</v>
      </c>
      <c r="CR549" s="11">
        <v>46.14</v>
      </c>
      <c r="CS549" s="11">
        <v>1723248570188.02</v>
      </c>
      <c r="CT549" s="11">
        <v>1241965088056.75</v>
      </c>
      <c r="CU549" s="11">
        <v>72.069999999999993</v>
      </c>
      <c r="CV549" s="11">
        <v>970000000</v>
      </c>
      <c r="CW549" s="11">
        <v>0</v>
      </c>
      <c r="CX549" s="11">
        <v>0</v>
      </c>
      <c r="CY549" s="11">
        <v>77651032720.779999</v>
      </c>
      <c r="CZ549" s="11">
        <v>44910453927</v>
      </c>
      <c r="DA549" s="11">
        <v>57.84</v>
      </c>
      <c r="DB549" s="11">
        <v>52285082161.269997</v>
      </c>
      <c r="DC549" s="11">
        <v>23955414032</v>
      </c>
      <c r="DD549" s="11">
        <v>45.82</v>
      </c>
      <c r="DE549" s="11">
        <v>54837363940.93</v>
      </c>
      <c r="DF549" s="11">
        <v>36296031932</v>
      </c>
      <c r="DG549" s="11">
        <v>66.19</v>
      </c>
      <c r="DH549" s="11">
        <v>17418100138</v>
      </c>
      <c r="DI549" s="11">
        <v>16171988634</v>
      </c>
      <c r="DJ549" s="11">
        <v>92.85</v>
      </c>
      <c r="DK549" s="11">
        <v>50000000</v>
      </c>
      <c r="DL549" s="11">
        <v>0</v>
      </c>
      <c r="DM549" s="11">
        <v>0</v>
      </c>
      <c r="DN549" s="11">
        <f t="shared" si="200"/>
        <v>203211578960.97998</v>
      </c>
      <c r="DO549" s="11">
        <f t="shared" si="201"/>
        <v>121333888525</v>
      </c>
      <c r="DP549" s="11">
        <f t="shared" si="202"/>
        <v>59.708156959057014</v>
      </c>
      <c r="DQ549" s="11">
        <v>2800000000</v>
      </c>
      <c r="DR549" s="11">
        <v>2800000000</v>
      </c>
      <c r="DS549" s="11">
        <v>100</v>
      </c>
      <c r="DT549" s="11">
        <v>4930252143</v>
      </c>
      <c r="DU549" s="11">
        <v>4180583217</v>
      </c>
      <c r="DV549" s="11">
        <v>84.79</v>
      </c>
      <c r="DW549" s="11">
        <v>722498813656</v>
      </c>
      <c r="DX549" s="11">
        <v>534493387142</v>
      </c>
      <c r="DY549" s="11">
        <v>73.98</v>
      </c>
      <c r="DZ549" s="11">
        <f t="shared" si="203"/>
        <v>727429065799</v>
      </c>
      <c r="EA549" s="11">
        <f t="shared" si="204"/>
        <v>538673970359</v>
      </c>
      <c r="EB549" s="11">
        <f t="shared" si="205"/>
        <v>74.051752354344885</v>
      </c>
      <c r="EC549" s="11">
        <f t="shared" si="206"/>
        <v>2656689214948</v>
      </c>
      <c r="ED549" s="11">
        <f t="shared" si="207"/>
        <v>1904772946940.75</v>
      </c>
      <c r="EE549" s="11">
        <f t="shared" si="208"/>
        <v>71.697243931410796</v>
      </c>
      <c r="EF549" s="5"/>
      <c r="EG549" s="11">
        <v>89670951140</v>
      </c>
      <c r="EH549" s="11">
        <v>91245976969.320007</v>
      </c>
      <c r="EI549" s="11">
        <v>101.76</v>
      </c>
      <c r="EJ549" s="11">
        <v>0</v>
      </c>
      <c r="EK549" s="11">
        <v>0</v>
      </c>
      <c r="EL549" s="11">
        <v>0</v>
      </c>
      <c r="EM549" s="11">
        <f t="shared" si="209"/>
        <v>89670951140</v>
      </c>
      <c r="EN549" s="11">
        <f t="shared" si="210"/>
        <v>91245976969.320007</v>
      </c>
      <c r="EO549" s="11">
        <f t="shared" si="211"/>
        <v>101.7564504550208</v>
      </c>
      <c r="EQ549" s="11">
        <f t="shared" si="212"/>
        <v>-1462207372</v>
      </c>
      <c r="ER549" s="11">
        <f t="shared" si="213"/>
        <v>220033680496.6701</v>
      </c>
      <c r="ET549" s="11">
        <f t="shared" si="214"/>
        <v>2655227007576</v>
      </c>
      <c r="EU549" s="11">
        <f t="shared" si="215"/>
        <v>2124806627437.4202</v>
      </c>
      <c r="EV549" s="11">
        <f t="shared" si="216"/>
        <v>80.023539282134323</v>
      </c>
      <c r="EW549" s="11">
        <f t="shared" si="217"/>
        <v>2656689214948</v>
      </c>
      <c r="EX549" s="11">
        <f t="shared" si="218"/>
        <v>1904772946940.75</v>
      </c>
      <c r="EY549" s="11">
        <f t="shared" si="219"/>
        <v>71.697243931410796</v>
      </c>
      <c r="EZ549" s="5"/>
      <c r="FA549" s="38" t="s">
        <v>661</v>
      </c>
    </row>
    <row r="550" spans="1:157" ht="15.95" customHeight="1" x14ac:dyDescent="0.25">
      <c r="A550" s="9">
        <v>10</v>
      </c>
      <c r="B550" s="10" t="s">
        <v>76</v>
      </c>
      <c r="C550" s="11">
        <v>47208162810</v>
      </c>
      <c r="D550" s="11">
        <v>24457689094</v>
      </c>
      <c r="E550" s="11">
        <v>51.81</v>
      </c>
      <c r="F550" s="11">
        <v>151699780444</v>
      </c>
      <c r="G550" s="11">
        <v>119876109915.12</v>
      </c>
      <c r="H550" s="11">
        <v>79.02</v>
      </c>
      <c r="I550" s="11">
        <v>2000000000</v>
      </c>
      <c r="J550" s="11">
        <v>1882039972</v>
      </c>
      <c r="K550" s="11">
        <v>94.1</v>
      </c>
      <c r="L550" s="11">
        <v>11084927072</v>
      </c>
      <c r="M550" s="11">
        <v>8042745883.5200005</v>
      </c>
      <c r="N550" s="11">
        <v>72.56</v>
      </c>
      <c r="O550" s="11">
        <v>211992870326</v>
      </c>
      <c r="P550" s="11">
        <v>154258584864.64001</v>
      </c>
      <c r="Q550" s="11">
        <v>72.77</v>
      </c>
      <c r="R550" s="11">
        <v>0</v>
      </c>
      <c r="S550" s="11">
        <v>0</v>
      </c>
      <c r="T550" s="11">
        <v>0</v>
      </c>
      <c r="U550" s="11">
        <v>0</v>
      </c>
      <c r="V550" s="11">
        <v>0</v>
      </c>
      <c r="W550" s="11">
        <v>0</v>
      </c>
      <c r="X550" s="11">
        <v>0</v>
      </c>
      <c r="Y550" s="11">
        <v>0</v>
      </c>
      <c r="Z550" s="11">
        <v>0</v>
      </c>
      <c r="AA550" s="11">
        <v>0</v>
      </c>
      <c r="AB550" s="11">
        <v>0</v>
      </c>
      <c r="AC550" s="11">
        <v>0</v>
      </c>
      <c r="AD550" s="11">
        <v>1225552572522</v>
      </c>
      <c r="AE550" s="11">
        <v>921965101953</v>
      </c>
      <c r="AF550" s="11">
        <v>75.23</v>
      </c>
      <c r="AG550" s="11">
        <v>0</v>
      </c>
      <c r="AH550" s="11">
        <v>0</v>
      </c>
      <c r="AI550" s="11">
        <v>0</v>
      </c>
      <c r="AJ550" s="11">
        <v>64476522000</v>
      </c>
      <c r="AK550" s="11">
        <v>42286401000</v>
      </c>
      <c r="AL550" s="11">
        <v>65.58</v>
      </c>
      <c r="AM550" s="11">
        <v>0</v>
      </c>
      <c r="AN550" s="11">
        <v>0</v>
      </c>
      <c r="AO550" s="11">
        <v>0</v>
      </c>
      <c r="AP550" s="11">
        <v>378883238000</v>
      </c>
      <c r="AQ550" s="11">
        <v>336291077590</v>
      </c>
      <c r="AR550" s="11">
        <v>88.76</v>
      </c>
      <c r="AS550" s="11">
        <v>443359760000</v>
      </c>
      <c r="AT550" s="11">
        <v>378577478590</v>
      </c>
      <c r="AU550" s="11">
        <v>85.39</v>
      </c>
      <c r="AV550" s="11">
        <v>1668912332522</v>
      </c>
      <c r="AW550" s="11">
        <v>1300542580543</v>
      </c>
      <c r="AX550" s="11">
        <v>77.930000000000007</v>
      </c>
      <c r="AY550" s="11">
        <v>49860730472</v>
      </c>
      <c r="AZ550" s="11">
        <v>28814558494</v>
      </c>
      <c r="BA550" s="11">
        <v>57.79</v>
      </c>
      <c r="BB550" s="11">
        <v>675761237</v>
      </c>
      <c r="BC550" s="11">
        <v>198000000</v>
      </c>
      <c r="BD550" s="11">
        <v>29.3</v>
      </c>
      <c r="BE550" s="11">
        <v>50536491709</v>
      </c>
      <c r="BF550" s="11">
        <v>29012558494</v>
      </c>
      <c r="BG550" s="11">
        <v>57.41</v>
      </c>
      <c r="BH550" s="11">
        <v>1719448824231</v>
      </c>
      <c r="BI550" s="11">
        <v>1329555139037</v>
      </c>
      <c r="BJ550" s="11">
        <v>77.319999999999993</v>
      </c>
      <c r="BK550" s="11">
        <v>0</v>
      </c>
      <c r="BL550" s="11">
        <v>0</v>
      </c>
      <c r="BM550" s="11">
        <v>0</v>
      </c>
      <c r="BN550" s="11">
        <v>4000000000</v>
      </c>
      <c r="BO550" s="11">
        <v>0</v>
      </c>
      <c r="BP550" s="11">
        <v>0</v>
      </c>
      <c r="BQ550" s="11">
        <v>47771714041</v>
      </c>
      <c r="BR550" s="11">
        <v>27795689603</v>
      </c>
      <c r="BS550" s="11">
        <v>58.18</v>
      </c>
      <c r="BT550" s="11">
        <v>51771714041</v>
      </c>
      <c r="BU550" s="11">
        <v>27795689603</v>
      </c>
      <c r="BV550" s="11">
        <v>53.69</v>
      </c>
      <c r="BW550" s="11">
        <v>1983213408598</v>
      </c>
      <c r="BX550" s="11">
        <v>1511609413504.6399</v>
      </c>
      <c r="BY550" s="11">
        <v>76.22</v>
      </c>
      <c r="BZ550" s="5"/>
      <c r="CA550" s="11">
        <v>921803651718.04004</v>
      </c>
      <c r="CB550" s="11">
        <v>739027626200</v>
      </c>
      <c r="CC550" s="11">
        <v>80.17</v>
      </c>
      <c r="CD550" s="11">
        <v>379613893054</v>
      </c>
      <c r="CE550" s="11">
        <v>237188823633.63</v>
      </c>
      <c r="CF550" s="11">
        <v>62.48</v>
      </c>
      <c r="CG550" s="11">
        <v>0</v>
      </c>
      <c r="CH550" s="11">
        <v>0</v>
      </c>
      <c r="CI550" s="11">
        <v>0</v>
      </c>
      <c r="CJ550" s="11">
        <v>960000000</v>
      </c>
      <c r="CK550" s="11">
        <v>560000000</v>
      </c>
      <c r="CL550" s="11">
        <v>58.33</v>
      </c>
      <c r="CM550" s="11">
        <v>44531827234</v>
      </c>
      <c r="CN550" s="11">
        <v>39170542192</v>
      </c>
      <c r="CO550" s="11">
        <v>87.96</v>
      </c>
      <c r="CP550" s="11">
        <v>26647467000</v>
      </c>
      <c r="CQ550" s="11">
        <v>5832010746</v>
      </c>
      <c r="CR550" s="11">
        <v>21.89</v>
      </c>
      <c r="CS550" s="11">
        <v>1373556839006.04</v>
      </c>
      <c r="CT550" s="11">
        <v>1021779002771.63</v>
      </c>
      <c r="CU550" s="11">
        <v>74.39</v>
      </c>
      <c r="CV550" s="11">
        <v>666310000</v>
      </c>
      <c r="CW550" s="11">
        <v>490800000</v>
      </c>
      <c r="CX550" s="11">
        <v>73.66</v>
      </c>
      <c r="CY550" s="11">
        <v>49986606693</v>
      </c>
      <c r="CZ550" s="11">
        <v>28119719531</v>
      </c>
      <c r="DA550" s="11">
        <v>56.25</v>
      </c>
      <c r="DB550" s="11">
        <v>21271914518</v>
      </c>
      <c r="DC550" s="11">
        <v>6444053928</v>
      </c>
      <c r="DD550" s="11">
        <v>30.29</v>
      </c>
      <c r="DE550" s="11">
        <v>45166382061</v>
      </c>
      <c r="DF550" s="11">
        <v>25830788959</v>
      </c>
      <c r="DG550" s="11">
        <v>57.19</v>
      </c>
      <c r="DH550" s="11">
        <v>1240840000</v>
      </c>
      <c r="DI550" s="11">
        <v>820073400</v>
      </c>
      <c r="DJ550" s="11">
        <v>66.09</v>
      </c>
      <c r="DK550" s="11">
        <v>0</v>
      </c>
      <c r="DL550" s="11">
        <v>0</v>
      </c>
      <c r="DM550" s="11">
        <v>0</v>
      </c>
      <c r="DN550" s="11">
        <f t="shared" si="200"/>
        <v>118332053272</v>
      </c>
      <c r="DO550" s="11">
        <f t="shared" si="201"/>
        <v>61705435818</v>
      </c>
      <c r="DP550" s="11">
        <f t="shared" si="202"/>
        <v>52.146002804635593</v>
      </c>
      <c r="DQ550" s="11">
        <v>7989959924</v>
      </c>
      <c r="DR550" s="11">
        <v>1856830475</v>
      </c>
      <c r="DS550" s="11">
        <v>23.24</v>
      </c>
      <c r="DT550" s="11">
        <v>4425127375</v>
      </c>
      <c r="DU550" s="11">
        <v>0</v>
      </c>
      <c r="DV550" s="11">
        <v>0</v>
      </c>
      <c r="DW550" s="11">
        <v>483464280700</v>
      </c>
      <c r="DX550" s="11">
        <v>418547776390</v>
      </c>
      <c r="DY550" s="11">
        <v>86.57</v>
      </c>
      <c r="DZ550" s="11">
        <f t="shared" si="203"/>
        <v>487889408075</v>
      </c>
      <c r="EA550" s="11">
        <f t="shared" si="204"/>
        <v>418547776390</v>
      </c>
      <c r="EB550" s="11">
        <f t="shared" si="205"/>
        <v>85.787428352135791</v>
      </c>
      <c r="EC550" s="11">
        <f t="shared" si="206"/>
        <v>1987768260277.04</v>
      </c>
      <c r="ED550" s="11">
        <f t="shared" si="207"/>
        <v>1503889045454.6299</v>
      </c>
      <c r="EE550" s="11">
        <f t="shared" si="208"/>
        <v>75.657161627333224</v>
      </c>
      <c r="EF550" s="5"/>
      <c r="EG550" s="11">
        <v>21118512879.040001</v>
      </c>
      <c r="EH550" s="11">
        <v>0</v>
      </c>
      <c r="EI550" s="11">
        <v>0</v>
      </c>
      <c r="EJ550" s="11">
        <v>16563661200</v>
      </c>
      <c r="EK550" s="11">
        <v>0</v>
      </c>
      <c r="EL550" s="11">
        <v>0</v>
      </c>
      <c r="EM550" s="11">
        <f t="shared" si="209"/>
        <v>4554851679.0400009</v>
      </c>
      <c r="EN550" s="11">
        <f t="shared" si="210"/>
        <v>0</v>
      </c>
      <c r="EO550" s="11">
        <f t="shared" si="211"/>
        <v>0</v>
      </c>
      <c r="EQ550" s="11">
        <f t="shared" si="212"/>
        <v>-3.814697265625E-5</v>
      </c>
      <c r="ER550" s="11">
        <f t="shared" si="213"/>
        <v>7720368050.0100098</v>
      </c>
      <c r="ET550" s="11">
        <f t="shared" si="214"/>
        <v>2004331921477.04</v>
      </c>
      <c r="EU550" s="11">
        <f t="shared" si="215"/>
        <v>1511609413504.6399</v>
      </c>
      <c r="EV550" s="11">
        <f t="shared" si="216"/>
        <v>75.417120153966252</v>
      </c>
      <c r="EW550" s="11">
        <f t="shared" si="217"/>
        <v>2004331921477.04</v>
      </c>
      <c r="EX550" s="11">
        <f t="shared" si="218"/>
        <v>1503889045454.6299</v>
      </c>
      <c r="EY550" s="11">
        <f t="shared" si="219"/>
        <v>75.03193604512262</v>
      </c>
      <c r="EZ550" s="5"/>
      <c r="FA550" s="38" t="s">
        <v>661</v>
      </c>
    </row>
    <row r="551" spans="1:157" ht="15.95" customHeight="1" x14ac:dyDescent="0.25">
      <c r="A551" s="9">
        <v>9</v>
      </c>
      <c r="B551" s="10" t="s">
        <v>75</v>
      </c>
      <c r="C551" s="11">
        <v>19039319194</v>
      </c>
      <c r="D551" s="11">
        <v>10203291632</v>
      </c>
      <c r="E551" s="11">
        <v>53.59</v>
      </c>
      <c r="F551" s="11">
        <v>2887954000</v>
      </c>
      <c r="G551" s="11">
        <v>1484095010</v>
      </c>
      <c r="H551" s="11">
        <v>51.39</v>
      </c>
      <c r="I551" s="11">
        <v>2500000000</v>
      </c>
      <c r="J551" s="11">
        <v>2307395861</v>
      </c>
      <c r="K551" s="11">
        <v>92.3</v>
      </c>
      <c r="L551" s="11">
        <v>112604229400</v>
      </c>
      <c r="M551" s="11">
        <v>51513905914.120003</v>
      </c>
      <c r="N551" s="11">
        <v>45.75</v>
      </c>
      <c r="O551" s="11">
        <v>137031502594</v>
      </c>
      <c r="P551" s="11">
        <v>65508688417.120003</v>
      </c>
      <c r="Q551" s="11">
        <v>47.81</v>
      </c>
      <c r="R551" s="11">
        <v>0</v>
      </c>
      <c r="S551" s="11">
        <v>0</v>
      </c>
      <c r="T551" s="11">
        <v>0</v>
      </c>
      <c r="U551" s="11">
        <v>0</v>
      </c>
      <c r="V551" s="11">
        <v>0</v>
      </c>
      <c r="W551" s="11">
        <v>0</v>
      </c>
      <c r="X551" s="11">
        <v>0</v>
      </c>
      <c r="Y551" s="11">
        <v>0</v>
      </c>
      <c r="Z551" s="11">
        <v>0</v>
      </c>
      <c r="AA551" s="11">
        <v>0</v>
      </c>
      <c r="AB551" s="11">
        <v>0</v>
      </c>
      <c r="AC551" s="11">
        <v>0</v>
      </c>
      <c r="AD551" s="11">
        <v>0</v>
      </c>
      <c r="AE551" s="11">
        <v>0</v>
      </c>
      <c r="AF551" s="11">
        <v>0</v>
      </c>
      <c r="AG551" s="11">
        <v>0</v>
      </c>
      <c r="AH551" s="11">
        <v>0</v>
      </c>
      <c r="AI551" s="11">
        <v>0</v>
      </c>
      <c r="AJ551" s="11">
        <v>0</v>
      </c>
      <c r="AK551" s="11">
        <v>0</v>
      </c>
      <c r="AL551" s="11">
        <v>0</v>
      </c>
      <c r="AM551" s="11">
        <v>0</v>
      </c>
      <c r="AN551" s="11">
        <v>0</v>
      </c>
      <c r="AO551" s="11">
        <v>0</v>
      </c>
      <c r="AP551" s="11">
        <v>0</v>
      </c>
      <c r="AQ551" s="11">
        <v>0</v>
      </c>
      <c r="AR551" s="11">
        <v>0</v>
      </c>
      <c r="AS551" s="11">
        <v>0</v>
      </c>
      <c r="AT551" s="11">
        <v>0</v>
      </c>
      <c r="AU551" s="11">
        <v>0</v>
      </c>
      <c r="AV551" s="11">
        <v>1092163588598</v>
      </c>
      <c r="AW551" s="11">
        <v>758600269741</v>
      </c>
      <c r="AX551" s="11">
        <v>69.459999999999994</v>
      </c>
      <c r="AY551" s="11">
        <v>0</v>
      </c>
      <c r="AZ551" s="11">
        <v>0</v>
      </c>
      <c r="BA551" s="11">
        <v>0</v>
      </c>
      <c r="BB551" s="11">
        <v>0</v>
      </c>
      <c r="BC551" s="11">
        <v>0</v>
      </c>
      <c r="BD551" s="11">
        <v>0</v>
      </c>
      <c r="BE551" s="11">
        <v>45200858111</v>
      </c>
      <c r="BF551" s="11">
        <v>16781429156</v>
      </c>
      <c r="BG551" s="11">
        <v>37.130000000000003</v>
      </c>
      <c r="BH551" s="11">
        <v>1137364446709</v>
      </c>
      <c r="BI551" s="11">
        <v>775381698897</v>
      </c>
      <c r="BJ551" s="11">
        <v>68.17</v>
      </c>
      <c r="BK551" s="11">
        <v>57455222000</v>
      </c>
      <c r="BL551" s="11">
        <v>0</v>
      </c>
      <c r="BM551" s="11">
        <v>0</v>
      </c>
      <c r="BN551" s="11">
        <v>0</v>
      </c>
      <c r="BO551" s="11">
        <v>0</v>
      </c>
      <c r="BP551" s="11">
        <v>0</v>
      </c>
      <c r="BQ551" s="11">
        <v>13500000000</v>
      </c>
      <c r="BR551" s="11">
        <v>5391931842</v>
      </c>
      <c r="BS551" s="11">
        <v>39.94</v>
      </c>
      <c r="BT551" s="11">
        <v>70955222000</v>
      </c>
      <c r="BU551" s="11">
        <v>5391931842</v>
      </c>
      <c r="BV551" s="11">
        <v>7.6</v>
      </c>
      <c r="BW551" s="11">
        <v>1345351171303</v>
      </c>
      <c r="BX551" s="11">
        <v>846282319156.12</v>
      </c>
      <c r="BY551" s="11">
        <v>62.9</v>
      </c>
      <c r="BZ551" s="5"/>
      <c r="CA551" s="11">
        <v>475985917352</v>
      </c>
      <c r="CB551" s="11">
        <v>349093555963</v>
      </c>
      <c r="CC551" s="11">
        <v>73.34</v>
      </c>
      <c r="CD551" s="11">
        <v>389365637368</v>
      </c>
      <c r="CE551" s="11">
        <v>191689706334.13</v>
      </c>
      <c r="CF551" s="11">
        <v>49.23</v>
      </c>
      <c r="CG551" s="11">
        <v>0</v>
      </c>
      <c r="CH551" s="11">
        <v>0</v>
      </c>
      <c r="CI551" s="11">
        <v>0</v>
      </c>
      <c r="CJ551" s="11">
        <v>0</v>
      </c>
      <c r="CK551" s="11">
        <v>0</v>
      </c>
      <c r="CL551" s="11">
        <v>0</v>
      </c>
      <c r="CM551" s="11">
        <v>27506010134</v>
      </c>
      <c r="CN551" s="11">
        <v>10747038067</v>
      </c>
      <c r="CO551" s="11">
        <v>39.07</v>
      </c>
      <c r="CP551" s="11">
        <v>20000000</v>
      </c>
      <c r="CQ551" s="11">
        <v>20000000</v>
      </c>
      <c r="CR551" s="11">
        <v>100</v>
      </c>
      <c r="CS551" s="11">
        <v>892877564854</v>
      </c>
      <c r="CT551" s="11">
        <v>551550300364.13</v>
      </c>
      <c r="CU551" s="11">
        <v>61.77</v>
      </c>
      <c r="CV551" s="11">
        <v>0</v>
      </c>
      <c r="CW551" s="11">
        <v>0</v>
      </c>
      <c r="CX551" s="11">
        <v>0</v>
      </c>
      <c r="CY551" s="11">
        <v>50474645280</v>
      </c>
      <c r="CZ551" s="11">
        <v>25043920431</v>
      </c>
      <c r="DA551" s="11">
        <v>49.62</v>
      </c>
      <c r="DB551" s="11">
        <v>6350300000</v>
      </c>
      <c r="DC551" s="11">
        <v>3184170000</v>
      </c>
      <c r="DD551" s="11">
        <v>50.14</v>
      </c>
      <c r="DE551" s="11">
        <v>92984555200</v>
      </c>
      <c r="DF551" s="11">
        <v>18577745600</v>
      </c>
      <c r="DG551" s="11">
        <v>19.98</v>
      </c>
      <c r="DH551" s="11">
        <v>3857331500</v>
      </c>
      <c r="DI551" s="11">
        <v>1148609000</v>
      </c>
      <c r="DJ551" s="11">
        <v>29.78</v>
      </c>
      <c r="DK551" s="11">
        <v>0</v>
      </c>
      <c r="DL551" s="11">
        <v>0</v>
      </c>
      <c r="DM551" s="11">
        <v>0</v>
      </c>
      <c r="DN551" s="11">
        <f t="shared" si="200"/>
        <v>153666831980</v>
      </c>
      <c r="DO551" s="11">
        <f t="shared" si="201"/>
        <v>47954445031</v>
      </c>
      <c r="DP551" s="11">
        <f t="shared" si="202"/>
        <v>31.206763628237844</v>
      </c>
      <c r="DQ551" s="11">
        <v>5200000000</v>
      </c>
      <c r="DR551" s="11">
        <v>2137148000</v>
      </c>
      <c r="DS551" s="11">
        <v>41.1</v>
      </c>
      <c r="DT551" s="11">
        <v>0</v>
      </c>
      <c r="DU551" s="11">
        <v>0</v>
      </c>
      <c r="DV551" s="11">
        <v>0</v>
      </c>
      <c r="DW551" s="11">
        <v>337788869000</v>
      </c>
      <c r="DX551" s="11">
        <v>212791845760</v>
      </c>
      <c r="DY551" s="11">
        <v>63</v>
      </c>
      <c r="DZ551" s="11">
        <f t="shared" si="203"/>
        <v>337788869000</v>
      </c>
      <c r="EA551" s="11">
        <f t="shared" si="204"/>
        <v>212791845760</v>
      </c>
      <c r="EB551" s="11">
        <f t="shared" si="205"/>
        <v>62.995517404097768</v>
      </c>
      <c r="EC551" s="11">
        <f t="shared" si="206"/>
        <v>1389533265834</v>
      </c>
      <c r="ED551" s="11">
        <f t="shared" si="207"/>
        <v>814433739155.13</v>
      </c>
      <c r="EE551" s="11">
        <f t="shared" si="208"/>
        <v>58.612036082943696</v>
      </c>
      <c r="EF551" s="5"/>
      <c r="EG551" s="11">
        <v>44182094531</v>
      </c>
      <c r="EH551" s="11">
        <v>1306792781.0899999</v>
      </c>
      <c r="EI551" s="11">
        <v>2.96</v>
      </c>
      <c r="EJ551" s="11">
        <v>0</v>
      </c>
      <c r="EK551" s="11">
        <v>0</v>
      </c>
      <c r="EL551" s="11">
        <v>0</v>
      </c>
      <c r="EM551" s="11">
        <f t="shared" si="209"/>
        <v>44182094531</v>
      </c>
      <c r="EN551" s="11">
        <f t="shared" si="210"/>
        <v>1306792781.0899999</v>
      </c>
      <c r="EO551" s="11">
        <f t="shared" si="211"/>
        <v>2.9577429385406333</v>
      </c>
      <c r="EQ551" s="11">
        <f t="shared" si="212"/>
        <v>0</v>
      </c>
      <c r="ER551" s="11">
        <f t="shared" si="213"/>
        <v>33155372782.07999</v>
      </c>
      <c r="ET551" s="11">
        <f t="shared" si="214"/>
        <v>1389533265834</v>
      </c>
      <c r="EU551" s="11">
        <f t="shared" si="215"/>
        <v>847589111937.20996</v>
      </c>
      <c r="EV551" s="11">
        <f t="shared" si="216"/>
        <v>60.998115898181517</v>
      </c>
      <c r="EW551" s="11">
        <f t="shared" si="217"/>
        <v>1389533265834</v>
      </c>
      <c r="EX551" s="11">
        <f t="shared" si="218"/>
        <v>814433739155.13</v>
      </c>
      <c r="EY551" s="11">
        <f t="shared" si="219"/>
        <v>58.612036082943696</v>
      </c>
      <c r="EZ551" s="5"/>
      <c r="FA551" s="38">
        <v>45982</v>
      </c>
    </row>
    <row r="552" spans="1:157" ht="15.95" customHeight="1" x14ac:dyDescent="0.25">
      <c r="A552" s="9">
        <v>8</v>
      </c>
      <c r="B552" s="10" t="s">
        <v>74</v>
      </c>
      <c r="C552" s="11">
        <v>34206456962</v>
      </c>
      <c r="D552" s="11">
        <v>15095890411.110001</v>
      </c>
      <c r="E552" s="11">
        <v>44.13</v>
      </c>
      <c r="F552" s="11">
        <v>9518224260</v>
      </c>
      <c r="G552" s="11">
        <v>5110312055</v>
      </c>
      <c r="H552" s="11">
        <v>53.69</v>
      </c>
      <c r="I552" s="11">
        <v>6600000000</v>
      </c>
      <c r="J552" s="11">
        <v>4034131610</v>
      </c>
      <c r="K552" s="11">
        <v>61.12</v>
      </c>
      <c r="L552" s="11">
        <v>152050015340.17999</v>
      </c>
      <c r="M552" s="11">
        <v>134545676862.45</v>
      </c>
      <c r="N552" s="11">
        <v>88.49</v>
      </c>
      <c r="O552" s="11">
        <v>202374696562.17999</v>
      </c>
      <c r="P552" s="11">
        <v>158786010938.56</v>
      </c>
      <c r="Q552" s="11">
        <v>78.459999999999994</v>
      </c>
      <c r="R552" s="11">
        <v>0</v>
      </c>
      <c r="S552" s="11">
        <v>0</v>
      </c>
      <c r="T552" s="11">
        <v>0</v>
      </c>
      <c r="U552" s="11">
        <v>0</v>
      </c>
      <c r="V552" s="11">
        <v>0</v>
      </c>
      <c r="W552" s="11">
        <v>0</v>
      </c>
      <c r="X552" s="11">
        <v>0</v>
      </c>
      <c r="Y552" s="11">
        <v>0</v>
      </c>
      <c r="Z552" s="11">
        <v>0</v>
      </c>
      <c r="AA552" s="11">
        <v>0</v>
      </c>
      <c r="AB552" s="11">
        <v>0</v>
      </c>
      <c r="AC552" s="11">
        <v>0</v>
      </c>
      <c r="AD552" s="11">
        <v>0</v>
      </c>
      <c r="AE552" s="11">
        <v>0</v>
      </c>
      <c r="AF552" s="11">
        <v>0</v>
      </c>
      <c r="AG552" s="11">
        <v>0</v>
      </c>
      <c r="AH552" s="11">
        <v>0</v>
      </c>
      <c r="AI552" s="11">
        <v>0</v>
      </c>
      <c r="AJ552" s="11">
        <v>0</v>
      </c>
      <c r="AK552" s="11">
        <v>0</v>
      </c>
      <c r="AL552" s="11">
        <v>0</v>
      </c>
      <c r="AM552" s="11">
        <v>0</v>
      </c>
      <c r="AN552" s="11">
        <v>0</v>
      </c>
      <c r="AO552" s="11">
        <v>0</v>
      </c>
      <c r="AP552" s="11">
        <v>0</v>
      </c>
      <c r="AQ552" s="11">
        <v>0</v>
      </c>
      <c r="AR552" s="11">
        <v>0</v>
      </c>
      <c r="AS552" s="11">
        <v>0</v>
      </c>
      <c r="AT552" s="11">
        <v>0</v>
      </c>
      <c r="AU552" s="11">
        <v>0</v>
      </c>
      <c r="AV552" s="11">
        <v>1097183942032</v>
      </c>
      <c r="AW552" s="11">
        <v>828513260970</v>
      </c>
      <c r="AX552" s="11">
        <v>75.510000000000005</v>
      </c>
      <c r="AY552" s="11">
        <v>0</v>
      </c>
      <c r="AZ552" s="11">
        <v>0</v>
      </c>
      <c r="BA552" s="11">
        <v>0</v>
      </c>
      <c r="BB552" s="11">
        <v>0</v>
      </c>
      <c r="BC552" s="11">
        <v>0</v>
      </c>
      <c r="BD552" s="11">
        <v>0</v>
      </c>
      <c r="BE552" s="11">
        <v>34560705541</v>
      </c>
      <c r="BF552" s="11">
        <v>21270890131</v>
      </c>
      <c r="BG552" s="11">
        <v>61.55</v>
      </c>
      <c r="BH552" s="11">
        <v>1131744647573</v>
      </c>
      <c r="BI552" s="11">
        <v>849784151101</v>
      </c>
      <c r="BJ552" s="11">
        <v>75.09</v>
      </c>
      <c r="BK552" s="11">
        <v>0</v>
      </c>
      <c r="BL552" s="11">
        <v>0</v>
      </c>
      <c r="BM552" s="11">
        <v>0</v>
      </c>
      <c r="BN552" s="11">
        <v>0</v>
      </c>
      <c r="BO552" s="11">
        <v>0</v>
      </c>
      <c r="BP552" s="11">
        <v>0</v>
      </c>
      <c r="BQ552" s="11">
        <v>19825922200</v>
      </c>
      <c r="BR552" s="11">
        <v>12684245797</v>
      </c>
      <c r="BS552" s="11">
        <v>63.98</v>
      </c>
      <c r="BT552" s="11">
        <v>19825922200</v>
      </c>
      <c r="BU552" s="11">
        <v>12684245797</v>
      </c>
      <c r="BV552" s="11">
        <v>63.98</v>
      </c>
      <c r="BW552" s="11">
        <v>1353945266335.1799</v>
      </c>
      <c r="BX552" s="11">
        <v>1021254407836.5601</v>
      </c>
      <c r="BY552" s="11">
        <v>75.430000000000007</v>
      </c>
      <c r="BZ552" s="5"/>
      <c r="CA552" s="11">
        <v>628252819305.06006</v>
      </c>
      <c r="CB552" s="11">
        <v>523360336732</v>
      </c>
      <c r="CC552" s="11">
        <v>83.3</v>
      </c>
      <c r="CD552" s="11">
        <v>299779112048.64001</v>
      </c>
      <c r="CE552" s="11">
        <v>210643284982</v>
      </c>
      <c r="CF552" s="11">
        <v>70.27</v>
      </c>
      <c r="CG552" s="11">
        <v>0</v>
      </c>
      <c r="CH552" s="11">
        <v>0</v>
      </c>
      <c r="CI552" s="11">
        <v>0</v>
      </c>
      <c r="CJ552" s="11">
        <v>455000000</v>
      </c>
      <c r="CK552" s="11">
        <v>384800000</v>
      </c>
      <c r="CL552" s="11">
        <v>84.57</v>
      </c>
      <c r="CM552" s="11">
        <v>40545262106</v>
      </c>
      <c r="CN552" s="11">
        <v>18831869825</v>
      </c>
      <c r="CO552" s="11">
        <v>46.45</v>
      </c>
      <c r="CP552" s="11">
        <v>47242542997</v>
      </c>
      <c r="CQ552" s="11">
        <v>13320154984</v>
      </c>
      <c r="CR552" s="11">
        <v>28.2</v>
      </c>
      <c r="CS552" s="11">
        <v>1016274736456.7</v>
      </c>
      <c r="CT552" s="11">
        <v>766540446523</v>
      </c>
      <c r="CU552" s="11">
        <v>75.430000000000007</v>
      </c>
      <c r="CV552" s="11">
        <v>0</v>
      </c>
      <c r="CW552" s="11">
        <v>0</v>
      </c>
      <c r="CX552" s="11">
        <v>0</v>
      </c>
      <c r="CY552" s="11">
        <v>27371656938</v>
      </c>
      <c r="CZ552" s="11">
        <v>12353212449</v>
      </c>
      <c r="DA552" s="11">
        <v>45.13</v>
      </c>
      <c r="DB552" s="11">
        <v>20041960397.400002</v>
      </c>
      <c r="DC552" s="11">
        <v>9431791096</v>
      </c>
      <c r="DD552" s="11">
        <v>47.06</v>
      </c>
      <c r="DE552" s="11">
        <v>80581811234</v>
      </c>
      <c r="DF552" s="11">
        <v>45613616522</v>
      </c>
      <c r="DG552" s="11">
        <v>56.61</v>
      </c>
      <c r="DH552" s="11">
        <v>2898443110</v>
      </c>
      <c r="DI552" s="11">
        <v>1316385710</v>
      </c>
      <c r="DJ552" s="11">
        <v>45.42</v>
      </c>
      <c r="DK552" s="11">
        <v>365900000</v>
      </c>
      <c r="DL552" s="11">
        <v>365700000</v>
      </c>
      <c r="DM552" s="11">
        <v>99.95</v>
      </c>
      <c r="DN552" s="11">
        <f t="shared" si="200"/>
        <v>131259771679.39999</v>
      </c>
      <c r="DO552" s="11">
        <f t="shared" si="201"/>
        <v>69080705777</v>
      </c>
      <c r="DP552" s="11">
        <f t="shared" si="202"/>
        <v>52.629000411282576</v>
      </c>
      <c r="DQ552" s="11">
        <v>2200000000</v>
      </c>
      <c r="DR552" s="11">
        <v>1116765700</v>
      </c>
      <c r="DS552" s="11">
        <v>50.76</v>
      </c>
      <c r="DT552" s="11">
        <v>3501631177.5</v>
      </c>
      <c r="DU552" s="11">
        <v>2188962427</v>
      </c>
      <c r="DV552" s="11">
        <v>62.51</v>
      </c>
      <c r="DW552" s="11">
        <v>282885899067</v>
      </c>
      <c r="DX552" s="11">
        <v>265477956471</v>
      </c>
      <c r="DY552" s="11">
        <v>93.85</v>
      </c>
      <c r="DZ552" s="11">
        <f t="shared" si="203"/>
        <v>286387530244.5</v>
      </c>
      <c r="EA552" s="11">
        <f t="shared" si="204"/>
        <v>267666918898</v>
      </c>
      <c r="EB552" s="11">
        <f t="shared" si="205"/>
        <v>93.463189081410945</v>
      </c>
      <c r="EC552" s="11">
        <f t="shared" si="206"/>
        <v>1436122038380.5999</v>
      </c>
      <c r="ED552" s="11">
        <f t="shared" si="207"/>
        <v>1104404836898</v>
      </c>
      <c r="EE552" s="11">
        <f t="shared" si="208"/>
        <v>76.901879323803797</v>
      </c>
      <c r="EF552" s="5"/>
      <c r="EG552" s="11">
        <v>82176772045.419998</v>
      </c>
      <c r="EH552" s="11">
        <v>83574177164.919998</v>
      </c>
      <c r="EI552" s="11">
        <v>101.7</v>
      </c>
      <c r="EJ552" s="11">
        <v>0</v>
      </c>
      <c r="EK552" s="11">
        <v>0</v>
      </c>
      <c r="EL552" s="11">
        <v>0</v>
      </c>
      <c r="EM552" s="11">
        <f t="shared" si="209"/>
        <v>82176772045.419998</v>
      </c>
      <c r="EN552" s="11">
        <f t="shared" si="210"/>
        <v>83574177164.919998</v>
      </c>
      <c r="EO552" s="11">
        <f t="shared" si="211"/>
        <v>101.70048674913592</v>
      </c>
      <c r="EQ552" s="11">
        <f t="shared" si="212"/>
        <v>0</v>
      </c>
      <c r="ER552" s="11">
        <f t="shared" si="213"/>
        <v>423748103.48005676</v>
      </c>
      <c r="ET552" s="11">
        <f t="shared" si="214"/>
        <v>1436122038380.5999</v>
      </c>
      <c r="EU552" s="11">
        <f t="shared" si="215"/>
        <v>1104828585001.48</v>
      </c>
      <c r="EV552" s="11">
        <f t="shared" si="216"/>
        <v>76.931385737058051</v>
      </c>
      <c r="EW552" s="11">
        <f t="shared" si="217"/>
        <v>1436122038380.5999</v>
      </c>
      <c r="EX552" s="11">
        <f t="shared" si="218"/>
        <v>1104404836898</v>
      </c>
      <c r="EY552" s="11">
        <f t="shared" si="219"/>
        <v>76.901879323803797</v>
      </c>
      <c r="EZ552" s="5"/>
      <c r="FA552" s="38" t="s">
        <v>660</v>
      </c>
    </row>
    <row r="553" spans="1:157" ht="15.95" customHeight="1" x14ac:dyDescent="0.25">
      <c r="A553" s="9">
        <v>7</v>
      </c>
      <c r="B553" s="10" t="s">
        <v>73</v>
      </c>
      <c r="C553" s="11">
        <v>32098828188</v>
      </c>
      <c r="D553" s="11">
        <v>30709286100</v>
      </c>
      <c r="E553" s="11">
        <v>95.67</v>
      </c>
      <c r="F553" s="11">
        <v>84831624500</v>
      </c>
      <c r="G553" s="11">
        <v>62441944470</v>
      </c>
      <c r="H553" s="11">
        <v>73.61</v>
      </c>
      <c r="I553" s="11">
        <v>4120585698</v>
      </c>
      <c r="J553" s="11">
        <v>4132144663</v>
      </c>
      <c r="K553" s="11">
        <v>100.28</v>
      </c>
      <c r="L553" s="11">
        <v>981038000</v>
      </c>
      <c r="M553" s="11">
        <v>11340099633.08</v>
      </c>
      <c r="N553" s="11">
        <v>1155.93</v>
      </c>
      <c r="O553" s="11">
        <v>122032076386</v>
      </c>
      <c r="P553" s="11">
        <v>108623474866.08</v>
      </c>
      <c r="Q553" s="11">
        <v>89.01</v>
      </c>
      <c r="R553" s="11">
        <v>0</v>
      </c>
      <c r="S553" s="11">
        <v>0</v>
      </c>
      <c r="T553" s="11">
        <v>0</v>
      </c>
      <c r="U553" s="11">
        <v>0</v>
      </c>
      <c r="V553" s="11">
        <v>0</v>
      </c>
      <c r="W553" s="11">
        <v>0</v>
      </c>
      <c r="X553" s="11">
        <v>0</v>
      </c>
      <c r="Y553" s="11">
        <v>0</v>
      </c>
      <c r="Z553" s="11">
        <v>0</v>
      </c>
      <c r="AA553" s="11">
        <v>0</v>
      </c>
      <c r="AB553" s="11">
        <v>0</v>
      </c>
      <c r="AC553" s="11">
        <v>0</v>
      </c>
      <c r="AD553" s="11">
        <v>0</v>
      </c>
      <c r="AE553" s="11">
        <v>0</v>
      </c>
      <c r="AF553" s="11">
        <v>0</v>
      </c>
      <c r="AG553" s="11">
        <v>0</v>
      </c>
      <c r="AH553" s="11">
        <v>0</v>
      </c>
      <c r="AI553" s="11">
        <v>0</v>
      </c>
      <c r="AJ553" s="11">
        <v>0</v>
      </c>
      <c r="AK553" s="11">
        <v>0</v>
      </c>
      <c r="AL553" s="11">
        <v>0</v>
      </c>
      <c r="AM553" s="11">
        <v>0</v>
      </c>
      <c r="AN553" s="11">
        <v>0</v>
      </c>
      <c r="AO553" s="11">
        <v>0</v>
      </c>
      <c r="AP553" s="11">
        <v>0</v>
      </c>
      <c r="AQ553" s="11">
        <v>0</v>
      </c>
      <c r="AR553" s="11">
        <v>0</v>
      </c>
      <c r="AS553" s="11">
        <v>0</v>
      </c>
      <c r="AT553" s="11">
        <v>0</v>
      </c>
      <c r="AU553" s="11">
        <v>0</v>
      </c>
      <c r="AV553" s="11">
        <v>1009687923124</v>
      </c>
      <c r="AW553" s="11">
        <v>839323441029</v>
      </c>
      <c r="AX553" s="11">
        <v>83.13</v>
      </c>
      <c r="AY553" s="11">
        <v>0</v>
      </c>
      <c r="AZ553" s="11">
        <v>0</v>
      </c>
      <c r="BA553" s="11">
        <v>0</v>
      </c>
      <c r="BB553" s="11">
        <v>0</v>
      </c>
      <c r="BC553" s="11">
        <v>0</v>
      </c>
      <c r="BD553" s="11">
        <v>0</v>
      </c>
      <c r="BE553" s="11">
        <v>39097290935</v>
      </c>
      <c r="BF553" s="11">
        <v>24297590444</v>
      </c>
      <c r="BG553" s="11">
        <v>62.15</v>
      </c>
      <c r="BH553" s="11">
        <v>1048785214059</v>
      </c>
      <c r="BI553" s="11">
        <v>863621031473</v>
      </c>
      <c r="BJ553" s="11">
        <v>82.34</v>
      </c>
      <c r="BK553" s="11">
        <v>0</v>
      </c>
      <c r="BL553" s="11">
        <v>0</v>
      </c>
      <c r="BM553" s="11">
        <v>0</v>
      </c>
      <c r="BN553" s="11">
        <v>0</v>
      </c>
      <c r="BO553" s="11">
        <v>0</v>
      </c>
      <c r="BP553" s="11">
        <v>0</v>
      </c>
      <c r="BQ553" s="11">
        <v>30456659005.139999</v>
      </c>
      <c r="BR553" s="11">
        <v>19163125552</v>
      </c>
      <c r="BS553" s="11">
        <v>62.92</v>
      </c>
      <c r="BT553" s="11">
        <v>30456659005.139999</v>
      </c>
      <c r="BU553" s="11">
        <v>19163125552</v>
      </c>
      <c r="BV553" s="11">
        <v>62.92</v>
      </c>
      <c r="BW553" s="11">
        <v>1201273949450.1399</v>
      </c>
      <c r="BX553" s="11">
        <v>991407631891.07996</v>
      </c>
      <c r="BY553" s="11">
        <v>82.53</v>
      </c>
      <c r="BZ553" s="5"/>
      <c r="CA553" s="11">
        <v>577014987630.72998</v>
      </c>
      <c r="CB553" s="11">
        <v>484067285534</v>
      </c>
      <c r="CC553" s="11">
        <v>83.89</v>
      </c>
      <c r="CD553" s="11">
        <v>298543465103</v>
      </c>
      <c r="CE553" s="11">
        <v>193070950241</v>
      </c>
      <c r="CF553" s="11">
        <v>64.67</v>
      </c>
      <c r="CG553" s="11">
        <v>0</v>
      </c>
      <c r="CH553" s="11">
        <v>0</v>
      </c>
      <c r="CI553" s="11">
        <v>0</v>
      </c>
      <c r="CJ553" s="11">
        <v>0</v>
      </c>
      <c r="CK553" s="11">
        <v>0</v>
      </c>
      <c r="CL553" s="11">
        <v>0</v>
      </c>
      <c r="CM553" s="11">
        <v>27787476199</v>
      </c>
      <c r="CN553" s="11">
        <v>12159613680</v>
      </c>
      <c r="CO553" s="11">
        <v>43.76</v>
      </c>
      <c r="CP553" s="11">
        <v>15915121353.41</v>
      </c>
      <c r="CQ553" s="11">
        <v>7480330888</v>
      </c>
      <c r="CR553" s="11">
        <v>47</v>
      </c>
      <c r="CS553" s="11">
        <v>919261050286.14001</v>
      </c>
      <c r="CT553" s="11">
        <v>696778180343</v>
      </c>
      <c r="CU553" s="11">
        <v>75.8</v>
      </c>
      <c r="CV553" s="11">
        <v>0</v>
      </c>
      <c r="CW553" s="11">
        <v>0</v>
      </c>
      <c r="CX553" s="11">
        <v>0</v>
      </c>
      <c r="CY553" s="11">
        <v>24715275245</v>
      </c>
      <c r="CZ553" s="11">
        <v>13477600297</v>
      </c>
      <c r="DA553" s="11">
        <v>54.53</v>
      </c>
      <c r="DB553" s="11">
        <v>38130788510</v>
      </c>
      <c r="DC553" s="11">
        <v>10619157859.629999</v>
      </c>
      <c r="DD553" s="11">
        <v>27.85</v>
      </c>
      <c r="DE553" s="11">
        <v>57760523429</v>
      </c>
      <c r="DF553" s="11">
        <v>34221696120</v>
      </c>
      <c r="DG553" s="11">
        <v>59.25</v>
      </c>
      <c r="DH553" s="11">
        <v>8471314985</v>
      </c>
      <c r="DI553" s="11">
        <v>2738342000</v>
      </c>
      <c r="DJ553" s="11">
        <v>32.32</v>
      </c>
      <c r="DK553" s="11">
        <v>1743064557</v>
      </c>
      <c r="DL553" s="11">
        <v>399572250</v>
      </c>
      <c r="DM553" s="11">
        <v>22.92</v>
      </c>
      <c r="DN553" s="11">
        <f t="shared" si="200"/>
        <v>130820966726</v>
      </c>
      <c r="DO553" s="11">
        <f t="shared" si="201"/>
        <v>61456368526.629997</v>
      </c>
      <c r="DP553" s="11">
        <f t="shared" si="202"/>
        <v>46.977460925929584</v>
      </c>
      <c r="DQ553" s="11">
        <v>2500000000</v>
      </c>
      <c r="DR553" s="11">
        <v>32376000</v>
      </c>
      <c r="DS553" s="11">
        <v>1.3</v>
      </c>
      <c r="DT553" s="11">
        <v>3434370893</v>
      </c>
      <c r="DU553" s="11">
        <v>3299227465</v>
      </c>
      <c r="DV553" s="11">
        <v>96.06</v>
      </c>
      <c r="DW553" s="11">
        <v>234438369796</v>
      </c>
      <c r="DX553" s="11">
        <v>218020442806</v>
      </c>
      <c r="DY553" s="11">
        <v>93</v>
      </c>
      <c r="DZ553" s="11">
        <f t="shared" si="203"/>
        <v>237872740689</v>
      </c>
      <c r="EA553" s="11">
        <f t="shared" si="204"/>
        <v>221319670271</v>
      </c>
      <c r="EB553" s="11">
        <f t="shared" si="205"/>
        <v>93.041207508664542</v>
      </c>
      <c r="EC553" s="11">
        <f t="shared" si="206"/>
        <v>1290454757701.1401</v>
      </c>
      <c r="ED553" s="11">
        <f t="shared" si="207"/>
        <v>979586595140.63</v>
      </c>
      <c r="EE553" s="11">
        <f t="shared" si="208"/>
        <v>75.910185095190684</v>
      </c>
      <c r="EF553" s="5"/>
      <c r="EG553" s="11">
        <v>91680808251</v>
      </c>
      <c r="EH553" s="11">
        <v>91617534285</v>
      </c>
      <c r="EI553" s="11">
        <v>99.93</v>
      </c>
      <c r="EJ553" s="11">
        <v>2500000000</v>
      </c>
      <c r="EK553" s="11">
        <v>2500000000</v>
      </c>
      <c r="EL553" s="11">
        <v>100</v>
      </c>
      <c r="EM553" s="11">
        <f t="shared" si="209"/>
        <v>89180808251</v>
      </c>
      <c r="EN553" s="11">
        <f t="shared" si="210"/>
        <v>89117534285</v>
      </c>
      <c r="EO553" s="11">
        <f t="shared" si="211"/>
        <v>99.92904979530806</v>
      </c>
      <c r="EQ553" s="11">
        <f t="shared" si="212"/>
        <v>-2.44140625E-4</v>
      </c>
      <c r="ER553" s="11">
        <f t="shared" si="213"/>
        <v>100938571035.44995</v>
      </c>
      <c r="ET553" s="11">
        <f t="shared" si="214"/>
        <v>1292954757701.1399</v>
      </c>
      <c r="EU553" s="11">
        <f t="shared" si="215"/>
        <v>1083025166176.08</v>
      </c>
      <c r="EV553" s="11">
        <f t="shared" si="216"/>
        <v>83.763577938464564</v>
      </c>
      <c r="EW553" s="11">
        <f t="shared" si="217"/>
        <v>1292954757701.1401</v>
      </c>
      <c r="EX553" s="11">
        <f t="shared" si="218"/>
        <v>982086595140.63</v>
      </c>
      <c r="EY553" s="11">
        <f t="shared" si="219"/>
        <v>75.956764093336844</v>
      </c>
      <c r="EZ553" s="5"/>
      <c r="FA553" s="38">
        <v>45982</v>
      </c>
    </row>
    <row r="554" spans="1:157" ht="15.95" customHeight="1" x14ac:dyDescent="0.25">
      <c r="A554" s="9">
        <v>6</v>
      </c>
      <c r="B554" s="10" t="s">
        <v>72</v>
      </c>
      <c r="C554" s="11">
        <v>19040635447</v>
      </c>
      <c r="D554" s="11">
        <v>13297394582.42</v>
      </c>
      <c r="E554" s="11">
        <v>69.84</v>
      </c>
      <c r="F554" s="11">
        <v>10814720200</v>
      </c>
      <c r="G554" s="11">
        <v>688179824</v>
      </c>
      <c r="H554" s="11">
        <v>6.36</v>
      </c>
      <c r="I554" s="11">
        <v>2451952004</v>
      </c>
      <c r="J554" s="11">
        <v>2543224877</v>
      </c>
      <c r="K554" s="11">
        <v>103.72</v>
      </c>
      <c r="L554" s="11">
        <v>45776000000</v>
      </c>
      <c r="M554" s="11">
        <v>31243076640.849998</v>
      </c>
      <c r="N554" s="11">
        <v>68.25</v>
      </c>
      <c r="O554" s="11">
        <v>78083307651</v>
      </c>
      <c r="P554" s="11">
        <v>47771875924.269997</v>
      </c>
      <c r="Q554" s="11">
        <v>61.18</v>
      </c>
      <c r="R554" s="11">
        <v>0</v>
      </c>
      <c r="S554" s="11">
        <v>0</v>
      </c>
      <c r="T554" s="11">
        <v>0</v>
      </c>
      <c r="U554" s="11">
        <v>0</v>
      </c>
      <c r="V554" s="11">
        <v>0</v>
      </c>
      <c r="W554" s="11">
        <v>0</v>
      </c>
      <c r="X554" s="11">
        <v>0</v>
      </c>
      <c r="Y554" s="11">
        <v>0</v>
      </c>
      <c r="Z554" s="11">
        <v>0</v>
      </c>
      <c r="AA554" s="11">
        <v>0</v>
      </c>
      <c r="AB554" s="11">
        <v>0</v>
      </c>
      <c r="AC554" s="11">
        <v>0</v>
      </c>
      <c r="AD554" s="11">
        <v>609568593000</v>
      </c>
      <c r="AE554" s="11">
        <v>432511882809</v>
      </c>
      <c r="AF554" s="11">
        <v>70.95</v>
      </c>
      <c r="AG554" s="11">
        <v>0</v>
      </c>
      <c r="AH554" s="11">
        <v>0</v>
      </c>
      <c r="AI554" s="11">
        <v>0</v>
      </c>
      <c r="AJ554" s="11">
        <v>37492919000</v>
      </c>
      <c r="AK554" s="11">
        <v>26895942650</v>
      </c>
      <c r="AL554" s="11">
        <v>71.739999999999995</v>
      </c>
      <c r="AM554" s="11">
        <v>0</v>
      </c>
      <c r="AN554" s="11">
        <v>0</v>
      </c>
      <c r="AO554" s="11">
        <v>0</v>
      </c>
      <c r="AP554" s="11">
        <v>93077401000</v>
      </c>
      <c r="AQ554" s="11">
        <v>91895014000</v>
      </c>
      <c r="AR554" s="11">
        <v>98.73</v>
      </c>
      <c r="AS554" s="11">
        <v>130570320000</v>
      </c>
      <c r="AT554" s="11">
        <v>118790956650</v>
      </c>
      <c r="AU554" s="11">
        <v>90.98</v>
      </c>
      <c r="AV554" s="11">
        <v>740138913000</v>
      </c>
      <c r="AW554" s="11">
        <v>551302839459</v>
      </c>
      <c r="AX554" s="11">
        <v>74.489999999999995</v>
      </c>
      <c r="AY554" s="11">
        <v>16100909934</v>
      </c>
      <c r="AZ554" s="11">
        <v>17983370310</v>
      </c>
      <c r="BA554" s="11">
        <v>111.69</v>
      </c>
      <c r="BB554" s="11">
        <v>96000000</v>
      </c>
      <c r="BC554" s="11">
        <v>96000000</v>
      </c>
      <c r="BD554" s="11">
        <v>100</v>
      </c>
      <c r="BE554" s="11">
        <v>16196909934</v>
      </c>
      <c r="BF554" s="11">
        <v>18079370310</v>
      </c>
      <c r="BG554" s="11">
        <v>111.62</v>
      </c>
      <c r="BH554" s="11">
        <v>756335822934</v>
      </c>
      <c r="BI554" s="11">
        <v>569382209769</v>
      </c>
      <c r="BJ554" s="11">
        <v>75.28</v>
      </c>
      <c r="BK554" s="11">
        <v>0</v>
      </c>
      <c r="BL554" s="11">
        <v>0</v>
      </c>
      <c r="BM554" s="11">
        <v>0</v>
      </c>
      <c r="BN554" s="11">
        <v>0</v>
      </c>
      <c r="BO554" s="11">
        <v>0</v>
      </c>
      <c r="BP554" s="11">
        <v>0</v>
      </c>
      <c r="BQ554" s="11">
        <v>10494763156</v>
      </c>
      <c r="BR554" s="11">
        <v>6343242166</v>
      </c>
      <c r="BS554" s="11">
        <v>60.44</v>
      </c>
      <c r="BT554" s="11">
        <v>10494763156</v>
      </c>
      <c r="BU554" s="11">
        <v>6343242166</v>
      </c>
      <c r="BV554" s="11">
        <v>60.44</v>
      </c>
      <c r="BW554" s="11">
        <v>844913893741</v>
      </c>
      <c r="BX554" s="11">
        <v>623497327859.27002</v>
      </c>
      <c r="BY554" s="11">
        <v>73.790000000000006</v>
      </c>
      <c r="BZ554" s="5"/>
      <c r="CA554" s="11">
        <v>414454087193.20001</v>
      </c>
      <c r="CB554" s="11">
        <v>329007198501</v>
      </c>
      <c r="CC554" s="11">
        <v>79.38</v>
      </c>
      <c r="CD554" s="11">
        <v>189103834587.76001</v>
      </c>
      <c r="CE554" s="11">
        <v>116380901282</v>
      </c>
      <c r="CF554" s="11">
        <v>61.54</v>
      </c>
      <c r="CG554" s="11">
        <v>0</v>
      </c>
      <c r="CH554" s="11">
        <v>0</v>
      </c>
      <c r="CI554" s="11">
        <v>0</v>
      </c>
      <c r="CJ554" s="11">
        <v>1500000000</v>
      </c>
      <c r="CK554" s="11">
        <v>1500000000</v>
      </c>
      <c r="CL554" s="11">
        <v>100</v>
      </c>
      <c r="CM554" s="11">
        <v>32742286746</v>
      </c>
      <c r="CN554" s="11">
        <v>7923049065</v>
      </c>
      <c r="CO554" s="11">
        <v>24.2</v>
      </c>
      <c r="CP554" s="11">
        <v>7258250344</v>
      </c>
      <c r="CQ554" s="11">
        <v>3180027726</v>
      </c>
      <c r="CR554" s="11">
        <v>43.81</v>
      </c>
      <c r="CS554" s="11">
        <v>645058458870.95996</v>
      </c>
      <c r="CT554" s="11">
        <v>457991176574</v>
      </c>
      <c r="CU554" s="11">
        <v>71</v>
      </c>
      <c r="CV554" s="11">
        <v>0</v>
      </c>
      <c r="CW554" s="11">
        <v>0</v>
      </c>
      <c r="CX554" s="11">
        <v>0</v>
      </c>
      <c r="CY554" s="11">
        <v>20856926270</v>
      </c>
      <c r="CZ554" s="11">
        <v>14102862754</v>
      </c>
      <c r="DA554" s="11">
        <v>67.62</v>
      </c>
      <c r="DB554" s="11">
        <v>24404510857</v>
      </c>
      <c r="DC554" s="11">
        <v>8577107170</v>
      </c>
      <c r="DD554" s="11">
        <v>35.15</v>
      </c>
      <c r="DE554" s="11">
        <v>18910779423.040001</v>
      </c>
      <c r="DF554" s="11">
        <v>7615860468</v>
      </c>
      <c r="DG554" s="11">
        <v>40.270000000000003</v>
      </c>
      <c r="DH554" s="11">
        <v>4429225400</v>
      </c>
      <c r="DI554" s="11">
        <v>0</v>
      </c>
      <c r="DJ554" s="11">
        <v>0</v>
      </c>
      <c r="DK554" s="11">
        <v>0</v>
      </c>
      <c r="DL554" s="11">
        <v>0</v>
      </c>
      <c r="DM554" s="11">
        <v>0</v>
      </c>
      <c r="DN554" s="11">
        <f t="shared" si="200"/>
        <v>68601441950.040001</v>
      </c>
      <c r="DO554" s="11">
        <f t="shared" si="201"/>
        <v>30295830392</v>
      </c>
      <c r="DP554" s="11">
        <f t="shared" si="202"/>
        <v>44.162089791149548</v>
      </c>
      <c r="DQ554" s="11">
        <v>1608990000</v>
      </c>
      <c r="DR554" s="11">
        <v>0</v>
      </c>
      <c r="DS554" s="11">
        <v>0</v>
      </c>
      <c r="DT554" s="11">
        <v>2286972020</v>
      </c>
      <c r="DU554" s="11">
        <v>457394404</v>
      </c>
      <c r="DV554" s="11">
        <v>20</v>
      </c>
      <c r="DW554" s="11">
        <v>140837380900</v>
      </c>
      <c r="DX554" s="11">
        <v>111910984045</v>
      </c>
      <c r="DY554" s="11">
        <v>79.459999999999994</v>
      </c>
      <c r="DZ554" s="11">
        <f t="shared" si="203"/>
        <v>143124352920</v>
      </c>
      <c r="EA554" s="11">
        <f t="shared" si="204"/>
        <v>112368378449</v>
      </c>
      <c r="EB554" s="11">
        <f t="shared" si="205"/>
        <v>78.511012386416738</v>
      </c>
      <c r="EC554" s="11">
        <f t="shared" si="206"/>
        <v>858393243741</v>
      </c>
      <c r="ED554" s="11">
        <f t="shared" si="207"/>
        <v>600655385415</v>
      </c>
      <c r="EE554" s="11">
        <f t="shared" si="208"/>
        <v>69.974384094317685</v>
      </c>
      <c r="EF554" s="5"/>
      <c r="EG554" s="11">
        <v>13479350000</v>
      </c>
      <c r="EH554" s="11">
        <v>5674264700</v>
      </c>
      <c r="EI554" s="11">
        <v>42.1</v>
      </c>
      <c r="EJ554" s="11">
        <v>0</v>
      </c>
      <c r="EK554" s="11">
        <v>0</v>
      </c>
      <c r="EL554" s="11">
        <v>0</v>
      </c>
      <c r="EM554" s="11">
        <f t="shared" si="209"/>
        <v>13479350000</v>
      </c>
      <c r="EN554" s="11">
        <f t="shared" si="210"/>
        <v>5674264700</v>
      </c>
      <c r="EO554" s="11">
        <f t="shared" si="211"/>
        <v>42.095981631161742</v>
      </c>
      <c r="EQ554" s="11">
        <f t="shared" si="212"/>
        <v>0</v>
      </c>
      <c r="ER554" s="11">
        <f t="shared" si="213"/>
        <v>28516207144.27002</v>
      </c>
      <c r="ET554" s="11">
        <f t="shared" si="214"/>
        <v>858393243741</v>
      </c>
      <c r="EU554" s="11">
        <f t="shared" si="215"/>
        <v>629171592559.27002</v>
      </c>
      <c r="EV554" s="11">
        <f t="shared" si="216"/>
        <v>73.296428780968796</v>
      </c>
      <c r="EW554" s="11">
        <f t="shared" si="217"/>
        <v>858393243741</v>
      </c>
      <c r="EX554" s="11">
        <f t="shared" si="218"/>
        <v>600655385415</v>
      </c>
      <c r="EY554" s="11">
        <f t="shared" si="219"/>
        <v>69.974384094317685</v>
      </c>
      <c r="EZ554" s="5"/>
      <c r="FA554" s="38">
        <v>45975</v>
      </c>
    </row>
    <row r="555" spans="1:157" ht="15.95" customHeight="1" x14ac:dyDescent="0.25">
      <c r="A555" s="9">
        <v>5</v>
      </c>
      <c r="B555" s="10" t="s">
        <v>71</v>
      </c>
      <c r="C555" s="11">
        <v>48510125963</v>
      </c>
      <c r="D555" s="11">
        <v>22657006661</v>
      </c>
      <c r="E555" s="11">
        <v>46.71</v>
      </c>
      <c r="F555" s="11">
        <v>27440538500</v>
      </c>
      <c r="G555" s="11">
        <v>26530460058</v>
      </c>
      <c r="H555" s="11">
        <v>96.68</v>
      </c>
      <c r="I555" s="11">
        <v>4200000000</v>
      </c>
      <c r="J555" s="11">
        <v>4192945886</v>
      </c>
      <c r="K555" s="11">
        <v>99.83</v>
      </c>
      <c r="L555" s="11">
        <v>163149128928</v>
      </c>
      <c r="M555" s="11">
        <v>124220685366.84</v>
      </c>
      <c r="N555" s="11">
        <v>76.14</v>
      </c>
      <c r="O555" s="11">
        <v>243299793391</v>
      </c>
      <c r="P555" s="11">
        <v>177601097971.84</v>
      </c>
      <c r="Q555" s="11">
        <v>73</v>
      </c>
      <c r="R555" s="11">
        <v>15720236000</v>
      </c>
      <c r="S555" s="11">
        <v>10401541400</v>
      </c>
      <c r="T555" s="11">
        <v>66.17</v>
      </c>
      <c r="U555" s="11">
        <v>619920201000</v>
      </c>
      <c r="V555" s="11">
        <v>616565404333</v>
      </c>
      <c r="W555" s="11">
        <v>99.46</v>
      </c>
      <c r="X555" s="11">
        <v>28986051000</v>
      </c>
      <c r="Y555" s="11">
        <v>26768814804</v>
      </c>
      <c r="Z555" s="11">
        <v>92.35</v>
      </c>
      <c r="AA555" s="11">
        <v>167830886000</v>
      </c>
      <c r="AB555" s="11">
        <v>86695971134</v>
      </c>
      <c r="AC555" s="11">
        <v>51.66</v>
      </c>
      <c r="AD555" s="11">
        <v>832457374000</v>
      </c>
      <c r="AE555" s="11">
        <v>740431731671</v>
      </c>
      <c r="AF555" s="11">
        <v>88.95</v>
      </c>
      <c r="AG555" s="11">
        <v>0</v>
      </c>
      <c r="AH555" s="11">
        <v>0</v>
      </c>
      <c r="AI555" s="11">
        <v>0</v>
      </c>
      <c r="AJ555" s="11">
        <v>46423608000</v>
      </c>
      <c r="AK555" s="11">
        <v>46423608000</v>
      </c>
      <c r="AL555" s="11">
        <v>100</v>
      </c>
      <c r="AM555" s="11">
        <v>0</v>
      </c>
      <c r="AN555" s="11">
        <v>0</v>
      </c>
      <c r="AO555" s="11">
        <v>0</v>
      </c>
      <c r="AP555" s="11">
        <v>198440845000</v>
      </c>
      <c r="AQ555" s="11">
        <v>165213857054</v>
      </c>
      <c r="AR555" s="11">
        <v>83.26</v>
      </c>
      <c r="AS555" s="11">
        <v>244864453000</v>
      </c>
      <c r="AT555" s="11">
        <v>211637465054</v>
      </c>
      <c r="AU555" s="11">
        <v>86.43</v>
      </c>
      <c r="AV555" s="11">
        <v>1077321827000</v>
      </c>
      <c r="AW555" s="11">
        <v>952069196725</v>
      </c>
      <c r="AX555" s="11">
        <v>88.37</v>
      </c>
      <c r="AY555" s="11">
        <v>34107397889</v>
      </c>
      <c r="AZ555" s="11">
        <v>27403702882</v>
      </c>
      <c r="BA555" s="11">
        <v>80.349999999999994</v>
      </c>
      <c r="BB555" s="11">
        <v>573140272</v>
      </c>
      <c r="BC555" s="11">
        <v>652459558</v>
      </c>
      <c r="BD555" s="11">
        <v>113.84</v>
      </c>
      <c r="BE555" s="11">
        <v>34680538161</v>
      </c>
      <c r="BF555" s="11">
        <v>28056162440</v>
      </c>
      <c r="BG555" s="11">
        <v>80.900000000000006</v>
      </c>
      <c r="BH555" s="11">
        <v>1112002365161</v>
      </c>
      <c r="BI555" s="11">
        <v>980125359165</v>
      </c>
      <c r="BJ555" s="11">
        <v>88.14</v>
      </c>
      <c r="BK555" s="11">
        <v>0</v>
      </c>
      <c r="BL555" s="11">
        <v>0</v>
      </c>
      <c r="BM555" s="11">
        <v>0</v>
      </c>
      <c r="BN555" s="11">
        <v>0</v>
      </c>
      <c r="BO555" s="11">
        <v>4000000000</v>
      </c>
      <c r="BP555" s="11">
        <v>0</v>
      </c>
      <c r="BQ555" s="11">
        <v>18800000000</v>
      </c>
      <c r="BR555" s="11">
        <v>13480474911</v>
      </c>
      <c r="BS555" s="11">
        <v>71.7</v>
      </c>
      <c r="BT555" s="11">
        <v>18800000000</v>
      </c>
      <c r="BU555" s="11">
        <v>17480474911</v>
      </c>
      <c r="BV555" s="11">
        <v>92.98</v>
      </c>
      <c r="BW555" s="11">
        <v>1374102158552</v>
      </c>
      <c r="BX555" s="11">
        <v>1175206932047.8401</v>
      </c>
      <c r="BY555" s="11">
        <v>85.53</v>
      </c>
      <c r="BZ555" s="5"/>
      <c r="CA555" s="11">
        <v>486487697714</v>
      </c>
      <c r="CB555" s="11">
        <v>433160529659</v>
      </c>
      <c r="CC555" s="11">
        <v>89.04</v>
      </c>
      <c r="CD555" s="11">
        <v>443066580826</v>
      </c>
      <c r="CE555" s="11">
        <v>301716484644</v>
      </c>
      <c r="CF555" s="11">
        <v>68.099999999999994</v>
      </c>
      <c r="CG555" s="11">
        <v>0</v>
      </c>
      <c r="CH555" s="11">
        <v>0</v>
      </c>
      <c r="CI555" s="11">
        <v>0</v>
      </c>
      <c r="CJ555" s="11">
        <v>1323360000</v>
      </c>
      <c r="CK555" s="11">
        <v>520310000</v>
      </c>
      <c r="CL555" s="11">
        <v>39.32</v>
      </c>
      <c r="CM555" s="11">
        <v>65835704302</v>
      </c>
      <c r="CN555" s="11">
        <v>26330150217</v>
      </c>
      <c r="CO555" s="11">
        <v>39.99</v>
      </c>
      <c r="CP555" s="11">
        <v>11261264312</v>
      </c>
      <c r="CQ555" s="11">
        <v>3383794200</v>
      </c>
      <c r="CR555" s="11">
        <v>30.05</v>
      </c>
      <c r="CS555" s="11">
        <v>1007974607154</v>
      </c>
      <c r="CT555" s="11">
        <v>765111268720</v>
      </c>
      <c r="CU555" s="11">
        <v>75.91</v>
      </c>
      <c r="CV555" s="11">
        <v>0</v>
      </c>
      <c r="CW555" s="11">
        <v>0</v>
      </c>
      <c r="CX555" s="11">
        <v>0</v>
      </c>
      <c r="CY555" s="11">
        <v>26156016347</v>
      </c>
      <c r="CZ555" s="11">
        <v>5086062623</v>
      </c>
      <c r="DA555" s="11">
        <v>19.45</v>
      </c>
      <c r="DB555" s="11">
        <v>63256130661</v>
      </c>
      <c r="DC555" s="11">
        <v>23979567205</v>
      </c>
      <c r="DD555" s="11">
        <v>37.909999999999997</v>
      </c>
      <c r="DE555" s="11">
        <v>64818869144</v>
      </c>
      <c r="DF555" s="11">
        <v>30626920927</v>
      </c>
      <c r="DG555" s="11">
        <v>47.25</v>
      </c>
      <c r="DH555" s="11">
        <v>366660200</v>
      </c>
      <c r="DI555" s="11">
        <v>100000000</v>
      </c>
      <c r="DJ555" s="11">
        <v>27.27</v>
      </c>
      <c r="DK555" s="11">
        <v>253200000</v>
      </c>
      <c r="DL555" s="11">
        <v>175000000</v>
      </c>
      <c r="DM555" s="11">
        <v>69.12</v>
      </c>
      <c r="DN555" s="11">
        <f t="shared" si="200"/>
        <v>154850876352</v>
      </c>
      <c r="DO555" s="11">
        <f t="shared" si="201"/>
        <v>59967550755</v>
      </c>
      <c r="DP555" s="11">
        <f t="shared" si="202"/>
        <v>38.726000244702831</v>
      </c>
      <c r="DQ555" s="11">
        <v>7941560871</v>
      </c>
      <c r="DR555" s="11">
        <v>6039585078</v>
      </c>
      <c r="DS555" s="11">
        <v>76.05</v>
      </c>
      <c r="DT555" s="11">
        <v>3949673800</v>
      </c>
      <c r="DU555" s="11">
        <v>0</v>
      </c>
      <c r="DV555" s="11">
        <v>0</v>
      </c>
      <c r="DW555" s="11">
        <v>263842581750</v>
      </c>
      <c r="DX555" s="11">
        <v>218181172730</v>
      </c>
      <c r="DY555" s="11">
        <v>82.69</v>
      </c>
      <c r="DZ555" s="11">
        <f t="shared" si="203"/>
        <v>267792255550</v>
      </c>
      <c r="EA555" s="11">
        <f t="shared" si="204"/>
        <v>218181172730</v>
      </c>
      <c r="EB555" s="11">
        <f t="shared" si="205"/>
        <v>81.47404124211613</v>
      </c>
      <c r="EC555" s="11">
        <f t="shared" si="206"/>
        <v>1438559299927</v>
      </c>
      <c r="ED555" s="11">
        <f t="shared" si="207"/>
        <v>1049299577283</v>
      </c>
      <c r="EE555" s="11">
        <f t="shared" si="208"/>
        <v>72.941002664001886</v>
      </c>
      <c r="EF555" s="5"/>
      <c r="EG555" s="11">
        <v>66457141375</v>
      </c>
      <c r="EH555" s="11">
        <v>10579905084.950001</v>
      </c>
      <c r="EI555" s="11">
        <v>15.92</v>
      </c>
      <c r="EJ555" s="11">
        <v>2000000000</v>
      </c>
      <c r="EK555" s="11">
        <v>0</v>
      </c>
      <c r="EL555" s="11">
        <v>0</v>
      </c>
      <c r="EM555" s="11">
        <f t="shared" si="209"/>
        <v>64457141375</v>
      </c>
      <c r="EN555" s="11">
        <f t="shared" si="210"/>
        <v>10579905084.950001</v>
      </c>
      <c r="EO555" s="11">
        <f t="shared" si="211"/>
        <v>16.413860216664009</v>
      </c>
      <c r="EQ555" s="11">
        <f t="shared" si="212"/>
        <v>0</v>
      </c>
      <c r="ER555" s="11">
        <f t="shared" si="213"/>
        <v>136487259849.79008</v>
      </c>
      <c r="ET555" s="11">
        <f t="shared" si="214"/>
        <v>1440559299927</v>
      </c>
      <c r="EU555" s="11">
        <f t="shared" si="215"/>
        <v>1185786837132.79</v>
      </c>
      <c r="EV555" s="11">
        <f t="shared" si="216"/>
        <v>82.314337021244427</v>
      </c>
      <c r="EW555" s="11">
        <f t="shared" si="217"/>
        <v>1440559299927</v>
      </c>
      <c r="EX555" s="11">
        <f t="shared" si="218"/>
        <v>1049299577283</v>
      </c>
      <c r="EY555" s="11">
        <f t="shared" si="219"/>
        <v>72.839735048475475</v>
      </c>
      <c r="EZ555" s="5"/>
      <c r="FA555" s="38" t="s">
        <v>661</v>
      </c>
    </row>
    <row r="556" spans="1:157" ht="15.95" customHeight="1" x14ac:dyDescent="0.25">
      <c r="A556" s="9">
        <v>4</v>
      </c>
      <c r="B556" s="10" t="s">
        <v>70</v>
      </c>
      <c r="C556" s="11">
        <v>14386983165</v>
      </c>
      <c r="D556" s="11">
        <v>11218789110</v>
      </c>
      <c r="E556" s="11">
        <v>77.98</v>
      </c>
      <c r="F556" s="11">
        <v>8221971000</v>
      </c>
      <c r="G556" s="11">
        <v>5059438194</v>
      </c>
      <c r="H556" s="11">
        <v>61.54</v>
      </c>
      <c r="I556" s="11">
        <v>6899613406</v>
      </c>
      <c r="J556" s="11">
        <v>6899613406</v>
      </c>
      <c r="K556" s="11">
        <v>100</v>
      </c>
      <c r="L556" s="11">
        <v>59451499841</v>
      </c>
      <c r="M556" s="11">
        <v>35064657207.199997</v>
      </c>
      <c r="N556" s="11">
        <v>58.98</v>
      </c>
      <c r="O556" s="11">
        <v>88960067412</v>
      </c>
      <c r="P556" s="11">
        <v>58242497917.199997</v>
      </c>
      <c r="Q556" s="11">
        <v>65.47</v>
      </c>
      <c r="R556" s="11">
        <v>21391083000</v>
      </c>
      <c r="S556" s="11">
        <v>20656867023</v>
      </c>
      <c r="T556" s="11">
        <v>96.57</v>
      </c>
      <c r="U556" s="11">
        <v>423114605000</v>
      </c>
      <c r="V556" s="11">
        <v>359779176955</v>
      </c>
      <c r="W556" s="11">
        <v>85.03</v>
      </c>
      <c r="X556" s="11">
        <v>123460119619</v>
      </c>
      <c r="Y556" s="11">
        <v>59245635531</v>
      </c>
      <c r="Z556" s="11">
        <v>47.99</v>
      </c>
      <c r="AA556" s="11">
        <v>0</v>
      </c>
      <c r="AB556" s="11">
        <v>0</v>
      </c>
      <c r="AC556" s="11">
        <v>0</v>
      </c>
      <c r="AD556" s="11">
        <v>567965807619</v>
      </c>
      <c r="AE556" s="11">
        <v>439681679509</v>
      </c>
      <c r="AF556" s="11">
        <v>77.41</v>
      </c>
      <c r="AG556" s="11">
        <v>0</v>
      </c>
      <c r="AH556" s="11">
        <v>0</v>
      </c>
      <c r="AI556" s="11">
        <v>0</v>
      </c>
      <c r="AJ556" s="11">
        <v>0</v>
      </c>
      <c r="AK556" s="11">
        <v>0</v>
      </c>
      <c r="AL556" s="11">
        <v>0</v>
      </c>
      <c r="AM556" s="11">
        <v>0</v>
      </c>
      <c r="AN556" s="11">
        <v>0</v>
      </c>
      <c r="AO556" s="11">
        <v>0</v>
      </c>
      <c r="AP556" s="11">
        <v>121697824000</v>
      </c>
      <c r="AQ556" s="11">
        <v>109822539296</v>
      </c>
      <c r="AR556" s="11">
        <v>90.24</v>
      </c>
      <c r="AS556" s="11">
        <v>121697824000</v>
      </c>
      <c r="AT556" s="11">
        <v>109822539296</v>
      </c>
      <c r="AU556" s="11">
        <v>90.24</v>
      </c>
      <c r="AV556" s="11">
        <v>689663631619</v>
      </c>
      <c r="AW556" s="11">
        <v>549504218805</v>
      </c>
      <c r="AX556" s="11">
        <v>79.680000000000007</v>
      </c>
      <c r="AY556" s="11">
        <v>27338861968</v>
      </c>
      <c r="AZ556" s="11">
        <v>17796439215</v>
      </c>
      <c r="BA556" s="11">
        <v>65.099999999999994</v>
      </c>
      <c r="BB556" s="11">
        <v>83557045765</v>
      </c>
      <c r="BC556" s="11">
        <v>71289482515</v>
      </c>
      <c r="BD556" s="11">
        <v>85.32</v>
      </c>
      <c r="BE556" s="11">
        <v>110895907733</v>
      </c>
      <c r="BF556" s="11">
        <v>89085921730</v>
      </c>
      <c r="BG556" s="11">
        <v>80.33</v>
      </c>
      <c r="BH556" s="11">
        <v>800559539352</v>
      </c>
      <c r="BI556" s="11">
        <v>638590140535</v>
      </c>
      <c r="BJ556" s="11">
        <v>79.77</v>
      </c>
      <c r="BK556" s="11">
        <v>0</v>
      </c>
      <c r="BL556" s="11">
        <v>843588</v>
      </c>
      <c r="BM556" s="11">
        <v>0</v>
      </c>
      <c r="BN556" s="11">
        <v>0</v>
      </c>
      <c r="BO556" s="11">
        <v>0</v>
      </c>
      <c r="BP556" s="11">
        <v>0</v>
      </c>
      <c r="BQ556" s="11">
        <v>8557374156</v>
      </c>
      <c r="BR556" s="11">
        <v>3729647602</v>
      </c>
      <c r="BS556" s="11">
        <v>43.58</v>
      </c>
      <c r="BT556" s="11">
        <v>8557374156</v>
      </c>
      <c r="BU556" s="11">
        <v>3730491190</v>
      </c>
      <c r="BV556" s="11">
        <v>43.59</v>
      </c>
      <c r="BW556" s="11">
        <v>898076980920</v>
      </c>
      <c r="BX556" s="11">
        <v>700563129642.19995</v>
      </c>
      <c r="BY556" s="11">
        <v>78.010000000000005</v>
      </c>
      <c r="BZ556" s="5"/>
      <c r="CA556" s="11">
        <v>369069384681.91998</v>
      </c>
      <c r="CB556" s="11">
        <v>296857732908</v>
      </c>
      <c r="CC556" s="11">
        <v>80.430000000000007</v>
      </c>
      <c r="CD556" s="11">
        <v>188707618083</v>
      </c>
      <c r="CE556" s="11">
        <v>117065808490.85001</v>
      </c>
      <c r="CF556" s="11">
        <v>62.04</v>
      </c>
      <c r="CG556" s="11">
        <v>0</v>
      </c>
      <c r="CH556" s="11">
        <v>0</v>
      </c>
      <c r="CI556" s="11">
        <v>0</v>
      </c>
      <c r="CJ556" s="11">
        <v>503249000</v>
      </c>
      <c r="CK556" s="11">
        <v>503164000</v>
      </c>
      <c r="CL556" s="11">
        <v>99.98</v>
      </c>
      <c r="CM556" s="11">
        <v>22667604778</v>
      </c>
      <c r="CN556" s="11">
        <v>14791472359.040001</v>
      </c>
      <c r="CO556" s="11">
        <v>65.25</v>
      </c>
      <c r="CP556" s="11">
        <v>12694135225</v>
      </c>
      <c r="CQ556" s="11">
        <v>9015817238.8500004</v>
      </c>
      <c r="CR556" s="11">
        <v>71.02</v>
      </c>
      <c r="CS556" s="11">
        <v>593641991767.92004</v>
      </c>
      <c r="CT556" s="11">
        <v>438233994996.73999</v>
      </c>
      <c r="CU556" s="11">
        <v>73.819999999999993</v>
      </c>
      <c r="CV556" s="11">
        <v>311850000</v>
      </c>
      <c r="CW556" s="11">
        <v>0</v>
      </c>
      <c r="CX556" s="11">
        <v>0</v>
      </c>
      <c r="CY556" s="11">
        <v>25288823573</v>
      </c>
      <c r="CZ556" s="11">
        <v>14329758695</v>
      </c>
      <c r="DA556" s="11">
        <v>56.66</v>
      </c>
      <c r="DB556" s="11">
        <v>100979283272</v>
      </c>
      <c r="DC556" s="11">
        <v>49408331192.730003</v>
      </c>
      <c r="DD556" s="11">
        <v>48.93</v>
      </c>
      <c r="DE556" s="11">
        <v>56711774060.080002</v>
      </c>
      <c r="DF556" s="11">
        <v>33258309060</v>
      </c>
      <c r="DG556" s="11">
        <v>58.64</v>
      </c>
      <c r="DH556" s="11">
        <v>1797888139</v>
      </c>
      <c r="DI556" s="11">
        <v>148994320</v>
      </c>
      <c r="DJ556" s="11">
        <v>8.2899999999999991</v>
      </c>
      <c r="DK556" s="11">
        <v>52000000</v>
      </c>
      <c r="DL556" s="11">
        <v>50000000</v>
      </c>
      <c r="DM556" s="11">
        <v>96.15</v>
      </c>
      <c r="DN556" s="11">
        <f t="shared" si="200"/>
        <v>185141619044.08002</v>
      </c>
      <c r="DO556" s="11">
        <f t="shared" si="201"/>
        <v>97195393267.730011</v>
      </c>
      <c r="DP556" s="11">
        <f t="shared" si="202"/>
        <v>52.497862862800694</v>
      </c>
      <c r="DQ556" s="11">
        <v>2420000000</v>
      </c>
      <c r="DR556" s="11">
        <v>960155000</v>
      </c>
      <c r="DS556" s="11">
        <v>39.68</v>
      </c>
      <c r="DT556" s="11">
        <v>1610895417</v>
      </c>
      <c r="DU556" s="11">
        <v>0</v>
      </c>
      <c r="DV556" s="11">
        <v>0</v>
      </c>
      <c r="DW556" s="11">
        <v>167960133900</v>
      </c>
      <c r="DX556" s="11">
        <v>146870671796</v>
      </c>
      <c r="DY556" s="11">
        <v>87.44</v>
      </c>
      <c r="DZ556" s="11">
        <f t="shared" si="203"/>
        <v>169571029317</v>
      </c>
      <c r="EA556" s="11">
        <f t="shared" si="204"/>
        <v>146870671796</v>
      </c>
      <c r="EB556" s="11">
        <f t="shared" si="205"/>
        <v>86.613068510327068</v>
      </c>
      <c r="EC556" s="11">
        <f t="shared" si="206"/>
        <v>950774640129</v>
      </c>
      <c r="ED556" s="11">
        <f t="shared" si="207"/>
        <v>683260215060.46997</v>
      </c>
      <c r="EE556" s="11">
        <f t="shared" si="208"/>
        <v>71.863529612839272</v>
      </c>
      <c r="EF556" s="5"/>
      <c r="EG556" s="11">
        <v>53197659209</v>
      </c>
      <c r="EH556" s="11">
        <v>53197659208.82</v>
      </c>
      <c r="EI556" s="11">
        <v>100</v>
      </c>
      <c r="EJ556" s="11">
        <v>500000000</v>
      </c>
      <c r="EK556" s="11">
        <v>0</v>
      </c>
      <c r="EL556" s="11">
        <v>0</v>
      </c>
      <c r="EM556" s="11">
        <f t="shared" si="209"/>
        <v>52697659209</v>
      </c>
      <c r="EN556" s="11">
        <f t="shared" si="210"/>
        <v>53197659208.82</v>
      </c>
      <c r="EO556" s="11">
        <f t="shared" si="211"/>
        <v>100.94880874658396</v>
      </c>
      <c r="EQ556" s="11">
        <f t="shared" si="212"/>
        <v>0</v>
      </c>
      <c r="ER556" s="11">
        <f t="shared" si="213"/>
        <v>70500573790.549988</v>
      </c>
      <c r="ET556" s="11">
        <f t="shared" si="214"/>
        <v>951274640129</v>
      </c>
      <c r="EU556" s="11">
        <f t="shared" si="215"/>
        <v>753760788851.0199</v>
      </c>
      <c r="EV556" s="11">
        <f t="shared" si="216"/>
        <v>79.236926651256496</v>
      </c>
      <c r="EW556" s="11">
        <f t="shared" si="217"/>
        <v>951274640129</v>
      </c>
      <c r="EX556" s="11">
        <f t="shared" si="218"/>
        <v>683260215060.46997</v>
      </c>
      <c r="EY556" s="11">
        <f t="shared" si="219"/>
        <v>71.825757382517281</v>
      </c>
      <c r="EZ556" s="5"/>
      <c r="FA556" s="38" t="s">
        <v>659</v>
      </c>
    </row>
    <row r="557" spans="1:157" ht="15.95" customHeight="1" x14ac:dyDescent="0.25">
      <c r="A557" s="9">
        <v>3</v>
      </c>
      <c r="B557" s="10" t="s">
        <v>69</v>
      </c>
      <c r="C557" s="11">
        <v>126547602550</v>
      </c>
      <c r="D557" s="11">
        <v>112588723422.8</v>
      </c>
      <c r="E557" s="11">
        <v>88.97</v>
      </c>
      <c r="F557" s="11">
        <v>29122000000</v>
      </c>
      <c r="G557" s="11">
        <v>25074137151</v>
      </c>
      <c r="H557" s="11">
        <v>86.1</v>
      </c>
      <c r="I557" s="11">
        <v>5916175578</v>
      </c>
      <c r="J557" s="11">
        <v>5916175578</v>
      </c>
      <c r="K557" s="11">
        <v>100</v>
      </c>
      <c r="L557" s="11">
        <v>26891921872</v>
      </c>
      <c r="M557" s="11">
        <v>8109504982.4300003</v>
      </c>
      <c r="N557" s="11">
        <v>30.16</v>
      </c>
      <c r="O557" s="11">
        <v>188477700000</v>
      </c>
      <c r="P557" s="11">
        <v>151688541134.23001</v>
      </c>
      <c r="Q557" s="11">
        <v>80.48</v>
      </c>
      <c r="R557" s="11">
        <v>0</v>
      </c>
      <c r="S557" s="11">
        <v>0</v>
      </c>
      <c r="T557" s="11">
        <v>0</v>
      </c>
      <c r="U557" s="11">
        <v>0</v>
      </c>
      <c r="V557" s="11">
        <v>0</v>
      </c>
      <c r="W557" s="11">
        <v>0</v>
      </c>
      <c r="X557" s="11">
        <v>0</v>
      </c>
      <c r="Y557" s="11">
        <v>0</v>
      </c>
      <c r="Z557" s="11">
        <v>0</v>
      </c>
      <c r="AA557" s="11">
        <v>0</v>
      </c>
      <c r="AB557" s="11">
        <v>0</v>
      </c>
      <c r="AC557" s="11">
        <v>0</v>
      </c>
      <c r="AD557" s="11">
        <v>0</v>
      </c>
      <c r="AE557" s="11">
        <v>0</v>
      </c>
      <c r="AF557" s="11">
        <v>0</v>
      </c>
      <c r="AG557" s="11">
        <v>0</v>
      </c>
      <c r="AH557" s="11">
        <v>0</v>
      </c>
      <c r="AI557" s="11">
        <v>0</v>
      </c>
      <c r="AJ557" s="11">
        <v>0</v>
      </c>
      <c r="AK557" s="11">
        <v>0</v>
      </c>
      <c r="AL557" s="11">
        <v>0</v>
      </c>
      <c r="AM557" s="11">
        <v>0</v>
      </c>
      <c r="AN557" s="11">
        <v>0</v>
      </c>
      <c r="AO557" s="11">
        <v>0</v>
      </c>
      <c r="AP557" s="11">
        <v>0</v>
      </c>
      <c r="AQ557" s="11">
        <v>0</v>
      </c>
      <c r="AR557" s="11">
        <v>0</v>
      </c>
      <c r="AS557" s="11">
        <v>0</v>
      </c>
      <c r="AT557" s="11">
        <v>0</v>
      </c>
      <c r="AU557" s="11">
        <v>0</v>
      </c>
      <c r="AV557" s="11">
        <v>1483423824971</v>
      </c>
      <c r="AW557" s="11">
        <v>1349034895587</v>
      </c>
      <c r="AX557" s="11">
        <v>90.94</v>
      </c>
      <c r="AY557" s="11">
        <v>0</v>
      </c>
      <c r="AZ557" s="11">
        <v>0</v>
      </c>
      <c r="BA557" s="11">
        <v>0</v>
      </c>
      <c r="BB557" s="11">
        <v>0</v>
      </c>
      <c r="BC557" s="11">
        <v>0</v>
      </c>
      <c r="BD557" s="11">
        <v>0</v>
      </c>
      <c r="BE557" s="11">
        <v>89913842100</v>
      </c>
      <c r="BF557" s="11">
        <v>71601033375</v>
      </c>
      <c r="BG557" s="11">
        <v>79.63</v>
      </c>
      <c r="BH557" s="11">
        <v>1573337667071</v>
      </c>
      <c r="BI557" s="11">
        <v>1420635928962</v>
      </c>
      <c r="BJ557" s="11">
        <v>90.29</v>
      </c>
      <c r="BK557" s="11">
        <v>0</v>
      </c>
      <c r="BL557" s="11">
        <v>0</v>
      </c>
      <c r="BM557" s="11">
        <v>0</v>
      </c>
      <c r="BN557" s="11">
        <v>0</v>
      </c>
      <c r="BO557" s="11">
        <v>0</v>
      </c>
      <c r="BP557" s="11">
        <v>0</v>
      </c>
      <c r="BQ557" s="11">
        <v>27866755306.540001</v>
      </c>
      <c r="BR557" s="11">
        <v>17745777707</v>
      </c>
      <c r="BS557" s="11">
        <v>63.68</v>
      </c>
      <c r="BT557" s="11">
        <v>27866755306.540001</v>
      </c>
      <c r="BU557" s="11">
        <v>17745777707</v>
      </c>
      <c r="BV557" s="11">
        <v>63.68</v>
      </c>
      <c r="BW557" s="11">
        <v>1789682122377.54</v>
      </c>
      <c r="BX557" s="11">
        <v>1590070247803.23</v>
      </c>
      <c r="BY557" s="11">
        <v>88.85</v>
      </c>
      <c r="BZ557" s="5"/>
      <c r="CA557" s="11">
        <v>635051485289.68005</v>
      </c>
      <c r="CB557" s="11">
        <v>498715596128</v>
      </c>
      <c r="CC557" s="11">
        <v>78.53</v>
      </c>
      <c r="CD557" s="11">
        <v>447612244925.21997</v>
      </c>
      <c r="CE557" s="11">
        <v>255574023112.23999</v>
      </c>
      <c r="CF557" s="11">
        <v>57.1</v>
      </c>
      <c r="CG557" s="11">
        <v>0</v>
      </c>
      <c r="CH557" s="11">
        <v>0</v>
      </c>
      <c r="CI557" s="11">
        <v>0</v>
      </c>
      <c r="CJ557" s="11">
        <v>445000000</v>
      </c>
      <c r="CK557" s="11">
        <v>0</v>
      </c>
      <c r="CL557" s="11">
        <v>0</v>
      </c>
      <c r="CM557" s="11">
        <v>53363927180</v>
      </c>
      <c r="CN557" s="11">
        <v>18989395150</v>
      </c>
      <c r="CO557" s="11">
        <v>35.58</v>
      </c>
      <c r="CP557" s="11">
        <v>27123363065</v>
      </c>
      <c r="CQ557" s="11">
        <v>8505134731</v>
      </c>
      <c r="CR557" s="11">
        <v>31.36</v>
      </c>
      <c r="CS557" s="11">
        <v>1163596020459.8999</v>
      </c>
      <c r="CT557" s="11">
        <v>781784149121.23999</v>
      </c>
      <c r="CU557" s="11">
        <v>67.19</v>
      </c>
      <c r="CV557" s="11">
        <v>0</v>
      </c>
      <c r="CW557" s="11">
        <v>0</v>
      </c>
      <c r="CX557" s="11">
        <v>0</v>
      </c>
      <c r="CY557" s="11">
        <v>54008915955</v>
      </c>
      <c r="CZ557" s="11">
        <v>26654096180</v>
      </c>
      <c r="DA557" s="11">
        <v>49.35</v>
      </c>
      <c r="DB557" s="11">
        <v>51281025179</v>
      </c>
      <c r="DC557" s="11">
        <v>17645524516</v>
      </c>
      <c r="DD557" s="11">
        <v>34.409999999999997</v>
      </c>
      <c r="DE557" s="11">
        <v>32645460257</v>
      </c>
      <c r="DF557" s="11">
        <v>13183157345</v>
      </c>
      <c r="DG557" s="11">
        <v>40.380000000000003</v>
      </c>
      <c r="DH557" s="11">
        <v>1809444400</v>
      </c>
      <c r="DI557" s="11">
        <v>326472400</v>
      </c>
      <c r="DJ557" s="11">
        <v>18.04</v>
      </c>
      <c r="DK557" s="11">
        <v>0</v>
      </c>
      <c r="DL557" s="11">
        <v>0</v>
      </c>
      <c r="DM557" s="11">
        <v>0</v>
      </c>
      <c r="DN557" s="11">
        <f t="shared" si="200"/>
        <v>139744845791</v>
      </c>
      <c r="DO557" s="11">
        <f t="shared" si="201"/>
        <v>57809250441</v>
      </c>
      <c r="DP557" s="11">
        <f t="shared" si="202"/>
        <v>41.367715649032618</v>
      </c>
      <c r="DQ557" s="11">
        <v>7500000000</v>
      </c>
      <c r="DR557" s="11">
        <v>270472500</v>
      </c>
      <c r="DS557" s="11">
        <v>3.61</v>
      </c>
      <c r="DT557" s="11">
        <v>15562393233</v>
      </c>
      <c r="DU557" s="11">
        <v>3676740584</v>
      </c>
      <c r="DV557" s="11">
        <v>23.63</v>
      </c>
      <c r="DW557" s="11">
        <v>535615721335</v>
      </c>
      <c r="DX557" s="11">
        <v>473454395099</v>
      </c>
      <c r="DY557" s="11">
        <v>88.39</v>
      </c>
      <c r="DZ557" s="11">
        <f t="shared" si="203"/>
        <v>551178114568</v>
      </c>
      <c r="EA557" s="11">
        <f t="shared" si="204"/>
        <v>477131135683</v>
      </c>
      <c r="EB557" s="11">
        <f t="shared" si="205"/>
        <v>86.565689578760541</v>
      </c>
      <c r="EC557" s="11">
        <f t="shared" si="206"/>
        <v>1862018980818.8999</v>
      </c>
      <c r="ED557" s="11">
        <f t="shared" si="207"/>
        <v>1316995007745.24</v>
      </c>
      <c r="EE557" s="11">
        <f t="shared" si="208"/>
        <v>70.729408309577863</v>
      </c>
      <c r="EF557" s="5"/>
      <c r="EG557" s="11">
        <v>77836858441.360001</v>
      </c>
      <c r="EH557" s="11">
        <v>77836858441.360001</v>
      </c>
      <c r="EI557" s="11">
        <v>100</v>
      </c>
      <c r="EJ557" s="11">
        <v>5500000000</v>
      </c>
      <c r="EK557" s="11">
        <v>0</v>
      </c>
      <c r="EL557" s="11">
        <v>0</v>
      </c>
      <c r="EM557" s="11">
        <f t="shared" si="209"/>
        <v>72336858441.360001</v>
      </c>
      <c r="EN557" s="11">
        <f t="shared" si="210"/>
        <v>77836858441.360001</v>
      </c>
      <c r="EO557" s="11">
        <f t="shared" si="211"/>
        <v>107.60331609432359</v>
      </c>
      <c r="EQ557" s="11">
        <f t="shared" si="212"/>
        <v>1.373291015625E-4</v>
      </c>
      <c r="ER557" s="11">
        <f t="shared" si="213"/>
        <v>350912098499.34998</v>
      </c>
      <c r="ET557" s="11">
        <f t="shared" si="214"/>
        <v>1867518980818.9001</v>
      </c>
      <c r="EU557" s="11">
        <f t="shared" si="215"/>
        <v>1667907106244.5901</v>
      </c>
      <c r="EV557" s="11">
        <f t="shared" si="216"/>
        <v>89.31138710639604</v>
      </c>
      <c r="EW557" s="11">
        <f t="shared" si="217"/>
        <v>1867518980818.8999</v>
      </c>
      <c r="EX557" s="11">
        <f t="shared" si="218"/>
        <v>1316995007745.24</v>
      </c>
      <c r="EY557" s="11">
        <f t="shared" si="219"/>
        <v>70.52110427106571</v>
      </c>
      <c r="EZ557" s="5"/>
      <c r="FA557" s="38">
        <v>45989</v>
      </c>
    </row>
    <row r="558" spans="1:157" ht="15.95" customHeight="1" x14ac:dyDescent="0.25">
      <c r="A558" s="9">
        <v>1</v>
      </c>
      <c r="B558" s="10" t="s">
        <v>67</v>
      </c>
      <c r="C558" s="11">
        <v>30904567724</v>
      </c>
      <c r="D558" s="11">
        <v>15196637398</v>
      </c>
      <c r="E558" s="11">
        <v>49.17</v>
      </c>
      <c r="F558" s="11">
        <v>92208384460</v>
      </c>
      <c r="G558" s="11">
        <v>66513503587.989998</v>
      </c>
      <c r="H558" s="11">
        <v>72.13</v>
      </c>
      <c r="I558" s="11">
        <v>2580274392</v>
      </c>
      <c r="J558" s="11">
        <v>2580274392</v>
      </c>
      <c r="K558" s="11">
        <v>100</v>
      </c>
      <c r="L558" s="11">
        <v>7483414511</v>
      </c>
      <c r="M558" s="11">
        <v>9460273368.4300003</v>
      </c>
      <c r="N558" s="11">
        <v>126.42</v>
      </c>
      <c r="O558" s="11">
        <v>133176641087</v>
      </c>
      <c r="P558" s="11">
        <v>93750688746.419998</v>
      </c>
      <c r="Q558" s="11">
        <v>70.400000000000006</v>
      </c>
      <c r="R558" s="11">
        <v>0</v>
      </c>
      <c r="S558" s="11">
        <v>0</v>
      </c>
      <c r="T558" s="11">
        <v>0</v>
      </c>
      <c r="U558" s="11">
        <v>0</v>
      </c>
      <c r="V558" s="11">
        <v>0</v>
      </c>
      <c r="W558" s="11">
        <v>0</v>
      </c>
      <c r="X558" s="11">
        <v>0</v>
      </c>
      <c r="Y558" s="11">
        <v>0</v>
      </c>
      <c r="Z558" s="11">
        <v>0</v>
      </c>
      <c r="AA558" s="11">
        <v>0</v>
      </c>
      <c r="AB558" s="11">
        <v>0</v>
      </c>
      <c r="AC558" s="11">
        <v>0</v>
      </c>
      <c r="AD558" s="11">
        <v>0</v>
      </c>
      <c r="AE558" s="11">
        <v>0</v>
      </c>
      <c r="AF558" s="11">
        <v>0</v>
      </c>
      <c r="AG558" s="11">
        <v>0</v>
      </c>
      <c r="AH558" s="11">
        <v>0</v>
      </c>
      <c r="AI558" s="11">
        <v>0</v>
      </c>
      <c r="AJ558" s="11">
        <v>0</v>
      </c>
      <c r="AK558" s="11">
        <v>0</v>
      </c>
      <c r="AL558" s="11">
        <v>0</v>
      </c>
      <c r="AM558" s="11">
        <v>0</v>
      </c>
      <c r="AN558" s="11">
        <v>0</v>
      </c>
      <c r="AO558" s="11">
        <v>0</v>
      </c>
      <c r="AP558" s="11">
        <v>0</v>
      </c>
      <c r="AQ558" s="11">
        <v>0</v>
      </c>
      <c r="AR558" s="11">
        <v>0</v>
      </c>
      <c r="AS558" s="11">
        <v>0</v>
      </c>
      <c r="AT558" s="11">
        <v>0</v>
      </c>
      <c r="AU558" s="11">
        <v>0</v>
      </c>
      <c r="AV558" s="11">
        <v>746280119000</v>
      </c>
      <c r="AW558" s="11">
        <v>642685971042</v>
      </c>
      <c r="AX558" s="11">
        <v>86.12</v>
      </c>
      <c r="AY558" s="11">
        <v>0</v>
      </c>
      <c r="AZ558" s="11">
        <v>0</v>
      </c>
      <c r="BA558" s="11">
        <v>0</v>
      </c>
      <c r="BB558" s="11">
        <v>0</v>
      </c>
      <c r="BC558" s="11">
        <v>0</v>
      </c>
      <c r="BD558" s="11">
        <v>0</v>
      </c>
      <c r="BE558" s="11">
        <v>22943888373</v>
      </c>
      <c r="BF558" s="11">
        <v>17786294430</v>
      </c>
      <c r="BG558" s="11">
        <v>77.52</v>
      </c>
      <c r="BH558" s="11">
        <v>769224007373</v>
      </c>
      <c r="BI558" s="11">
        <v>660472265472</v>
      </c>
      <c r="BJ558" s="11">
        <v>85.86</v>
      </c>
      <c r="BK558" s="11">
        <v>0</v>
      </c>
      <c r="BL558" s="11">
        <v>0</v>
      </c>
      <c r="BM558" s="11">
        <v>0</v>
      </c>
      <c r="BN558" s="11">
        <v>0</v>
      </c>
      <c r="BO558" s="11">
        <v>0</v>
      </c>
      <c r="BP558" s="11">
        <v>0</v>
      </c>
      <c r="BQ558" s="11">
        <v>20654063276</v>
      </c>
      <c r="BR558" s="11">
        <v>11536120271</v>
      </c>
      <c r="BS558" s="11">
        <v>55.85</v>
      </c>
      <c r="BT558" s="11">
        <v>20654063276</v>
      </c>
      <c r="BU558" s="11">
        <v>11536120271</v>
      </c>
      <c r="BV558" s="11">
        <v>55.85</v>
      </c>
      <c r="BW558" s="11">
        <v>923054711736</v>
      </c>
      <c r="BX558" s="11">
        <v>765759074489.42004</v>
      </c>
      <c r="BY558" s="11">
        <v>82.96</v>
      </c>
      <c r="BZ558" s="5"/>
      <c r="CA558" s="11">
        <v>379320977143.21002</v>
      </c>
      <c r="CB558" s="11">
        <v>318909709979</v>
      </c>
      <c r="CC558" s="11">
        <v>84.07</v>
      </c>
      <c r="CD558" s="11">
        <v>268018411249.78</v>
      </c>
      <c r="CE558" s="11">
        <v>151706725934</v>
      </c>
      <c r="CF558" s="11">
        <v>56.6</v>
      </c>
      <c r="CG558" s="11">
        <v>0</v>
      </c>
      <c r="CH558" s="11">
        <v>0</v>
      </c>
      <c r="CI558" s="11">
        <v>0</v>
      </c>
      <c r="CJ558" s="11">
        <v>0</v>
      </c>
      <c r="CK558" s="11">
        <v>0</v>
      </c>
      <c r="CL558" s="11">
        <v>0</v>
      </c>
      <c r="CM558" s="11">
        <v>34452881715</v>
      </c>
      <c r="CN558" s="11">
        <v>13289941685</v>
      </c>
      <c r="CO558" s="11">
        <v>38.57</v>
      </c>
      <c r="CP558" s="11">
        <v>6654309727</v>
      </c>
      <c r="CQ558" s="11">
        <v>2014291600</v>
      </c>
      <c r="CR558" s="11">
        <v>30.27</v>
      </c>
      <c r="CS558" s="11">
        <v>688446579834.98999</v>
      </c>
      <c r="CT558" s="11">
        <v>485920669198</v>
      </c>
      <c r="CU558" s="11">
        <v>70.58</v>
      </c>
      <c r="CV558" s="11">
        <v>0</v>
      </c>
      <c r="CW558" s="11">
        <v>0</v>
      </c>
      <c r="CX558" s="11">
        <v>0</v>
      </c>
      <c r="CY558" s="11">
        <v>48714313849</v>
      </c>
      <c r="CZ558" s="11">
        <v>15571739331</v>
      </c>
      <c r="DA558" s="11">
        <v>31.97</v>
      </c>
      <c r="DB558" s="11">
        <v>38973304363</v>
      </c>
      <c r="DC558" s="11">
        <v>11455352735</v>
      </c>
      <c r="DD558" s="11">
        <v>29.39</v>
      </c>
      <c r="DE558" s="11">
        <v>25870139096</v>
      </c>
      <c r="DF558" s="11">
        <v>9224567741</v>
      </c>
      <c r="DG558" s="11">
        <v>35.659999999999997</v>
      </c>
      <c r="DH558" s="11">
        <v>2568259409</v>
      </c>
      <c r="DI558" s="11">
        <v>58381500</v>
      </c>
      <c r="DJ558" s="11">
        <v>2.27</v>
      </c>
      <c r="DK558" s="11">
        <v>906936000</v>
      </c>
      <c r="DL558" s="11">
        <v>0</v>
      </c>
      <c r="DM558" s="11">
        <v>0</v>
      </c>
      <c r="DN558" s="11">
        <f t="shared" si="200"/>
        <v>117032952717</v>
      </c>
      <c r="DO558" s="11">
        <f t="shared" si="201"/>
        <v>36310041307</v>
      </c>
      <c r="DP558" s="11">
        <f t="shared" si="202"/>
        <v>31.0254850997412</v>
      </c>
      <c r="DQ558" s="11">
        <v>53621871301.010002</v>
      </c>
      <c r="DR558" s="11">
        <v>421768000</v>
      </c>
      <c r="DS558" s="11">
        <v>0.79</v>
      </c>
      <c r="DT558" s="11">
        <v>3465571631</v>
      </c>
      <c r="DU558" s="11">
        <v>0</v>
      </c>
      <c r="DV558" s="11">
        <v>0</v>
      </c>
      <c r="DW558" s="11">
        <v>165922921439</v>
      </c>
      <c r="DX558" s="11">
        <v>121291530427</v>
      </c>
      <c r="DY558" s="11">
        <v>73.099999999999994</v>
      </c>
      <c r="DZ558" s="11">
        <f t="shared" si="203"/>
        <v>169388493070</v>
      </c>
      <c r="EA558" s="11">
        <f t="shared" si="204"/>
        <v>121291530427</v>
      </c>
      <c r="EB558" s="11">
        <f t="shared" si="205"/>
        <v>71.605531301867202</v>
      </c>
      <c r="EC558" s="11">
        <f t="shared" si="206"/>
        <v>1028489896923</v>
      </c>
      <c r="ED558" s="11">
        <f t="shared" si="207"/>
        <v>643944008932</v>
      </c>
      <c r="EE558" s="11">
        <f t="shared" si="208"/>
        <v>62.610630484414976</v>
      </c>
      <c r="EF558" s="5"/>
      <c r="EG558" s="11">
        <v>107435185187</v>
      </c>
      <c r="EH558" s="11">
        <v>107435185186.8</v>
      </c>
      <c r="EI558" s="11">
        <v>100</v>
      </c>
      <c r="EJ558" s="11">
        <v>2000000000</v>
      </c>
      <c r="EK558" s="11">
        <v>1000000000</v>
      </c>
      <c r="EL558" s="11">
        <v>50</v>
      </c>
      <c r="EM558" s="11">
        <f t="shared" si="209"/>
        <v>105435185187</v>
      </c>
      <c r="EN558" s="11">
        <f t="shared" si="210"/>
        <v>106435185186.8</v>
      </c>
      <c r="EO558" s="11">
        <f t="shared" si="211"/>
        <v>100.94844998662107</v>
      </c>
      <c r="EQ558" s="11">
        <f t="shared" si="212"/>
        <v>0</v>
      </c>
      <c r="ER558" s="11">
        <f t="shared" si="213"/>
        <v>228250250744.22003</v>
      </c>
      <c r="ET558" s="11">
        <f t="shared" si="214"/>
        <v>1030489896923</v>
      </c>
      <c r="EU558" s="11">
        <f t="shared" si="215"/>
        <v>873194259676.22009</v>
      </c>
      <c r="EV558" s="11">
        <f t="shared" si="216"/>
        <v>84.735838971691209</v>
      </c>
      <c r="EW558" s="11">
        <f t="shared" si="217"/>
        <v>1030489896923</v>
      </c>
      <c r="EX558" s="11">
        <f t="shared" si="218"/>
        <v>644944008932</v>
      </c>
      <c r="EY558" s="11">
        <f t="shared" si="219"/>
        <v>62.586155464287032</v>
      </c>
      <c r="EZ558" s="5"/>
      <c r="FA558" s="38" t="s">
        <v>660</v>
      </c>
    </row>
    <row r="559" spans="1:157" ht="15.95" customHeight="1" x14ac:dyDescent="0.25">
      <c r="A559" s="9">
        <v>2</v>
      </c>
      <c r="B559" s="10" t="s">
        <v>68</v>
      </c>
      <c r="C559" s="11">
        <v>49712540645</v>
      </c>
      <c r="D559" s="11">
        <v>48595456162.099998</v>
      </c>
      <c r="E559" s="11">
        <v>97.75</v>
      </c>
      <c r="F559" s="11">
        <v>14712302000</v>
      </c>
      <c r="G559" s="11">
        <v>8438192552.5799999</v>
      </c>
      <c r="H559" s="11">
        <v>57.35</v>
      </c>
      <c r="I559" s="11">
        <v>4000000000</v>
      </c>
      <c r="J559" s="11">
        <v>3783983684</v>
      </c>
      <c r="K559" s="11">
        <v>94.6</v>
      </c>
      <c r="L559" s="11">
        <v>122269476078.32001</v>
      </c>
      <c r="M559" s="11">
        <v>104144487361.95</v>
      </c>
      <c r="N559" s="11">
        <v>85.18</v>
      </c>
      <c r="O559" s="11">
        <v>190694318723.32001</v>
      </c>
      <c r="P559" s="11">
        <v>164962119760.63</v>
      </c>
      <c r="Q559" s="11">
        <v>86.51</v>
      </c>
      <c r="R559" s="11">
        <v>142797466000</v>
      </c>
      <c r="S559" s="11">
        <v>93204983500</v>
      </c>
      <c r="T559" s="11">
        <v>65.27</v>
      </c>
      <c r="U559" s="11">
        <v>594961215000</v>
      </c>
      <c r="V559" s="11">
        <v>524155353643</v>
      </c>
      <c r="W559" s="11">
        <v>88.1</v>
      </c>
      <c r="X559" s="11">
        <v>168814569742</v>
      </c>
      <c r="Y559" s="11">
        <v>133178739871</v>
      </c>
      <c r="Z559" s="11">
        <v>78.89</v>
      </c>
      <c r="AA559" s="11">
        <v>0</v>
      </c>
      <c r="AB559" s="11">
        <v>0</v>
      </c>
      <c r="AC559" s="11">
        <v>0</v>
      </c>
      <c r="AD559" s="11">
        <v>906573250742</v>
      </c>
      <c r="AE559" s="11">
        <v>750539077014</v>
      </c>
      <c r="AF559" s="11">
        <v>82.79</v>
      </c>
      <c r="AG559" s="11">
        <v>0</v>
      </c>
      <c r="AH559" s="11">
        <v>0</v>
      </c>
      <c r="AI559" s="11">
        <v>0</v>
      </c>
      <c r="AJ559" s="11">
        <v>43646838000</v>
      </c>
      <c r="AK559" s="11">
        <v>32735128500</v>
      </c>
      <c r="AL559" s="11">
        <v>75</v>
      </c>
      <c r="AM559" s="11">
        <v>0</v>
      </c>
      <c r="AN559" s="11">
        <v>0</v>
      </c>
      <c r="AO559" s="11">
        <v>0</v>
      </c>
      <c r="AP559" s="11">
        <v>226338041000</v>
      </c>
      <c r="AQ559" s="11">
        <v>204578920682</v>
      </c>
      <c r="AR559" s="11">
        <v>90.39</v>
      </c>
      <c r="AS559" s="11">
        <v>269984879000</v>
      </c>
      <c r="AT559" s="11">
        <v>237314049182</v>
      </c>
      <c r="AU559" s="11">
        <v>87.9</v>
      </c>
      <c r="AV559" s="11">
        <v>1176558129742</v>
      </c>
      <c r="AW559" s="11">
        <v>987853126196</v>
      </c>
      <c r="AX559" s="11">
        <v>83.96</v>
      </c>
      <c r="AY559" s="11">
        <v>28435146183</v>
      </c>
      <c r="AZ559" s="11">
        <v>21919551594</v>
      </c>
      <c r="BA559" s="11">
        <v>77.09</v>
      </c>
      <c r="BB559" s="11">
        <v>1925807000</v>
      </c>
      <c r="BC559" s="11">
        <v>108000000</v>
      </c>
      <c r="BD559" s="11">
        <v>5.61</v>
      </c>
      <c r="BE559" s="11">
        <v>30360953183</v>
      </c>
      <c r="BF559" s="11">
        <v>22027551594</v>
      </c>
      <c r="BG559" s="11">
        <v>72.55</v>
      </c>
      <c r="BH559" s="11">
        <v>1206919082925</v>
      </c>
      <c r="BI559" s="11">
        <v>1009880677790</v>
      </c>
      <c r="BJ559" s="11">
        <v>83.67</v>
      </c>
      <c r="BK559" s="11">
        <v>0</v>
      </c>
      <c r="BL559" s="11">
        <v>0</v>
      </c>
      <c r="BM559" s="11">
        <v>0</v>
      </c>
      <c r="BN559" s="11">
        <v>0</v>
      </c>
      <c r="BO559" s="11">
        <v>0</v>
      </c>
      <c r="BP559" s="11">
        <v>0</v>
      </c>
      <c r="BQ559" s="11">
        <v>15991212256</v>
      </c>
      <c r="BR559" s="11">
        <v>9231687527</v>
      </c>
      <c r="BS559" s="11">
        <v>57.73</v>
      </c>
      <c r="BT559" s="11">
        <v>15991212256</v>
      </c>
      <c r="BU559" s="11">
        <v>9231687527</v>
      </c>
      <c r="BV559" s="11">
        <v>57.73</v>
      </c>
      <c r="BW559" s="11">
        <v>1413604613904.3201</v>
      </c>
      <c r="BX559" s="11">
        <v>1184074485077.6299</v>
      </c>
      <c r="BY559" s="11">
        <v>83.76</v>
      </c>
      <c r="BZ559" s="5"/>
      <c r="CA559" s="11">
        <v>618438668873.80005</v>
      </c>
      <c r="CB559" s="11">
        <v>549436572090</v>
      </c>
      <c r="CC559" s="11">
        <v>88.84</v>
      </c>
      <c r="CD559" s="11">
        <v>311561782083.21002</v>
      </c>
      <c r="CE559" s="11">
        <v>213580344473.23999</v>
      </c>
      <c r="CF559" s="11">
        <v>68.55</v>
      </c>
      <c r="CG559" s="11">
        <v>0</v>
      </c>
      <c r="CH559" s="11">
        <v>0</v>
      </c>
      <c r="CI559" s="11">
        <v>0</v>
      </c>
      <c r="CJ559" s="11">
        <v>2611032043</v>
      </c>
      <c r="CK559" s="11">
        <v>1010740000</v>
      </c>
      <c r="CL559" s="11">
        <v>38.71</v>
      </c>
      <c r="CM559" s="11">
        <v>27522523521</v>
      </c>
      <c r="CN559" s="11">
        <v>13942485785</v>
      </c>
      <c r="CO559" s="11">
        <v>50.66</v>
      </c>
      <c r="CP559" s="11">
        <v>12124354176.91</v>
      </c>
      <c r="CQ559" s="11">
        <v>6993900000</v>
      </c>
      <c r="CR559" s="11">
        <v>57.68</v>
      </c>
      <c r="CS559" s="11">
        <v>972258360697.92004</v>
      </c>
      <c r="CT559" s="11">
        <v>784964042348.23999</v>
      </c>
      <c r="CU559" s="11">
        <v>80.739999999999995</v>
      </c>
      <c r="CV559" s="11">
        <v>0</v>
      </c>
      <c r="CW559" s="11">
        <v>0</v>
      </c>
      <c r="CX559" s="11">
        <v>0</v>
      </c>
      <c r="CY559" s="11">
        <v>57214481378.800003</v>
      </c>
      <c r="CZ559" s="11">
        <v>34228522599</v>
      </c>
      <c r="DA559" s="11">
        <v>59.82</v>
      </c>
      <c r="DB559" s="11">
        <v>56454687917</v>
      </c>
      <c r="DC559" s="11">
        <v>29651524593</v>
      </c>
      <c r="DD559" s="11">
        <v>52.52</v>
      </c>
      <c r="DE559" s="11">
        <v>127670475468</v>
      </c>
      <c r="DF559" s="11">
        <v>56243399225</v>
      </c>
      <c r="DG559" s="11">
        <v>44.05</v>
      </c>
      <c r="DH559" s="11">
        <v>5790942600</v>
      </c>
      <c r="DI559" s="11">
        <v>274755000</v>
      </c>
      <c r="DJ559" s="11">
        <v>4.74</v>
      </c>
      <c r="DK559" s="11">
        <v>0</v>
      </c>
      <c r="DL559" s="11">
        <v>0</v>
      </c>
      <c r="DM559" s="11">
        <v>0</v>
      </c>
      <c r="DN559" s="11">
        <f t="shared" si="200"/>
        <v>247130587363.79999</v>
      </c>
      <c r="DO559" s="11">
        <f t="shared" si="201"/>
        <v>120398201417</v>
      </c>
      <c r="DP559" s="11">
        <f t="shared" si="202"/>
        <v>48.718453956394427</v>
      </c>
      <c r="DQ559" s="11">
        <v>16920013084.09</v>
      </c>
      <c r="DR559" s="11">
        <v>340000000</v>
      </c>
      <c r="DS559" s="11">
        <v>2.0099999999999998</v>
      </c>
      <c r="DT559" s="11">
        <v>6442484265</v>
      </c>
      <c r="DU559" s="11">
        <v>1210236057</v>
      </c>
      <c r="DV559" s="11">
        <v>18.79</v>
      </c>
      <c r="DW559" s="11">
        <v>310968874111</v>
      </c>
      <c r="DX559" s="11">
        <v>270461344117</v>
      </c>
      <c r="DY559" s="11">
        <v>86.97</v>
      </c>
      <c r="DZ559" s="11">
        <f t="shared" si="203"/>
        <v>317411358376</v>
      </c>
      <c r="EA559" s="11">
        <f t="shared" si="204"/>
        <v>271671580174</v>
      </c>
      <c r="EB559" s="11">
        <f t="shared" si="205"/>
        <v>85.589747501153539</v>
      </c>
      <c r="EC559" s="11">
        <f t="shared" si="206"/>
        <v>1553720319521.8101</v>
      </c>
      <c r="ED559" s="11">
        <f t="shared" si="207"/>
        <v>1177373823939.24</v>
      </c>
      <c r="EE559" s="11">
        <f t="shared" si="208"/>
        <v>75.777719396860405</v>
      </c>
      <c r="EF559" s="5"/>
      <c r="EG559" s="11">
        <v>0</v>
      </c>
      <c r="EH559" s="11">
        <v>0</v>
      </c>
      <c r="EI559" s="11">
        <v>0</v>
      </c>
      <c r="EJ559" s="11">
        <v>0</v>
      </c>
      <c r="EK559" s="11">
        <v>0</v>
      </c>
      <c r="EL559" s="11">
        <v>0</v>
      </c>
      <c r="EM559" s="11">
        <f t="shared" si="209"/>
        <v>0</v>
      </c>
      <c r="EN559" s="11">
        <f t="shared" si="210"/>
        <v>0</v>
      </c>
      <c r="EO559" s="11">
        <f t="shared" si="211"/>
        <v>0</v>
      </c>
      <c r="EQ559" s="11">
        <f t="shared" si="212"/>
        <v>-140115705617.48999</v>
      </c>
      <c r="ER559" s="11">
        <f t="shared" si="213"/>
        <v>6700661138.3898926</v>
      </c>
      <c r="ET559" s="11">
        <f t="shared" si="214"/>
        <v>1413604613904.3201</v>
      </c>
      <c r="EU559" s="11">
        <f t="shared" si="215"/>
        <v>1184074485077.6299</v>
      </c>
      <c r="EV559" s="11">
        <f t="shared" si="216"/>
        <v>83.762777330449069</v>
      </c>
      <c r="EW559" s="11">
        <f t="shared" si="217"/>
        <v>1553720319521.8101</v>
      </c>
      <c r="EX559" s="11">
        <f t="shared" si="218"/>
        <v>1177373823939.24</v>
      </c>
      <c r="EY559" s="11">
        <f t="shared" si="219"/>
        <v>75.777719396860405</v>
      </c>
      <c r="EZ559" s="5"/>
      <c r="FA559" s="38" t="s">
        <v>659</v>
      </c>
    </row>
    <row r="560" spans="1:157" ht="15.95" customHeight="1" thickBot="1" x14ac:dyDescent="0.3"/>
    <row r="561" spans="1:157" ht="15.95" customHeight="1" thickTop="1" thickBot="1" x14ac:dyDescent="0.3">
      <c r="A561" s="17"/>
      <c r="B561" s="26" t="s">
        <v>648</v>
      </c>
      <c r="C561" s="23">
        <f>SUM(C12:C49)</f>
        <v>159524654688049.47</v>
      </c>
      <c r="D561" s="23">
        <f>SUM(D12:D49)</f>
        <v>141542566077737.16</v>
      </c>
      <c r="E561" s="23">
        <f>IF(OR(C561=0,D561=0),0,(D561/C561)*100)</f>
        <v>88.727705666891239</v>
      </c>
      <c r="F561" s="23">
        <f t="shared" ref="F561:G561" si="220">SUM(F12:F49)</f>
        <v>14956989189432.67</v>
      </c>
      <c r="G561" s="23">
        <f t="shared" si="220"/>
        <v>15034449640043.309</v>
      </c>
      <c r="H561" s="23">
        <f t="shared" ref="H561:H565" si="221">IF(OR(F561=0,G561=0),0,(G561/F561)*100)</f>
        <v>100.51788798955184</v>
      </c>
      <c r="I561" s="23">
        <f t="shared" ref="I561:J561" si="222">SUM(I12:I49)</f>
        <v>6020364641258.5605</v>
      </c>
      <c r="J561" s="23">
        <f t="shared" si="222"/>
        <v>4553953757389.2305</v>
      </c>
      <c r="K561" s="23">
        <f t="shared" ref="K561:K565" si="223">IF(OR(I561=0,J561=0),0,(J561/I561)*100)</f>
        <v>75.642490592350967</v>
      </c>
      <c r="L561" s="23">
        <f t="shared" ref="L561:M561" si="224">SUM(L12:L49)</f>
        <v>12313694676796.809</v>
      </c>
      <c r="M561" s="23">
        <f t="shared" si="224"/>
        <v>11725419569835.479</v>
      </c>
      <c r="N561" s="23">
        <f t="shared" ref="N561:N565" si="225">IF(OR(L561=0,M561=0),0,(M561/L561)*100)</f>
        <v>95.222594660643651</v>
      </c>
      <c r="O561" s="23">
        <f t="shared" ref="O561:P561" si="226">SUM(O12:O49)</f>
        <v>192815703195537.53</v>
      </c>
      <c r="P561" s="23">
        <f t="shared" si="226"/>
        <v>172856389045005.25</v>
      </c>
      <c r="Q561" s="23">
        <f t="shared" ref="Q561:Q565" si="227">IF(OR(O561=0,P561=0),0,(P561/O561)*100)</f>
        <v>89.648501745580745</v>
      </c>
      <c r="R561" s="23">
        <f t="shared" ref="R561:S561" si="228">SUM(R12:R49)</f>
        <v>45796479790793</v>
      </c>
      <c r="S561" s="23">
        <f t="shared" si="228"/>
        <v>38471159715342</v>
      </c>
      <c r="T561" s="23">
        <f t="shared" ref="T561:T565" si="229">IF(OR(R561=0,S561=0),0,(S561/R561)*100)</f>
        <v>84.004621951480871</v>
      </c>
      <c r="U561" s="23">
        <f t="shared" ref="U561:V561" si="230">SUM(U12:U49)</f>
        <v>32085772364000</v>
      </c>
      <c r="V561" s="23">
        <f t="shared" si="230"/>
        <v>30794826558333</v>
      </c>
      <c r="W561" s="23">
        <f t="shared" ref="W561:W565" si="231">IF(OR(U561=0,V561=0),0,(V561/U561)*100)</f>
        <v>95.976578680975024</v>
      </c>
      <c r="X561" s="23">
        <f t="shared" ref="X561:Y561" si="232">SUM(X12:X49)</f>
        <v>8778696282868</v>
      </c>
      <c r="Y561" s="23">
        <f t="shared" si="232"/>
        <v>6724710697300</v>
      </c>
      <c r="Z561" s="23">
        <f t="shared" ref="Z561:Z565" si="233">IF(OR(X561=0,Y561=0),0,(Y561/X561)*100)</f>
        <v>76.602612513472636</v>
      </c>
      <c r="AA561" s="23">
        <f t="shared" ref="AA561:AB561" si="234">SUM(AA12:AA49)</f>
        <v>14796622873005</v>
      </c>
      <c r="AB561" s="23">
        <f t="shared" si="234"/>
        <v>13693561825311</v>
      </c>
      <c r="AC561" s="23">
        <f t="shared" ref="AC561:AC565" si="235">IF(OR(AA561=0,AB561=0),0,(AB561/AA561)*100)</f>
        <v>92.545183741173616</v>
      </c>
      <c r="AD561" s="23">
        <f t="shared" ref="AD561:AE561" si="236">SUM(AD12:AD49)</f>
        <v>111464890062360</v>
      </c>
      <c r="AE561" s="23">
        <f t="shared" si="236"/>
        <v>98717983251829</v>
      </c>
      <c r="AF561" s="23">
        <f t="shared" ref="AF561:AF565" si="237">IF(OR(AD561=0,AE561=0),0,(AE561/AD561)*100)</f>
        <v>88.56419559253176</v>
      </c>
      <c r="AG561" s="23">
        <f t="shared" ref="AG561:AH561" si="238">SUM(AG12:AG49)</f>
        <v>144932558000</v>
      </c>
      <c r="AH561" s="23">
        <f t="shared" si="238"/>
        <v>167309719500</v>
      </c>
      <c r="AI561" s="23">
        <f t="shared" ref="AI561:AI565" si="239">IF(OR(AG561=0,AH561=0),0,(AH561/AG561)*100)</f>
        <v>115.4397064460837</v>
      </c>
      <c r="AJ561" s="23">
        <f t="shared" ref="AJ561:AK561" si="240">SUM(AJ12:AJ49)</f>
        <v>693678915000</v>
      </c>
      <c r="AK561" s="23">
        <f t="shared" si="240"/>
        <v>693678915000</v>
      </c>
      <c r="AL561" s="23">
        <f t="shared" ref="AL561:AL565" si="241">IF(OR(AJ561=0,AK561=0),0,(AK561/AJ561)*100)</f>
        <v>100</v>
      </c>
      <c r="AM561" s="23">
        <f t="shared" ref="AM561:AN561" si="242">SUM(AM12:AM49)</f>
        <v>976134243366</v>
      </c>
      <c r="AN561" s="23">
        <f t="shared" si="242"/>
        <v>976134243366</v>
      </c>
      <c r="AO561" s="23">
        <f t="shared" ref="AO561:AO565" si="243">IF(OR(AM561=0,AN561=0),0,(AN561/AM561)*100)</f>
        <v>100</v>
      </c>
      <c r="AP561" s="23">
        <f t="shared" ref="AP561:AQ561" si="244">SUM(AP12:AP49)</f>
        <v>0</v>
      </c>
      <c r="AQ561" s="23">
        <f t="shared" si="244"/>
        <v>0</v>
      </c>
      <c r="AR561" s="23">
        <f t="shared" ref="AR561:AR565" si="245">IF(OR(AP561=0,AQ561=0),0,(AQ561/AP561)*100)</f>
        <v>0</v>
      </c>
      <c r="AS561" s="23">
        <f t="shared" ref="AS561:AT561" si="246">SUM(AS12:AS49)</f>
        <v>1821235009366</v>
      </c>
      <c r="AT561" s="23">
        <f t="shared" si="246"/>
        <v>1843612170866</v>
      </c>
      <c r="AU561" s="23">
        <f t="shared" ref="AU561:AU565" si="247">IF(OR(AS561=0,AT561=0),0,(AT561/AS561)*100)</f>
        <v>101.22868061424921</v>
      </c>
      <c r="AV561" s="23">
        <f t="shared" ref="AV561:AW561" si="248">SUM(AV12:AV49)</f>
        <v>163103661656883.56</v>
      </c>
      <c r="AW561" s="23">
        <f t="shared" si="248"/>
        <v>145135326439258.94</v>
      </c>
      <c r="AX561" s="23">
        <f t="shared" ref="AX561:AX565" si="249">IF(OR(AV561=0,AW561=0),0,(AW561/AV561)*100)</f>
        <v>88.983487534802194</v>
      </c>
      <c r="AY561" s="23">
        <f t="shared" ref="AY561:AZ561" si="250">SUM(AY12:AY49)</f>
        <v>0</v>
      </c>
      <c r="AZ561" s="23">
        <f t="shared" si="250"/>
        <v>0</v>
      </c>
      <c r="BA561" s="23">
        <f t="shared" ref="BA561:BA565" si="251">IF(OR(AY561=0,AZ561=0),0,(AZ561/AY561)*100)</f>
        <v>0</v>
      </c>
      <c r="BB561" s="23">
        <f t="shared" ref="BB561:BC561" si="252">SUM(BB12:BB49)</f>
        <v>339471852000</v>
      </c>
      <c r="BC561" s="23">
        <f t="shared" si="252"/>
        <v>278597398880</v>
      </c>
      <c r="BD561" s="23">
        <f t="shared" ref="BD561:BD565" si="253">IF(OR(BB561=0,BC561=0),0,(BC561/BB561)*100)</f>
        <v>82.06789377046789</v>
      </c>
      <c r="BE561" s="23">
        <f t="shared" ref="BE561:BF561" si="254">SUM(BE12:BE49)</f>
        <v>541734154853</v>
      </c>
      <c r="BF561" s="23">
        <f t="shared" si="254"/>
        <v>486602223983</v>
      </c>
      <c r="BG561" s="23">
        <f t="shared" ref="BG561:BG565" si="255">IF(OR(BE561=0,BF561=0),0,(BF561/BE561)*100)</f>
        <v>89.823065358513333</v>
      </c>
      <c r="BH561" s="23">
        <f t="shared" ref="BH561:BI561" si="256">SUM(BH12:BH49)</f>
        <v>172437859821736.56</v>
      </c>
      <c r="BI561" s="23">
        <f t="shared" si="256"/>
        <v>153865717509823.94</v>
      </c>
      <c r="BJ561" s="23">
        <f t="shared" ref="BJ561:BJ565" si="257">IF(OR(BH561=0,BI561=0),0,(BI561/BH561)*100)</f>
        <v>89.22966085805507</v>
      </c>
      <c r="BK561" s="23">
        <f t="shared" ref="BK561:BL561" si="258">SUM(BK12:BK49)</f>
        <v>544694363949</v>
      </c>
      <c r="BL561" s="23">
        <f t="shared" si="258"/>
        <v>261234423566.67999</v>
      </c>
      <c r="BM561" s="23">
        <f t="shared" ref="BM561:BM565" si="259">IF(OR(BK561=0,BL561=0),0,(BL561/BK561)*100)</f>
        <v>47.959817625566522</v>
      </c>
      <c r="BN561" s="23">
        <f t="shared" ref="BN561:BO561" si="260">SUM(BN12:BN49)</f>
        <v>40000000000</v>
      </c>
      <c r="BO561" s="23">
        <f t="shared" si="260"/>
        <v>20000000000</v>
      </c>
      <c r="BP561" s="23">
        <f t="shared" ref="BP561:BP565" si="261">IF(OR(BN561=0,BO561=0),0,(BO561/BN561)*100)</f>
        <v>50</v>
      </c>
      <c r="BQ561" s="23">
        <f t="shared" ref="BQ561:BR561" si="262">SUM(BQ12:BQ49)</f>
        <v>3794035725705</v>
      </c>
      <c r="BR561" s="23">
        <f t="shared" si="262"/>
        <v>3133015216801.5503</v>
      </c>
      <c r="BS561" s="23">
        <f t="shared" ref="BS561:BS565" si="263">IF(OR(BQ561=0,BR561=0),0,(BR561/BQ561)*100)</f>
        <v>82.577377845312199</v>
      </c>
      <c r="BT561" s="23">
        <f t="shared" ref="BT561:BU561" si="264">SUM(BT12:BT49)</f>
        <v>4378730089654</v>
      </c>
      <c r="BU561" s="23">
        <f t="shared" si="264"/>
        <v>3414249640368.23</v>
      </c>
      <c r="BV561" s="23">
        <f t="shared" ref="BV561:BV565" si="265">IF(OR(BT561=0,BU561=0),0,(BU561/BT561)*100)</f>
        <v>77.973512193303932</v>
      </c>
      <c r="BW561" s="23">
        <f>SUM(BW12:BW49)</f>
        <v>369632293106928.06</v>
      </c>
      <c r="BX561" s="23">
        <f t="shared" ref="BX561" si="266">SUM(BX12:BX49)</f>
        <v>330136356195197.38</v>
      </c>
      <c r="BY561" s="23">
        <f t="shared" ref="BY561:BY565" si="267">IF(OR(BW561=0,BX561=0),0,(BX561/BW561)*100)</f>
        <v>89.31480348219867</v>
      </c>
      <c r="BZ561" s="5"/>
      <c r="CA561" s="23">
        <f t="shared" ref="CA561:CB561" si="268">SUM(CA12:CA49)</f>
        <v>113565143132395.88</v>
      </c>
      <c r="CB561" s="23">
        <f t="shared" si="268"/>
        <v>94847726128610.844</v>
      </c>
      <c r="CC561" s="23">
        <f t="shared" ref="CC561:CC565" si="269">IF(OR(CA561=0,CB561=0),0,(CB561/CA561)*100)</f>
        <v>83.51834331599089</v>
      </c>
      <c r="CD561" s="23">
        <f t="shared" ref="CD561:CE561" si="270">SUM(CD12:CD49)</f>
        <v>117718213225766.31</v>
      </c>
      <c r="CE561" s="23">
        <f t="shared" si="270"/>
        <v>90502047741236.141</v>
      </c>
      <c r="CF561" s="23">
        <f t="shared" ref="CF561:CF565" si="271">IF(OR(CD561=0,CE561=0),0,(CE561/CD561)*100)</f>
        <v>76.880242454637369</v>
      </c>
      <c r="CG561" s="23">
        <f t="shared" ref="CG561:CH561" si="272">SUM(CG12:CG49)</f>
        <v>288972179536</v>
      </c>
      <c r="CH561" s="23">
        <f t="shared" si="272"/>
        <v>273211169435</v>
      </c>
      <c r="CI561" s="23">
        <f t="shared" ref="CI561:CI565" si="273">IF(OR(CG561=0,CH561=0),0,(CH561/CG561)*100)</f>
        <v>94.54583824425336</v>
      </c>
      <c r="CJ561" s="23">
        <f t="shared" ref="CJ561:CK561" si="274">SUM(CJ12:CJ49)</f>
        <v>7481525601608.0303</v>
      </c>
      <c r="CK561" s="23">
        <f t="shared" si="274"/>
        <v>3952646455202</v>
      </c>
      <c r="CL561" s="23">
        <f t="shared" ref="CL561:CL565" si="275">IF(OR(CJ561=0,CK561=0),0,(CK561/CJ561)*100)</f>
        <v>52.832091550317543</v>
      </c>
      <c r="CM561" s="23">
        <f t="shared" ref="CM561:CN561" si="276">SUM(CM12:CM49)</f>
        <v>20856229748825.98</v>
      </c>
      <c r="CN561" s="23">
        <f t="shared" si="276"/>
        <v>18355572680581.992</v>
      </c>
      <c r="CO561" s="23">
        <f t="shared" ref="CO561:CO565" si="277">IF(OR(CM561=0,CN561=0),0,(CN561/CM561)*100)</f>
        <v>88.010023391764975</v>
      </c>
      <c r="CP561" s="23">
        <f t="shared" ref="CP561:CQ561" si="278">SUM(CP12:CP49)</f>
        <v>5206900074726</v>
      </c>
      <c r="CQ561" s="23">
        <f t="shared" si="278"/>
        <v>4819141003937</v>
      </c>
      <c r="CR561" s="23">
        <f t="shared" ref="CR561:CR565" si="279">IF(OR(CP561=0,CQ561=0),0,(CQ561/CP561)*100)</f>
        <v>92.552976526836744</v>
      </c>
      <c r="CS561" s="23">
        <f t="shared" ref="CS561:CT561" si="280">SUM(CS12:CS49)</f>
        <v>265116983962858.25</v>
      </c>
      <c r="CT561" s="23">
        <f t="shared" si="280"/>
        <v>212750345179003</v>
      </c>
      <c r="CU561" s="23">
        <f t="shared" ref="CU561:CU565" si="281">IF(OR(CS561=0,CT561=0),0,(CT561/CS561)*100)</f>
        <v>80.24772385340971</v>
      </c>
      <c r="CV561" s="23">
        <f t="shared" ref="CV561:CW561" si="282">SUM(CV12:CV49)</f>
        <v>1991442705386.6501</v>
      </c>
      <c r="CW561" s="23">
        <f t="shared" si="282"/>
        <v>353470031949</v>
      </c>
      <c r="CX561" s="23">
        <f t="shared" ref="CX561:CX565" si="283">IF(OR(CV561=0,CW561=0),0,(CW561/CV561)*100)</f>
        <v>17.74944521340732</v>
      </c>
      <c r="CY561" s="23">
        <f t="shared" ref="CY561:CZ561" si="284">SUM(CY12:CY49)</f>
        <v>15794323474243.549</v>
      </c>
      <c r="CZ561" s="23">
        <f t="shared" si="284"/>
        <v>9751154376807.1113</v>
      </c>
      <c r="DA561" s="23">
        <f t="shared" ref="DA561:DA565" si="285">IF(OR(CY561=0,CZ561=0),0,(CZ561/CY561)*100)</f>
        <v>61.7383479115691</v>
      </c>
      <c r="DB561" s="23">
        <f t="shared" ref="DB561:DC561" si="286">SUM(DB12:DB49)</f>
        <v>13749837540057.291</v>
      </c>
      <c r="DC561" s="23">
        <f t="shared" si="286"/>
        <v>6411817756811.3311</v>
      </c>
      <c r="DD561" s="23">
        <f t="shared" ref="DD561:DD565" si="287">IF(OR(DB561=0,DC561=0),0,(DC561/DB561)*100)</f>
        <v>46.631952836765045</v>
      </c>
      <c r="DE561" s="23">
        <f t="shared" ref="DE561:DF561" si="288">SUM(DE12:DE49)</f>
        <v>23831373309448.48</v>
      </c>
      <c r="DF561" s="23">
        <f t="shared" si="288"/>
        <v>14830747235960.801</v>
      </c>
      <c r="DG561" s="23">
        <f t="shared" ref="DG561:DG565" si="289">IF(OR(DE561=0,DF561=0),0,(DF561/DE561)*100)</f>
        <v>62.232029364756833</v>
      </c>
      <c r="DH561" s="23">
        <f t="shared" ref="DH561:DI561" si="290">SUM(DH12:DH49)</f>
        <v>1564928997192.8501</v>
      </c>
      <c r="DI561" s="23">
        <f t="shared" si="290"/>
        <v>1011508252637.65</v>
      </c>
      <c r="DJ561" s="23">
        <f t="shared" ref="DJ561:DJ565" si="291">IF(OR(DH561=0,DI561=0),0,(DI561/DH561)*100)</f>
        <v>64.636047670666258</v>
      </c>
      <c r="DK561" s="23">
        <f t="shared" ref="DK561:DL561" si="292">SUM(DK12:DK49)</f>
        <v>335794349251</v>
      </c>
      <c r="DL561" s="23">
        <f t="shared" si="292"/>
        <v>259503016215.89999</v>
      </c>
      <c r="DM561" s="23">
        <f t="shared" ref="DM561:DM565" si="293">IF(OR(DK561=0,DL561=0),0,(DL561/DK561)*100)</f>
        <v>77.28034042107312</v>
      </c>
      <c r="DN561" s="23">
        <f t="shared" ref="DN561:DO561" si="294">SUM(DN12:DN49)</f>
        <v>57267700375579.82</v>
      </c>
      <c r="DO561" s="23">
        <f t="shared" si="294"/>
        <v>32618200670381.789</v>
      </c>
      <c r="DP561" s="23">
        <f t="shared" ref="DP561:DP565" si="295">IF(OR(DN561=0,DO561=0),0,(DO561/DN561)*100)</f>
        <v>56.957413090557573</v>
      </c>
      <c r="DQ561" s="23">
        <f t="shared" ref="DQ561:DR561" si="296">SUM(DQ12:DQ49)</f>
        <v>4742585318305.9297</v>
      </c>
      <c r="DR561" s="23">
        <f t="shared" si="296"/>
        <v>474797387969.32001</v>
      </c>
      <c r="DS561" s="23">
        <f t="shared" ref="DS561:DS565" si="297">IF(OR(DQ561=0,DR561=0),0,(DR561/DQ561)*100)</f>
        <v>10.011362075799608</v>
      </c>
      <c r="DT561" s="23">
        <f t="shared" ref="DT561:DU561" si="298">SUM(DT12:DT49)</f>
        <v>46836424804164.328</v>
      </c>
      <c r="DU561" s="23">
        <f t="shared" si="298"/>
        <v>40791622292055.922</v>
      </c>
      <c r="DV561" s="23">
        <f t="shared" ref="DV561:DV565" si="299">IF(OR(DT561=0,DU561=0),0,(DU561/DT561)*100)</f>
        <v>87.093800311651989</v>
      </c>
      <c r="DW561" s="23">
        <f t="shared" ref="DW561:DX561" si="300">SUM(DW12:DW49)</f>
        <v>13924155396146.09</v>
      </c>
      <c r="DX561" s="23">
        <f t="shared" si="300"/>
        <v>11255495250346.42</v>
      </c>
      <c r="DY561" s="23">
        <f t="shared" ref="DY561:DY565" si="301">IF(OR(DW561=0,DX561=0),0,(DX561/DW561)*100)</f>
        <v>80.83431224461701</v>
      </c>
      <c r="DZ561" s="23">
        <f t="shared" ref="DZ561:EA561" si="302">SUM(DZ12:DZ49)</f>
        <v>60760580200310.414</v>
      </c>
      <c r="EA561" s="23">
        <f t="shared" si="302"/>
        <v>52047117542402.344</v>
      </c>
      <c r="EB561" s="23">
        <f t="shared" ref="EB561:EB565" si="303">IF(OR(DZ561=0,EA561=0),0,(EA561/DZ561)*100)</f>
        <v>85.659349155024117</v>
      </c>
      <c r="EC561" s="23">
        <f t="shared" ref="EC561:ED561" si="304">SUM(EC12:EC49)</f>
        <v>387887849857054.44</v>
      </c>
      <c r="ED561" s="23">
        <f t="shared" si="304"/>
        <v>297890460779756.44</v>
      </c>
      <c r="EE561" s="23">
        <f t="shared" ref="EE561:EE565" si="305">IF(OR(EC561=0,ED561=0),0,(ED561/EC561)*100)</f>
        <v>76.798090192702844</v>
      </c>
      <c r="EF561" s="5"/>
      <c r="EG561" s="23">
        <f t="shared" ref="EG561:EH561" si="306">SUM(EG12:EG49)</f>
        <v>27107523313852.508</v>
      </c>
      <c r="EH561" s="23">
        <f t="shared" si="306"/>
        <v>23568719796290.184</v>
      </c>
      <c r="EI561" s="23">
        <f t="shared" ref="EI561:EI565" si="307">IF(OR(EG561=0,EH561=0),0,(EH561/EG561)*100)</f>
        <v>86.945308589833729</v>
      </c>
      <c r="EJ561" s="23">
        <f t="shared" ref="EJ561:EK561" si="308">SUM(EJ12:EJ49)</f>
        <v>8960861590780</v>
      </c>
      <c r="EK561" s="23">
        <f t="shared" si="308"/>
        <v>4369184504888.6504</v>
      </c>
      <c r="EL561" s="23">
        <f t="shared" ref="EL561:EL565" si="309">IF(OR(EJ561=0,EK561=0),0,(EK561/EJ561)*100)</f>
        <v>48.758531315606831</v>
      </c>
      <c r="EM561" s="23">
        <f t="shared" ref="EM561:EN561" si="310">SUM(EM12:EM49)</f>
        <v>18146661723072.508</v>
      </c>
      <c r="EN561" s="23">
        <f t="shared" si="310"/>
        <v>19199535291401.535</v>
      </c>
      <c r="EO561" s="23">
        <f t="shared" ref="EO561:EO565" si="311">IF(OR(EM561=0,EN561=0),0,(EN561/EM561)*100)</f>
        <v>105.80202344870051</v>
      </c>
      <c r="EP561"/>
      <c r="EQ561" s="23">
        <f t="shared" ref="EQ561:ER561" si="312">SUM(EQ12:EQ49)</f>
        <v>-108895027053.82843</v>
      </c>
      <c r="ER561" s="23">
        <f t="shared" si="312"/>
        <v>51445430706842.383</v>
      </c>
      <c r="ES561"/>
      <c r="ET561" s="23">
        <f t="shared" ref="ET561:EU561" si="313">SUM(ET12:ET49)</f>
        <v>396739816420780.56</v>
      </c>
      <c r="EU561" s="23">
        <f t="shared" si="313"/>
        <v>353705075991487.63</v>
      </c>
      <c r="EV561" s="23">
        <f t="shared" ref="EV561:EV565" si="314">IF(OR(ET561=0,EU561=0),0,(EU561/ET561)*100)</f>
        <v>89.15290609913211</v>
      </c>
      <c r="EW561" s="23">
        <f t="shared" ref="EW561:EX561" si="315">SUM(EW12:EW49)</f>
        <v>396848711447834.44</v>
      </c>
      <c r="EX561" s="23">
        <f t="shared" si="315"/>
        <v>302259645284645.06</v>
      </c>
      <c r="EY561" s="23">
        <f t="shared" ref="EY561:EY565" si="316">IF(OR(EW561=0,EX561=0),0,(EX561/EW561)*100)</f>
        <v>76.164955703623832</v>
      </c>
      <c r="EZ561" s="5"/>
      <c r="FA561" s="17"/>
    </row>
    <row r="562" spans="1:157" ht="15.95" customHeight="1" thickTop="1" thickBot="1" x14ac:dyDescent="0.3">
      <c r="A562" s="17"/>
      <c r="B562" s="18" t="s">
        <v>649</v>
      </c>
      <c r="C562" s="23">
        <f>SUM(C145:C559)</f>
        <v>77443512641916.344</v>
      </c>
      <c r="D562" s="23">
        <f>SUM(D145:D559)</f>
        <v>67045301421196.164</v>
      </c>
      <c r="E562" s="23">
        <f>IF(OR(C562=0,D562=0),0,(D562/C562)*100)</f>
        <v>86.573166859308827</v>
      </c>
      <c r="F562" s="23">
        <f t="shared" ref="F562:G562" si="317">SUM(F145:F559)</f>
        <v>40723539824556.805</v>
      </c>
      <c r="G562" s="23">
        <f t="shared" si="317"/>
        <v>33926741856195.008</v>
      </c>
      <c r="H562" s="23">
        <f t="shared" si="221"/>
        <v>83.309903810809587</v>
      </c>
      <c r="I562" s="23">
        <f t="shared" ref="I562:J562" si="318">SUM(I145:I559)</f>
        <v>5107508280329.0195</v>
      </c>
      <c r="J562" s="23">
        <f t="shared" si="318"/>
        <v>4445462343585.8027</v>
      </c>
      <c r="K562" s="23">
        <f t="shared" si="223"/>
        <v>87.037790241221728</v>
      </c>
      <c r="L562" s="23">
        <f t="shared" ref="L562:M562" si="319">SUM(L145:L559)</f>
        <v>18639631692804.047</v>
      </c>
      <c r="M562" s="23">
        <f t="shared" si="319"/>
        <v>15350731228902.389</v>
      </c>
      <c r="N562" s="23">
        <f t="shared" si="225"/>
        <v>82.355335566145556</v>
      </c>
      <c r="O562" s="23">
        <f t="shared" ref="O562:P562" si="320">SUM(O145:O559)</f>
        <v>141914192439606.19</v>
      </c>
      <c r="P562" s="23">
        <f t="shared" si="320"/>
        <v>120768236849879.44</v>
      </c>
      <c r="Q562" s="23">
        <f t="shared" si="227"/>
        <v>85.09947791252398</v>
      </c>
      <c r="R562" s="23">
        <f t="shared" ref="R562:S562" si="321">SUM(R145:R559)</f>
        <v>54886608892314.039</v>
      </c>
      <c r="S562" s="23">
        <f t="shared" si="321"/>
        <v>48322333063359.875</v>
      </c>
      <c r="T562" s="23">
        <f t="shared" si="229"/>
        <v>88.040296237224112</v>
      </c>
      <c r="U562" s="23">
        <f t="shared" ref="U562:V562" si="322">SUM(U145:U559)</f>
        <v>143443500642843</v>
      </c>
      <c r="V562" s="23">
        <f t="shared" si="322"/>
        <v>136957619519772</v>
      </c>
      <c r="W562" s="23">
        <f t="shared" si="231"/>
        <v>95.478441969134551</v>
      </c>
      <c r="X562" s="23">
        <f t="shared" ref="X562:Y562" si="323">SUM(X145:X559)</f>
        <v>26456660665177.707</v>
      </c>
      <c r="Y562" s="23">
        <f t="shared" si="323"/>
        <v>19421401878791.641</v>
      </c>
      <c r="Z562" s="23">
        <f t="shared" si="233"/>
        <v>73.408364436386023</v>
      </c>
      <c r="AA562" s="23">
        <f t="shared" ref="AA562:AB562" si="324">SUM(AA145:AA559)</f>
        <v>23049804860451</v>
      </c>
      <c r="AB562" s="23">
        <f t="shared" si="324"/>
        <v>17602221593704</v>
      </c>
      <c r="AC562" s="23">
        <f t="shared" si="235"/>
        <v>76.366033032696095</v>
      </c>
      <c r="AD562" s="23">
        <f t="shared" ref="AD562:AE562" si="325">SUM(AD145:AD559)</f>
        <v>300783291330970.25</v>
      </c>
      <c r="AE562" s="23">
        <f t="shared" si="325"/>
        <v>269086375110120.53</v>
      </c>
      <c r="AF562" s="23">
        <f t="shared" si="237"/>
        <v>89.46187599697096</v>
      </c>
      <c r="AG562" s="23">
        <f t="shared" ref="AG562:AH562" si="326">SUM(AG145:AG559)</f>
        <v>1646472310194</v>
      </c>
      <c r="AH562" s="23">
        <f t="shared" si="326"/>
        <v>1538382995000</v>
      </c>
      <c r="AI562" s="23">
        <f t="shared" si="239"/>
        <v>93.435096689766738</v>
      </c>
      <c r="AJ562" s="23">
        <f t="shared" ref="AJ562:AK562" si="327">SUM(AJ145:AJ559)</f>
        <v>5485201071632</v>
      </c>
      <c r="AK562" s="23">
        <f t="shared" si="327"/>
        <v>4614576008040</v>
      </c>
      <c r="AL562" s="23">
        <f t="shared" si="241"/>
        <v>84.127745688400722</v>
      </c>
      <c r="AM562" s="23">
        <f t="shared" ref="AM562:AN562" si="328">SUM(AM145:AM559)</f>
        <v>306953273000</v>
      </c>
      <c r="AN562" s="23">
        <f t="shared" si="328"/>
        <v>303296102000</v>
      </c>
      <c r="AO562" s="23">
        <f t="shared" si="243"/>
        <v>98.808557744227087</v>
      </c>
      <c r="AP562" s="23">
        <f t="shared" ref="AP562:AQ562" si="329">SUM(AP145:AP559)</f>
        <v>36403375130000</v>
      </c>
      <c r="AQ562" s="23">
        <f t="shared" si="329"/>
        <v>30424789731550</v>
      </c>
      <c r="AR562" s="23">
        <f t="shared" si="245"/>
        <v>83.576837650080833</v>
      </c>
      <c r="AS562" s="23">
        <f t="shared" ref="AS562:AT562" si="330">SUM(AS145:AS559)</f>
        <v>45977446874826</v>
      </c>
      <c r="AT562" s="23">
        <f t="shared" si="330"/>
        <v>38804006098908</v>
      </c>
      <c r="AU562" s="23">
        <f t="shared" si="247"/>
        <v>84.397914056759703</v>
      </c>
      <c r="AV562" s="23">
        <f t="shared" ref="AV562:AW562" si="331">SUM(AV145:AV559)</f>
        <v>607405690429718.63</v>
      </c>
      <c r="AW562" s="23">
        <f t="shared" si="331"/>
        <v>542000049289325.44</v>
      </c>
      <c r="AX562" s="23">
        <f t="shared" si="249"/>
        <v>89.231967666598422</v>
      </c>
      <c r="AY562" s="23">
        <f t="shared" ref="AY562:AZ562" si="332">SUM(AY145:AY559)</f>
        <v>19834378925474.52</v>
      </c>
      <c r="AZ562" s="23">
        <f t="shared" si="332"/>
        <v>15488432136942.359</v>
      </c>
      <c r="BA562" s="23">
        <f t="shared" si="251"/>
        <v>78.08881838518073</v>
      </c>
      <c r="BB562" s="23">
        <f t="shared" ref="BB562:BC562" si="333">SUM(BB145:BB559)</f>
        <v>3178981263054.5898</v>
      </c>
      <c r="BC562" s="23">
        <f t="shared" si="333"/>
        <v>1773196207836.2102</v>
      </c>
      <c r="BD562" s="23">
        <f t="shared" si="253"/>
        <v>55.778756183432108</v>
      </c>
      <c r="BE562" s="23">
        <f t="shared" ref="BE562:BF562" si="334">SUM(BE145:BE559)</f>
        <v>42734777055797.57</v>
      </c>
      <c r="BF562" s="23">
        <f t="shared" si="334"/>
        <v>32998156962096.195</v>
      </c>
      <c r="BG562" s="23">
        <f t="shared" si="255"/>
        <v>77.216167336058533</v>
      </c>
      <c r="BH562" s="23">
        <f t="shared" ref="BH562:BI562" si="335">SUM(BH145:BH559)</f>
        <v>650140467485516.38</v>
      </c>
      <c r="BI562" s="23">
        <f t="shared" si="335"/>
        <v>574998206251421.75</v>
      </c>
      <c r="BJ562" s="23">
        <f t="shared" si="257"/>
        <v>88.442149813452644</v>
      </c>
      <c r="BK562" s="23">
        <f t="shared" ref="BK562:BL562" si="336">SUM(BK145:BK559)</f>
        <v>1644558833836</v>
      </c>
      <c r="BL562" s="23">
        <f t="shared" si="336"/>
        <v>1470957393723.1899</v>
      </c>
      <c r="BM562" s="23">
        <f t="shared" si="259"/>
        <v>89.44388996361549</v>
      </c>
      <c r="BN562" s="23">
        <f t="shared" ref="BN562:BO562" si="337">SUM(BN145:BN559)</f>
        <v>8000000000</v>
      </c>
      <c r="BO562" s="23">
        <f t="shared" si="337"/>
        <v>16000000000</v>
      </c>
      <c r="BP562" s="23">
        <f t="shared" si="261"/>
        <v>200</v>
      </c>
      <c r="BQ562" s="23">
        <f t="shared" ref="BQ562:BR562" si="338">SUM(BQ145:BQ559)</f>
        <v>7711031772984.2305</v>
      </c>
      <c r="BR562" s="23">
        <f t="shared" si="338"/>
        <v>6005623227694.8691</v>
      </c>
      <c r="BS562" s="23">
        <f t="shared" si="263"/>
        <v>77.883523301456265</v>
      </c>
      <c r="BT562" s="23">
        <f t="shared" ref="BT562:BU562" si="339">SUM(BT145:BT559)</f>
        <v>9724365740120.2305</v>
      </c>
      <c r="BU562" s="23">
        <f t="shared" si="339"/>
        <v>7866208805257.0596</v>
      </c>
      <c r="BV562" s="23">
        <f t="shared" si="265"/>
        <v>80.891741584781272</v>
      </c>
      <c r="BW562" s="23">
        <f t="shared" ref="BW562:BX562" si="340">SUM(BW145:BW559)</f>
        <v>801779025665243</v>
      </c>
      <c r="BX562" s="23">
        <f t="shared" si="340"/>
        <v>703632651906558.38</v>
      </c>
      <c r="BY562" s="23">
        <f>IF(OR(BW562=0,BX562=0),0,(BX562/BW562)*100)</f>
        <v>87.758924763933351</v>
      </c>
      <c r="BZ562" s="5"/>
      <c r="CA562" s="23">
        <f t="shared" ref="CA562:CB562" si="341">SUM(CA145:CA559)</f>
        <v>320906320582355.94</v>
      </c>
      <c r="CB562" s="23">
        <f t="shared" si="341"/>
        <v>265725532273806.63</v>
      </c>
      <c r="CC562" s="23">
        <f t="shared" si="269"/>
        <v>82.804705058968139</v>
      </c>
      <c r="CD562" s="23">
        <f t="shared" ref="CD562:CE562" si="342">SUM(CD145:CD559)</f>
        <v>237407462945874.44</v>
      </c>
      <c r="CE562" s="23">
        <f t="shared" si="342"/>
        <v>169264029242712.84</v>
      </c>
      <c r="CF562" s="23">
        <f t="shared" si="271"/>
        <v>71.296844312473311</v>
      </c>
      <c r="CG562" s="23">
        <f t="shared" ref="CG562:CH562" si="343">SUM(CG145:CG559)</f>
        <v>495641649062.78003</v>
      </c>
      <c r="CH562" s="23">
        <f t="shared" si="343"/>
        <v>359263151028.07996</v>
      </c>
      <c r="CI562" s="23">
        <f t="shared" si="273"/>
        <v>72.484455595573678</v>
      </c>
      <c r="CJ562" s="23">
        <f t="shared" ref="CJ562:CK562" si="344">SUM(CJ145:CJ559)</f>
        <v>361432624725.29999</v>
      </c>
      <c r="CK562" s="23">
        <f t="shared" si="344"/>
        <v>251470082760.66998</v>
      </c>
      <c r="CL562" s="23">
        <f t="shared" si="275"/>
        <v>69.575922470140881</v>
      </c>
      <c r="CM562" s="23">
        <f t="shared" ref="CM562:CN562" si="345">SUM(CM145:CM559)</f>
        <v>26423093307288.41</v>
      </c>
      <c r="CN562" s="23">
        <f t="shared" si="345"/>
        <v>17962709469277.516</v>
      </c>
      <c r="CO562" s="23">
        <f t="shared" si="277"/>
        <v>67.981099943066752</v>
      </c>
      <c r="CP562" s="23">
        <f t="shared" ref="CP562:CQ562" si="346">SUM(CP145:CP559)</f>
        <v>4328864821942.2808</v>
      </c>
      <c r="CQ562" s="23">
        <f t="shared" si="346"/>
        <v>3119643991757.9604</v>
      </c>
      <c r="CR562" s="23">
        <f t="shared" si="279"/>
        <v>72.066098621167711</v>
      </c>
      <c r="CS562" s="23">
        <f t="shared" ref="CS562:CT562" si="347">SUM(CS145:CS559)</f>
        <v>589922815931249.13</v>
      </c>
      <c r="CT562" s="23">
        <f t="shared" si="347"/>
        <v>456682648211343.94</v>
      </c>
      <c r="CU562" s="23">
        <f t="shared" si="281"/>
        <v>77.413966010185092</v>
      </c>
      <c r="CV562" s="23">
        <f t="shared" ref="CV562:CW562" si="348">SUM(CV145:CV559)</f>
        <v>5041731025681.4902</v>
      </c>
      <c r="CW562" s="23">
        <f t="shared" si="348"/>
        <v>1275954168527.2002</v>
      </c>
      <c r="CX562" s="23">
        <f t="shared" si="283"/>
        <v>25.307858789526154</v>
      </c>
      <c r="CY562" s="23">
        <f t="shared" ref="CY562:CZ562" si="349">SUM(CY145:CY559)</f>
        <v>27592923683047.867</v>
      </c>
      <c r="CZ562" s="23">
        <f t="shared" si="349"/>
        <v>16489060490783.059</v>
      </c>
      <c r="DA562" s="23">
        <f t="shared" si="285"/>
        <v>59.758294119855684</v>
      </c>
      <c r="DB562" s="23">
        <f t="shared" ref="DB562:DC562" si="350">SUM(DB145:DB559)</f>
        <v>36630470985731.117</v>
      </c>
      <c r="DC562" s="23">
        <f t="shared" si="350"/>
        <v>19752078467609.492</v>
      </c>
      <c r="DD562" s="23">
        <f t="shared" si="287"/>
        <v>53.922534807984412</v>
      </c>
      <c r="DE562" s="23">
        <f t="shared" ref="DE562:DF562" si="351">SUM(DE145:DE559)</f>
        <v>58344740075365.859</v>
      </c>
      <c r="DF562" s="23">
        <f t="shared" si="351"/>
        <v>32316672003402.93</v>
      </c>
      <c r="DG562" s="23">
        <f t="shared" si="289"/>
        <v>55.389178118984503</v>
      </c>
      <c r="DH562" s="23">
        <f t="shared" ref="DH562:DI562" si="352">SUM(DH145:DH559)</f>
        <v>2711958658596.6797</v>
      </c>
      <c r="DI562" s="23">
        <f t="shared" si="352"/>
        <v>1202180575557.97</v>
      </c>
      <c r="DJ562" s="23">
        <f t="shared" si="291"/>
        <v>44.328868058042083</v>
      </c>
      <c r="DK562" s="23">
        <f t="shared" ref="DK562:DL562" si="353">SUM(DK145:DK559)</f>
        <v>506806187469.85999</v>
      </c>
      <c r="DL562" s="23">
        <f t="shared" si="353"/>
        <v>255078149640.16</v>
      </c>
      <c r="DM562" s="23">
        <f t="shared" si="293"/>
        <v>50.330512126063894</v>
      </c>
      <c r="DN562" s="23">
        <f t="shared" ref="DN562:DO562" si="354">SUM(DN145:DN559)</f>
        <v>130828630615892.89</v>
      </c>
      <c r="DO562" s="23">
        <f t="shared" si="354"/>
        <v>71291023855520.797</v>
      </c>
      <c r="DP562" s="23">
        <f t="shared" si="295"/>
        <v>54.491913214950713</v>
      </c>
      <c r="DQ562" s="23">
        <f t="shared" ref="DQ562:DR562" si="355">SUM(DQ145:DQ559)</f>
        <v>4220574708286.6997</v>
      </c>
      <c r="DR562" s="23">
        <f t="shared" si="355"/>
        <v>1421370329508.97</v>
      </c>
      <c r="DS562" s="23">
        <f t="shared" si="297"/>
        <v>33.677174976152976</v>
      </c>
      <c r="DT562" s="23">
        <f t="shared" ref="DT562:DU562" si="356">SUM(DT145:DT559)</f>
        <v>9588972166818.4805</v>
      </c>
      <c r="DU562" s="23">
        <f t="shared" si="356"/>
        <v>7360938601815.5</v>
      </c>
      <c r="DV562" s="23">
        <f t="shared" si="299"/>
        <v>76.764625798864756</v>
      </c>
      <c r="DW562" s="23">
        <f t="shared" ref="DW562:DX562" si="357">SUM(DW145:DW559)</f>
        <v>116174228618057.33</v>
      </c>
      <c r="DX562" s="23">
        <f t="shared" si="357"/>
        <v>98840496205185.406</v>
      </c>
      <c r="DY562" s="23">
        <f t="shared" si="301"/>
        <v>85.079537330211565</v>
      </c>
      <c r="DZ562" s="23">
        <f t="shared" ref="DZ562:EA562" si="358">SUM(DZ145:DZ559)</f>
        <v>125763200784875.81</v>
      </c>
      <c r="EA562" s="23">
        <f t="shared" si="358"/>
        <v>106201434807000.91</v>
      </c>
      <c r="EB562" s="23">
        <f t="shared" si="303"/>
        <v>84.445556525444772</v>
      </c>
      <c r="EC562" s="23">
        <f t="shared" ref="EC562:ED562" si="359">SUM(EC145:EC559)</f>
        <v>850735222040304.75</v>
      </c>
      <c r="ED562" s="23">
        <f t="shared" si="359"/>
        <v>635596477203374.25</v>
      </c>
      <c r="EE562" s="23">
        <f t="shared" si="305"/>
        <v>74.711433209387209</v>
      </c>
      <c r="EF562" s="5"/>
      <c r="EG562" s="23">
        <f t="shared" ref="EG562:EH562" si="360">SUM(EG145:EG559)</f>
        <v>55400991108613.227</v>
      </c>
      <c r="EH562" s="23">
        <f t="shared" si="360"/>
        <v>43275694313696.703</v>
      </c>
      <c r="EI562" s="23">
        <f t="shared" si="307"/>
        <v>78.113574229845511</v>
      </c>
      <c r="EJ562" s="23">
        <f t="shared" ref="EJ562:EK562" si="361">SUM(EJ145:EJ559)</f>
        <v>5075390641972.8301</v>
      </c>
      <c r="EK562" s="23">
        <f t="shared" si="361"/>
        <v>3710252684569.6997</v>
      </c>
      <c r="EL562" s="23">
        <f t="shared" si="309"/>
        <v>73.102800282728694</v>
      </c>
      <c r="EM562" s="23">
        <f t="shared" ref="EM562:EN562" si="362">SUM(EM145:EM559)</f>
        <v>50325600466640.375</v>
      </c>
      <c r="EN562" s="23">
        <f t="shared" si="362"/>
        <v>39565441629126.992</v>
      </c>
      <c r="EO562" s="23">
        <f t="shared" si="311"/>
        <v>78.618916142598167</v>
      </c>
      <c r="EP562"/>
      <c r="EQ562" s="23">
        <f t="shared" ref="EQ562:ER562" si="363">SUM(EQ145:EQ559)</f>
        <v>1369404091578.3699</v>
      </c>
      <c r="ER562" s="23">
        <f t="shared" si="363"/>
        <v>107601616332310.53</v>
      </c>
      <c r="ES562"/>
      <c r="ET562" s="23">
        <f t="shared" ref="ET562:EU562" si="364">SUM(ET145:ET559)</f>
        <v>857180016773856.25</v>
      </c>
      <c r="EU562" s="23">
        <f t="shared" si="364"/>
        <v>746908346220254.5</v>
      </c>
      <c r="EV562" s="23">
        <f t="shared" si="314"/>
        <v>87.135529480886859</v>
      </c>
      <c r="EW562" s="23">
        <f t="shared" ref="EW562:EX562" si="365">SUM(EW145:EW559)</f>
        <v>855810612682277.75</v>
      </c>
      <c r="EX562" s="23">
        <f t="shared" si="365"/>
        <v>639306729887944.13</v>
      </c>
      <c r="EY562" s="23">
        <f t="shared" si="316"/>
        <v>74.701893200907136</v>
      </c>
      <c r="EZ562" s="5"/>
      <c r="FA562" s="17"/>
    </row>
    <row r="563" spans="1:157" ht="15.95" customHeight="1" thickTop="1" thickBot="1" x14ac:dyDescent="0.3">
      <c r="A563" s="17"/>
      <c r="B563" s="18" t="s">
        <v>650</v>
      </c>
      <c r="C563" s="23">
        <f>SUM(C51:C143)</f>
        <v>55425873069394.086</v>
      </c>
      <c r="D563" s="23">
        <f>SUM(D51:D143)</f>
        <v>48638602471618.422</v>
      </c>
      <c r="E563" s="23">
        <f>IF(OR(C563=0,D563=0),0,(D563/C563)*100)</f>
        <v>87.754328038679901</v>
      </c>
      <c r="F563" s="23">
        <f t="shared" ref="F563:G563" si="366">SUM(F51:F143)</f>
        <v>10601652974702.039</v>
      </c>
      <c r="G563" s="23">
        <f t="shared" si="366"/>
        <v>8686588996724.4697</v>
      </c>
      <c r="H563" s="23">
        <f t="shared" si="221"/>
        <v>81.936175589341133</v>
      </c>
      <c r="I563" s="23">
        <f t="shared" ref="I563:J563" si="367">SUM(I51:I143)</f>
        <v>1512168095931.8599</v>
      </c>
      <c r="J563" s="23">
        <f t="shared" si="367"/>
        <v>1352896946227.8098</v>
      </c>
      <c r="K563" s="23">
        <f t="shared" si="223"/>
        <v>89.467364763710293</v>
      </c>
      <c r="L563" s="23">
        <f t="shared" ref="L563:M563" si="368">SUM(L51:L143)</f>
        <v>6400553913497.6191</v>
      </c>
      <c r="M563" s="23">
        <f t="shared" si="368"/>
        <v>5716314945287.9785</v>
      </c>
      <c r="N563" s="23">
        <f t="shared" si="225"/>
        <v>89.30969135707609</v>
      </c>
      <c r="O563" s="23">
        <f t="shared" ref="O563:P563" si="369">SUM(O51:O143)</f>
        <v>73940248053525.609</v>
      </c>
      <c r="P563" s="23">
        <f t="shared" si="369"/>
        <v>64394403359858.688</v>
      </c>
      <c r="Q563" s="23">
        <f t="shared" si="227"/>
        <v>87.089785407865222</v>
      </c>
      <c r="R563" s="23">
        <f t="shared" ref="R563:S563" si="370">SUM(R51:R143)</f>
        <v>6581903884986</v>
      </c>
      <c r="S563" s="23">
        <f t="shared" si="370"/>
        <v>5362364479469.6504</v>
      </c>
      <c r="T563" s="23">
        <f t="shared" si="229"/>
        <v>81.471327645816217</v>
      </c>
      <c r="U563" s="23">
        <f t="shared" ref="U563:V563" si="371">SUM(U51:U143)</f>
        <v>31012653024072</v>
      </c>
      <c r="V563" s="23">
        <f t="shared" si="371"/>
        <v>29808248057984</v>
      </c>
      <c r="W563" s="23">
        <f t="shared" si="231"/>
        <v>96.116407825047602</v>
      </c>
      <c r="X563" s="23">
        <f t="shared" ref="X563:Y563" si="372">SUM(X51:X143)</f>
        <v>5297196820594.8398</v>
      </c>
      <c r="Y563" s="23">
        <f t="shared" si="372"/>
        <v>3977175330654.2402</v>
      </c>
      <c r="Z563" s="23">
        <f t="shared" si="233"/>
        <v>75.080754318802718</v>
      </c>
      <c r="AA563" s="23">
        <f t="shared" ref="AA563:AB563" si="373">SUM(AA51:AA143)</f>
        <v>4590604947788</v>
      </c>
      <c r="AB563" s="23">
        <f t="shared" si="373"/>
        <v>3715820406379</v>
      </c>
      <c r="AC563" s="23">
        <f t="shared" si="235"/>
        <v>80.944024777594549</v>
      </c>
      <c r="AD563" s="23">
        <f t="shared" ref="AD563:AE563" si="374">SUM(AD51:AD143)</f>
        <v>54505062057790.844</v>
      </c>
      <c r="AE563" s="23">
        <f t="shared" si="374"/>
        <v>49168935976885.891</v>
      </c>
      <c r="AF563" s="23">
        <f t="shared" si="237"/>
        <v>90.20985229730195</v>
      </c>
      <c r="AG563" s="23">
        <f t="shared" ref="AG563:AH563" si="375">SUM(AG51:AG143)</f>
        <v>318807296721</v>
      </c>
      <c r="AH563" s="23">
        <f t="shared" si="375"/>
        <v>311477460500</v>
      </c>
      <c r="AI563" s="23">
        <f t="shared" si="239"/>
        <v>97.700856819655982</v>
      </c>
      <c r="AJ563" s="23">
        <f t="shared" ref="AJ563:AK563" si="376">SUM(AJ51:AJ143)</f>
        <v>434721033540</v>
      </c>
      <c r="AK563" s="23">
        <f t="shared" si="376"/>
        <v>360862155000</v>
      </c>
      <c r="AL563" s="23">
        <f t="shared" si="241"/>
        <v>83.01005177077451</v>
      </c>
      <c r="AM563" s="23">
        <f t="shared" ref="AM563:AN563" si="377">SUM(AM51:AM143)</f>
        <v>0</v>
      </c>
      <c r="AN563" s="23">
        <f t="shared" si="377"/>
        <v>0</v>
      </c>
      <c r="AO563" s="23">
        <f t="shared" si="243"/>
        <v>0</v>
      </c>
      <c r="AP563" s="23">
        <f t="shared" ref="AP563:AQ563" si="378">SUM(AP51:AP143)</f>
        <v>342068590000</v>
      </c>
      <c r="AQ563" s="23">
        <f t="shared" si="378"/>
        <v>304645261446</v>
      </c>
      <c r="AR563" s="23">
        <f t="shared" si="245"/>
        <v>89.059700408622717</v>
      </c>
      <c r="AS563" s="23">
        <f t="shared" ref="AS563:AT563" si="379">SUM(AS51:AS143)</f>
        <v>1124944642261</v>
      </c>
      <c r="AT563" s="23">
        <f t="shared" si="379"/>
        <v>1009082122946</v>
      </c>
      <c r="AU563" s="23">
        <f t="shared" si="247"/>
        <v>89.700602593019099</v>
      </c>
      <c r="AV563" s="23">
        <f t="shared" ref="AV563:AW563" si="380">SUM(AV51:AV143)</f>
        <v>99882713524205.875</v>
      </c>
      <c r="AW563" s="23">
        <f t="shared" si="380"/>
        <v>90707714364492.891</v>
      </c>
      <c r="AX563" s="23">
        <f t="shared" si="249"/>
        <v>90.814227171061503</v>
      </c>
      <c r="AY563" s="23">
        <f t="shared" ref="AY563:AZ563" si="381">SUM(AY51:AY143)</f>
        <v>5552525795600.7402</v>
      </c>
      <c r="AZ563" s="23">
        <f t="shared" si="381"/>
        <v>4664765118210.5293</v>
      </c>
      <c r="BA563" s="23">
        <f t="shared" si="251"/>
        <v>84.011588418128866</v>
      </c>
      <c r="BB563" s="23">
        <f t="shared" ref="BB563:BC563" si="382">SUM(BB51:BB143)</f>
        <v>924421661994</v>
      </c>
      <c r="BC563" s="23">
        <f t="shared" si="382"/>
        <v>868037645387</v>
      </c>
      <c r="BD563" s="23">
        <f t="shared" si="253"/>
        <v>93.900617118233868</v>
      </c>
      <c r="BE563" s="23">
        <f t="shared" ref="BE563:BF563" si="383">SUM(BE51:BE143)</f>
        <v>13192021338709.289</v>
      </c>
      <c r="BF563" s="23">
        <f t="shared" si="383"/>
        <v>11293230023994.938</v>
      </c>
      <c r="BG563" s="23">
        <f t="shared" si="255"/>
        <v>85.606517257952447</v>
      </c>
      <c r="BH563" s="23">
        <f t="shared" ref="BH563:BI563" si="384">SUM(BH51:BH143)</f>
        <v>113074734862915.19</v>
      </c>
      <c r="BI563" s="23">
        <f t="shared" si="384"/>
        <v>102000944388487.83</v>
      </c>
      <c r="BJ563" s="23">
        <f t="shared" si="257"/>
        <v>90.206662445105408</v>
      </c>
      <c r="BK563" s="23">
        <f t="shared" ref="BK563:BL563" si="385">SUM(BK51:BK143)</f>
        <v>10862221093</v>
      </c>
      <c r="BL563" s="23">
        <f t="shared" si="385"/>
        <v>10754619594.58</v>
      </c>
      <c r="BM563" s="23">
        <f t="shared" si="259"/>
        <v>99.009396904199065</v>
      </c>
      <c r="BN563" s="23">
        <f t="shared" ref="BN563:BO563" si="386">SUM(BN51:BN143)</f>
        <v>4000000000</v>
      </c>
      <c r="BO563" s="23">
        <f t="shared" si="386"/>
        <v>12000000000</v>
      </c>
      <c r="BP563" s="23">
        <f t="shared" si="261"/>
        <v>300</v>
      </c>
      <c r="BQ563" s="23">
        <f t="shared" ref="BQ563:BR563" si="387">SUM(BQ51:BQ143)</f>
        <v>733649378037.02002</v>
      </c>
      <c r="BR563" s="23">
        <f t="shared" si="387"/>
        <v>646065821066.79004</v>
      </c>
      <c r="BS563" s="23">
        <f t="shared" si="263"/>
        <v>88.061932635372514</v>
      </c>
      <c r="BT563" s="23">
        <f t="shared" ref="BT563:BU563" si="388">SUM(BT51:BT143)</f>
        <v>748511599130.02002</v>
      </c>
      <c r="BU563" s="23">
        <f t="shared" si="388"/>
        <v>668820440661.37012</v>
      </c>
      <c r="BV563" s="23">
        <f t="shared" si="265"/>
        <v>89.353383626750286</v>
      </c>
      <c r="BW563" s="23">
        <f t="shared" ref="BW563" si="389">SUM(BW51:BW143)</f>
        <v>187763494515570.84</v>
      </c>
      <c r="BX563" s="23">
        <f>SUM(BX51:BX143)</f>
        <v>167064168189007.94</v>
      </c>
      <c r="BY563" s="23">
        <f t="shared" si="267"/>
        <v>88.975851573295913</v>
      </c>
      <c r="BZ563" s="5"/>
      <c r="CA563" s="23">
        <f t="shared" ref="CA563:CB563" si="390">SUM(CA51:CA143)</f>
        <v>74684418410950.953</v>
      </c>
      <c r="CB563" s="23">
        <f t="shared" si="390"/>
        <v>62910888624060.117</v>
      </c>
      <c r="CC563" s="23">
        <f t="shared" si="269"/>
        <v>84.235627675230731</v>
      </c>
      <c r="CD563" s="23">
        <f t="shared" ref="CD563:CE563" si="391">SUM(CD51:CD143)</f>
        <v>75147737830601.469</v>
      </c>
      <c r="CE563" s="23">
        <f t="shared" si="391"/>
        <v>57208526805613.578</v>
      </c>
      <c r="CF563" s="23">
        <f t="shared" si="271"/>
        <v>76.128075783962274</v>
      </c>
      <c r="CG563" s="23">
        <f t="shared" ref="CG563:CH563" si="392">SUM(CG51:CG143)</f>
        <v>99445033052</v>
      </c>
      <c r="CH563" s="23">
        <f t="shared" si="392"/>
        <v>77507751023.059998</v>
      </c>
      <c r="CI563" s="23">
        <f t="shared" si="273"/>
        <v>77.940293893342101</v>
      </c>
      <c r="CJ563" s="23">
        <f t="shared" ref="CJ563:CK563" si="393">SUM(CJ51:CJ143)</f>
        <v>260062266792</v>
      </c>
      <c r="CK563" s="23">
        <f t="shared" si="393"/>
        <v>181988492834.06</v>
      </c>
      <c r="CL563" s="23">
        <f t="shared" si="275"/>
        <v>69.978815104159636</v>
      </c>
      <c r="CM563" s="23">
        <f t="shared" ref="CM563:CN563" si="394">SUM(CM51:CM143)</f>
        <v>6140183776787.5508</v>
      </c>
      <c r="CN563" s="23">
        <f t="shared" si="394"/>
        <v>4412546413793.5605</v>
      </c>
      <c r="CO563" s="23">
        <f t="shared" si="277"/>
        <v>71.863425822445606</v>
      </c>
      <c r="CP563" s="23">
        <f t="shared" ref="CP563:CQ563" si="395">SUM(CP51:CP143)</f>
        <v>855587899779</v>
      </c>
      <c r="CQ563" s="23">
        <f t="shared" si="395"/>
        <v>677236624959.52002</v>
      </c>
      <c r="CR563" s="23">
        <f t="shared" si="279"/>
        <v>79.154535160496252</v>
      </c>
      <c r="CS563" s="23">
        <f t="shared" ref="CS563:CT563" si="396">SUM(CS51:CS143)</f>
        <v>157187435217963</v>
      </c>
      <c r="CT563" s="23">
        <f t="shared" si="396"/>
        <v>125468694712283.91</v>
      </c>
      <c r="CU563" s="23">
        <f t="shared" si="281"/>
        <v>79.821071282385574</v>
      </c>
      <c r="CV563" s="23">
        <f t="shared" ref="CV563:CW563" si="397">SUM(CV51:CV143)</f>
        <v>2140819452152.8501</v>
      </c>
      <c r="CW563" s="23">
        <f t="shared" si="397"/>
        <v>857334453077.5</v>
      </c>
      <c r="CX563" s="23">
        <f t="shared" si="283"/>
        <v>40.047022751748059</v>
      </c>
      <c r="CY563" s="23">
        <f t="shared" ref="CY563:CZ563" si="398">SUM(CY51:CY143)</f>
        <v>8321641569765.5205</v>
      </c>
      <c r="CZ563" s="23">
        <f t="shared" si="398"/>
        <v>5143627436535.6904</v>
      </c>
      <c r="DA563" s="23">
        <f t="shared" si="285"/>
        <v>61.810249737548148</v>
      </c>
      <c r="DB563" s="23">
        <f t="shared" ref="DB563:DC563" si="399">SUM(DB51:DB143)</f>
        <v>9830524203607.2891</v>
      </c>
      <c r="DC563" s="23">
        <f t="shared" si="399"/>
        <v>5689711762877.4697</v>
      </c>
      <c r="DD563" s="23">
        <f t="shared" si="287"/>
        <v>57.878009809381702</v>
      </c>
      <c r="DE563" s="23">
        <f t="shared" ref="DE563:DF563" si="400">SUM(DE51:DE143)</f>
        <v>14968391382773.896</v>
      </c>
      <c r="DF563" s="23">
        <f t="shared" si="400"/>
        <v>9535251375966.8398</v>
      </c>
      <c r="DG563" s="23">
        <f t="shared" si="289"/>
        <v>63.702579202600973</v>
      </c>
      <c r="DH563" s="23">
        <f t="shared" ref="DH563:DI563" si="401">SUM(DH51:DH143)</f>
        <v>611215305770.73999</v>
      </c>
      <c r="DI563" s="23">
        <f t="shared" si="401"/>
        <v>357026028353.89001</v>
      </c>
      <c r="DJ563" s="23">
        <f t="shared" si="291"/>
        <v>58.412481654673499</v>
      </c>
      <c r="DK563" s="23">
        <f t="shared" ref="DK563:DL563" si="402">SUM(DK51:DK143)</f>
        <v>109296474248.10001</v>
      </c>
      <c r="DL563" s="23">
        <f t="shared" si="402"/>
        <v>58504542800.5</v>
      </c>
      <c r="DM563" s="23">
        <f t="shared" si="293"/>
        <v>53.528298330736902</v>
      </c>
      <c r="DN563" s="23">
        <f t="shared" ref="DN563:DO563" si="403">SUM(DN51:DN143)</f>
        <v>35981888388318.406</v>
      </c>
      <c r="DO563" s="23">
        <f t="shared" si="403"/>
        <v>21641455599611.887</v>
      </c>
      <c r="DP563" s="23">
        <f t="shared" si="295"/>
        <v>60.145413620475317</v>
      </c>
      <c r="DQ563" s="23">
        <f t="shared" ref="DQ563:DR563" si="404">SUM(DQ51:DQ143)</f>
        <v>1159707094500.71</v>
      </c>
      <c r="DR563" s="23">
        <f t="shared" si="404"/>
        <v>230347185960</v>
      </c>
      <c r="DS563" s="23">
        <f t="shared" si="297"/>
        <v>19.862531414380253</v>
      </c>
      <c r="DT563" s="23">
        <f t="shared" ref="DT563:DU563" si="405">SUM(DT51:DT143)</f>
        <v>284667260414.10999</v>
      </c>
      <c r="DU563" s="23">
        <f t="shared" si="405"/>
        <v>195100185202</v>
      </c>
      <c r="DV563" s="23">
        <f t="shared" si="299"/>
        <v>68.536221874684372</v>
      </c>
      <c r="DW563" s="23">
        <f t="shared" ref="DW563:DX563" si="406">SUM(DW51:DW143)</f>
        <v>1944671365926</v>
      </c>
      <c r="DX563" s="23">
        <f t="shared" si="406"/>
        <v>1592463456119</v>
      </c>
      <c r="DY563" s="23">
        <f t="shared" si="301"/>
        <v>81.888564002211851</v>
      </c>
      <c r="DZ563" s="23">
        <f t="shared" ref="DZ563:EA563" si="407">SUM(DZ51:DZ143)</f>
        <v>2229338626340.1099</v>
      </c>
      <c r="EA563" s="23">
        <f t="shared" si="407"/>
        <v>1787563641321</v>
      </c>
      <c r="EB563" s="23">
        <f t="shared" si="303"/>
        <v>80.183585400645526</v>
      </c>
      <c r="EC563" s="23">
        <f t="shared" ref="EC563:ED563" si="408">SUM(EC51:EC143)</f>
        <v>196558369327122.22</v>
      </c>
      <c r="ED563" s="23">
        <f t="shared" si="408"/>
        <v>149128061139176.81</v>
      </c>
      <c r="EE563" s="23">
        <f t="shared" si="305"/>
        <v>75.86960639207912</v>
      </c>
      <c r="EF563" s="5"/>
      <c r="EG563" s="23">
        <f t="shared" ref="EG563:EH563" si="409">SUM(EG51:EG143)</f>
        <v>9998632715022.8867</v>
      </c>
      <c r="EH563" s="23">
        <f t="shared" si="409"/>
        <v>9400344916189.5586</v>
      </c>
      <c r="EI563" s="23">
        <f t="shared" si="307"/>
        <v>94.016303869884084</v>
      </c>
      <c r="EJ563" s="23">
        <f t="shared" ref="EJ563:EK563" si="410">SUM(EJ51:EJ143)</f>
        <v>1160841606619.48</v>
      </c>
      <c r="EK563" s="23">
        <f t="shared" si="410"/>
        <v>974860851371.03003</v>
      </c>
      <c r="EL563" s="23">
        <f t="shared" si="309"/>
        <v>83.97880001992263</v>
      </c>
      <c r="EM563" s="23">
        <f t="shared" ref="EM563:EN563" si="411">SUM(EM51:EM143)</f>
        <v>8837791108403.4102</v>
      </c>
      <c r="EN563" s="23">
        <f t="shared" si="411"/>
        <v>8425484064818.5303</v>
      </c>
      <c r="EO563" s="23">
        <f t="shared" si="311"/>
        <v>95.334727438931679</v>
      </c>
      <c r="EP563"/>
      <c r="EQ563" s="23">
        <f t="shared" ref="EQ563:ER563" si="412">SUM(EQ51:EQ143)</f>
        <v>42916296852.000801</v>
      </c>
      <c r="ER563" s="23">
        <f t="shared" si="412"/>
        <v>26361591114649.613</v>
      </c>
      <c r="ES563"/>
      <c r="ET563" s="23">
        <f t="shared" ref="ET563:EU563" si="413">SUM(ET51:ET143)</f>
        <v>197762127230593.69</v>
      </c>
      <c r="EU563" s="23">
        <f t="shared" si="413"/>
        <v>176464513105197.44</v>
      </c>
      <c r="EV563" s="23">
        <f t="shared" si="314"/>
        <v>89.230691223015157</v>
      </c>
      <c r="EW563" s="23">
        <f t="shared" ref="EW563:EX563" si="414">SUM(EW51:EW143)</f>
        <v>197719210933741.69</v>
      </c>
      <c r="EX563" s="23">
        <f t="shared" si="414"/>
        <v>150102921990547.81</v>
      </c>
      <c r="EY563" s="23">
        <f t="shared" si="316"/>
        <v>75.917216785196089</v>
      </c>
      <c r="EZ563" s="5"/>
      <c r="FA563" s="17"/>
    </row>
    <row r="564" spans="1:157" ht="15.95" customHeight="1" thickTop="1" thickBot="1" x14ac:dyDescent="0.3">
      <c r="A564" s="17"/>
      <c r="B564" s="18" t="s">
        <v>651</v>
      </c>
      <c r="C564" s="23">
        <f>SUM(C562:C563)</f>
        <v>132869385711310.44</v>
      </c>
      <c r="D564" s="23">
        <f>SUM(D562:D563)</f>
        <v>115683903892814.59</v>
      </c>
      <c r="E564" s="23">
        <f>IF(OR(C564=0,D564=0),0,(D564/C564)*100)</f>
        <v>87.065882989904622</v>
      </c>
      <c r="F564" s="23">
        <f t="shared" ref="F564:G564" si="415">SUM(F562:F563)</f>
        <v>51325192799258.844</v>
      </c>
      <c r="G564" s="23">
        <f t="shared" si="415"/>
        <v>42613330852919.477</v>
      </c>
      <c r="H564" s="23">
        <f t="shared" si="221"/>
        <v>83.026148619815473</v>
      </c>
      <c r="I564" s="23">
        <f t="shared" ref="I564:J564" si="416">SUM(I562:I563)</f>
        <v>6619676376260.8789</v>
      </c>
      <c r="J564" s="23">
        <f t="shared" si="416"/>
        <v>5798359289813.6123</v>
      </c>
      <c r="K564" s="23">
        <f t="shared" si="223"/>
        <v>87.592790949832107</v>
      </c>
      <c r="L564" s="23">
        <f t="shared" ref="L564:M564" si="417">SUM(L562:L563)</f>
        <v>25040185606301.664</v>
      </c>
      <c r="M564" s="23">
        <f t="shared" si="417"/>
        <v>21067046174190.367</v>
      </c>
      <c r="N564" s="23">
        <f t="shared" si="225"/>
        <v>84.132947356782338</v>
      </c>
      <c r="O564" s="23">
        <f t="shared" ref="O564:P564" si="418">SUM(O562:O563)</f>
        <v>215854440493131.81</v>
      </c>
      <c r="P564" s="23">
        <f t="shared" si="418"/>
        <v>185162640209738.13</v>
      </c>
      <c r="Q564" s="23">
        <f t="shared" si="227"/>
        <v>85.781251377883862</v>
      </c>
      <c r="R564" s="23">
        <f t="shared" ref="R564:S564" si="419">SUM(R562:R563)</f>
        <v>61468512777300.039</v>
      </c>
      <c r="S564" s="23">
        <f t="shared" si="419"/>
        <v>53684697542829.523</v>
      </c>
      <c r="T564" s="23">
        <f t="shared" si="229"/>
        <v>87.336906518836372</v>
      </c>
      <c r="U564" s="23">
        <f t="shared" ref="U564:V564" si="420">SUM(U562:U563)</f>
        <v>174456153666915</v>
      </c>
      <c r="V564" s="23">
        <f t="shared" si="420"/>
        <v>166765867577756</v>
      </c>
      <c r="W564" s="23">
        <f t="shared" si="231"/>
        <v>95.591851632908359</v>
      </c>
      <c r="X564" s="23">
        <f t="shared" ref="X564:Y564" si="421">SUM(X562:X563)</f>
        <v>31753857485772.547</v>
      </c>
      <c r="Y564" s="23">
        <f t="shared" si="421"/>
        <v>23398577209445.883</v>
      </c>
      <c r="Z564" s="23">
        <f t="shared" si="233"/>
        <v>73.687353481162774</v>
      </c>
      <c r="AA564" s="23">
        <f t="shared" ref="AA564:AB564" si="422">SUM(AA562:AA563)</f>
        <v>27640409808239</v>
      </c>
      <c r="AB564" s="23">
        <f t="shared" si="422"/>
        <v>21318042000083</v>
      </c>
      <c r="AC564" s="23">
        <f t="shared" si="235"/>
        <v>77.126360093722496</v>
      </c>
      <c r="AD564" s="23">
        <f t="shared" ref="AD564:AE564" si="423">SUM(AD562:AD563)</f>
        <v>355288353388761.13</v>
      </c>
      <c r="AE564" s="23">
        <f t="shared" si="423"/>
        <v>318255311087006.44</v>
      </c>
      <c r="AF564" s="23">
        <f t="shared" si="237"/>
        <v>89.576623621762053</v>
      </c>
      <c r="AG564" s="23">
        <f t="shared" ref="AG564:AH564" si="424">SUM(AG562:AG563)</f>
        <v>1965279606915</v>
      </c>
      <c r="AH564" s="23">
        <f t="shared" si="424"/>
        <v>1849860455500</v>
      </c>
      <c r="AI564" s="23">
        <f t="shared" si="239"/>
        <v>94.127087514219951</v>
      </c>
      <c r="AJ564" s="23">
        <f t="shared" ref="AJ564:AK564" si="425">SUM(AJ562:AJ563)</f>
        <v>5919922105172</v>
      </c>
      <c r="AK564" s="23">
        <f t="shared" si="425"/>
        <v>4975438163040</v>
      </c>
      <c r="AL564" s="23">
        <f t="shared" si="241"/>
        <v>84.045669430230475</v>
      </c>
      <c r="AM564" s="23">
        <f t="shared" ref="AM564:AN564" si="426">SUM(AM562:AM563)</f>
        <v>306953273000</v>
      </c>
      <c r="AN564" s="23">
        <f t="shared" si="426"/>
        <v>303296102000</v>
      </c>
      <c r="AO564" s="23">
        <f t="shared" si="243"/>
        <v>98.808557744227087</v>
      </c>
      <c r="AP564" s="23">
        <f t="shared" ref="AP564:AQ564" si="427">SUM(AP562:AP563)</f>
        <v>36745443720000</v>
      </c>
      <c r="AQ564" s="23">
        <f t="shared" si="427"/>
        <v>30729434992996</v>
      </c>
      <c r="AR564" s="23">
        <f t="shared" si="245"/>
        <v>83.627878403521422</v>
      </c>
      <c r="AS564" s="23">
        <f t="shared" ref="AS564:AT564" si="428">SUM(AS562:AS563)</f>
        <v>47102391517087</v>
      </c>
      <c r="AT564" s="23">
        <f t="shared" si="428"/>
        <v>39813088221854</v>
      </c>
      <c r="AU564" s="23">
        <f t="shared" si="247"/>
        <v>84.524557967319538</v>
      </c>
      <c r="AV564" s="23">
        <f t="shared" ref="AV564:AW564" si="429">SUM(AV562:AV563)</f>
        <v>707288403953924.5</v>
      </c>
      <c r="AW564" s="23">
        <f t="shared" si="429"/>
        <v>632707763653818.38</v>
      </c>
      <c r="AX564" s="23">
        <f t="shared" si="249"/>
        <v>89.455413112503877</v>
      </c>
      <c r="AY564" s="23">
        <f t="shared" ref="AY564:AZ564" si="430">SUM(AY562:AY563)</f>
        <v>25386904721075.258</v>
      </c>
      <c r="AZ564" s="23">
        <f t="shared" si="430"/>
        <v>20153197255152.891</v>
      </c>
      <c r="BA564" s="23">
        <f t="shared" si="251"/>
        <v>79.384223782202412</v>
      </c>
      <c r="BB564" s="23">
        <f t="shared" ref="BB564:BC564" si="431">SUM(BB562:BB563)</f>
        <v>4103402925048.5898</v>
      </c>
      <c r="BC564" s="23">
        <f t="shared" si="431"/>
        <v>2641233853223.21</v>
      </c>
      <c r="BD564" s="23">
        <f t="shared" si="253"/>
        <v>64.366914521121132</v>
      </c>
      <c r="BE564" s="23">
        <f t="shared" ref="BE564:BF564" si="432">SUM(BE562:BE563)</f>
        <v>55926798394506.859</v>
      </c>
      <c r="BF564" s="23">
        <f t="shared" si="432"/>
        <v>44291386986091.133</v>
      </c>
      <c r="BG564" s="23">
        <f t="shared" si="255"/>
        <v>79.195284295840267</v>
      </c>
      <c r="BH564" s="23">
        <f t="shared" ref="BH564:BI564" si="433">SUM(BH562:BH563)</f>
        <v>763215202348431.5</v>
      </c>
      <c r="BI564" s="23">
        <f t="shared" si="433"/>
        <v>676999150639909.63</v>
      </c>
      <c r="BJ564" s="23">
        <f t="shared" si="257"/>
        <v>88.703572538488089</v>
      </c>
      <c r="BK564" s="23">
        <f t="shared" ref="BK564:BL564" si="434">SUM(BK562:BK563)</f>
        <v>1655421054929</v>
      </c>
      <c r="BL564" s="23">
        <f t="shared" si="434"/>
        <v>1481712013317.77</v>
      </c>
      <c r="BM564" s="23">
        <f t="shared" si="259"/>
        <v>89.506655053467327</v>
      </c>
      <c r="BN564" s="23">
        <f t="shared" ref="BN564:BO564" si="435">SUM(BN562:BN563)</f>
        <v>12000000000</v>
      </c>
      <c r="BO564" s="23">
        <f t="shared" si="435"/>
        <v>28000000000</v>
      </c>
      <c r="BP564" s="23">
        <f t="shared" si="261"/>
        <v>233.33333333333334</v>
      </c>
      <c r="BQ564" s="23">
        <f t="shared" ref="BQ564:BR564" si="436">SUM(BQ562:BQ563)</f>
        <v>8444681151021.25</v>
      </c>
      <c r="BR564" s="23">
        <f t="shared" si="436"/>
        <v>6651689048761.6592</v>
      </c>
      <c r="BS564" s="23">
        <f t="shared" si="263"/>
        <v>78.767793949890503</v>
      </c>
      <c r="BT564" s="23">
        <f t="shared" ref="BT564:BU564" si="437">SUM(BT562:BT563)</f>
        <v>10472877339250.25</v>
      </c>
      <c r="BU564" s="23">
        <f t="shared" si="437"/>
        <v>8535029245918.4297</v>
      </c>
      <c r="BV564" s="23">
        <f t="shared" si="265"/>
        <v>81.496507305884762</v>
      </c>
      <c r="BW564" s="23">
        <f t="shared" ref="BW564:BX564" si="438">SUM(BW562:BW563)</f>
        <v>989542520180813.88</v>
      </c>
      <c r="BX564" s="23">
        <f t="shared" si="438"/>
        <v>870696820095566.25</v>
      </c>
      <c r="BY564" s="23">
        <f t="shared" si="267"/>
        <v>87.989833922090426</v>
      </c>
      <c r="BZ564" s="5"/>
      <c r="CA564" s="23">
        <f t="shared" ref="CA564:CB564" si="439">SUM(CA562:CA563)</f>
        <v>395590738993306.88</v>
      </c>
      <c r="CB564" s="23">
        <f t="shared" si="439"/>
        <v>328636420897866.75</v>
      </c>
      <c r="CC564" s="23">
        <f t="shared" si="269"/>
        <v>83.074851988238038</v>
      </c>
      <c r="CD564" s="23">
        <f t="shared" ref="CD564:CE564" si="440">SUM(CD562:CD563)</f>
        <v>312555200776475.88</v>
      </c>
      <c r="CE564" s="23">
        <f t="shared" si="440"/>
        <v>226472556048326.44</v>
      </c>
      <c r="CF564" s="23">
        <f t="shared" si="271"/>
        <v>72.458418700346144</v>
      </c>
      <c r="CG564" s="23">
        <f t="shared" ref="CG564:CH564" si="441">SUM(CG562:CG563)</f>
        <v>595086682114.78003</v>
      </c>
      <c r="CH564" s="23">
        <f t="shared" si="441"/>
        <v>436770902051.13995</v>
      </c>
      <c r="CI564" s="23">
        <f t="shared" si="273"/>
        <v>73.396181628359116</v>
      </c>
      <c r="CJ564" s="23">
        <f t="shared" ref="CJ564:CK564" si="442">SUM(CJ562:CJ563)</f>
        <v>621494891517.30005</v>
      </c>
      <c r="CK564" s="23">
        <f t="shared" si="442"/>
        <v>433458575594.72998</v>
      </c>
      <c r="CL564" s="23">
        <f t="shared" si="275"/>
        <v>69.744511420921967</v>
      </c>
      <c r="CM564" s="23">
        <f t="shared" ref="CM564:CN564" si="443">SUM(CM562:CM563)</f>
        <v>32563277084075.961</v>
      </c>
      <c r="CN564" s="23">
        <f t="shared" si="443"/>
        <v>22375255883071.078</v>
      </c>
      <c r="CO564" s="23">
        <f t="shared" si="277"/>
        <v>68.713157540317056</v>
      </c>
      <c r="CP564" s="23">
        <f t="shared" ref="CP564:CQ564" si="444">SUM(CP562:CP563)</f>
        <v>5184452721721.2813</v>
      </c>
      <c r="CQ564" s="23">
        <f t="shared" si="444"/>
        <v>3796880616717.4805</v>
      </c>
      <c r="CR564" s="23">
        <f t="shared" si="279"/>
        <v>73.235900113616708</v>
      </c>
      <c r="CS564" s="23">
        <f t="shared" ref="CS564:CT564" si="445">SUM(CS562:CS563)</f>
        <v>747110251149212.13</v>
      </c>
      <c r="CT564" s="23">
        <f t="shared" si="445"/>
        <v>582151342923627.88</v>
      </c>
      <c r="CU564" s="23">
        <f t="shared" si="281"/>
        <v>77.920406262416705</v>
      </c>
      <c r="CV564" s="23">
        <f t="shared" ref="CV564:CW564" si="446">SUM(CV562:CV563)</f>
        <v>7182550477834.3398</v>
      </c>
      <c r="CW564" s="23">
        <f t="shared" si="446"/>
        <v>2133288621604.7002</v>
      </c>
      <c r="CX564" s="23">
        <f t="shared" si="283"/>
        <v>29.700990312398375</v>
      </c>
      <c r="CY564" s="23">
        <f t="shared" ref="CY564:CZ564" si="447">SUM(CY562:CY563)</f>
        <v>35914565252813.391</v>
      </c>
      <c r="CZ564" s="23">
        <f t="shared" si="447"/>
        <v>21632687927318.75</v>
      </c>
      <c r="DA564" s="23">
        <f t="shared" si="285"/>
        <v>60.233745765930266</v>
      </c>
      <c r="DB564" s="23">
        <f t="shared" ref="DB564:DC564" si="448">SUM(DB562:DB563)</f>
        <v>46460995189338.406</v>
      </c>
      <c r="DC564" s="23">
        <f t="shared" si="448"/>
        <v>25441790230486.961</v>
      </c>
      <c r="DD564" s="23">
        <f t="shared" si="287"/>
        <v>54.759460331846689</v>
      </c>
      <c r="DE564" s="23">
        <f t="shared" ref="DE564:DF564" si="449">SUM(DE562:DE563)</f>
        <v>73313131458139.75</v>
      </c>
      <c r="DF564" s="23">
        <f t="shared" si="449"/>
        <v>41851923379369.766</v>
      </c>
      <c r="DG564" s="23">
        <f t="shared" si="289"/>
        <v>57.086530812377489</v>
      </c>
      <c r="DH564" s="23">
        <f t="shared" ref="DH564:DI564" si="450">SUM(DH562:DH563)</f>
        <v>3323173964367.4199</v>
      </c>
      <c r="DI564" s="23">
        <f t="shared" si="450"/>
        <v>1559206603911.8599</v>
      </c>
      <c r="DJ564" s="23">
        <f t="shared" si="291"/>
        <v>46.919198953481853</v>
      </c>
      <c r="DK564" s="23">
        <f t="shared" ref="DK564:DL564" si="451">SUM(DK562:DK563)</f>
        <v>616102661717.95996</v>
      </c>
      <c r="DL564" s="23">
        <f t="shared" si="451"/>
        <v>313582692440.66003</v>
      </c>
      <c r="DM564" s="23">
        <f t="shared" si="293"/>
        <v>50.897798682813054</v>
      </c>
      <c r="DN564" s="23">
        <f t="shared" ref="DN564:DO564" si="452">SUM(DN562:DN563)</f>
        <v>166810519004211.31</v>
      </c>
      <c r="DO564" s="23">
        <f t="shared" si="452"/>
        <v>92932479455132.688</v>
      </c>
      <c r="DP564" s="23">
        <f t="shared" si="295"/>
        <v>55.711402380317821</v>
      </c>
      <c r="DQ564" s="23">
        <f t="shared" ref="DQ564:DR564" si="453">SUM(DQ562:DQ563)</f>
        <v>5380281802787.4102</v>
      </c>
      <c r="DR564" s="23">
        <f t="shared" si="453"/>
        <v>1651717515468.97</v>
      </c>
      <c r="DS564" s="23">
        <f t="shared" si="297"/>
        <v>30.699461032194446</v>
      </c>
      <c r="DT564" s="23">
        <f t="shared" ref="DT564:DU564" si="454">SUM(DT562:DT563)</f>
        <v>9873639427232.5898</v>
      </c>
      <c r="DU564" s="23">
        <f t="shared" si="454"/>
        <v>7556038787017.5</v>
      </c>
      <c r="DV564" s="23">
        <f t="shared" si="299"/>
        <v>76.527392383573471</v>
      </c>
      <c r="DW564" s="23">
        <f t="shared" ref="DW564:DX564" si="455">SUM(DW562:DW563)</f>
        <v>118118899983983.33</v>
      </c>
      <c r="DX564" s="23">
        <f t="shared" si="455"/>
        <v>100432959661304.41</v>
      </c>
      <c r="DY564" s="23">
        <f t="shared" si="301"/>
        <v>85.02700217740167</v>
      </c>
      <c r="DZ564" s="23">
        <f t="shared" ref="DZ564:EA564" si="456">SUM(DZ562:DZ563)</f>
        <v>127992539411215.92</v>
      </c>
      <c r="EA564" s="23">
        <f t="shared" si="456"/>
        <v>107988998448321.91</v>
      </c>
      <c r="EB564" s="23">
        <f t="shared" si="303"/>
        <v>84.371322691999723</v>
      </c>
      <c r="EC564" s="23">
        <f t="shared" ref="EC564:ED564" si="457">SUM(EC562:EC563)</f>
        <v>1047293591367427</v>
      </c>
      <c r="ED564" s="23">
        <f t="shared" si="457"/>
        <v>784724538342551</v>
      </c>
      <c r="EE564" s="23">
        <f t="shared" si="305"/>
        <v>74.928801704778351</v>
      </c>
      <c r="EF564" s="5"/>
      <c r="EG564" s="23">
        <f t="shared" ref="EG564:EH564" si="458">SUM(EG562:EG563)</f>
        <v>65399623823636.109</v>
      </c>
      <c r="EH564" s="23">
        <f t="shared" si="458"/>
        <v>52676039229886.266</v>
      </c>
      <c r="EI564" s="23">
        <f t="shared" si="307"/>
        <v>80.544865780785415</v>
      </c>
      <c r="EJ564" s="23">
        <f t="shared" ref="EJ564:EK564" si="459">SUM(EJ562:EJ563)</f>
        <v>6236232248592.3105</v>
      </c>
      <c r="EK564" s="23">
        <f t="shared" si="459"/>
        <v>4685113535940.7295</v>
      </c>
      <c r="EL564" s="23">
        <f t="shared" si="309"/>
        <v>75.127310035611458</v>
      </c>
      <c r="EM564" s="23">
        <f t="shared" ref="EM564:EN564" si="460">SUM(EM562:EM563)</f>
        <v>59163391575043.781</v>
      </c>
      <c r="EN564" s="23">
        <f t="shared" si="460"/>
        <v>47990925693945.523</v>
      </c>
      <c r="EO564" s="23">
        <f t="shared" si="311"/>
        <v>81.115913770888326</v>
      </c>
      <c r="EP564"/>
      <c r="EQ564" s="23">
        <f t="shared" ref="EQ564:ER564" si="461">SUM(EQ562:EQ563)</f>
        <v>1412320388430.3706</v>
      </c>
      <c r="ER564" s="23">
        <f t="shared" si="461"/>
        <v>133963207446960.14</v>
      </c>
      <c r="ES564"/>
      <c r="ET564" s="23">
        <f t="shared" ref="ET564:EU564" si="462">SUM(ET562:ET563)</f>
        <v>1054942144004450</v>
      </c>
      <c r="EU564" s="23">
        <f t="shared" si="462"/>
        <v>923372859325452</v>
      </c>
      <c r="EV564" s="23">
        <f t="shared" si="314"/>
        <v>87.528293809594643</v>
      </c>
      <c r="EW564" s="23">
        <f t="shared" ref="EW564:EX564" si="463">SUM(EW562:EW563)</f>
        <v>1053529823616019.5</v>
      </c>
      <c r="EX564" s="23">
        <f t="shared" si="463"/>
        <v>789409651878492</v>
      </c>
      <c r="EY564" s="23">
        <f t="shared" si="316"/>
        <v>74.929976748926705</v>
      </c>
      <c r="EZ564" s="5"/>
      <c r="FA564" s="17"/>
    </row>
    <row r="565" spans="1:157" ht="15.95" customHeight="1" thickTop="1" thickBot="1" x14ac:dyDescent="0.3">
      <c r="A565" s="17"/>
      <c r="B565" s="18" t="s">
        <v>652</v>
      </c>
      <c r="C565" s="23">
        <f>SUM(C561:C563)</f>
        <v>292394040399359.88</v>
      </c>
      <c r="D565" s="23">
        <f>SUM(D561:D563)</f>
        <v>257226469970551.75</v>
      </c>
      <c r="E565" s="23">
        <f>IF(OR(C565=0,D565=0),0,(D565/C565)*100)</f>
        <v>87.972541991356849</v>
      </c>
      <c r="F565" s="23">
        <f t="shared" ref="F565:G565" si="464">SUM(F561:F563)</f>
        <v>66282181988691.516</v>
      </c>
      <c r="G565" s="23">
        <f t="shared" si="464"/>
        <v>57647780492962.781</v>
      </c>
      <c r="H565" s="23">
        <f t="shared" si="221"/>
        <v>86.973269079762844</v>
      </c>
      <c r="I565" s="23">
        <f t="shared" ref="I565:J565" si="465">SUM(I561:I563)</f>
        <v>12640041017519.439</v>
      </c>
      <c r="J565" s="23">
        <f t="shared" si="465"/>
        <v>10352313047202.844</v>
      </c>
      <c r="K565" s="23">
        <f t="shared" si="223"/>
        <v>81.900945043249919</v>
      </c>
      <c r="L565" s="23">
        <f t="shared" ref="L565:M565" si="466">SUM(L561:L563)</f>
        <v>37353880283098.477</v>
      </c>
      <c r="M565" s="23">
        <f t="shared" si="466"/>
        <v>32792465744025.844</v>
      </c>
      <c r="N565" s="23">
        <f t="shared" si="225"/>
        <v>87.788646040244075</v>
      </c>
      <c r="O565" s="23">
        <f t="shared" ref="O565:P565" si="467">SUM(O561:O563)</f>
        <v>408670143688669.38</v>
      </c>
      <c r="P565" s="23">
        <f t="shared" si="467"/>
        <v>358019029254743.38</v>
      </c>
      <c r="Q565" s="23">
        <f t="shared" si="227"/>
        <v>87.605868640966165</v>
      </c>
      <c r="R565" s="23">
        <f t="shared" ref="R565:S565" si="468">SUM(R561:R563)</f>
        <v>107264992568093.03</v>
      </c>
      <c r="S565" s="23">
        <f t="shared" si="468"/>
        <v>92155857258171.531</v>
      </c>
      <c r="T565" s="23">
        <f t="shared" si="229"/>
        <v>85.914197215526727</v>
      </c>
      <c r="U565" s="23">
        <f t="shared" ref="U565:V565" si="469">SUM(U561:U563)</f>
        <v>206541926030915</v>
      </c>
      <c r="V565" s="23">
        <f t="shared" si="469"/>
        <v>197560694136089</v>
      </c>
      <c r="W565" s="23">
        <f t="shared" si="231"/>
        <v>95.651618018957706</v>
      </c>
      <c r="X565" s="23">
        <f t="shared" ref="X565:Y565" si="470">SUM(X561:X563)</f>
        <v>40532553768640.547</v>
      </c>
      <c r="Y565" s="23">
        <f t="shared" si="470"/>
        <v>30123287906745.883</v>
      </c>
      <c r="Z565" s="23">
        <f t="shared" si="233"/>
        <v>74.318751487235019</v>
      </c>
      <c r="AA565" s="23">
        <f t="shared" ref="AA565:AB565" si="471">SUM(AA561:AA563)</f>
        <v>42437032681244</v>
      </c>
      <c r="AB565" s="23">
        <f t="shared" si="471"/>
        <v>35011603825394</v>
      </c>
      <c r="AC565" s="23">
        <f t="shared" si="235"/>
        <v>82.5024786449505</v>
      </c>
      <c r="AD565" s="23">
        <f t="shared" ref="AD565:AE565" si="472">SUM(AD561:AD563)</f>
        <v>466753243451121.13</v>
      </c>
      <c r="AE565" s="23">
        <f t="shared" si="472"/>
        <v>416973294338835.38</v>
      </c>
      <c r="AF565" s="23">
        <f t="shared" si="237"/>
        <v>89.334846664541985</v>
      </c>
      <c r="AG565" s="23">
        <f t="shared" ref="AG565:AH565" si="473">SUM(AG561:AG563)</f>
        <v>2110212164915</v>
      </c>
      <c r="AH565" s="23">
        <f t="shared" si="473"/>
        <v>2017170175000</v>
      </c>
      <c r="AI565" s="23">
        <f t="shared" si="239"/>
        <v>95.590870365456936</v>
      </c>
      <c r="AJ565" s="23">
        <f t="shared" ref="AJ565:AK565" si="474">SUM(AJ561:AJ563)</f>
        <v>6613601020172</v>
      </c>
      <c r="AK565" s="23">
        <f t="shared" si="474"/>
        <v>5669117078040</v>
      </c>
      <c r="AL565" s="23">
        <f t="shared" si="241"/>
        <v>85.719066825300615</v>
      </c>
      <c r="AM565" s="23">
        <f t="shared" ref="AM565:AN565" si="475">SUM(AM561:AM563)</f>
        <v>1283087516366</v>
      </c>
      <c r="AN565" s="23">
        <f t="shared" si="475"/>
        <v>1279430345366</v>
      </c>
      <c r="AO565" s="23">
        <f t="shared" si="243"/>
        <v>99.714971040295211</v>
      </c>
      <c r="AP565" s="23">
        <f t="shared" ref="AP565:AQ565" si="476">SUM(AP561:AP563)</f>
        <v>36745443720000</v>
      </c>
      <c r="AQ565" s="23">
        <f t="shared" si="476"/>
        <v>30729434992996</v>
      </c>
      <c r="AR565" s="23">
        <f t="shared" si="245"/>
        <v>83.627878403521422</v>
      </c>
      <c r="AS565" s="23">
        <f t="shared" ref="AS565:AT565" si="477">SUM(AS561:AS563)</f>
        <v>48923626526453</v>
      </c>
      <c r="AT565" s="23">
        <f t="shared" si="477"/>
        <v>41656700392720</v>
      </c>
      <c r="AU565" s="23">
        <f t="shared" si="247"/>
        <v>85.146387032850541</v>
      </c>
      <c r="AV565" s="23">
        <f t="shared" ref="AV565:AW565" si="478">SUM(AV561:AV563)</f>
        <v>870392065610808.13</v>
      </c>
      <c r="AW565" s="23">
        <f t="shared" si="478"/>
        <v>777843090093077.25</v>
      </c>
      <c r="AX565" s="23">
        <f t="shared" si="249"/>
        <v>89.3669784945956</v>
      </c>
      <c r="AY565" s="23">
        <f t="shared" ref="AY565:AZ565" si="479">SUM(AY561:AY563)</f>
        <v>25386904721075.258</v>
      </c>
      <c r="AZ565" s="23">
        <f t="shared" si="479"/>
        <v>20153197255152.891</v>
      </c>
      <c r="BA565" s="23">
        <f t="shared" si="251"/>
        <v>79.384223782202412</v>
      </c>
      <c r="BB565" s="23">
        <f t="shared" ref="BB565:BC565" si="480">SUM(BB561:BB563)</f>
        <v>4442874777048.5898</v>
      </c>
      <c r="BC565" s="23">
        <f t="shared" si="480"/>
        <v>2919831252103.21</v>
      </c>
      <c r="BD565" s="23">
        <f t="shared" si="253"/>
        <v>65.719413637015876</v>
      </c>
      <c r="BE565" s="23">
        <f t="shared" ref="BE565:BF565" si="481">SUM(BE561:BE563)</f>
        <v>56468532549359.859</v>
      </c>
      <c r="BF565" s="23">
        <f t="shared" si="481"/>
        <v>44777989210074.133</v>
      </c>
      <c r="BG565" s="23">
        <f t="shared" si="255"/>
        <v>79.297242532260114</v>
      </c>
      <c r="BH565" s="23">
        <f t="shared" ref="BH565:BI565" si="482">SUM(BH561:BH563)</f>
        <v>935653062170168.25</v>
      </c>
      <c r="BI565" s="23">
        <f t="shared" si="482"/>
        <v>830864868149733.63</v>
      </c>
      <c r="BJ565" s="23">
        <f t="shared" si="257"/>
        <v>88.800528929239292</v>
      </c>
      <c r="BK565" s="23">
        <f t="shared" ref="BK565:BL565" si="483">SUM(BK561:BK563)</f>
        <v>2200115418878</v>
      </c>
      <c r="BL565" s="23">
        <f t="shared" si="483"/>
        <v>1742946436884.45</v>
      </c>
      <c r="BM565" s="23">
        <f t="shared" si="259"/>
        <v>79.220681875558412</v>
      </c>
      <c r="BN565" s="23">
        <f t="shared" ref="BN565:BO565" si="484">SUM(BN561:BN563)</f>
        <v>52000000000</v>
      </c>
      <c r="BO565" s="23">
        <f t="shared" si="484"/>
        <v>48000000000</v>
      </c>
      <c r="BP565" s="23">
        <f t="shared" si="261"/>
        <v>92.307692307692307</v>
      </c>
      <c r="BQ565" s="23">
        <f t="shared" ref="BQ565:BR565" si="485">SUM(BQ561:BQ563)</f>
        <v>12238716876726.25</v>
      </c>
      <c r="BR565" s="23">
        <f t="shared" si="485"/>
        <v>9784704265563.2109</v>
      </c>
      <c r="BS565" s="23">
        <f t="shared" si="263"/>
        <v>79.948775383229005</v>
      </c>
      <c r="BT565" s="23">
        <f t="shared" ref="BT565:BU565" si="486">SUM(BT561:BT563)</f>
        <v>14851607428904.25</v>
      </c>
      <c r="BU565" s="23">
        <f t="shared" si="486"/>
        <v>11949278886286.66</v>
      </c>
      <c r="BV565" s="23">
        <f t="shared" si="265"/>
        <v>80.45781538118851</v>
      </c>
      <c r="BW565" s="23">
        <f t="shared" ref="BW565:BX565" si="487">SUM(BW561:BW563)</f>
        <v>1359174813287741.8</v>
      </c>
      <c r="BX565" s="23">
        <f t="shared" si="487"/>
        <v>1200833176290763.8</v>
      </c>
      <c r="BY565" s="23">
        <f t="shared" si="267"/>
        <v>88.350163978247849</v>
      </c>
      <c r="BZ565" s="5"/>
      <c r="CA565" s="23">
        <f t="shared" ref="CA565:CB565" si="488">SUM(CA561:CA563)</f>
        <v>509155882125702.75</v>
      </c>
      <c r="CB565" s="23">
        <f t="shared" si="488"/>
        <v>423484147026477.63</v>
      </c>
      <c r="CC565" s="23">
        <f t="shared" si="269"/>
        <v>83.17377092030253</v>
      </c>
      <c r="CD565" s="23">
        <f t="shared" ref="CD565:CE565" si="489">SUM(CD561:CD563)</f>
        <v>430273414002242.25</v>
      </c>
      <c r="CE565" s="23">
        <f t="shared" si="489"/>
        <v>316974603789562.56</v>
      </c>
      <c r="CF565" s="23">
        <f t="shared" si="271"/>
        <v>73.66818247987564</v>
      </c>
      <c r="CG565" s="23">
        <f t="shared" ref="CG565:CH565" si="490">SUM(CG561:CG563)</f>
        <v>884058861650.78003</v>
      </c>
      <c r="CH565" s="23">
        <f t="shared" si="490"/>
        <v>709982071486.13989</v>
      </c>
      <c r="CI565" s="23">
        <f t="shared" si="273"/>
        <v>80.309366523447196</v>
      </c>
      <c r="CJ565" s="23">
        <f t="shared" ref="CJ565:CK565" si="491">SUM(CJ561:CJ563)</f>
        <v>8103020493125.3301</v>
      </c>
      <c r="CK565" s="23">
        <f t="shared" si="491"/>
        <v>4386105030796.73</v>
      </c>
      <c r="CL565" s="23">
        <f t="shared" si="275"/>
        <v>54.129260002710566</v>
      </c>
      <c r="CM565" s="23">
        <f t="shared" ref="CM565:CN565" si="492">SUM(CM561:CM563)</f>
        <v>53419506832901.938</v>
      </c>
      <c r="CN565" s="23">
        <f t="shared" si="492"/>
        <v>40730828563653.07</v>
      </c>
      <c r="CO565" s="23">
        <f t="shared" si="277"/>
        <v>76.247107055968357</v>
      </c>
      <c r="CP565" s="23">
        <f t="shared" ref="CP565:CQ565" si="493">SUM(CP561:CP563)</f>
        <v>10391352796447.281</v>
      </c>
      <c r="CQ565" s="23">
        <f t="shared" si="493"/>
        <v>8616021620654.4805</v>
      </c>
      <c r="CR565" s="23">
        <f t="shared" si="279"/>
        <v>82.915302650490588</v>
      </c>
      <c r="CS565" s="23">
        <f t="shared" ref="CS565:CT565" si="494">SUM(CS561:CS563)</f>
        <v>1012227235112070.4</v>
      </c>
      <c r="CT565" s="23">
        <f t="shared" si="494"/>
        <v>794901688102630.88</v>
      </c>
      <c r="CU565" s="23">
        <f t="shared" si="281"/>
        <v>78.529964471329606</v>
      </c>
      <c r="CV565" s="23">
        <f t="shared" ref="CV565:CW565" si="495">SUM(CV561:CV563)</f>
        <v>9173993183220.9902</v>
      </c>
      <c r="CW565" s="23">
        <f t="shared" si="495"/>
        <v>2486758653553.7002</v>
      </c>
      <c r="CX565" s="23">
        <f t="shared" si="283"/>
        <v>27.106611089508121</v>
      </c>
      <c r="CY565" s="23">
        <f t="shared" ref="CY565:CZ565" si="496">SUM(CY561:CY563)</f>
        <v>51708888727056.938</v>
      </c>
      <c r="CZ565" s="23">
        <f t="shared" si="496"/>
        <v>31383842304125.863</v>
      </c>
      <c r="DA565" s="23">
        <f t="shared" si="285"/>
        <v>60.693321935004398</v>
      </c>
      <c r="DB565" s="23">
        <f t="shared" ref="DB565:DC565" si="497">SUM(DB561:DB563)</f>
        <v>60210832729395.695</v>
      </c>
      <c r="DC565" s="23">
        <f t="shared" si="497"/>
        <v>31853607987298.293</v>
      </c>
      <c r="DD565" s="23">
        <f t="shared" si="287"/>
        <v>52.903450331699133</v>
      </c>
      <c r="DE565" s="23">
        <f t="shared" ref="DE565:DF565" si="498">SUM(DE561:DE563)</f>
        <v>97144504767588.234</v>
      </c>
      <c r="DF565" s="23">
        <f t="shared" si="498"/>
        <v>56682670615330.578</v>
      </c>
      <c r="DG565" s="23">
        <f t="shared" si="289"/>
        <v>58.348818341233091</v>
      </c>
      <c r="DH565" s="23">
        <f t="shared" ref="DH565:DI565" si="499">SUM(DH561:DH563)</f>
        <v>4888102961560.2695</v>
      </c>
      <c r="DI565" s="23">
        <f t="shared" si="499"/>
        <v>2570714856549.5103</v>
      </c>
      <c r="DJ565" s="23">
        <f t="shared" si="291"/>
        <v>52.591258342253596</v>
      </c>
      <c r="DK565" s="23">
        <f t="shared" ref="DK565:DL565" si="500">SUM(DK561:DK563)</f>
        <v>951897010968.95996</v>
      </c>
      <c r="DL565" s="23">
        <f t="shared" si="500"/>
        <v>573085708656.56006</v>
      </c>
      <c r="DM565" s="23">
        <f t="shared" si="293"/>
        <v>60.204591678799545</v>
      </c>
      <c r="DN565" s="23">
        <f t="shared" ref="DN565:DO565" si="501">SUM(DN561:DN563)</f>
        <v>224078219379791.13</v>
      </c>
      <c r="DO565" s="23">
        <f t="shared" si="501"/>
        <v>125550680125514.48</v>
      </c>
      <c r="DP565" s="23">
        <f t="shared" si="295"/>
        <v>56.029845503510586</v>
      </c>
      <c r="DQ565" s="23">
        <f t="shared" ref="DQ565:DR565" si="502">SUM(DQ561:DQ563)</f>
        <v>10122867121093.34</v>
      </c>
      <c r="DR565" s="23">
        <f t="shared" si="502"/>
        <v>2126514903438.29</v>
      </c>
      <c r="DS565" s="23">
        <f t="shared" si="297"/>
        <v>21.007041562436431</v>
      </c>
      <c r="DT565" s="23">
        <f t="shared" ref="DT565:DU565" si="503">SUM(DT561:DT563)</f>
        <v>56710064231396.922</v>
      </c>
      <c r="DU565" s="23">
        <f t="shared" si="503"/>
        <v>48347661079073.422</v>
      </c>
      <c r="DV565" s="23">
        <f t="shared" si="299"/>
        <v>85.254110948980824</v>
      </c>
      <c r="DW565" s="23">
        <f t="shared" ref="DW565:DX565" si="504">SUM(DW561:DW563)</f>
        <v>132043055380129.42</v>
      </c>
      <c r="DX565" s="23">
        <f t="shared" si="504"/>
        <v>111688454911650.83</v>
      </c>
      <c r="DY565" s="23">
        <f t="shared" si="301"/>
        <v>84.584876190662825</v>
      </c>
      <c r="DZ565" s="23">
        <f t="shared" ref="DZ565:EA565" si="505">SUM(DZ561:DZ563)</f>
        <v>188753119611526.34</v>
      </c>
      <c r="EA565" s="23">
        <f t="shared" si="505"/>
        <v>160036115990724.25</v>
      </c>
      <c r="EB565" s="23">
        <f t="shared" si="303"/>
        <v>84.785944899928182</v>
      </c>
      <c r="EC565" s="23">
        <f t="shared" ref="EC565:ED565" si="506">SUM(EC561:EC563)</f>
        <v>1435181441224481.5</v>
      </c>
      <c r="ED565" s="23">
        <f t="shared" si="506"/>
        <v>1082614999122307.5</v>
      </c>
      <c r="EE565" s="23">
        <f t="shared" si="305"/>
        <v>75.434016078039022</v>
      </c>
      <c r="EF565" s="5"/>
      <c r="EG565" s="23">
        <f t="shared" ref="EG565:EH565" si="507">SUM(EG561:EG563)</f>
        <v>92507147137488.625</v>
      </c>
      <c r="EH565" s="23">
        <f t="shared" si="507"/>
        <v>76244759026176.453</v>
      </c>
      <c r="EI565" s="23">
        <f t="shared" si="307"/>
        <v>82.420398191350316</v>
      </c>
      <c r="EJ565" s="23">
        <f t="shared" ref="EJ565:EK565" si="508">SUM(EJ561:EJ563)</f>
        <v>15197093839372.311</v>
      </c>
      <c r="EK565" s="23">
        <f t="shared" si="508"/>
        <v>9054298040829.3789</v>
      </c>
      <c r="EL565" s="23">
        <f t="shared" si="309"/>
        <v>59.579141489353013</v>
      </c>
      <c r="EM565" s="23">
        <f t="shared" ref="EM565:EN565" si="509">SUM(EM561:EM563)</f>
        <v>77310053298116.297</v>
      </c>
      <c r="EN565" s="23">
        <f t="shared" si="509"/>
        <v>67190460985347.063</v>
      </c>
      <c r="EO565" s="23">
        <f t="shared" si="311"/>
        <v>86.910379852220586</v>
      </c>
      <c r="EP565"/>
      <c r="EQ565" s="23">
        <f t="shared" ref="EQ565:ER565" si="510">SUM(EQ561:EQ563)</f>
        <v>1303425361376.5422</v>
      </c>
      <c r="ER565" s="23">
        <f t="shared" si="510"/>
        <v>185408638153802.53</v>
      </c>
      <c r="ES565"/>
      <c r="ET565" s="23">
        <f t="shared" ref="ET565:EU565" si="511">SUM(ET561:ET563)</f>
        <v>1451681960425230.5</v>
      </c>
      <c r="EU565" s="23">
        <f t="shared" si="511"/>
        <v>1277077935316939.5</v>
      </c>
      <c r="EV565" s="23">
        <f t="shared" si="314"/>
        <v>87.972294905617929</v>
      </c>
      <c r="EW565" s="23">
        <f t="shared" ref="EW565:EX565" si="512">SUM(EW561:EW563)</f>
        <v>1450378535063854</v>
      </c>
      <c r="EX565" s="23">
        <f t="shared" si="512"/>
        <v>1091669297163137</v>
      </c>
      <c r="EY565" s="23">
        <f t="shared" si="316"/>
        <v>75.267888400945992</v>
      </c>
      <c r="EZ565" s="5"/>
      <c r="FA565" s="17"/>
    </row>
    <row r="566" spans="1:157" ht="15.95" customHeight="1" thickTop="1" thickBot="1" x14ac:dyDescent="0.3">
      <c r="A566"/>
      <c r="B566"/>
      <c r="C566" s="24"/>
      <c r="D566" s="24"/>
      <c r="E566" s="24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  <c r="AH566" s="21"/>
      <c r="AI566" s="21"/>
      <c r="AJ566" s="21"/>
      <c r="AK566" s="21"/>
      <c r="AL566" s="21"/>
      <c r="AM566" s="21"/>
      <c r="AN566" s="21"/>
      <c r="AO566" s="21"/>
      <c r="AP566" s="21"/>
      <c r="AQ566" s="21"/>
      <c r="AR566" s="21"/>
      <c r="AS566" s="21"/>
      <c r="AT566" s="21"/>
      <c r="AU566" s="21"/>
      <c r="AV566" s="21"/>
      <c r="AW566" s="21"/>
      <c r="AX566" s="21"/>
      <c r="AY566" s="21"/>
      <c r="AZ566" s="21"/>
      <c r="BA566" s="21"/>
      <c r="BB566" s="21"/>
      <c r="BC566" s="21"/>
      <c r="BD566" s="21"/>
      <c r="BE566" s="21"/>
      <c r="BF566" s="21"/>
      <c r="BG566" s="21"/>
      <c r="BH566" s="21"/>
      <c r="BI566" s="21"/>
      <c r="BJ566" s="21"/>
      <c r="BK566" s="21"/>
      <c r="BL566" s="21"/>
      <c r="BM566" s="21"/>
      <c r="BN566" s="21"/>
      <c r="BO566" s="21"/>
      <c r="BP566" s="21"/>
      <c r="BQ566" s="21"/>
      <c r="BR566" s="21"/>
      <c r="BS566" s="21"/>
      <c r="BT566" s="21"/>
      <c r="BU566" s="21"/>
      <c r="BV566" s="21"/>
      <c r="BW566" s="21"/>
      <c r="BX566" s="21"/>
      <c r="BY566" s="22"/>
      <c r="BZ566" s="5"/>
      <c r="CA566" s="20"/>
      <c r="CB566" s="20"/>
      <c r="CC566" s="19"/>
      <c r="CD566" s="20"/>
      <c r="CE566" s="20"/>
      <c r="CF566" s="19"/>
      <c r="CG566" s="20"/>
      <c r="CH566" s="20"/>
      <c r="CI566" s="19"/>
      <c r="CJ566" s="20"/>
      <c r="CK566" s="20"/>
      <c r="CL566" s="19"/>
      <c r="CM566" s="20"/>
      <c r="CN566" s="20"/>
      <c r="CO566" s="19"/>
      <c r="CP566" s="20"/>
      <c r="CQ566" s="20"/>
      <c r="CR566" s="19"/>
      <c r="CS566" s="20"/>
      <c r="CT566" s="20"/>
      <c r="CU566" s="19"/>
      <c r="CV566" s="20"/>
      <c r="CW566" s="20"/>
      <c r="CX566" s="19"/>
      <c r="CY566" s="20"/>
      <c r="CZ566" s="20"/>
      <c r="DA566" s="19"/>
      <c r="DB566" s="20"/>
      <c r="DC566" s="20"/>
      <c r="DD566" s="19"/>
      <c r="DE566" s="20"/>
      <c r="DF566" s="20"/>
      <c r="DG566" s="19"/>
      <c r="DH566" s="20"/>
      <c r="DI566" s="20"/>
      <c r="DJ566" s="19"/>
      <c r="DK566" s="20"/>
      <c r="DL566" s="20"/>
      <c r="DM566" s="19"/>
      <c r="DN566" s="20"/>
      <c r="DO566" s="20"/>
      <c r="DP566" s="19"/>
      <c r="DQ566" s="20"/>
      <c r="DR566" s="20"/>
      <c r="DS566" s="19"/>
      <c r="DT566" s="20"/>
      <c r="DU566" s="20"/>
      <c r="DV566" s="19"/>
      <c r="DW566" s="20"/>
      <c r="DX566" s="20"/>
      <c r="DY566" s="19"/>
      <c r="DZ566" s="20"/>
      <c r="EA566" s="20"/>
      <c r="EB566" s="19"/>
      <c r="EC566" s="21"/>
      <c r="ED566" s="21"/>
      <c r="EE566" s="22"/>
      <c r="EF566" s="5"/>
      <c r="EG566" s="20"/>
      <c r="EH566" s="20"/>
      <c r="EI566" s="19"/>
      <c r="EJ566" s="20"/>
      <c r="EK566" s="20"/>
      <c r="EL566" s="19"/>
      <c r="EM566" s="20"/>
      <c r="EN566" s="20"/>
      <c r="EO566" s="19"/>
      <c r="EP566"/>
      <c r="EQ566"/>
      <c r="ER566"/>
      <c r="ES566"/>
      <c r="ET566" s="19"/>
      <c r="EU566" s="19"/>
      <c r="EV566" s="19"/>
      <c r="EW566"/>
      <c r="EX566"/>
      <c r="EY566"/>
      <c r="FA566" s="32"/>
    </row>
    <row r="567" spans="1:157" ht="15.95" customHeight="1" thickTop="1" thickBot="1" x14ac:dyDescent="0.3">
      <c r="A567" s="25" t="s">
        <v>653</v>
      </c>
      <c r="B567" s="26" t="s">
        <v>648</v>
      </c>
      <c r="C567" s="23">
        <f>C561/1000000000</f>
        <v>159524.65468804946</v>
      </c>
      <c r="D567" s="23">
        <f>D561/1000000000</f>
        <v>141542.56607773717</v>
      </c>
      <c r="E567" s="23">
        <f>IF(OR(C567=0,D567=0),0,(D567/C567)*100)</f>
        <v>88.727705666891254</v>
      </c>
      <c r="F567" s="23">
        <f t="shared" ref="F567:G571" si="513">F561/1000000000</f>
        <v>14956.98918943267</v>
      </c>
      <c r="G567" s="23">
        <f t="shared" si="513"/>
        <v>15034.449640043309</v>
      </c>
      <c r="H567" s="23">
        <f t="shared" ref="H567:H571" si="514">IF(OR(F567=0,G567=0),0,(G567/F567)*100)</f>
        <v>100.51788798955184</v>
      </c>
      <c r="I567" s="23">
        <f t="shared" ref="I567:J571" si="515">I561/1000000000</f>
        <v>6020.3646412585604</v>
      </c>
      <c r="J567" s="23">
        <f t="shared" si="515"/>
        <v>4553.9537573892303</v>
      </c>
      <c r="K567" s="23">
        <f t="shared" ref="K567:K571" si="516">IF(OR(I567=0,J567=0),0,(J567/I567)*100)</f>
        <v>75.642490592350967</v>
      </c>
      <c r="L567" s="23">
        <f t="shared" ref="L567:M571" si="517">L561/1000000000</f>
        <v>12313.694676796809</v>
      </c>
      <c r="M567" s="23">
        <f t="shared" si="517"/>
        <v>11725.419569835478</v>
      </c>
      <c r="N567" s="23">
        <f t="shared" ref="N567:N571" si="518">IF(OR(L567=0,M567=0),0,(M567/L567)*100)</f>
        <v>95.222594660643637</v>
      </c>
      <c r="O567" s="23">
        <f t="shared" ref="O567:P571" si="519">O561/1000000000</f>
        <v>192815.70319553753</v>
      </c>
      <c r="P567" s="23">
        <f t="shared" si="519"/>
        <v>172856.38904500526</v>
      </c>
      <c r="Q567" s="23">
        <f t="shared" ref="Q567:Q571" si="520">IF(OR(O567=0,P567=0),0,(P567/O567)*100)</f>
        <v>89.648501745580745</v>
      </c>
      <c r="R567" s="23">
        <f t="shared" ref="R567:S571" si="521">R561/1000000000</f>
        <v>45796.479790792997</v>
      </c>
      <c r="S567" s="23">
        <f t="shared" si="521"/>
        <v>38471.159715342001</v>
      </c>
      <c r="T567" s="23">
        <f t="shared" ref="T567:T571" si="522">IF(OR(R567=0,S567=0),0,(S567/R567)*100)</f>
        <v>84.004621951480885</v>
      </c>
      <c r="U567" s="23">
        <f t="shared" ref="U567:V571" si="523">U561/1000000000</f>
        <v>32085.772364</v>
      </c>
      <c r="V567" s="23">
        <f t="shared" si="523"/>
        <v>30794.826558332999</v>
      </c>
      <c r="W567" s="23">
        <f t="shared" ref="W567:W571" si="524">IF(OR(U567=0,V567=0),0,(V567/U567)*100)</f>
        <v>95.976578680975024</v>
      </c>
      <c r="X567" s="23">
        <f t="shared" ref="X567:Y571" si="525">X561/1000000000</f>
        <v>8778.6962828680007</v>
      </c>
      <c r="Y567" s="23">
        <f t="shared" si="525"/>
        <v>6724.7106973</v>
      </c>
      <c r="Z567" s="23">
        <f t="shared" ref="Z567:Z571" si="526">IF(OR(X567=0,Y567=0),0,(Y567/X567)*100)</f>
        <v>76.602612513472636</v>
      </c>
      <c r="AA567" s="23">
        <f t="shared" ref="AA567:AB571" si="527">AA561/1000000000</f>
        <v>14796.622873005001</v>
      </c>
      <c r="AB567" s="23">
        <f t="shared" si="527"/>
        <v>13693.561825311001</v>
      </c>
      <c r="AC567" s="23">
        <f t="shared" ref="AC567:AC571" si="528">IF(OR(AA567=0,AB567=0),0,(AB567/AA567)*100)</f>
        <v>92.545183741173616</v>
      </c>
      <c r="AD567" s="23">
        <f t="shared" ref="AD567:AE571" si="529">AD561/1000000000</f>
        <v>111464.89006236001</v>
      </c>
      <c r="AE567" s="23">
        <f t="shared" si="529"/>
        <v>98717.983251829006</v>
      </c>
      <c r="AF567" s="23">
        <f t="shared" ref="AF567:AF571" si="530">IF(OR(AD567=0,AE567=0),0,(AE567/AD567)*100)</f>
        <v>88.56419559253176</v>
      </c>
      <c r="AG567" s="23">
        <f t="shared" ref="AG567:AH571" si="531">AG561/1000000000</f>
        <v>144.932558</v>
      </c>
      <c r="AH567" s="23">
        <f t="shared" si="531"/>
        <v>167.3097195</v>
      </c>
      <c r="AI567" s="23">
        <f t="shared" ref="AI567:AI571" si="532">IF(OR(AG567=0,AH567=0),0,(AH567/AG567)*100)</f>
        <v>115.4397064460837</v>
      </c>
      <c r="AJ567" s="23">
        <f t="shared" ref="AJ567:AK571" si="533">AJ561/1000000000</f>
        <v>693.67891499999996</v>
      </c>
      <c r="AK567" s="23">
        <f t="shared" si="533"/>
        <v>693.67891499999996</v>
      </c>
      <c r="AL567" s="23">
        <f t="shared" ref="AL567:AL571" si="534">IF(OR(AJ567=0,AK567=0),0,(AK567/AJ567)*100)</f>
        <v>100</v>
      </c>
      <c r="AM567" s="23">
        <f t="shared" ref="AM567:AN571" si="535">AM561/1000000000</f>
        <v>976.13424336599996</v>
      </c>
      <c r="AN567" s="23">
        <f t="shared" si="535"/>
        <v>976.13424336599996</v>
      </c>
      <c r="AO567" s="23">
        <f t="shared" ref="AO567:AO571" si="536">IF(OR(AM567=0,AN567=0),0,(AN567/AM567)*100)</f>
        <v>100</v>
      </c>
      <c r="AP567" s="23">
        <f t="shared" ref="AP567:AQ571" si="537">AP561/1000000000</f>
        <v>0</v>
      </c>
      <c r="AQ567" s="23">
        <f t="shared" si="537"/>
        <v>0</v>
      </c>
      <c r="AR567" s="23">
        <f t="shared" ref="AR567:AR571" si="538">IF(OR(AP567=0,AQ567=0),0,(AQ567/AP567)*100)</f>
        <v>0</v>
      </c>
      <c r="AS567" s="23">
        <f t="shared" ref="AS567:AT571" si="539">AS561/1000000000</f>
        <v>1821.235009366</v>
      </c>
      <c r="AT567" s="23">
        <f t="shared" si="539"/>
        <v>1843.612170866</v>
      </c>
      <c r="AU567" s="23">
        <f t="shared" ref="AU567:AU571" si="540">IF(OR(AS567=0,AT567=0),0,(AT567/AS567)*100)</f>
        <v>101.22868061424923</v>
      </c>
      <c r="AV567" s="23">
        <f t="shared" ref="AV567:AW571" si="541">AV561/1000000000</f>
        <v>163103.66165688357</v>
      </c>
      <c r="AW567" s="23">
        <f t="shared" si="541"/>
        <v>145135.32643925893</v>
      </c>
      <c r="AX567" s="23">
        <f t="shared" ref="AX567:AX571" si="542">IF(OR(AV567=0,AW567=0),0,(AW567/AV567)*100)</f>
        <v>88.98348753480218</v>
      </c>
      <c r="AY567" s="23">
        <f t="shared" ref="AY567:AZ571" si="543">AY561/1000000000</f>
        <v>0</v>
      </c>
      <c r="AZ567" s="23">
        <f t="shared" si="543"/>
        <v>0</v>
      </c>
      <c r="BA567" s="23">
        <f t="shared" ref="BA567:BA571" si="544">IF(OR(AY567=0,AZ567=0),0,(AZ567/AY567)*100)</f>
        <v>0</v>
      </c>
      <c r="BB567" s="23">
        <f t="shared" ref="BB567:BC571" si="545">BB561/1000000000</f>
        <v>339.47185200000001</v>
      </c>
      <c r="BC567" s="23">
        <f t="shared" si="545"/>
        <v>278.59739888000001</v>
      </c>
      <c r="BD567" s="23">
        <f t="shared" ref="BD567:BD571" si="546">IF(OR(BB567=0,BC567=0),0,(BC567/BB567)*100)</f>
        <v>82.067893770467904</v>
      </c>
      <c r="BE567" s="23">
        <f t="shared" ref="BE567:BF571" si="547">BE561/1000000000</f>
        <v>541.73415485299995</v>
      </c>
      <c r="BF567" s="23">
        <f t="shared" si="547"/>
        <v>486.60222398299999</v>
      </c>
      <c r="BG567" s="23">
        <f t="shared" ref="BG567:BG571" si="548">IF(OR(BE567=0,BF567=0),0,(BF567/BE567)*100)</f>
        <v>89.823065358513333</v>
      </c>
      <c r="BH567" s="23">
        <f t="shared" ref="BH567:BI571" si="549">BH561/1000000000</f>
        <v>172437.85982173655</v>
      </c>
      <c r="BI567" s="23">
        <f t="shared" si="549"/>
        <v>153865.71750982394</v>
      </c>
      <c r="BJ567" s="23">
        <f t="shared" ref="BJ567:BJ571" si="550">IF(OR(BH567=0,BI567=0),0,(BI567/BH567)*100)</f>
        <v>89.22966085805507</v>
      </c>
      <c r="BK567" s="23">
        <f t="shared" ref="BK567:BL571" si="551">BK561/1000000000</f>
        <v>544.69436394900004</v>
      </c>
      <c r="BL567" s="23">
        <f t="shared" si="551"/>
        <v>261.23442356667999</v>
      </c>
      <c r="BM567" s="23">
        <f t="shared" ref="BM567:BM571" si="552">IF(OR(BK567=0,BL567=0),0,(BL567/BK567)*100)</f>
        <v>47.959817625566522</v>
      </c>
      <c r="BN567" s="23">
        <f t="shared" ref="BN567:BO571" si="553">BN561/1000000000</f>
        <v>40</v>
      </c>
      <c r="BO567" s="23">
        <f t="shared" si="553"/>
        <v>20</v>
      </c>
      <c r="BP567" s="23">
        <f t="shared" ref="BP567:BP571" si="554">IF(OR(BN567=0,BO567=0),0,(BO567/BN567)*100)</f>
        <v>50</v>
      </c>
      <c r="BQ567" s="23">
        <f t="shared" ref="BQ567:BR571" si="555">BQ561/1000000000</f>
        <v>3794.035725705</v>
      </c>
      <c r="BR567" s="23">
        <f t="shared" si="555"/>
        <v>3133.0152168015502</v>
      </c>
      <c r="BS567" s="23">
        <f t="shared" ref="BS567:BS571" si="556">IF(OR(BQ567=0,BR567=0),0,(BR567/BQ567)*100)</f>
        <v>82.577377845312199</v>
      </c>
      <c r="BT567" s="23">
        <f t="shared" ref="BT567:BU571" si="557">BT561/1000000000</f>
        <v>4378.730089654</v>
      </c>
      <c r="BU567" s="23">
        <f t="shared" si="557"/>
        <v>3414.2496403682298</v>
      </c>
      <c r="BV567" s="23">
        <f t="shared" ref="BV567:BV571" si="558">IF(OR(BT567=0,BU567=0),0,(BU567/BT567)*100)</f>
        <v>77.973512193303932</v>
      </c>
      <c r="BW567" s="23">
        <f t="shared" ref="BW567:BX571" si="559">BW561/1000000000</f>
        <v>369632.29310692806</v>
      </c>
      <c r="BX567" s="23">
        <f t="shared" si="559"/>
        <v>330136.35619519738</v>
      </c>
      <c r="BY567" s="23">
        <f t="shared" ref="BY567:BY571" si="560">IF(OR(BW567=0,BX567=0),0,(BX567/BW567)*100)</f>
        <v>89.31480348219867</v>
      </c>
      <c r="BZ567"/>
      <c r="CA567" s="23">
        <f t="shared" ref="CA567:CB571" si="561">CA561/1000000000</f>
        <v>113565.14313239587</v>
      </c>
      <c r="CB567" s="23">
        <f t="shared" si="561"/>
        <v>94847.726128610841</v>
      </c>
      <c r="CC567" s="23">
        <f t="shared" ref="CC567:CC571" si="562">IF(OR(CA567=0,CB567=0),0,(CB567/CA567)*100)</f>
        <v>83.51834331599089</v>
      </c>
      <c r="CD567" s="23">
        <f t="shared" ref="CD567:CE571" si="563">CD561/1000000000</f>
        <v>117718.21322576632</v>
      </c>
      <c r="CE567" s="23">
        <f t="shared" si="563"/>
        <v>90502.047741236136</v>
      </c>
      <c r="CF567" s="23">
        <f t="shared" ref="CF567:CF571" si="564">IF(OR(CD567=0,CE567=0),0,(CE567/CD567)*100)</f>
        <v>76.880242454637369</v>
      </c>
      <c r="CG567" s="23">
        <f t="shared" ref="CG567:CH571" si="565">CG561/1000000000</f>
        <v>288.972179536</v>
      </c>
      <c r="CH567" s="23">
        <f t="shared" si="565"/>
        <v>273.21116943499999</v>
      </c>
      <c r="CI567" s="23">
        <f t="shared" ref="CI567:CI571" si="566">IF(OR(CG567=0,CH567=0),0,(CH567/CG567)*100)</f>
        <v>94.54583824425336</v>
      </c>
      <c r="CJ567" s="23">
        <f t="shared" ref="CJ567:CK571" si="567">CJ561/1000000000</f>
        <v>7481.5256016080302</v>
      </c>
      <c r="CK567" s="23">
        <f t="shared" si="567"/>
        <v>3952.6464552020002</v>
      </c>
      <c r="CL567" s="23">
        <f t="shared" ref="CL567:CL571" si="568">IF(OR(CJ567=0,CK567=0),0,(CK567/CJ567)*100)</f>
        <v>52.83209155031755</v>
      </c>
      <c r="CM567" s="23">
        <f t="shared" ref="CM567:CN571" si="569">CM561/1000000000</f>
        <v>20856.229748825979</v>
      </c>
      <c r="CN567" s="23">
        <f t="shared" si="569"/>
        <v>18355.57268058199</v>
      </c>
      <c r="CO567" s="23">
        <f t="shared" ref="CO567:CO571" si="570">IF(OR(CM567=0,CN567=0),0,(CN567/CM567)*100)</f>
        <v>88.010023391764975</v>
      </c>
      <c r="CP567" s="23">
        <f t="shared" ref="CP567:CQ571" si="571">CP561/1000000000</f>
        <v>5206.9000747259997</v>
      </c>
      <c r="CQ567" s="23">
        <f t="shared" si="571"/>
        <v>4819.1410039370003</v>
      </c>
      <c r="CR567" s="23">
        <f t="shared" ref="CR567:CR571" si="572">IF(OR(CP567=0,CQ567=0),0,(CQ567/CP567)*100)</f>
        <v>92.552976526836758</v>
      </c>
      <c r="CS567" s="23">
        <f t="shared" ref="CS567:CT571" si="573">CS561/1000000000</f>
        <v>265116.98396285827</v>
      </c>
      <c r="CT567" s="23">
        <f t="shared" si="573"/>
        <v>212750.34517900299</v>
      </c>
      <c r="CU567" s="23">
        <f t="shared" ref="CU567:CU571" si="574">IF(OR(CS567=0,CT567=0),0,(CT567/CS567)*100)</f>
        <v>80.247723853409695</v>
      </c>
      <c r="CV567" s="23">
        <f t="shared" ref="CV567:CW571" si="575">CV561/1000000000</f>
        <v>1991.4427053866502</v>
      </c>
      <c r="CW567" s="23">
        <f t="shared" si="575"/>
        <v>353.47003194899997</v>
      </c>
      <c r="CX567" s="23">
        <f t="shared" ref="CX567:CX571" si="576">IF(OR(CV567=0,CW567=0),0,(CW567/CV567)*100)</f>
        <v>17.749445213407316</v>
      </c>
      <c r="CY567" s="23">
        <f t="shared" ref="CY567:CZ571" si="577">CY561/1000000000</f>
        <v>15794.323474243549</v>
      </c>
      <c r="CZ567" s="23">
        <f t="shared" si="577"/>
        <v>9751.1543768071115</v>
      </c>
      <c r="DA567" s="23">
        <f t="shared" ref="DA567:DA571" si="578">IF(OR(CY567=0,CZ567=0),0,(CZ567/CY567)*100)</f>
        <v>61.738347911569115</v>
      </c>
      <c r="DB567" s="23">
        <f t="shared" ref="DB567:DC571" si="579">DB561/1000000000</f>
        <v>13749.837540057291</v>
      </c>
      <c r="DC567" s="23">
        <f t="shared" si="579"/>
        <v>6411.8177568113315</v>
      </c>
      <c r="DD567" s="23">
        <f t="shared" ref="DD567:DD571" si="580">IF(OR(DB567=0,DC567=0),0,(DC567/DB567)*100)</f>
        <v>46.631952836765045</v>
      </c>
      <c r="DE567" s="23">
        <f t="shared" ref="DE567:DF571" si="581">DE561/1000000000</f>
        <v>23831.373309448481</v>
      </c>
      <c r="DF567" s="23">
        <f t="shared" si="581"/>
        <v>14830.7472359608</v>
      </c>
      <c r="DG567" s="23">
        <f t="shared" ref="DG567:DG571" si="582">IF(OR(DE567=0,DF567=0),0,(DF567/DE567)*100)</f>
        <v>62.232029364756826</v>
      </c>
      <c r="DH567" s="23">
        <f t="shared" ref="DH567:DI571" si="583">DH561/1000000000</f>
        <v>1564.9289971928501</v>
      </c>
      <c r="DI567" s="23">
        <f t="shared" si="583"/>
        <v>1011.50825263765</v>
      </c>
      <c r="DJ567" s="23">
        <f t="shared" ref="DJ567:DJ571" si="584">IF(OR(DH567=0,DI567=0),0,(DI567/DH567)*100)</f>
        <v>64.636047670666258</v>
      </c>
      <c r="DK567" s="23">
        <f t="shared" ref="DK567:DL571" si="585">DK561/1000000000</f>
        <v>335.79434925100003</v>
      </c>
      <c r="DL567" s="23">
        <f t="shared" si="585"/>
        <v>259.5030162159</v>
      </c>
      <c r="DM567" s="23">
        <f t="shared" ref="DM567:DM571" si="586">IF(OR(DK567=0,DL567=0),0,(DL567/DK567)*100)</f>
        <v>77.280340421073106</v>
      </c>
      <c r="DN567" s="23">
        <f t="shared" ref="DN567:DO571" si="587">DN561/1000000000</f>
        <v>57267.700375579821</v>
      </c>
      <c r="DO567" s="23">
        <f t="shared" si="587"/>
        <v>32618.20067038179</v>
      </c>
      <c r="DP567" s="23">
        <f t="shared" ref="DP567:DP571" si="588">IF(OR(DN567=0,DO567=0),0,(DO567/DN567)*100)</f>
        <v>56.957413090557573</v>
      </c>
      <c r="DQ567" s="23">
        <f t="shared" ref="DQ567:DR571" si="589">DQ561/1000000000</f>
        <v>4742.5853183059298</v>
      </c>
      <c r="DR567" s="23">
        <f t="shared" si="589"/>
        <v>474.79738796932003</v>
      </c>
      <c r="DS567" s="23">
        <f t="shared" ref="DS567:DS571" si="590">IF(OR(DQ567=0,DR567=0),0,(DR567/DQ567)*100)</f>
        <v>10.011362075799608</v>
      </c>
      <c r="DT567" s="23">
        <f t="shared" ref="DT567:DU571" si="591">DT561/1000000000</f>
        <v>46836.42480416433</v>
      </c>
      <c r="DU567" s="23">
        <f t="shared" si="591"/>
        <v>40791.622292055923</v>
      </c>
      <c r="DV567" s="23">
        <f t="shared" ref="DV567:DV571" si="592">IF(OR(DT567=0,DU567=0),0,(DU567/DT567)*100)</f>
        <v>87.093800311651989</v>
      </c>
      <c r="DW567" s="23">
        <f t="shared" ref="DW567:DX571" si="593">DW561/1000000000</f>
        <v>13924.15539614609</v>
      </c>
      <c r="DX567" s="23">
        <f t="shared" si="593"/>
        <v>11255.495250346419</v>
      </c>
      <c r="DY567" s="23">
        <f t="shared" ref="DY567:DY571" si="594">IF(OR(DW567=0,DX567=0),0,(DX567/DW567)*100)</f>
        <v>80.83431224461701</v>
      </c>
      <c r="DZ567" s="23">
        <f t="shared" ref="DZ567:EA571" si="595">DZ561/1000000000</f>
        <v>60760.580200310411</v>
      </c>
      <c r="EA567" s="23">
        <f t="shared" si="595"/>
        <v>52047.117542402346</v>
      </c>
      <c r="EB567" s="23">
        <f t="shared" ref="EB567:EB571" si="596">IF(OR(DZ567=0,EA567=0),0,(EA567/DZ567)*100)</f>
        <v>85.659349155024117</v>
      </c>
      <c r="EC567" s="23">
        <f t="shared" ref="EC567:ED571" si="597">EC561/1000000000</f>
        <v>387887.84985705442</v>
      </c>
      <c r="ED567" s="23">
        <f t="shared" si="597"/>
        <v>297890.46077975642</v>
      </c>
      <c r="EE567" s="23">
        <f t="shared" ref="EE567:EE571" si="598">IF(OR(EC567=0,ED567=0),0,(ED567/EC567)*100)</f>
        <v>76.798090192702844</v>
      </c>
      <c r="EF567"/>
      <c r="EG567" s="23">
        <f t="shared" ref="EG567:EH571" si="599">EG561/1000000000</f>
        <v>27107.523313852507</v>
      </c>
      <c r="EH567" s="23">
        <f t="shared" si="599"/>
        <v>23568.719796290185</v>
      </c>
      <c r="EI567" s="23">
        <f t="shared" ref="EI567:EI571" si="600">IF(OR(EG567=0,EH567=0),0,(EH567/EG567)*100)</f>
        <v>86.945308589833729</v>
      </c>
      <c r="EJ567" s="23">
        <f t="shared" ref="EJ567:EK571" si="601">EJ561/1000000000</f>
        <v>8960.8615907799995</v>
      </c>
      <c r="EK567" s="23">
        <f t="shared" si="601"/>
        <v>4369.1845048886507</v>
      </c>
      <c r="EL567" s="23">
        <f t="shared" ref="EL567:EL571" si="602">IF(OR(EJ567=0,EK567=0),0,(EK567/EJ567)*100)</f>
        <v>48.758531315606831</v>
      </c>
      <c r="EM567" s="23">
        <f t="shared" ref="EM567:EN571" si="603">EM561/1000000000</f>
        <v>18146.66172307251</v>
      </c>
      <c r="EN567" s="23">
        <f t="shared" si="603"/>
        <v>19199.535291401535</v>
      </c>
      <c r="EO567" s="23">
        <f t="shared" ref="EO567:EO571" si="604">IF(OR(EM567=0,EN567=0),0,(EN567/EM567)*100)</f>
        <v>105.80202344870051</v>
      </c>
      <c r="EP567"/>
      <c r="EQ567" s="23">
        <f t="shared" ref="EQ567:ER571" si="605">EQ561/1000000000</f>
        <v>-108.89502705382843</v>
      </c>
      <c r="ER567" s="23">
        <f t="shared" si="605"/>
        <v>51445.43070684238</v>
      </c>
      <c r="ES567"/>
      <c r="ET567" s="23">
        <f t="shared" ref="ET567:EU571" si="606">ET561/1000000000</f>
        <v>396739.81642078055</v>
      </c>
      <c r="EU567" s="23">
        <f t="shared" si="606"/>
        <v>353705.0759914876</v>
      </c>
      <c r="EV567" s="23">
        <f t="shared" ref="EV567:EV571" si="607">IF(OR(ET567=0,EU567=0),0,(EU567/ET567)*100)</f>
        <v>89.15290609913211</v>
      </c>
      <c r="EW567" s="23">
        <f t="shared" ref="EW567:EX571" si="608">EW561/1000000000</f>
        <v>396848.71144783444</v>
      </c>
      <c r="EX567" s="23">
        <f t="shared" si="608"/>
        <v>302259.64528464508</v>
      </c>
      <c r="EY567" s="23">
        <f t="shared" ref="EY567:EY571" si="609">IF(OR(EW567=0,EX567=0),0,(EX567/EW567)*100)</f>
        <v>76.164955703623832</v>
      </c>
    </row>
    <row r="568" spans="1:157" ht="15.95" customHeight="1" thickTop="1" thickBot="1" x14ac:dyDescent="0.3">
      <c r="A568"/>
      <c r="B568" s="26" t="s">
        <v>649</v>
      </c>
      <c r="C568" s="23">
        <f t="shared" ref="C568:D571" si="610">C562/1000000000</f>
        <v>77443.512641916343</v>
      </c>
      <c r="D568" s="23">
        <f t="shared" si="610"/>
        <v>67045.301421196171</v>
      </c>
      <c r="E568" s="23">
        <f t="shared" ref="E568:E571" si="611">IF(OR(C568=0,D568=0),0,(D568/C568)*100)</f>
        <v>86.573166859308841</v>
      </c>
      <c r="F568" s="23">
        <f t="shared" si="513"/>
        <v>40723.539824556807</v>
      </c>
      <c r="G568" s="23">
        <f t="shared" si="513"/>
        <v>33926.741856195011</v>
      </c>
      <c r="H568" s="23">
        <f t="shared" si="514"/>
        <v>83.309903810809587</v>
      </c>
      <c r="I568" s="23">
        <f t="shared" si="515"/>
        <v>5107.5082803290197</v>
      </c>
      <c r="J568" s="23">
        <f t="shared" si="515"/>
        <v>4445.462343585803</v>
      </c>
      <c r="K568" s="23">
        <f t="shared" si="516"/>
        <v>87.037790241221728</v>
      </c>
      <c r="L568" s="23">
        <f t="shared" si="517"/>
        <v>18639.631692804047</v>
      </c>
      <c r="M568" s="23">
        <f t="shared" si="517"/>
        <v>15350.731228902388</v>
      </c>
      <c r="N568" s="23">
        <f t="shared" si="518"/>
        <v>82.355335566145556</v>
      </c>
      <c r="O568" s="23">
        <f t="shared" si="519"/>
        <v>141914.19243960618</v>
      </c>
      <c r="P568" s="23">
        <f t="shared" si="519"/>
        <v>120768.23684987944</v>
      </c>
      <c r="Q568" s="23">
        <f t="shared" si="520"/>
        <v>85.09947791252398</v>
      </c>
      <c r="R568" s="23">
        <f t="shared" si="521"/>
        <v>54886.608892314041</v>
      </c>
      <c r="S568" s="23">
        <f t="shared" si="521"/>
        <v>48322.333063359874</v>
      </c>
      <c r="T568" s="23">
        <f t="shared" si="522"/>
        <v>88.040296237224112</v>
      </c>
      <c r="U568" s="23">
        <f t="shared" si="523"/>
        <v>143443.50064284299</v>
      </c>
      <c r="V568" s="23">
        <f t="shared" si="523"/>
        <v>136957.61951977201</v>
      </c>
      <c r="W568" s="23">
        <f t="shared" si="524"/>
        <v>95.478441969134565</v>
      </c>
      <c r="X568" s="23">
        <f t="shared" si="525"/>
        <v>26456.660665177707</v>
      </c>
      <c r="Y568" s="23">
        <f t="shared" si="525"/>
        <v>19421.401878791639</v>
      </c>
      <c r="Z568" s="23">
        <f t="shared" si="526"/>
        <v>73.408364436386009</v>
      </c>
      <c r="AA568" s="23">
        <f t="shared" si="527"/>
        <v>23049.804860451</v>
      </c>
      <c r="AB568" s="23">
        <f t="shared" si="527"/>
        <v>17602.221593703998</v>
      </c>
      <c r="AC568" s="23">
        <f t="shared" si="528"/>
        <v>76.36603303269608</v>
      </c>
      <c r="AD568" s="23">
        <f t="shared" si="529"/>
        <v>300783.29133097024</v>
      </c>
      <c r="AE568" s="23">
        <f t="shared" si="529"/>
        <v>269086.37511012051</v>
      </c>
      <c r="AF568" s="23">
        <f t="shared" si="530"/>
        <v>89.46187599697096</v>
      </c>
      <c r="AG568" s="23">
        <f t="shared" si="531"/>
        <v>1646.4723101940001</v>
      </c>
      <c r="AH568" s="23">
        <f t="shared" si="531"/>
        <v>1538.3829949999999</v>
      </c>
      <c r="AI568" s="23">
        <f t="shared" si="532"/>
        <v>93.435096689766723</v>
      </c>
      <c r="AJ568" s="23">
        <f t="shared" si="533"/>
        <v>5485.2010716320001</v>
      </c>
      <c r="AK568" s="23">
        <f t="shared" si="533"/>
        <v>4614.5760080399996</v>
      </c>
      <c r="AL568" s="23">
        <f t="shared" si="534"/>
        <v>84.127745688400708</v>
      </c>
      <c r="AM568" s="23">
        <f t="shared" si="535"/>
        <v>306.95327300000002</v>
      </c>
      <c r="AN568" s="23">
        <f t="shared" si="535"/>
        <v>303.29610200000002</v>
      </c>
      <c r="AO568" s="23">
        <f t="shared" si="536"/>
        <v>98.808557744227073</v>
      </c>
      <c r="AP568" s="23">
        <f t="shared" si="537"/>
        <v>36403.37513</v>
      </c>
      <c r="AQ568" s="23">
        <f t="shared" si="537"/>
        <v>30424.789731550001</v>
      </c>
      <c r="AR568" s="23">
        <f t="shared" si="538"/>
        <v>83.576837650080833</v>
      </c>
      <c r="AS568" s="23">
        <f t="shared" si="539"/>
        <v>45977.446874825997</v>
      </c>
      <c r="AT568" s="23">
        <f t="shared" si="539"/>
        <v>38804.006098908001</v>
      </c>
      <c r="AU568" s="23">
        <f t="shared" si="540"/>
        <v>84.397914056759717</v>
      </c>
      <c r="AV568" s="23">
        <f t="shared" si="541"/>
        <v>607405.69042971858</v>
      </c>
      <c r="AW568" s="23">
        <f t="shared" si="541"/>
        <v>542000.04928932549</v>
      </c>
      <c r="AX568" s="23">
        <f t="shared" si="542"/>
        <v>89.231967666598436</v>
      </c>
      <c r="AY568" s="23">
        <f t="shared" si="543"/>
        <v>19834.378925474521</v>
      </c>
      <c r="AZ568" s="23">
        <f t="shared" si="543"/>
        <v>15488.43213694236</v>
      </c>
      <c r="BA568" s="23">
        <f t="shared" si="544"/>
        <v>78.08881838518073</v>
      </c>
      <c r="BB568" s="23">
        <f t="shared" si="545"/>
        <v>3178.9812630545898</v>
      </c>
      <c r="BC568" s="23">
        <f t="shared" si="545"/>
        <v>1773.1962078362103</v>
      </c>
      <c r="BD568" s="23">
        <f t="shared" si="546"/>
        <v>55.778756183432108</v>
      </c>
      <c r="BE568" s="23">
        <f t="shared" si="547"/>
        <v>42734.777055797567</v>
      </c>
      <c r="BF568" s="23">
        <f t="shared" si="547"/>
        <v>32998.156962096196</v>
      </c>
      <c r="BG568" s="23">
        <f t="shared" si="548"/>
        <v>77.216167336058533</v>
      </c>
      <c r="BH568" s="23">
        <f t="shared" si="549"/>
        <v>650140.46748551633</v>
      </c>
      <c r="BI568" s="23">
        <f t="shared" si="549"/>
        <v>574998.20625142171</v>
      </c>
      <c r="BJ568" s="23">
        <f t="shared" si="550"/>
        <v>88.442149813452644</v>
      </c>
      <c r="BK568" s="23">
        <f t="shared" si="551"/>
        <v>1644.5588338360001</v>
      </c>
      <c r="BL568" s="23">
        <f t="shared" si="551"/>
        <v>1470.9573937231899</v>
      </c>
      <c r="BM568" s="23">
        <f t="shared" si="552"/>
        <v>89.443889963615476</v>
      </c>
      <c r="BN568" s="23">
        <f t="shared" si="553"/>
        <v>8</v>
      </c>
      <c r="BO568" s="23">
        <f t="shared" si="553"/>
        <v>16</v>
      </c>
      <c r="BP568" s="23">
        <f t="shared" si="554"/>
        <v>200</v>
      </c>
      <c r="BQ568" s="23">
        <f t="shared" si="555"/>
        <v>7711.0317729842309</v>
      </c>
      <c r="BR568" s="23">
        <f t="shared" si="555"/>
        <v>6005.6232276948695</v>
      </c>
      <c r="BS568" s="23">
        <f t="shared" si="556"/>
        <v>77.883523301456265</v>
      </c>
      <c r="BT568" s="23">
        <f t="shared" si="557"/>
        <v>9724.3657401202308</v>
      </c>
      <c r="BU568" s="23">
        <f t="shared" si="557"/>
        <v>7866.2088052570598</v>
      </c>
      <c r="BV568" s="23">
        <f t="shared" si="558"/>
        <v>80.891741584781272</v>
      </c>
      <c r="BW568" s="23">
        <f t="shared" si="559"/>
        <v>801779.02566524304</v>
      </c>
      <c r="BX568" s="23">
        <f t="shared" si="559"/>
        <v>703632.65190655843</v>
      </c>
      <c r="BY568" s="23">
        <f t="shared" si="560"/>
        <v>87.758924763933351</v>
      </c>
      <c r="BZ568"/>
      <c r="CA568" s="23">
        <f t="shared" si="561"/>
        <v>320906.32058235595</v>
      </c>
      <c r="CB568" s="23">
        <f t="shared" si="561"/>
        <v>265725.53227380663</v>
      </c>
      <c r="CC568" s="23">
        <f t="shared" si="562"/>
        <v>82.804705058968139</v>
      </c>
      <c r="CD568" s="23">
        <f t="shared" si="563"/>
        <v>237407.46294587443</v>
      </c>
      <c r="CE568" s="23">
        <f t="shared" si="563"/>
        <v>169264.02924271283</v>
      </c>
      <c r="CF568" s="23">
        <f t="shared" si="564"/>
        <v>71.296844312473297</v>
      </c>
      <c r="CG568" s="23">
        <f t="shared" si="565"/>
        <v>495.64164906278</v>
      </c>
      <c r="CH568" s="23">
        <f t="shared" si="565"/>
        <v>359.26315102807996</v>
      </c>
      <c r="CI568" s="23">
        <f t="shared" si="566"/>
        <v>72.484455595573692</v>
      </c>
      <c r="CJ568" s="23">
        <f t="shared" si="567"/>
        <v>361.4326247253</v>
      </c>
      <c r="CK568" s="23">
        <f t="shared" si="567"/>
        <v>251.47008276066998</v>
      </c>
      <c r="CL568" s="23">
        <f t="shared" si="568"/>
        <v>69.575922470140881</v>
      </c>
      <c r="CM568" s="23">
        <f t="shared" si="569"/>
        <v>26423.093307288411</v>
      </c>
      <c r="CN568" s="23">
        <f t="shared" si="569"/>
        <v>17962.709469277517</v>
      </c>
      <c r="CO568" s="23">
        <f t="shared" si="570"/>
        <v>67.981099943066752</v>
      </c>
      <c r="CP568" s="23">
        <f t="shared" si="571"/>
        <v>4328.8648219422812</v>
      </c>
      <c r="CQ568" s="23">
        <f t="shared" si="571"/>
        <v>3119.6439917579605</v>
      </c>
      <c r="CR568" s="23">
        <f t="shared" si="572"/>
        <v>72.066098621167711</v>
      </c>
      <c r="CS568" s="23">
        <f t="shared" si="573"/>
        <v>589922.81593124918</v>
      </c>
      <c r="CT568" s="23">
        <f t="shared" si="573"/>
        <v>456682.64821134391</v>
      </c>
      <c r="CU568" s="23">
        <f t="shared" si="574"/>
        <v>77.413966010185078</v>
      </c>
      <c r="CV568" s="23">
        <f t="shared" si="575"/>
        <v>5041.7310256814899</v>
      </c>
      <c r="CW568" s="23">
        <f t="shared" si="575"/>
        <v>1275.9541685272002</v>
      </c>
      <c r="CX568" s="23">
        <f t="shared" si="576"/>
        <v>25.307858789526154</v>
      </c>
      <c r="CY568" s="23">
        <f t="shared" si="577"/>
        <v>27592.923683047866</v>
      </c>
      <c r="CZ568" s="23">
        <f t="shared" si="577"/>
        <v>16489.06049078306</v>
      </c>
      <c r="DA568" s="23">
        <f t="shared" si="578"/>
        <v>59.758294119855691</v>
      </c>
      <c r="DB568" s="23">
        <f t="shared" si="579"/>
        <v>36630.470985731117</v>
      </c>
      <c r="DC568" s="23">
        <f t="shared" si="579"/>
        <v>19752.078467609492</v>
      </c>
      <c r="DD568" s="23">
        <f t="shared" si="580"/>
        <v>53.922534807984412</v>
      </c>
      <c r="DE568" s="23">
        <f t="shared" si="581"/>
        <v>58344.740075365859</v>
      </c>
      <c r="DF568" s="23">
        <f t="shared" si="581"/>
        <v>32316.672003402931</v>
      </c>
      <c r="DG568" s="23">
        <f t="shared" si="582"/>
        <v>55.389178118984503</v>
      </c>
      <c r="DH568" s="23">
        <f t="shared" si="583"/>
        <v>2711.9586585966795</v>
      </c>
      <c r="DI568" s="23">
        <f t="shared" si="583"/>
        <v>1202.1805755579699</v>
      </c>
      <c r="DJ568" s="23">
        <f t="shared" si="584"/>
        <v>44.328868058042076</v>
      </c>
      <c r="DK568" s="23">
        <f t="shared" si="585"/>
        <v>506.80618746985999</v>
      </c>
      <c r="DL568" s="23">
        <f t="shared" si="585"/>
        <v>255.07814964016001</v>
      </c>
      <c r="DM568" s="23">
        <f t="shared" si="586"/>
        <v>50.330512126063894</v>
      </c>
      <c r="DN568" s="23">
        <f t="shared" si="587"/>
        <v>130828.63061589289</v>
      </c>
      <c r="DO568" s="23">
        <f t="shared" si="587"/>
        <v>71291.023855520791</v>
      </c>
      <c r="DP568" s="23">
        <f t="shared" si="588"/>
        <v>54.491913214950713</v>
      </c>
      <c r="DQ568" s="23">
        <f t="shared" si="589"/>
        <v>4220.5747082867001</v>
      </c>
      <c r="DR568" s="23">
        <f t="shared" si="589"/>
        <v>1421.3703295089699</v>
      </c>
      <c r="DS568" s="23">
        <f t="shared" si="590"/>
        <v>33.677174976152976</v>
      </c>
      <c r="DT568" s="23">
        <f t="shared" si="591"/>
        <v>9588.9721668184811</v>
      </c>
      <c r="DU568" s="23">
        <f t="shared" si="591"/>
        <v>7360.9386018155001</v>
      </c>
      <c r="DV568" s="23">
        <f t="shared" si="592"/>
        <v>76.764625798864756</v>
      </c>
      <c r="DW568" s="23">
        <f t="shared" si="593"/>
        <v>116174.22861805733</v>
      </c>
      <c r="DX568" s="23">
        <f t="shared" si="593"/>
        <v>98840.496205185409</v>
      </c>
      <c r="DY568" s="23">
        <f t="shared" si="594"/>
        <v>85.079537330211565</v>
      </c>
      <c r="DZ568" s="23">
        <f t="shared" si="595"/>
        <v>125763.20078487581</v>
      </c>
      <c r="EA568" s="23">
        <f t="shared" si="595"/>
        <v>106201.4348070009</v>
      </c>
      <c r="EB568" s="23">
        <f t="shared" si="596"/>
        <v>84.445556525444772</v>
      </c>
      <c r="EC568" s="23">
        <f t="shared" si="597"/>
        <v>850735.2220403048</v>
      </c>
      <c r="ED568" s="23">
        <f t="shared" si="597"/>
        <v>635596.47720337426</v>
      </c>
      <c r="EE568" s="23">
        <f t="shared" si="598"/>
        <v>74.711433209387195</v>
      </c>
      <c r="EF568"/>
      <c r="EG568" s="23">
        <f t="shared" si="599"/>
        <v>55400.991108613227</v>
      </c>
      <c r="EH568" s="23">
        <f t="shared" si="599"/>
        <v>43275.694313696702</v>
      </c>
      <c r="EI568" s="23">
        <f t="shared" si="600"/>
        <v>78.113574229845511</v>
      </c>
      <c r="EJ568" s="23">
        <f t="shared" si="601"/>
        <v>5075.3906419728301</v>
      </c>
      <c r="EK568" s="23">
        <f t="shared" si="601"/>
        <v>3710.2526845696998</v>
      </c>
      <c r="EL568" s="23">
        <f t="shared" si="602"/>
        <v>73.102800282728694</v>
      </c>
      <c r="EM568" s="23">
        <f t="shared" si="603"/>
        <v>50325.600466640375</v>
      </c>
      <c r="EN568" s="23">
        <f t="shared" si="603"/>
        <v>39565.441629126995</v>
      </c>
      <c r="EO568" s="23">
        <f t="shared" si="604"/>
        <v>78.618916142598181</v>
      </c>
      <c r="EP568"/>
      <c r="EQ568" s="23">
        <f t="shared" si="605"/>
        <v>1369.4040915783698</v>
      </c>
      <c r="ER568" s="23">
        <f t="shared" si="605"/>
        <v>107601.61633231053</v>
      </c>
      <c r="ES568"/>
      <c r="ET568" s="23">
        <f t="shared" si="606"/>
        <v>857180.01677385624</v>
      </c>
      <c r="EU568" s="23">
        <f t="shared" si="606"/>
        <v>746908.34622025455</v>
      </c>
      <c r="EV568" s="23">
        <f t="shared" si="607"/>
        <v>87.135529480886873</v>
      </c>
      <c r="EW568" s="23">
        <f t="shared" si="608"/>
        <v>855810.6126822778</v>
      </c>
      <c r="EX568" s="23">
        <f t="shared" si="608"/>
        <v>639306.72988794418</v>
      </c>
      <c r="EY568" s="23">
        <f t="shared" si="609"/>
        <v>74.701893200907136</v>
      </c>
    </row>
    <row r="569" spans="1:157" ht="15.95" customHeight="1" thickTop="1" thickBot="1" x14ac:dyDescent="0.3">
      <c r="A569"/>
      <c r="B569" s="26" t="s">
        <v>650</v>
      </c>
      <c r="C569" s="23">
        <f t="shared" si="610"/>
        <v>55425.873069394089</v>
      </c>
      <c r="D569" s="23">
        <f t="shared" si="610"/>
        <v>48638.602471618418</v>
      </c>
      <c r="E569" s="23">
        <f t="shared" si="611"/>
        <v>87.754328038679887</v>
      </c>
      <c r="F569" s="23">
        <f t="shared" si="513"/>
        <v>10601.65297470204</v>
      </c>
      <c r="G569" s="23">
        <f t="shared" si="513"/>
        <v>8686.5889967244693</v>
      </c>
      <c r="H569" s="23">
        <f t="shared" si="514"/>
        <v>81.936175589341119</v>
      </c>
      <c r="I569" s="23">
        <f t="shared" si="515"/>
        <v>1512.1680959318599</v>
      </c>
      <c r="J569" s="23">
        <f t="shared" si="515"/>
        <v>1352.8969462278098</v>
      </c>
      <c r="K569" s="23">
        <f t="shared" si="516"/>
        <v>89.467364763710307</v>
      </c>
      <c r="L569" s="23">
        <f t="shared" si="517"/>
        <v>6400.5539134976189</v>
      </c>
      <c r="M569" s="23">
        <f t="shared" si="517"/>
        <v>5716.3149452879788</v>
      </c>
      <c r="N569" s="23">
        <f t="shared" si="518"/>
        <v>89.30969135707609</v>
      </c>
      <c r="O569" s="23">
        <f t="shared" si="519"/>
        <v>73940.248053525604</v>
      </c>
      <c r="P569" s="23">
        <f t="shared" si="519"/>
        <v>64394.40335985869</v>
      </c>
      <c r="Q569" s="23">
        <f t="shared" si="520"/>
        <v>87.089785407865222</v>
      </c>
      <c r="R569" s="23">
        <f t="shared" si="521"/>
        <v>6581.9038849859999</v>
      </c>
      <c r="S569" s="23">
        <f t="shared" si="521"/>
        <v>5362.3644794696502</v>
      </c>
      <c r="T569" s="23">
        <f t="shared" si="522"/>
        <v>81.471327645816217</v>
      </c>
      <c r="U569" s="23">
        <f t="shared" si="523"/>
        <v>31012.653024071999</v>
      </c>
      <c r="V569" s="23">
        <f t="shared" si="523"/>
        <v>29808.248057984001</v>
      </c>
      <c r="W569" s="23">
        <f t="shared" si="524"/>
        <v>96.116407825047602</v>
      </c>
      <c r="X569" s="23">
        <f t="shared" si="525"/>
        <v>5297.1968205948397</v>
      </c>
      <c r="Y569" s="23">
        <f t="shared" si="525"/>
        <v>3977.17533065424</v>
      </c>
      <c r="Z569" s="23">
        <f t="shared" si="526"/>
        <v>75.080754318802718</v>
      </c>
      <c r="AA569" s="23">
        <f t="shared" si="527"/>
        <v>4590.6049477879997</v>
      </c>
      <c r="AB569" s="23">
        <f t="shared" si="527"/>
        <v>3715.8204063789999</v>
      </c>
      <c r="AC569" s="23">
        <f t="shared" si="528"/>
        <v>80.944024777594549</v>
      </c>
      <c r="AD569" s="23">
        <f t="shared" si="529"/>
        <v>54505.062057790841</v>
      </c>
      <c r="AE569" s="23">
        <f t="shared" si="529"/>
        <v>49168.935976885892</v>
      </c>
      <c r="AF569" s="23">
        <f t="shared" si="530"/>
        <v>90.209852297301964</v>
      </c>
      <c r="AG569" s="23">
        <f t="shared" si="531"/>
        <v>318.807296721</v>
      </c>
      <c r="AH569" s="23">
        <f t="shared" si="531"/>
        <v>311.47746050000001</v>
      </c>
      <c r="AI569" s="23">
        <f t="shared" si="532"/>
        <v>97.700856819655982</v>
      </c>
      <c r="AJ569" s="23">
        <f t="shared" si="533"/>
        <v>434.72103354000001</v>
      </c>
      <c r="AK569" s="23">
        <f t="shared" si="533"/>
        <v>360.86215499999997</v>
      </c>
      <c r="AL569" s="23">
        <f t="shared" si="534"/>
        <v>83.010051770774496</v>
      </c>
      <c r="AM569" s="23">
        <f t="shared" si="535"/>
        <v>0</v>
      </c>
      <c r="AN569" s="23">
        <f t="shared" si="535"/>
        <v>0</v>
      </c>
      <c r="AO569" s="23">
        <f t="shared" si="536"/>
        <v>0</v>
      </c>
      <c r="AP569" s="23">
        <f t="shared" si="537"/>
        <v>342.06858999999997</v>
      </c>
      <c r="AQ569" s="23">
        <f t="shared" si="537"/>
        <v>304.64526144600001</v>
      </c>
      <c r="AR569" s="23">
        <f t="shared" si="538"/>
        <v>89.059700408622732</v>
      </c>
      <c r="AS569" s="23">
        <f t="shared" si="539"/>
        <v>1124.9446422609999</v>
      </c>
      <c r="AT569" s="23">
        <f t="shared" si="539"/>
        <v>1009.082122946</v>
      </c>
      <c r="AU569" s="23">
        <f t="shared" si="540"/>
        <v>89.700602593019113</v>
      </c>
      <c r="AV569" s="23">
        <f t="shared" si="541"/>
        <v>99882.713524205872</v>
      </c>
      <c r="AW569" s="23">
        <f t="shared" si="541"/>
        <v>90707.714364492887</v>
      </c>
      <c r="AX569" s="23">
        <f t="shared" si="542"/>
        <v>90.814227171061503</v>
      </c>
      <c r="AY569" s="23">
        <f t="shared" si="543"/>
        <v>5552.5257956007399</v>
      </c>
      <c r="AZ569" s="23">
        <f t="shared" si="543"/>
        <v>4664.7651182105292</v>
      </c>
      <c r="BA569" s="23">
        <f t="shared" si="544"/>
        <v>84.011588418128866</v>
      </c>
      <c r="BB569" s="23">
        <f t="shared" si="545"/>
        <v>924.42166199400003</v>
      </c>
      <c r="BC569" s="23">
        <f t="shared" si="545"/>
        <v>868.037645387</v>
      </c>
      <c r="BD569" s="23">
        <f t="shared" si="546"/>
        <v>93.900617118233868</v>
      </c>
      <c r="BE569" s="23">
        <f t="shared" si="547"/>
        <v>13192.02133870929</v>
      </c>
      <c r="BF569" s="23">
        <f t="shared" si="547"/>
        <v>11293.230023994938</v>
      </c>
      <c r="BG569" s="23">
        <f t="shared" si="548"/>
        <v>85.606517257952447</v>
      </c>
      <c r="BH569" s="23">
        <f t="shared" si="549"/>
        <v>113074.73486291518</v>
      </c>
      <c r="BI569" s="23">
        <f t="shared" si="549"/>
        <v>102000.94438848783</v>
      </c>
      <c r="BJ569" s="23">
        <f t="shared" si="550"/>
        <v>90.206662445105408</v>
      </c>
      <c r="BK569" s="23">
        <f t="shared" si="551"/>
        <v>10.862221093</v>
      </c>
      <c r="BL569" s="23">
        <f t="shared" si="551"/>
        <v>10.754619594579999</v>
      </c>
      <c r="BM569" s="23">
        <f t="shared" si="552"/>
        <v>99.00939690419905</v>
      </c>
      <c r="BN569" s="23">
        <f t="shared" si="553"/>
        <v>4</v>
      </c>
      <c r="BO569" s="23">
        <f t="shared" si="553"/>
        <v>12</v>
      </c>
      <c r="BP569" s="23">
        <f t="shared" si="554"/>
        <v>300</v>
      </c>
      <c r="BQ569" s="23">
        <f t="shared" si="555"/>
        <v>733.64937803702003</v>
      </c>
      <c r="BR569" s="23">
        <f t="shared" si="555"/>
        <v>646.06582106679002</v>
      </c>
      <c r="BS569" s="23">
        <f t="shared" si="556"/>
        <v>88.061932635372514</v>
      </c>
      <c r="BT569" s="23">
        <f t="shared" si="557"/>
        <v>748.51159913002004</v>
      </c>
      <c r="BU569" s="23">
        <f t="shared" si="557"/>
        <v>668.82044066137007</v>
      </c>
      <c r="BV569" s="23">
        <f t="shared" si="558"/>
        <v>89.353383626750286</v>
      </c>
      <c r="BW569" s="23">
        <f t="shared" si="559"/>
        <v>187763.49451557084</v>
      </c>
      <c r="BX569" s="23">
        <f t="shared" si="559"/>
        <v>167064.16818900793</v>
      </c>
      <c r="BY569" s="23">
        <f t="shared" si="560"/>
        <v>88.975851573295913</v>
      </c>
      <c r="BZ569"/>
      <c r="CA569" s="23">
        <f t="shared" si="561"/>
        <v>74684.418410950952</v>
      </c>
      <c r="CB569" s="23">
        <f t="shared" si="561"/>
        <v>62910.88862406012</v>
      </c>
      <c r="CC569" s="23">
        <f t="shared" si="562"/>
        <v>84.235627675230745</v>
      </c>
      <c r="CD569" s="23">
        <f t="shared" si="563"/>
        <v>75147.737830601473</v>
      </c>
      <c r="CE569" s="23">
        <f t="shared" si="563"/>
        <v>57208.526805613576</v>
      </c>
      <c r="CF569" s="23">
        <f t="shared" si="564"/>
        <v>76.128075783962274</v>
      </c>
      <c r="CG569" s="23">
        <f t="shared" si="565"/>
        <v>99.445033051999999</v>
      </c>
      <c r="CH569" s="23">
        <f t="shared" si="565"/>
        <v>77.507751023059996</v>
      </c>
      <c r="CI569" s="23">
        <f t="shared" si="566"/>
        <v>77.940293893342101</v>
      </c>
      <c r="CJ569" s="23">
        <f t="shared" si="567"/>
        <v>260.062266792</v>
      </c>
      <c r="CK569" s="23">
        <f t="shared" si="567"/>
        <v>181.98849283406</v>
      </c>
      <c r="CL569" s="23">
        <f t="shared" si="568"/>
        <v>69.978815104159622</v>
      </c>
      <c r="CM569" s="23">
        <f t="shared" si="569"/>
        <v>6140.1837767875504</v>
      </c>
      <c r="CN569" s="23">
        <f t="shared" si="569"/>
        <v>4412.5464137935605</v>
      </c>
      <c r="CO569" s="23">
        <f t="shared" si="570"/>
        <v>71.863425822445606</v>
      </c>
      <c r="CP569" s="23">
        <f t="shared" si="571"/>
        <v>855.58789977900005</v>
      </c>
      <c r="CQ569" s="23">
        <f t="shared" si="571"/>
        <v>677.23662495951999</v>
      </c>
      <c r="CR569" s="23">
        <f t="shared" si="572"/>
        <v>79.154535160496238</v>
      </c>
      <c r="CS569" s="23">
        <f t="shared" si="573"/>
        <v>157187.43521796301</v>
      </c>
      <c r="CT569" s="23">
        <f t="shared" si="573"/>
        <v>125468.6947122839</v>
      </c>
      <c r="CU569" s="23">
        <f t="shared" si="574"/>
        <v>79.821071282385574</v>
      </c>
      <c r="CV569" s="23">
        <f t="shared" si="575"/>
        <v>2140.8194521528503</v>
      </c>
      <c r="CW569" s="23">
        <f t="shared" si="575"/>
        <v>857.33445307750003</v>
      </c>
      <c r="CX569" s="23">
        <f t="shared" si="576"/>
        <v>40.047022751748059</v>
      </c>
      <c r="CY569" s="23">
        <f t="shared" si="577"/>
        <v>8321.6415697655211</v>
      </c>
      <c r="CZ569" s="23">
        <f t="shared" si="577"/>
        <v>5143.6274365356903</v>
      </c>
      <c r="DA569" s="23">
        <f t="shared" si="578"/>
        <v>61.810249737548141</v>
      </c>
      <c r="DB569" s="23">
        <f t="shared" si="579"/>
        <v>9830.5242036072887</v>
      </c>
      <c r="DC569" s="23">
        <f t="shared" si="579"/>
        <v>5689.7117628774695</v>
      </c>
      <c r="DD569" s="23">
        <f t="shared" si="580"/>
        <v>57.878009809381702</v>
      </c>
      <c r="DE569" s="23">
        <f t="shared" si="581"/>
        <v>14968.391382773896</v>
      </c>
      <c r="DF569" s="23">
        <f t="shared" si="581"/>
        <v>9535.25137596684</v>
      </c>
      <c r="DG569" s="23">
        <f t="shared" si="582"/>
        <v>63.702579202600973</v>
      </c>
      <c r="DH569" s="23">
        <f t="shared" si="583"/>
        <v>611.21530577073997</v>
      </c>
      <c r="DI569" s="23">
        <f t="shared" si="583"/>
        <v>357.02602835389001</v>
      </c>
      <c r="DJ569" s="23">
        <f t="shared" si="584"/>
        <v>58.412481654673499</v>
      </c>
      <c r="DK569" s="23">
        <f t="shared" si="585"/>
        <v>109.29647424810001</v>
      </c>
      <c r="DL569" s="23">
        <f t="shared" si="585"/>
        <v>58.504542800499998</v>
      </c>
      <c r="DM569" s="23">
        <f t="shared" si="586"/>
        <v>53.528298330736888</v>
      </c>
      <c r="DN569" s="23">
        <f t="shared" si="587"/>
        <v>35981.88838831841</v>
      </c>
      <c r="DO569" s="23">
        <f t="shared" si="587"/>
        <v>21641.455599611887</v>
      </c>
      <c r="DP569" s="23">
        <f t="shared" si="588"/>
        <v>60.145413620475317</v>
      </c>
      <c r="DQ569" s="23">
        <f t="shared" si="589"/>
        <v>1159.7070945007099</v>
      </c>
      <c r="DR569" s="23">
        <f t="shared" si="589"/>
        <v>230.34718595999999</v>
      </c>
      <c r="DS569" s="23">
        <f t="shared" si="590"/>
        <v>19.862531414380253</v>
      </c>
      <c r="DT569" s="23">
        <f t="shared" si="591"/>
        <v>284.66726041410999</v>
      </c>
      <c r="DU569" s="23">
        <f t="shared" si="591"/>
        <v>195.10018520200001</v>
      </c>
      <c r="DV569" s="23">
        <f t="shared" si="592"/>
        <v>68.536221874684372</v>
      </c>
      <c r="DW569" s="23">
        <f t="shared" si="593"/>
        <v>1944.6713659259999</v>
      </c>
      <c r="DX569" s="23">
        <f t="shared" si="593"/>
        <v>1592.4634561190001</v>
      </c>
      <c r="DY569" s="23">
        <f t="shared" si="594"/>
        <v>81.888564002211865</v>
      </c>
      <c r="DZ569" s="23">
        <f t="shared" si="595"/>
        <v>2229.3386263401098</v>
      </c>
      <c r="EA569" s="23">
        <f t="shared" si="595"/>
        <v>1787.563641321</v>
      </c>
      <c r="EB569" s="23">
        <f t="shared" si="596"/>
        <v>80.183585400645526</v>
      </c>
      <c r="EC569" s="23">
        <f t="shared" si="597"/>
        <v>196558.36932712223</v>
      </c>
      <c r="ED569" s="23">
        <f t="shared" si="597"/>
        <v>149128.0611391768</v>
      </c>
      <c r="EE569" s="23">
        <f t="shared" si="598"/>
        <v>75.86960639207912</v>
      </c>
      <c r="EF569"/>
      <c r="EG569" s="23">
        <f t="shared" si="599"/>
        <v>9998.6327150228863</v>
      </c>
      <c r="EH569" s="23">
        <f t="shared" si="599"/>
        <v>9400.3449161895587</v>
      </c>
      <c r="EI569" s="23">
        <f t="shared" si="600"/>
        <v>94.016303869884084</v>
      </c>
      <c r="EJ569" s="23">
        <f t="shared" si="601"/>
        <v>1160.84160661948</v>
      </c>
      <c r="EK569" s="23">
        <f t="shared" si="601"/>
        <v>974.86085137102998</v>
      </c>
      <c r="EL569" s="23">
        <f t="shared" si="602"/>
        <v>83.97880001992263</v>
      </c>
      <c r="EM569" s="23">
        <f t="shared" si="603"/>
        <v>8837.7911084034095</v>
      </c>
      <c r="EN569" s="23">
        <f t="shared" si="603"/>
        <v>8425.4840648185309</v>
      </c>
      <c r="EO569" s="23">
        <f t="shared" si="604"/>
        <v>95.334727438931694</v>
      </c>
      <c r="EP569"/>
      <c r="EQ569" s="23">
        <f t="shared" si="605"/>
        <v>42.916296852000798</v>
      </c>
      <c r="ER569" s="23">
        <f t="shared" si="605"/>
        <v>26361.591114649615</v>
      </c>
      <c r="ES569"/>
      <c r="ET569" s="23">
        <f t="shared" si="606"/>
        <v>197762.1272305937</v>
      </c>
      <c r="EU569" s="23">
        <f t="shared" si="606"/>
        <v>176464.51310519743</v>
      </c>
      <c r="EV569" s="23">
        <f t="shared" si="607"/>
        <v>89.230691223015143</v>
      </c>
      <c r="EW569" s="23">
        <f t="shared" si="608"/>
        <v>197719.21093374168</v>
      </c>
      <c r="EX569" s="23">
        <f t="shared" si="608"/>
        <v>150102.92199054782</v>
      </c>
      <c r="EY569" s="23">
        <f t="shared" si="609"/>
        <v>75.917216785196104</v>
      </c>
    </row>
    <row r="570" spans="1:157" ht="15.95" customHeight="1" thickTop="1" thickBot="1" x14ac:dyDescent="0.3">
      <c r="A570"/>
      <c r="B570" s="26" t="s">
        <v>651</v>
      </c>
      <c r="C570" s="23">
        <f t="shared" si="610"/>
        <v>132869.38571131043</v>
      </c>
      <c r="D570" s="23">
        <f t="shared" si="610"/>
        <v>115683.90389281459</v>
      </c>
      <c r="E570" s="23">
        <f t="shared" si="611"/>
        <v>87.065882989904622</v>
      </c>
      <c r="F570" s="23">
        <f t="shared" si="513"/>
        <v>51325.192799258846</v>
      </c>
      <c r="G570" s="23">
        <f t="shared" si="513"/>
        <v>42613.330852919476</v>
      </c>
      <c r="H570" s="23">
        <f t="shared" si="514"/>
        <v>83.026148619815459</v>
      </c>
      <c r="I570" s="23">
        <f t="shared" si="515"/>
        <v>6619.6763762608789</v>
      </c>
      <c r="J570" s="23">
        <f t="shared" si="515"/>
        <v>5798.3592898136121</v>
      </c>
      <c r="K570" s="23">
        <f t="shared" si="516"/>
        <v>87.592790949832093</v>
      </c>
      <c r="L570" s="23">
        <f t="shared" si="517"/>
        <v>25040.185606301664</v>
      </c>
      <c r="M570" s="23">
        <f t="shared" si="517"/>
        <v>21067.046174190367</v>
      </c>
      <c r="N570" s="23">
        <f t="shared" si="518"/>
        <v>84.132947356782338</v>
      </c>
      <c r="O570" s="23">
        <f t="shared" si="519"/>
        <v>215854.44049313181</v>
      </c>
      <c r="P570" s="23">
        <f t="shared" si="519"/>
        <v>185162.64020973814</v>
      </c>
      <c r="Q570" s="23">
        <f t="shared" si="520"/>
        <v>85.781251377883862</v>
      </c>
      <c r="R570" s="23">
        <f t="shared" si="521"/>
        <v>61468.512777300042</v>
      </c>
      <c r="S570" s="23">
        <f t="shared" si="521"/>
        <v>53684.697542829526</v>
      </c>
      <c r="T570" s="23">
        <f t="shared" si="522"/>
        <v>87.336906518836372</v>
      </c>
      <c r="U570" s="23">
        <f t="shared" si="523"/>
        <v>174456.15366691499</v>
      </c>
      <c r="V570" s="23">
        <f t="shared" si="523"/>
        <v>166765.867577756</v>
      </c>
      <c r="W570" s="23">
        <f t="shared" si="524"/>
        <v>95.591851632908359</v>
      </c>
      <c r="X570" s="23">
        <f t="shared" si="525"/>
        <v>31753.857485772547</v>
      </c>
      <c r="Y570" s="23">
        <f t="shared" si="525"/>
        <v>23398.577209445884</v>
      </c>
      <c r="Z570" s="23">
        <f t="shared" si="526"/>
        <v>73.687353481162774</v>
      </c>
      <c r="AA570" s="23">
        <f t="shared" si="527"/>
        <v>27640.409808239001</v>
      </c>
      <c r="AB570" s="23">
        <f t="shared" si="527"/>
        <v>21318.042000083002</v>
      </c>
      <c r="AC570" s="23">
        <f t="shared" si="528"/>
        <v>77.126360093722496</v>
      </c>
      <c r="AD570" s="23">
        <f t="shared" si="529"/>
        <v>355288.35338876111</v>
      </c>
      <c r="AE570" s="23">
        <f t="shared" si="529"/>
        <v>318255.31108700641</v>
      </c>
      <c r="AF570" s="23">
        <f t="shared" si="530"/>
        <v>89.576623621762053</v>
      </c>
      <c r="AG570" s="23">
        <f t="shared" si="531"/>
        <v>1965.2796069149999</v>
      </c>
      <c r="AH570" s="23">
        <f t="shared" si="531"/>
        <v>1849.8604554999999</v>
      </c>
      <c r="AI570" s="23">
        <f t="shared" si="532"/>
        <v>94.127087514219951</v>
      </c>
      <c r="AJ570" s="23">
        <f t="shared" si="533"/>
        <v>5919.9221051719996</v>
      </c>
      <c r="AK570" s="23">
        <f t="shared" si="533"/>
        <v>4975.4381630400003</v>
      </c>
      <c r="AL570" s="23">
        <f t="shared" si="534"/>
        <v>84.04566943023049</v>
      </c>
      <c r="AM570" s="23">
        <f t="shared" si="535"/>
        <v>306.95327300000002</v>
      </c>
      <c r="AN570" s="23">
        <f t="shared" si="535"/>
        <v>303.29610200000002</v>
      </c>
      <c r="AO570" s="23">
        <f t="shared" si="536"/>
        <v>98.808557744227073</v>
      </c>
      <c r="AP570" s="23">
        <f t="shared" si="537"/>
        <v>36745.443720000003</v>
      </c>
      <c r="AQ570" s="23">
        <f t="shared" si="537"/>
        <v>30729.434992996001</v>
      </c>
      <c r="AR570" s="23">
        <f t="shared" si="538"/>
        <v>83.627878403521422</v>
      </c>
      <c r="AS570" s="23">
        <f t="shared" si="539"/>
        <v>47102.391517087002</v>
      </c>
      <c r="AT570" s="23">
        <f t="shared" si="539"/>
        <v>39813.088221853999</v>
      </c>
      <c r="AU570" s="23">
        <f t="shared" si="540"/>
        <v>84.524557967319524</v>
      </c>
      <c r="AV570" s="23">
        <f t="shared" si="541"/>
        <v>707288.40395392454</v>
      </c>
      <c r="AW570" s="23">
        <f t="shared" si="541"/>
        <v>632707.7636538184</v>
      </c>
      <c r="AX570" s="23">
        <f t="shared" si="542"/>
        <v>89.455413112503877</v>
      </c>
      <c r="AY570" s="23">
        <f t="shared" si="543"/>
        <v>25386.904721075258</v>
      </c>
      <c r="AZ570" s="23">
        <f t="shared" si="543"/>
        <v>20153.197255152889</v>
      </c>
      <c r="BA570" s="23">
        <f t="shared" si="544"/>
        <v>79.384223782202398</v>
      </c>
      <c r="BB570" s="23">
        <f t="shared" si="545"/>
        <v>4103.4029250485901</v>
      </c>
      <c r="BC570" s="23">
        <f t="shared" si="545"/>
        <v>2641.2338532232097</v>
      </c>
      <c r="BD570" s="23">
        <f t="shared" si="546"/>
        <v>64.366914521121117</v>
      </c>
      <c r="BE570" s="23">
        <f t="shared" si="547"/>
        <v>55926.798394506863</v>
      </c>
      <c r="BF570" s="23">
        <f t="shared" si="547"/>
        <v>44291.386986091136</v>
      </c>
      <c r="BG570" s="23">
        <f t="shared" si="548"/>
        <v>79.195284295840267</v>
      </c>
      <c r="BH570" s="23">
        <f t="shared" si="549"/>
        <v>763215.20234843146</v>
      </c>
      <c r="BI570" s="23">
        <f t="shared" si="549"/>
        <v>676999.15063990967</v>
      </c>
      <c r="BJ570" s="23">
        <f t="shared" si="550"/>
        <v>88.703572538488103</v>
      </c>
      <c r="BK570" s="23">
        <f t="shared" si="551"/>
        <v>1655.4210549290001</v>
      </c>
      <c r="BL570" s="23">
        <f t="shared" si="551"/>
        <v>1481.71201331777</v>
      </c>
      <c r="BM570" s="23">
        <f t="shared" si="552"/>
        <v>89.506655053467327</v>
      </c>
      <c r="BN570" s="23">
        <f t="shared" si="553"/>
        <v>12</v>
      </c>
      <c r="BO570" s="23">
        <f t="shared" si="553"/>
        <v>28</v>
      </c>
      <c r="BP570" s="23">
        <f t="shared" si="554"/>
        <v>233.33333333333334</v>
      </c>
      <c r="BQ570" s="23">
        <f t="shared" si="555"/>
        <v>8444.6811510212501</v>
      </c>
      <c r="BR570" s="23">
        <f t="shared" si="555"/>
        <v>6651.6890487616593</v>
      </c>
      <c r="BS570" s="23">
        <f t="shared" si="556"/>
        <v>78.767793949890503</v>
      </c>
      <c r="BT570" s="23">
        <f t="shared" si="557"/>
        <v>10472.87733925025</v>
      </c>
      <c r="BU570" s="23">
        <f t="shared" si="557"/>
        <v>8535.0292459184293</v>
      </c>
      <c r="BV570" s="23">
        <f t="shared" si="558"/>
        <v>81.496507305884762</v>
      </c>
      <c r="BW570" s="23">
        <f t="shared" si="559"/>
        <v>989542.52018081385</v>
      </c>
      <c r="BX570" s="23">
        <f t="shared" si="559"/>
        <v>870696.82009556622</v>
      </c>
      <c r="BY570" s="23">
        <f t="shared" si="560"/>
        <v>87.989833922090426</v>
      </c>
      <c r="BZ570"/>
      <c r="CA570" s="23">
        <f t="shared" si="561"/>
        <v>395590.73899330688</v>
      </c>
      <c r="CB570" s="23">
        <f t="shared" si="561"/>
        <v>328636.42089786677</v>
      </c>
      <c r="CC570" s="23">
        <f t="shared" si="562"/>
        <v>83.074851988238038</v>
      </c>
      <c r="CD570" s="23">
        <f t="shared" si="563"/>
        <v>312555.20077647589</v>
      </c>
      <c r="CE570" s="23">
        <f t="shared" si="563"/>
        <v>226472.55604832643</v>
      </c>
      <c r="CF570" s="23">
        <f t="shared" si="564"/>
        <v>72.458418700346144</v>
      </c>
      <c r="CG570" s="23">
        <f t="shared" si="565"/>
        <v>595.08668211478005</v>
      </c>
      <c r="CH570" s="23">
        <f t="shared" si="565"/>
        <v>436.77090205113996</v>
      </c>
      <c r="CI570" s="23">
        <f t="shared" si="566"/>
        <v>73.396181628359102</v>
      </c>
      <c r="CJ570" s="23">
        <f t="shared" si="567"/>
        <v>621.49489151730006</v>
      </c>
      <c r="CK570" s="23">
        <f t="shared" si="567"/>
        <v>433.45857559473001</v>
      </c>
      <c r="CL570" s="23">
        <f t="shared" si="568"/>
        <v>69.744511420921981</v>
      </c>
      <c r="CM570" s="23">
        <f t="shared" si="569"/>
        <v>32563.277084075962</v>
      </c>
      <c r="CN570" s="23">
        <f t="shared" si="569"/>
        <v>22375.255883071077</v>
      </c>
      <c r="CO570" s="23">
        <f t="shared" si="570"/>
        <v>68.713157540317056</v>
      </c>
      <c r="CP570" s="23">
        <f t="shared" si="571"/>
        <v>5184.4527217212817</v>
      </c>
      <c r="CQ570" s="23">
        <f t="shared" si="571"/>
        <v>3796.8806167174803</v>
      </c>
      <c r="CR570" s="23">
        <f t="shared" si="572"/>
        <v>73.235900113616708</v>
      </c>
      <c r="CS570" s="23">
        <f t="shared" si="573"/>
        <v>747110.25114921213</v>
      </c>
      <c r="CT570" s="23">
        <f t="shared" si="573"/>
        <v>582151.34292362782</v>
      </c>
      <c r="CU570" s="23">
        <f t="shared" si="574"/>
        <v>77.920406262416691</v>
      </c>
      <c r="CV570" s="23">
        <f t="shared" si="575"/>
        <v>7182.5504778343402</v>
      </c>
      <c r="CW570" s="23">
        <f t="shared" si="575"/>
        <v>2133.2886216047</v>
      </c>
      <c r="CX570" s="23">
        <f t="shared" si="576"/>
        <v>29.700990312398368</v>
      </c>
      <c r="CY570" s="23">
        <f t="shared" si="577"/>
        <v>35914.565252813394</v>
      </c>
      <c r="CZ570" s="23">
        <f t="shared" si="577"/>
        <v>21632.687927318751</v>
      </c>
      <c r="DA570" s="23">
        <f t="shared" si="578"/>
        <v>60.233745765930266</v>
      </c>
      <c r="DB570" s="23">
        <f t="shared" si="579"/>
        <v>46460.995189338406</v>
      </c>
      <c r="DC570" s="23">
        <f t="shared" si="579"/>
        <v>25441.79023048696</v>
      </c>
      <c r="DD570" s="23">
        <f t="shared" si="580"/>
        <v>54.759460331846689</v>
      </c>
      <c r="DE570" s="23">
        <f t="shared" si="581"/>
        <v>73313.131458139746</v>
      </c>
      <c r="DF570" s="23">
        <f t="shared" si="581"/>
        <v>41851.923379369764</v>
      </c>
      <c r="DG570" s="23">
        <f t="shared" si="582"/>
        <v>57.086530812377489</v>
      </c>
      <c r="DH570" s="23">
        <f t="shared" si="583"/>
        <v>3323.17396436742</v>
      </c>
      <c r="DI570" s="23">
        <f t="shared" si="583"/>
        <v>1559.2066039118599</v>
      </c>
      <c r="DJ570" s="23">
        <f t="shared" si="584"/>
        <v>46.919198953481853</v>
      </c>
      <c r="DK570" s="23">
        <f t="shared" si="585"/>
        <v>616.1026617179599</v>
      </c>
      <c r="DL570" s="23">
        <f t="shared" si="585"/>
        <v>313.58269244066003</v>
      </c>
      <c r="DM570" s="23">
        <f t="shared" si="586"/>
        <v>50.897798682813068</v>
      </c>
      <c r="DN570" s="23">
        <f t="shared" si="587"/>
        <v>166810.51900421132</v>
      </c>
      <c r="DO570" s="23">
        <f t="shared" si="587"/>
        <v>92932.479455132692</v>
      </c>
      <c r="DP570" s="23">
        <f t="shared" si="588"/>
        <v>55.711402380317821</v>
      </c>
      <c r="DQ570" s="23">
        <f t="shared" si="589"/>
        <v>5380.28180278741</v>
      </c>
      <c r="DR570" s="23">
        <f t="shared" si="589"/>
        <v>1651.7175154689701</v>
      </c>
      <c r="DS570" s="23">
        <f t="shared" si="590"/>
        <v>30.699461032194453</v>
      </c>
      <c r="DT570" s="23">
        <f t="shared" si="591"/>
        <v>9873.6394272325906</v>
      </c>
      <c r="DU570" s="23">
        <f t="shared" si="591"/>
        <v>7556.0387870175</v>
      </c>
      <c r="DV570" s="23">
        <f t="shared" si="592"/>
        <v>76.527392383573471</v>
      </c>
      <c r="DW570" s="23">
        <f t="shared" si="593"/>
        <v>118118.89998398333</v>
      </c>
      <c r="DX570" s="23">
        <f t="shared" si="593"/>
        <v>100432.95966130441</v>
      </c>
      <c r="DY570" s="23">
        <f t="shared" si="594"/>
        <v>85.027002177401684</v>
      </c>
      <c r="DZ570" s="23">
        <f t="shared" si="595"/>
        <v>127992.53941121593</v>
      </c>
      <c r="EA570" s="23">
        <f t="shared" si="595"/>
        <v>107988.9984483219</v>
      </c>
      <c r="EB570" s="23">
        <f t="shared" si="596"/>
        <v>84.371322691999723</v>
      </c>
      <c r="EC570" s="23">
        <f t="shared" si="597"/>
        <v>1047293.591367427</v>
      </c>
      <c r="ED570" s="23">
        <f t="shared" si="597"/>
        <v>784724.53834255098</v>
      </c>
      <c r="EE570" s="23">
        <f t="shared" si="598"/>
        <v>74.928801704778337</v>
      </c>
      <c r="EF570"/>
      <c r="EG570" s="23">
        <f t="shared" si="599"/>
        <v>65399.62382363611</v>
      </c>
      <c r="EH570" s="23">
        <f t="shared" si="599"/>
        <v>52676.039229886264</v>
      </c>
      <c r="EI570" s="23">
        <f t="shared" si="600"/>
        <v>80.544865780785415</v>
      </c>
      <c r="EJ570" s="23">
        <f t="shared" si="601"/>
        <v>6236.2322485923105</v>
      </c>
      <c r="EK570" s="23">
        <f t="shared" si="601"/>
        <v>4685.1135359407299</v>
      </c>
      <c r="EL570" s="23">
        <f t="shared" si="602"/>
        <v>75.127310035611472</v>
      </c>
      <c r="EM570" s="23">
        <f t="shared" si="603"/>
        <v>59163.391575043781</v>
      </c>
      <c r="EN570" s="23">
        <f t="shared" si="603"/>
        <v>47990.925693945523</v>
      </c>
      <c r="EO570" s="23">
        <f t="shared" si="604"/>
        <v>81.115913770888326</v>
      </c>
      <c r="EP570"/>
      <c r="EQ570" s="23">
        <f t="shared" si="605"/>
        <v>1412.3203884303707</v>
      </c>
      <c r="ER570" s="23">
        <f t="shared" si="605"/>
        <v>133963.20744696015</v>
      </c>
      <c r="ES570"/>
      <c r="ET570" s="23">
        <f t="shared" si="606"/>
        <v>1054942.1440044499</v>
      </c>
      <c r="EU570" s="23">
        <f t="shared" si="606"/>
        <v>923372.85932545201</v>
      </c>
      <c r="EV570" s="23">
        <f t="shared" si="607"/>
        <v>87.528293809594643</v>
      </c>
      <c r="EW570" s="23">
        <f t="shared" si="608"/>
        <v>1053529.8236160195</v>
      </c>
      <c r="EX570" s="23">
        <f t="shared" si="608"/>
        <v>789409.65187849198</v>
      </c>
      <c r="EY570" s="23">
        <f t="shared" si="609"/>
        <v>74.929976748926705</v>
      </c>
    </row>
    <row r="571" spans="1:157" ht="15.95" customHeight="1" thickTop="1" thickBot="1" x14ac:dyDescent="0.3">
      <c r="A571"/>
      <c r="B571" s="26" t="s">
        <v>652</v>
      </c>
      <c r="C571" s="23">
        <f t="shared" si="610"/>
        <v>292394.04039935989</v>
      </c>
      <c r="D571" s="23">
        <f t="shared" si="610"/>
        <v>257226.46997055176</v>
      </c>
      <c r="E571" s="23">
        <f t="shared" si="611"/>
        <v>87.972541991356835</v>
      </c>
      <c r="F571" s="23">
        <f t="shared" si="513"/>
        <v>66282.181988691518</v>
      </c>
      <c r="G571" s="23">
        <f t="shared" si="513"/>
        <v>57647.780492962782</v>
      </c>
      <c r="H571" s="23">
        <f t="shared" si="514"/>
        <v>86.973269079762844</v>
      </c>
      <c r="I571" s="23">
        <f t="shared" si="515"/>
        <v>12640.041017519439</v>
      </c>
      <c r="J571" s="23">
        <f t="shared" si="515"/>
        <v>10352.313047202844</v>
      </c>
      <c r="K571" s="23">
        <f t="shared" si="516"/>
        <v>81.900945043249919</v>
      </c>
      <c r="L571" s="23">
        <f t="shared" si="517"/>
        <v>37353.880283098479</v>
      </c>
      <c r="M571" s="23">
        <f t="shared" si="517"/>
        <v>32792.465744025845</v>
      </c>
      <c r="N571" s="23">
        <f t="shared" si="518"/>
        <v>87.788646040244075</v>
      </c>
      <c r="O571" s="23">
        <f t="shared" si="519"/>
        <v>408670.14368866937</v>
      </c>
      <c r="P571" s="23">
        <f t="shared" si="519"/>
        <v>358019.02925474336</v>
      </c>
      <c r="Q571" s="23">
        <f t="shared" si="520"/>
        <v>87.605868640966165</v>
      </c>
      <c r="R571" s="23">
        <f t="shared" si="521"/>
        <v>107264.99256809303</v>
      </c>
      <c r="S571" s="23">
        <f t="shared" si="521"/>
        <v>92155.857258171527</v>
      </c>
      <c r="T571" s="23">
        <f t="shared" si="522"/>
        <v>85.914197215526727</v>
      </c>
      <c r="U571" s="23">
        <f t="shared" si="523"/>
        <v>206541.926030915</v>
      </c>
      <c r="V571" s="23">
        <f t="shared" si="523"/>
        <v>197560.69413608901</v>
      </c>
      <c r="W571" s="23">
        <f t="shared" si="524"/>
        <v>95.65161801895772</v>
      </c>
      <c r="X571" s="23">
        <f t="shared" si="525"/>
        <v>40532.553768640544</v>
      </c>
      <c r="Y571" s="23">
        <f t="shared" si="525"/>
        <v>30123.287906745882</v>
      </c>
      <c r="Z571" s="23">
        <f t="shared" si="526"/>
        <v>74.318751487235019</v>
      </c>
      <c r="AA571" s="23">
        <f t="shared" si="527"/>
        <v>42437.032681244003</v>
      </c>
      <c r="AB571" s="23">
        <f t="shared" si="527"/>
        <v>35011.603825393999</v>
      </c>
      <c r="AC571" s="23">
        <f t="shared" si="528"/>
        <v>82.5024786449505</v>
      </c>
      <c r="AD571" s="23">
        <f t="shared" si="529"/>
        <v>466753.24345112115</v>
      </c>
      <c r="AE571" s="23">
        <f t="shared" si="529"/>
        <v>416973.2943388354</v>
      </c>
      <c r="AF571" s="23">
        <f t="shared" si="530"/>
        <v>89.334846664541985</v>
      </c>
      <c r="AG571" s="23">
        <f t="shared" si="531"/>
        <v>2110.2121649149999</v>
      </c>
      <c r="AH571" s="23">
        <f t="shared" si="531"/>
        <v>2017.170175</v>
      </c>
      <c r="AI571" s="23">
        <f t="shared" si="532"/>
        <v>95.590870365456936</v>
      </c>
      <c r="AJ571" s="23">
        <f t="shared" si="533"/>
        <v>6613.6010201720001</v>
      </c>
      <c r="AK571" s="23">
        <f t="shared" si="533"/>
        <v>5669.1170780399998</v>
      </c>
      <c r="AL571" s="23">
        <f t="shared" si="534"/>
        <v>85.719066825300615</v>
      </c>
      <c r="AM571" s="23">
        <f t="shared" si="535"/>
        <v>1283.087516366</v>
      </c>
      <c r="AN571" s="23">
        <f t="shared" si="535"/>
        <v>1279.430345366</v>
      </c>
      <c r="AO571" s="23">
        <f t="shared" si="536"/>
        <v>99.714971040295211</v>
      </c>
      <c r="AP571" s="23">
        <f t="shared" si="537"/>
        <v>36745.443720000003</v>
      </c>
      <c r="AQ571" s="23">
        <f t="shared" si="537"/>
        <v>30729.434992996001</v>
      </c>
      <c r="AR571" s="23">
        <f t="shared" si="538"/>
        <v>83.627878403521422</v>
      </c>
      <c r="AS571" s="23">
        <f t="shared" si="539"/>
        <v>48923.626526453001</v>
      </c>
      <c r="AT571" s="23">
        <f t="shared" si="539"/>
        <v>41656.700392719998</v>
      </c>
      <c r="AU571" s="23">
        <f t="shared" si="540"/>
        <v>85.146387032850527</v>
      </c>
      <c r="AV571" s="23">
        <f t="shared" si="541"/>
        <v>870392.06561080809</v>
      </c>
      <c r="AW571" s="23">
        <f t="shared" si="541"/>
        <v>777843.09009307728</v>
      </c>
      <c r="AX571" s="23">
        <f t="shared" si="542"/>
        <v>89.3669784945956</v>
      </c>
      <c r="AY571" s="23">
        <f t="shared" si="543"/>
        <v>25386.904721075258</v>
      </c>
      <c r="AZ571" s="23">
        <f t="shared" si="543"/>
        <v>20153.197255152889</v>
      </c>
      <c r="BA571" s="23">
        <f t="shared" si="544"/>
        <v>79.384223782202398</v>
      </c>
      <c r="BB571" s="23">
        <f t="shared" si="545"/>
        <v>4442.8747770485897</v>
      </c>
      <c r="BC571" s="23">
        <f t="shared" si="545"/>
        <v>2919.8312521032099</v>
      </c>
      <c r="BD571" s="23">
        <f t="shared" si="546"/>
        <v>65.719413637015876</v>
      </c>
      <c r="BE571" s="23">
        <f t="shared" si="547"/>
        <v>56468.532549359858</v>
      </c>
      <c r="BF571" s="23">
        <f t="shared" si="547"/>
        <v>44777.989210074134</v>
      </c>
      <c r="BG571" s="23">
        <f t="shared" si="548"/>
        <v>79.297242532260114</v>
      </c>
      <c r="BH571" s="23">
        <f t="shared" si="549"/>
        <v>935653.06217016827</v>
      </c>
      <c r="BI571" s="23">
        <f t="shared" si="549"/>
        <v>830864.86814973364</v>
      </c>
      <c r="BJ571" s="23">
        <f t="shared" si="550"/>
        <v>88.800528929239292</v>
      </c>
      <c r="BK571" s="23">
        <f t="shared" si="551"/>
        <v>2200.1154188780001</v>
      </c>
      <c r="BL571" s="23">
        <f t="shared" si="551"/>
        <v>1742.9464368844499</v>
      </c>
      <c r="BM571" s="23">
        <f t="shared" si="552"/>
        <v>79.220681875558412</v>
      </c>
      <c r="BN571" s="23">
        <f t="shared" si="553"/>
        <v>52</v>
      </c>
      <c r="BO571" s="23">
        <f t="shared" si="553"/>
        <v>48</v>
      </c>
      <c r="BP571" s="23">
        <f t="shared" si="554"/>
        <v>92.307692307692307</v>
      </c>
      <c r="BQ571" s="23">
        <f t="shared" si="555"/>
        <v>12238.71687672625</v>
      </c>
      <c r="BR571" s="23">
        <f t="shared" si="555"/>
        <v>9784.7042655632104</v>
      </c>
      <c r="BS571" s="23">
        <f t="shared" si="556"/>
        <v>79.948775383229005</v>
      </c>
      <c r="BT571" s="23">
        <f t="shared" si="557"/>
        <v>14851.60742890425</v>
      </c>
      <c r="BU571" s="23">
        <f t="shared" si="557"/>
        <v>11949.27888628666</v>
      </c>
      <c r="BV571" s="23">
        <f t="shared" si="558"/>
        <v>80.45781538118851</v>
      </c>
      <c r="BW571" s="23">
        <f t="shared" si="559"/>
        <v>1359174.8132877417</v>
      </c>
      <c r="BX571" s="23">
        <f t="shared" si="559"/>
        <v>1200833.1762907638</v>
      </c>
      <c r="BY571" s="23">
        <f t="shared" si="560"/>
        <v>88.350163978247849</v>
      </c>
      <c r="BZ571"/>
      <c r="CA571" s="23">
        <f t="shared" si="561"/>
        <v>509155.88212570274</v>
      </c>
      <c r="CB571" s="23">
        <f t="shared" si="561"/>
        <v>423484.14702647761</v>
      </c>
      <c r="CC571" s="23">
        <f t="shared" si="562"/>
        <v>83.17377092030253</v>
      </c>
      <c r="CD571" s="23">
        <f t="shared" si="563"/>
        <v>430273.41400224227</v>
      </c>
      <c r="CE571" s="23">
        <f t="shared" si="563"/>
        <v>316974.60378956253</v>
      </c>
      <c r="CF571" s="23">
        <f t="shared" si="564"/>
        <v>73.668182479875625</v>
      </c>
      <c r="CG571" s="23">
        <f t="shared" si="565"/>
        <v>884.05886165078005</v>
      </c>
      <c r="CH571" s="23">
        <f t="shared" si="565"/>
        <v>709.98207148613994</v>
      </c>
      <c r="CI571" s="23">
        <f t="shared" si="566"/>
        <v>80.309366523447196</v>
      </c>
      <c r="CJ571" s="23">
        <f t="shared" si="567"/>
        <v>8103.0204931253302</v>
      </c>
      <c r="CK571" s="23">
        <f t="shared" si="567"/>
        <v>4386.1050307967298</v>
      </c>
      <c r="CL571" s="23">
        <f t="shared" si="568"/>
        <v>54.129260002710566</v>
      </c>
      <c r="CM571" s="23">
        <f t="shared" si="569"/>
        <v>53419.506832901934</v>
      </c>
      <c r="CN571" s="23">
        <f t="shared" si="569"/>
        <v>40730.828563653071</v>
      </c>
      <c r="CO571" s="23">
        <f t="shared" si="570"/>
        <v>76.247107055968357</v>
      </c>
      <c r="CP571" s="23">
        <f t="shared" si="571"/>
        <v>10391.352796447281</v>
      </c>
      <c r="CQ571" s="23">
        <f t="shared" si="571"/>
        <v>8616.021620654481</v>
      </c>
      <c r="CR571" s="23">
        <f t="shared" si="572"/>
        <v>82.915302650490602</v>
      </c>
      <c r="CS571" s="23">
        <f t="shared" si="573"/>
        <v>1012227.2351120703</v>
      </c>
      <c r="CT571" s="23">
        <f t="shared" si="573"/>
        <v>794901.6881026309</v>
      </c>
      <c r="CU571" s="23">
        <f t="shared" si="574"/>
        <v>78.52996447132962</v>
      </c>
      <c r="CV571" s="23">
        <f t="shared" si="575"/>
        <v>9173.9931832209895</v>
      </c>
      <c r="CW571" s="23">
        <f t="shared" si="575"/>
        <v>2486.7586535537002</v>
      </c>
      <c r="CX571" s="23">
        <f t="shared" si="576"/>
        <v>27.106611089508124</v>
      </c>
      <c r="CY571" s="23">
        <f t="shared" si="577"/>
        <v>51708.888727056939</v>
      </c>
      <c r="CZ571" s="23">
        <f t="shared" si="577"/>
        <v>31383.842304125865</v>
      </c>
      <c r="DA571" s="23">
        <f t="shared" si="578"/>
        <v>60.693321935004398</v>
      </c>
      <c r="DB571" s="23">
        <f t="shared" si="579"/>
        <v>60210.832729395697</v>
      </c>
      <c r="DC571" s="23">
        <f t="shared" si="579"/>
        <v>31853.607987298292</v>
      </c>
      <c r="DD571" s="23">
        <f t="shared" si="580"/>
        <v>52.903450331699119</v>
      </c>
      <c r="DE571" s="23">
        <f t="shared" si="581"/>
        <v>97144.504767588238</v>
      </c>
      <c r="DF571" s="23">
        <f t="shared" si="581"/>
        <v>56682.670615330579</v>
      </c>
      <c r="DG571" s="23">
        <f t="shared" si="582"/>
        <v>58.348818341233091</v>
      </c>
      <c r="DH571" s="23">
        <f t="shared" si="583"/>
        <v>4888.1029615602693</v>
      </c>
      <c r="DI571" s="23">
        <f t="shared" si="583"/>
        <v>2570.7148565495104</v>
      </c>
      <c r="DJ571" s="23">
        <f t="shared" si="584"/>
        <v>52.591258342253596</v>
      </c>
      <c r="DK571" s="23">
        <f t="shared" si="585"/>
        <v>951.89701096895999</v>
      </c>
      <c r="DL571" s="23">
        <f t="shared" si="585"/>
        <v>573.08570865656009</v>
      </c>
      <c r="DM571" s="23">
        <f t="shared" si="586"/>
        <v>60.204591678799545</v>
      </c>
      <c r="DN571" s="23">
        <f t="shared" si="587"/>
        <v>224078.21937979112</v>
      </c>
      <c r="DO571" s="23">
        <f t="shared" si="587"/>
        <v>125550.68012551448</v>
      </c>
      <c r="DP571" s="23">
        <f t="shared" si="588"/>
        <v>56.029845503510586</v>
      </c>
      <c r="DQ571" s="23">
        <f t="shared" si="589"/>
        <v>10122.867121093339</v>
      </c>
      <c r="DR571" s="23">
        <f t="shared" si="589"/>
        <v>2126.5149034382898</v>
      </c>
      <c r="DS571" s="23">
        <f t="shared" si="590"/>
        <v>21.007041562436431</v>
      </c>
      <c r="DT571" s="23">
        <f t="shared" si="591"/>
        <v>56710.064231396922</v>
      </c>
      <c r="DU571" s="23">
        <f t="shared" si="591"/>
        <v>48347.661079073419</v>
      </c>
      <c r="DV571" s="23">
        <f t="shared" si="592"/>
        <v>85.254110948980824</v>
      </c>
      <c r="DW571" s="23">
        <f t="shared" si="593"/>
        <v>132043.05538012943</v>
      </c>
      <c r="DX571" s="23">
        <f t="shared" si="593"/>
        <v>111688.45491165083</v>
      </c>
      <c r="DY571" s="23">
        <f t="shared" si="594"/>
        <v>84.584876190662825</v>
      </c>
      <c r="DZ571" s="23">
        <f t="shared" si="595"/>
        <v>188753.11961152634</v>
      </c>
      <c r="EA571" s="23">
        <f t="shared" si="595"/>
        <v>160036.11599072424</v>
      </c>
      <c r="EB571" s="23">
        <f t="shared" si="596"/>
        <v>84.785944899928168</v>
      </c>
      <c r="EC571" s="23">
        <f t="shared" si="597"/>
        <v>1435181.4412244814</v>
      </c>
      <c r="ED571" s="23">
        <f t="shared" si="597"/>
        <v>1082614.9991223074</v>
      </c>
      <c r="EE571" s="23">
        <f t="shared" si="598"/>
        <v>75.434016078039008</v>
      </c>
      <c r="EF571"/>
      <c r="EG571" s="23">
        <f t="shared" si="599"/>
        <v>92507.147137488631</v>
      </c>
      <c r="EH571" s="23">
        <f t="shared" si="599"/>
        <v>76244.759026176456</v>
      </c>
      <c r="EI571" s="23">
        <f t="shared" si="600"/>
        <v>82.420398191350316</v>
      </c>
      <c r="EJ571" s="23">
        <f t="shared" si="601"/>
        <v>15197.09383937231</v>
      </c>
      <c r="EK571" s="23">
        <f t="shared" si="601"/>
        <v>9054.2980408293788</v>
      </c>
      <c r="EL571" s="23">
        <f t="shared" si="602"/>
        <v>59.579141489353013</v>
      </c>
      <c r="EM571" s="23">
        <f t="shared" si="603"/>
        <v>77310.053298116298</v>
      </c>
      <c r="EN571" s="23">
        <f t="shared" si="603"/>
        <v>67190.460985347061</v>
      </c>
      <c r="EO571" s="23">
        <f t="shared" si="604"/>
        <v>86.910379852220586</v>
      </c>
      <c r="EP571"/>
      <c r="EQ571" s="23">
        <f t="shared" si="605"/>
        <v>1303.4253613765422</v>
      </c>
      <c r="ER571" s="23">
        <f t="shared" si="605"/>
        <v>185408.63815380255</v>
      </c>
      <c r="ES571"/>
      <c r="ET571" s="23">
        <f t="shared" si="606"/>
        <v>1451681.9604252304</v>
      </c>
      <c r="EU571" s="23">
        <f t="shared" si="606"/>
        <v>1277077.9353169396</v>
      </c>
      <c r="EV571" s="23">
        <f t="shared" si="607"/>
        <v>87.972294905617943</v>
      </c>
      <c r="EW571" s="23">
        <f t="shared" si="608"/>
        <v>1450378.535063854</v>
      </c>
      <c r="EX571" s="23">
        <f t="shared" si="608"/>
        <v>1091669.297163137</v>
      </c>
      <c r="EY571" s="23">
        <f t="shared" si="609"/>
        <v>75.267888400945992</v>
      </c>
    </row>
    <row r="572" spans="1:157" ht="15.95" customHeight="1" thickTop="1" thickBot="1" x14ac:dyDescent="0.3">
      <c r="A572"/>
      <c r="B572"/>
      <c r="C572" s="24"/>
      <c r="D572" s="24"/>
      <c r="E572" s="24"/>
      <c r="F572"/>
      <c r="G572"/>
      <c r="H572"/>
      <c r="I572"/>
      <c r="J572"/>
      <c r="K572"/>
      <c r="L572"/>
      <c r="M572"/>
      <c r="N572"/>
      <c r="O572"/>
      <c r="P572"/>
      <c r="Q572"/>
      <c r="R572"/>
      <c r="S572"/>
      <c r="T572"/>
      <c r="U572"/>
      <c r="V572"/>
      <c r="W572"/>
      <c r="X572"/>
      <c r="Y572"/>
      <c r="Z572"/>
      <c r="AA572"/>
      <c r="AB572"/>
      <c r="AC572"/>
      <c r="AD572"/>
      <c r="AE572"/>
      <c r="AF572"/>
      <c r="AG572"/>
      <c r="AH572"/>
      <c r="AI572"/>
      <c r="AJ572"/>
      <c r="AK572"/>
      <c r="AL572"/>
      <c r="AM572"/>
      <c r="AN572"/>
      <c r="AO572"/>
      <c r="AP572"/>
      <c r="AQ572"/>
      <c r="AR572"/>
      <c r="AS572"/>
      <c r="AT572"/>
      <c r="AU572"/>
      <c r="AV572"/>
      <c r="AW572"/>
      <c r="AX572"/>
      <c r="AY572"/>
      <c r="AZ572"/>
      <c r="BA572"/>
      <c r="BB572"/>
      <c r="BC572"/>
      <c r="BD572"/>
      <c r="BE572"/>
      <c r="BF572"/>
      <c r="BG572"/>
      <c r="BH572"/>
      <c r="BI572"/>
      <c r="BJ572"/>
      <c r="BK572"/>
      <c r="BL572"/>
      <c r="BM572"/>
      <c r="BN572"/>
      <c r="BO572"/>
      <c r="BP572"/>
      <c r="BQ572"/>
      <c r="BR572"/>
      <c r="BS572"/>
      <c r="BT572"/>
      <c r="BU572"/>
      <c r="BV572"/>
      <c r="BW572"/>
      <c r="BX572"/>
      <c r="BY572"/>
      <c r="BZ572"/>
      <c r="CA572"/>
      <c r="CB572"/>
      <c r="CC572"/>
      <c r="CD572"/>
      <c r="CE572"/>
      <c r="CF572"/>
      <c r="CG572"/>
      <c r="CH572"/>
      <c r="CI572"/>
      <c r="CJ572"/>
      <c r="CK572"/>
      <c r="CL572"/>
      <c r="CM572"/>
      <c r="CN572"/>
      <c r="CO572"/>
      <c r="CP572"/>
      <c r="CQ572"/>
      <c r="CR572"/>
      <c r="CS572"/>
      <c r="CT572"/>
      <c r="CU572"/>
      <c r="CV572"/>
      <c r="CW572"/>
      <c r="CX572"/>
      <c r="CY572"/>
      <c r="CZ572"/>
      <c r="DA572"/>
      <c r="DB572"/>
      <c r="DC572"/>
      <c r="DD572"/>
      <c r="DE572"/>
      <c r="DF572"/>
      <c r="DG572"/>
      <c r="DH572"/>
      <c r="DI572"/>
      <c r="DJ572"/>
      <c r="DK572"/>
      <c r="DL572"/>
      <c r="DM572"/>
      <c r="DN572"/>
      <c r="DO572"/>
      <c r="DP572"/>
      <c r="DQ572"/>
      <c r="DR572"/>
      <c r="DS572"/>
      <c r="DT572"/>
      <c r="DU572"/>
      <c r="DV572"/>
      <c r="DW572"/>
      <c r="DX572"/>
      <c r="DY572"/>
      <c r="DZ572"/>
      <c r="EA572"/>
      <c r="EB572"/>
      <c r="EC572"/>
      <c r="ED572"/>
      <c r="EE572"/>
      <c r="EF572"/>
      <c r="EG572"/>
      <c r="EH572"/>
      <c r="EI572"/>
      <c r="EJ572"/>
      <c r="EK572"/>
      <c r="EL572"/>
      <c r="EM572"/>
      <c r="EN572"/>
      <c r="EO572"/>
      <c r="EP572"/>
      <c r="EQ572"/>
      <c r="ER572"/>
      <c r="ES572"/>
      <c r="ET572"/>
      <c r="EU572"/>
      <c r="EV572"/>
      <c r="EW572"/>
      <c r="EX572"/>
      <c r="EY572"/>
    </row>
    <row r="573" spans="1:157" ht="15.95" customHeight="1" thickTop="1" thickBot="1" x14ac:dyDescent="0.3">
      <c r="A573" s="25" t="s">
        <v>654</v>
      </c>
      <c r="B573" s="26" t="s">
        <v>648</v>
      </c>
      <c r="C573" s="23">
        <f>C567/1000</f>
        <v>159.52465468804945</v>
      </c>
      <c r="D573" s="23">
        <f>D567/1000</f>
        <v>141.54256607773718</v>
      </c>
      <c r="E573" s="23">
        <f>IF(OR(C573=0,D573=0),0,(D573/C573)*100)</f>
        <v>88.727705666891268</v>
      </c>
      <c r="F573" s="23">
        <f t="shared" ref="F573:G577" si="612">F567/1000</f>
        <v>14.956989189432671</v>
      </c>
      <c r="G573" s="23">
        <f t="shared" si="612"/>
        <v>15.034449640043309</v>
      </c>
      <c r="H573" s="23">
        <f t="shared" ref="H573:H577" si="613">IF(OR(F573=0,G573=0),0,(G573/F573)*100)</f>
        <v>100.51788798955184</v>
      </c>
      <c r="I573" s="23">
        <f t="shared" ref="I573:J577" si="614">I567/1000</f>
        <v>6.0203646412585607</v>
      </c>
      <c r="J573" s="23">
        <f t="shared" si="614"/>
        <v>4.5539537573892304</v>
      </c>
      <c r="K573" s="23">
        <f t="shared" ref="K573:K577" si="615">IF(OR(I573=0,J573=0),0,(J573/I573)*100)</f>
        <v>75.642490592350967</v>
      </c>
      <c r="L573" s="23">
        <f t="shared" ref="L573:M577" si="616">L567/1000</f>
        <v>12.313694676796809</v>
      </c>
      <c r="M573" s="23">
        <f t="shared" si="616"/>
        <v>11.725419569835477</v>
      </c>
      <c r="N573" s="23">
        <f t="shared" ref="N573:N577" si="617">IF(OR(L573=0,M573=0),0,(M573/L573)*100)</f>
        <v>95.222594660643637</v>
      </c>
      <c r="O573" s="23">
        <f t="shared" ref="O573:P577" si="618">O567/1000</f>
        <v>192.81570319553754</v>
      </c>
      <c r="P573" s="23">
        <f t="shared" si="618"/>
        <v>172.85638904500524</v>
      </c>
      <c r="Q573" s="23">
        <f t="shared" ref="Q573:Q577" si="619">IF(OR(O573=0,P573=0),0,(P573/O573)*100)</f>
        <v>89.648501745580731</v>
      </c>
      <c r="R573" s="23">
        <f t="shared" ref="R573:S577" si="620">R567/1000</f>
        <v>45.796479790792993</v>
      </c>
      <c r="S573" s="23">
        <f t="shared" si="620"/>
        <v>38.471159715341997</v>
      </c>
      <c r="T573" s="23">
        <f t="shared" ref="T573:T577" si="621">IF(OR(R573=0,S573=0),0,(S573/R573)*100)</f>
        <v>84.004621951480885</v>
      </c>
      <c r="U573" s="23">
        <f t="shared" ref="U573:V577" si="622">U567/1000</f>
        <v>32.085772364</v>
      </c>
      <c r="V573" s="23">
        <f t="shared" si="622"/>
        <v>30.794826558333</v>
      </c>
      <c r="W573" s="23">
        <f t="shared" ref="W573:W577" si="623">IF(OR(U573=0,V573=0),0,(V573/U573)*100)</f>
        <v>95.976578680975024</v>
      </c>
      <c r="X573" s="23">
        <f t="shared" ref="X573:Y577" si="624">X567/1000</f>
        <v>8.7786962828680011</v>
      </c>
      <c r="Y573" s="23">
        <f t="shared" si="624"/>
        <v>6.7247106972999999</v>
      </c>
      <c r="Z573" s="23">
        <f t="shared" ref="Z573:Z577" si="625">IF(OR(X573=0,Y573=0),0,(Y573/X573)*100)</f>
        <v>76.602612513472636</v>
      </c>
      <c r="AA573" s="23">
        <f t="shared" ref="AA573:AB577" si="626">AA567/1000</f>
        <v>14.796622873005001</v>
      </c>
      <c r="AB573" s="23">
        <f t="shared" si="626"/>
        <v>13.693561825311001</v>
      </c>
      <c r="AC573" s="23">
        <f t="shared" ref="AC573:AC577" si="627">IF(OR(AA573=0,AB573=0),0,(AB573/AA573)*100)</f>
        <v>92.545183741173616</v>
      </c>
      <c r="AD573" s="23">
        <f t="shared" ref="AD573:AE577" si="628">AD567/1000</f>
        <v>111.46489006236001</v>
      </c>
      <c r="AE573" s="23">
        <f t="shared" si="628"/>
        <v>98.717983251829011</v>
      </c>
      <c r="AF573" s="23">
        <f t="shared" ref="AF573:AF577" si="629">IF(OR(AD573=0,AE573=0),0,(AE573/AD573)*100)</f>
        <v>88.56419559253176</v>
      </c>
      <c r="AG573" s="23">
        <f t="shared" ref="AG573:AH577" si="630">AG567/1000</f>
        <v>0.14493255799999999</v>
      </c>
      <c r="AH573" s="23">
        <f t="shared" si="630"/>
        <v>0.16730971950000001</v>
      </c>
      <c r="AI573" s="23">
        <f t="shared" ref="AI573:AI577" si="631">IF(OR(AG573=0,AH573=0),0,(AH573/AG573)*100)</f>
        <v>115.43970644608372</v>
      </c>
      <c r="AJ573" s="23">
        <f t="shared" ref="AJ573:AK577" si="632">AJ567/1000</f>
        <v>0.69367891500000001</v>
      </c>
      <c r="AK573" s="23">
        <f t="shared" si="632"/>
        <v>0.69367891500000001</v>
      </c>
      <c r="AL573" s="23">
        <f t="shared" ref="AL573:AL577" si="633">IF(OR(AJ573=0,AK573=0),0,(AK573/AJ573)*100)</f>
        <v>100</v>
      </c>
      <c r="AM573" s="23">
        <f t="shared" ref="AM573:AN577" si="634">AM567/1000</f>
        <v>0.97613424336599997</v>
      </c>
      <c r="AN573" s="23">
        <f t="shared" si="634"/>
        <v>0.97613424336599997</v>
      </c>
      <c r="AO573" s="23">
        <f t="shared" ref="AO573:AO577" si="635">IF(OR(AM573=0,AN573=0),0,(AN573/AM573)*100)</f>
        <v>100</v>
      </c>
      <c r="AP573" s="23">
        <f t="shared" ref="AP573:AQ577" si="636">AP567/1000</f>
        <v>0</v>
      </c>
      <c r="AQ573" s="23">
        <f t="shared" si="636"/>
        <v>0</v>
      </c>
      <c r="AR573" s="23">
        <f t="shared" ref="AR573:AR577" si="637">IF(OR(AP573=0,AQ573=0),0,(AQ573/AP573)*100)</f>
        <v>0</v>
      </c>
      <c r="AS573" s="23">
        <f t="shared" ref="AS573:AT577" si="638">AS567/1000</f>
        <v>1.8212350093659999</v>
      </c>
      <c r="AT573" s="23">
        <f t="shared" si="638"/>
        <v>1.843612170866</v>
      </c>
      <c r="AU573" s="23">
        <f t="shared" ref="AU573:AU577" si="639">IF(OR(AS573=0,AT573=0),0,(AT573/AS573)*100)</f>
        <v>101.22868061424923</v>
      </c>
      <c r="AV573" s="23">
        <f t="shared" ref="AV573:AW577" si="640">AV567/1000</f>
        <v>163.10366165688359</v>
      </c>
      <c r="AW573" s="23">
        <f t="shared" si="640"/>
        <v>145.13532643925893</v>
      </c>
      <c r="AX573" s="23">
        <f t="shared" ref="AX573:AX577" si="641">IF(OR(AV573=0,AW573=0),0,(AW573/AV573)*100)</f>
        <v>88.98348753480218</v>
      </c>
      <c r="AY573" s="23">
        <f t="shared" ref="AY573:AZ577" si="642">AY567/1000</f>
        <v>0</v>
      </c>
      <c r="AZ573" s="23">
        <f t="shared" si="642"/>
        <v>0</v>
      </c>
      <c r="BA573" s="23">
        <f t="shared" ref="BA573:BA577" si="643">IF(OR(AY573=0,AZ573=0),0,(AZ573/AY573)*100)</f>
        <v>0</v>
      </c>
      <c r="BB573" s="23">
        <f t="shared" ref="BB573:BC577" si="644">BB567/1000</f>
        <v>0.33947185200000002</v>
      </c>
      <c r="BC573" s="23">
        <f t="shared" si="644"/>
        <v>0.27859739888000001</v>
      </c>
      <c r="BD573" s="23">
        <f t="shared" ref="BD573:BD577" si="645">IF(OR(BB573=0,BC573=0),0,(BC573/BB573)*100)</f>
        <v>82.06789377046789</v>
      </c>
      <c r="BE573" s="23">
        <f t="shared" ref="BE573:BF577" si="646">BE567/1000</f>
        <v>0.54173415485299992</v>
      </c>
      <c r="BF573" s="23">
        <f t="shared" si="646"/>
        <v>0.48660222398300002</v>
      </c>
      <c r="BG573" s="23">
        <f t="shared" ref="BG573:BG577" si="647">IF(OR(BE573=0,BF573=0),0,(BF573/BE573)*100)</f>
        <v>89.823065358513347</v>
      </c>
      <c r="BH573" s="23">
        <f t="shared" ref="BH573:BI577" si="648">BH567/1000</f>
        <v>172.43785982173654</v>
      </c>
      <c r="BI573" s="23">
        <f t="shared" si="648"/>
        <v>153.86571750982395</v>
      </c>
      <c r="BJ573" s="23">
        <f t="shared" ref="BJ573:BJ577" si="649">IF(OR(BH573=0,BI573=0),0,(BI573/BH573)*100)</f>
        <v>89.229660858055098</v>
      </c>
      <c r="BK573" s="23">
        <f t="shared" ref="BK573:BL577" si="650">BK567/1000</f>
        <v>0.54469436394900006</v>
      </c>
      <c r="BL573" s="23">
        <f t="shared" si="650"/>
        <v>0.26123442356667997</v>
      </c>
      <c r="BM573" s="23">
        <f t="shared" ref="BM573:BM577" si="651">IF(OR(BK573=0,BL573=0),0,(BL573/BK573)*100)</f>
        <v>47.959817625566522</v>
      </c>
      <c r="BN573" s="23">
        <f t="shared" ref="BN573:BO577" si="652">BN567/1000</f>
        <v>0.04</v>
      </c>
      <c r="BO573" s="23">
        <f t="shared" si="652"/>
        <v>0.02</v>
      </c>
      <c r="BP573" s="23">
        <f t="shared" ref="BP573:BP577" si="653">IF(OR(BN573=0,BO573=0),0,(BO573/BN573)*100)</f>
        <v>50</v>
      </c>
      <c r="BQ573" s="23">
        <f t="shared" ref="BQ573:BR577" si="654">BQ567/1000</f>
        <v>3.7940357257050001</v>
      </c>
      <c r="BR573" s="23">
        <f t="shared" si="654"/>
        <v>3.1330152168015504</v>
      </c>
      <c r="BS573" s="23">
        <f t="shared" ref="BS573:BS577" si="655">IF(OR(BQ573=0,BR573=0),0,(BR573/BQ573)*100)</f>
        <v>82.577377845312199</v>
      </c>
      <c r="BT573" s="23">
        <f t="shared" ref="BT573:BU577" si="656">BT567/1000</f>
        <v>4.3787300896539998</v>
      </c>
      <c r="BU573" s="23">
        <f t="shared" si="656"/>
        <v>3.4142496403682299</v>
      </c>
      <c r="BV573" s="23">
        <f t="shared" ref="BV573:BV577" si="657">IF(OR(BT573=0,BU573=0),0,(BU573/BT573)*100)</f>
        <v>77.973512193303947</v>
      </c>
      <c r="BW573" s="23">
        <f t="shared" ref="BW573:BX577" si="658">BW567/1000</f>
        <v>369.63229310692805</v>
      </c>
      <c r="BX573" s="23">
        <f t="shared" si="658"/>
        <v>330.13635619519738</v>
      </c>
      <c r="BY573" s="23">
        <f t="shared" ref="BY573:BY577" si="659">IF(OR(BW573=0,BX573=0),0,(BX573/BW573)*100)</f>
        <v>89.314803482198684</v>
      </c>
      <c r="BZ573"/>
      <c r="CA573" s="23">
        <f t="shared" ref="CA573:CB577" si="660">CA567/1000</f>
        <v>113.56514313239587</v>
      </c>
      <c r="CB573" s="23">
        <f t="shared" si="660"/>
        <v>94.847726128610844</v>
      </c>
      <c r="CC573" s="23">
        <f t="shared" ref="CC573:CC577" si="661">IF(OR(CA573=0,CB573=0),0,(CB573/CA573)*100)</f>
        <v>83.51834331599089</v>
      </c>
      <c r="CD573" s="23">
        <f t="shared" ref="CD573:CE577" si="662">CD567/1000</f>
        <v>117.71821322576632</v>
      </c>
      <c r="CE573" s="23">
        <f t="shared" si="662"/>
        <v>90.50204774123614</v>
      </c>
      <c r="CF573" s="23">
        <f t="shared" ref="CF573:CF577" si="663">IF(OR(CD573=0,CE573=0),0,(CE573/CD573)*100)</f>
        <v>76.880242454637369</v>
      </c>
      <c r="CG573" s="23">
        <f t="shared" ref="CG573:CH577" si="664">CG567/1000</f>
        <v>0.28897217953600002</v>
      </c>
      <c r="CH573" s="23">
        <f t="shared" si="664"/>
        <v>0.27321116943500001</v>
      </c>
      <c r="CI573" s="23">
        <f t="shared" ref="CI573:CI577" si="665">IF(OR(CG573=0,CH573=0),0,(CH573/CG573)*100)</f>
        <v>94.54583824425336</v>
      </c>
      <c r="CJ573" s="23">
        <f t="shared" ref="CJ573:CK577" si="666">CJ567/1000</f>
        <v>7.4815256016080305</v>
      </c>
      <c r="CK573" s="23">
        <f t="shared" si="666"/>
        <v>3.9526464552020002</v>
      </c>
      <c r="CL573" s="23">
        <f t="shared" ref="CL573:CL577" si="667">IF(OR(CJ573=0,CK573=0),0,(CK573/CJ573)*100)</f>
        <v>52.83209155031755</v>
      </c>
      <c r="CM573" s="23">
        <f t="shared" ref="CM573:CN577" si="668">CM567/1000</f>
        <v>20.856229748825978</v>
      </c>
      <c r="CN573" s="23">
        <f t="shared" si="668"/>
        <v>18.355572680581989</v>
      </c>
      <c r="CO573" s="23">
        <f t="shared" ref="CO573:CO577" si="669">IF(OR(CM573=0,CN573=0),0,(CN573/CM573)*100)</f>
        <v>88.010023391764975</v>
      </c>
      <c r="CP573" s="23">
        <f t="shared" ref="CP573:CQ577" si="670">CP567/1000</f>
        <v>5.2069000747259997</v>
      </c>
      <c r="CQ573" s="23">
        <f t="shared" si="670"/>
        <v>4.8191410039370002</v>
      </c>
      <c r="CR573" s="23">
        <f t="shared" ref="CR573:CR577" si="671">IF(OR(CP573=0,CQ573=0),0,(CQ573/CP573)*100)</f>
        <v>92.552976526836758</v>
      </c>
      <c r="CS573" s="23">
        <f t="shared" ref="CS573:CT577" si="672">CS567/1000</f>
        <v>265.11698396285828</v>
      </c>
      <c r="CT573" s="23">
        <f t="shared" si="672"/>
        <v>212.75034517900301</v>
      </c>
      <c r="CU573" s="23">
        <f t="shared" ref="CU573:CU577" si="673">IF(OR(CS573=0,CT573=0),0,(CT573/CS573)*100)</f>
        <v>80.247723853409695</v>
      </c>
      <c r="CV573" s="23">
        <f t="shared" ref="CV573:CW577" si="674">CV567/1000</f>
        <v>1.9914427053866501</v>
      </c>
      <c r="CW573" s="23">
        <f t="shared" si="674"/>
        <v>0.35347003194899995</v>
      </c>
      <c r="CX573" s="23">
        <f t="shared" ref="CX573:CX577" si="675">IF(OR(CV573=0,CW573=0),0,(CW573/CV573)*100)</f>
        <v>17.749445213407316</v>
      </c>
      <c r="CY573" s="23">
        <f t="shared" ref="CY573:CZ577" si="676">CY567/1000</f>
        <v>15.79432347424355</v>
      </c>
      <c r="CZ573" s="23">
        <f t="shared" si="676"/>
        <v>9.7511543768071114</v>
      </c>
      <c r="DA573" s="23">
        <f t="shared" ref="DA573:DA577" si="677">IF(OR(CY573=0,CZ573=0),0,(CZ573/CY573)*100)</f>
        <v>61.7383479115691</v>
      </c>
      <c r="DB573" s="23">
        <f t="shared" ref="DB573:DC577" si="678">DB567/1000</f>
        <v>13.749837540057291</v>
      </c>
      <c r="DC573" s="23">
        <f t="shared" si="678"/>
        <v>6.4118177568113319</v>
      </c>
      <c r="DD573" s="23">
        <f t="shared" ref="DD573:DD577" si="679">IF(OR(DB573=0,DC573=0),0,(DC573/DB573)*100)</f>
        <v>46.631952836765052</v>
      </c>
      <c r="DE573" s="23">
        <f t="shared" ref="DE573:DF577" si="680">DE567/1000</f>
        <v>23.83137330944848</v>
      </c>
      <c r="DF573" s="23">
        <f t="shared" si="680"/>
        <v>14.8307472359608</v>
      </c>
      <c r="DG573" s="23">
        <f t="shared" ref="DG573:DG577" si="681">IF(OR(DE573=0,DF573=0),0,(DF573/DE573)*100)</f>
        <v>62.232029364756833</v>
      </c>
      <c r="DH573" s="23">
        <f t="shared" ref="DH573:DI577" si="682">DH567/1000</f>
        <v>1.5649289971928502</v>
      </c>
      <c r="DI573" s="23">
        <f t="shared" si="682"/>
        <v>1.01150825263765</v>
      </c>
      <c r="DJ573" s="23">
        <f t="shared" ref="DJ573:DJ577" si="683">IF(OR(DH573=0,DI573=0),0,(DI573/DH573)*100)</f>
        <v>64.636047670666258</v>
      </c>
      <c r="DK573" s="23">
        <f t="shared" ref="DK573:DL577" si="684">DK567/1000</f>
        <v>0.33579434925100005</v>
      </c>
      <c r="DL573" s="23">
        <f t="shared" si="684"/>
        <v>0.2595030162159</v>
      </c>
      <c r="DM573" s="23">
        <f t="shared" ref="DM573:DM577" si="685">IF(OR(DK573=0,DL573=0),0,(DL573/DK573)*100)</f>
        <v>77.280340421073106</v>
      </c>
      <c r="DN573" s="23">
        <f t="shared" ref="DN573:DO577" si="686">DN567/1000</f>
        <v>57.267700375579821</v>
      </c>
      <c r="DO573" s="23">
        <f t="shared" si="686"/>
        <v>32.618200670381789</v>
      </c>
      <c r="DP573" s="23">
        <f t="shared" ref="DP573:DP577" si="687">IF(OR(DN573=0,DO573=0),0,(DO573/DN573)*100)</f>
        <v>56.957413090557573</v>
      </c>
      <c r="DQ573" s="23">
        <f t="shared" ref="DQ573:DR577" si="688">DQ567/1000</f>
        <v>4.7425853183059301</v>
      </c>
      <c r="DR573" s="23">
        <f t="shared" si="688"/>
        <v>0.47479738796932003</v>
      </c>
      <c r="DS573" s="23">
        <f t="shared" ref="DS573:DS577" si="689">IF(OR(DQ573=0,DR573=0),0,(DR573/DQ573)*100)</f>
        <v>10.011362075799608</v>
      </c>
      <c r="DT573" s="23">
        <f t="shared" ref="DT573:DU577" si="690">DT567/1000</f>
        <v>46.836424804164331</v>
      </c>
      <c r="DU573" s="23">
        <f t="shared" si="690"/>
        <v>40.791622292055926</v>
      </c>
      <c r="DV573" s="23">
        <f t="shared" ref="DV573:DV577" si="691">IF(OR(DT573=0,DU573=0),0,(DU573/DT573)*100)</f>
        <v>87.093800311651989</v>
      </c>
      <c r="DW573" s="23">
        <f t="shared" ref="DW573:DX577" si="692">DW567/1000</f>
        <v>13.924155396146091</v>
      </c>
      <c r="DX573" s="23">
        <f t="shared" si="692"/>
        <v>11.255495250346419</v>
      </c>
      <c r="DY573" s="23">
        <f t="shared" ref="DY573:DY577" si="693">IF(OR(DW573=0,DX573=0),0,(DX573/DW573)*100)</f>
        <v>80.834312244616996</v>
      </c>
      <c r="DZ573" s="23">
        <f t="shared" ref="DZ573:EA577" si="694">DZ567/1000</f>
        <v>60.760580200310407</v>
      </c>
      <c r="EA573" s="23">
        <f t="shared" si="694"/>
        <v>52.047117542402347</v>
      </c>
      <c r="EB573" s="23">
        <f t="shared" ref="EB573:EB577" si="695">IF(OR(DZ573=0,EA573=0),0,(EA573/DZ573)*100)</f>
        <v>85.659349155024117</v>
      </c>
      <c r="EC573" s="23">
        <f t="shared" ref="EC573:ED577" si="696">EC567/1000</f>
        <v>387.88784985705439</v>
      </c>
      <c r="ED573" s="23">
        <f t="shared" si="696"/>
        <v>297.89046077975644</v>
      </c>
      <c r="EE573" s="23">
        <f t="shared" ref="EE573:EE577" si="697">IF(OR(EC573=0,ED573=0),0,(ED573/EC573)*100)</f>
        <v>76.798090192702844</v>
      </c>
      <c r="EF573"/>
      <c r="EG573" s="23">
        <f t="shared" ref="EG573:EH577" si="698">EG567/1000</f>
        <v>27.107523313852507</v>
      </c>
      <c r="EH573" s="23">
        <f t="shared" si="698"/>
        <v>23.568719796290186</v>
      </c>
      <c r="EI573" s="23">
        <f t="shared" ref="EI573:EI577" si="699">IF(OR(EG573=0,EH573=0),0,(EH573/EG573)*100)</f>
        <v>86.945308589833729</v>
      </c>
      <c r="EJ573" s="23">
        <f t="shared" ref="EJ573:EK577" si="700">EJ567/1000</f>
        <v>8.9608615907799987</v>
      </c>
      <c r="EK573" s="23">
        <f t="shared" si="700"/>
        <v>4.3691845048886506</v>
      </c>
      <c r="EL573" s="23">
        <f t="shared" ref="EL573:EL577" si="701">IF(OR(EJ573=0,EK573=0),0,(EK573/EJ573)*100)</f>
        <v>48.758531315606831</v>
      </c>
      <c r="EM573" s="23">
        <f t="shared" ref="EM573:EN577" si="702">EM567/1000</f>
        <v>18.146661723072508</v>
      </c>
      <c r="EN573" s="23">
        <f t="shared" si="702"/>
        <v>19.199535291401535</v>
      </c>
      <c r="EO573" s="23">
        <f t="shared" ref="EO573:EO577" si="703">IF(OR(EM573=0,EN573=0),0,(EN573/EM573)*100)</f>
        <v>105.80202344870051</v>
      </c>
      <c r="EP573"/>
      <c r="EQ573" s="23">
        <f t="shared" ref="EQ573:ER577" si="704">EQ567/1000</f>
        <v>-0.10889502705382843</v>
      </c>
      <c r="ER573" s="23">
        <f t="shared" si="704"/>
        <v>51.44543070684238</v>
      </c>
      <c r="ES573"/>
      <c r="ET573" s="23">
        <f t="shared" ref="ET573:EU577" si="705">ET567/1000</f>
        <v>396.73981642078053</v>
      </c>
      <c r="EU573" s="23">
        <f t="shared" si="705"/>
        <v>353.7050759914876</v>
      </c>
      <c r="EV573" s="23">
        <f t="shared" ref="EV573:EV577" si="706">IF(OR(ET573=0,EU573=0),0,(EU573/ET573)*100)</f>
        <v>89.15290609913211</v>
      </c>
      <c r="EW573" s="23">
        <f t="shared" ref="EW573:EX577" si="707">EW567/1000</f>
        <v>396.84871144783443</v>
      </c>
      <c r="EX573" s="23">
        <f t="shared" si="707"/>
        <v>302.2596452846451</v>
      </c>
      <c r="EY573" s="23">
        <f t="shared" ref="EY573:EY577" si="708">IF(OR(EW573=0,EX573=0),0,(EX573/EW573)*100)</f>
        <v>76.164955703623846</v>
      </c>
    </row>
    <row r="574" spans="1:157" ht="15.95" customHeight="1" thickTop="1" thickBot="1" x14ac:dyDescent="0.3">
      <c r="A574"/>
      <c r="B574" s="26" t="s">
        <v>649</v>
      </c>
      <c r="C574" s="23">
        <f t="shared" ref="C574:D577" si="709">C568/1000</f>
        <v>77.443512641916342</v>
      </c>
      <c r="D574" s="23">
        <f t="shared" si="709"/>
        <v>67.045301421196172</v>
      </c>
      <c r="E574" s="23">
        <f t="shared" ref="E574:E577" si="710">IF(OR(C574=0,D574=0),0,(D574/C574)*100)</f>
        <v>86.573166859308841</v>
      </c>
      <c r="F574" s="23">
        <f t="shared" si="612"/>
        <v>40.723539824556809</v>
      </c>
      <c r="G574" s="23">
        <f t="shared" si="612"/>
        <v>33.926741856195008</v>
      </c>
      <c r="H574" s="23">
        <f t="shared" si="613"/>
        <v>83.309903810809573</v>
      </c>
      <c r="I574" s="23">
        <f t="shared" si="614"/>
        <v>5.1075082803290197</v>
      </c>
      <c r="J574" s="23">
        <f t="shared" si="614"/>
        <v>4.4454623435858034</v>
      </c>
      <c r="K574" s="23">
        <f t="shared" si="615"/>
        <v>87.037790241221728</v>
      </c>
      <c r="L574" s="23">
        <f t="shared" si="616"/>
        <v>18.639631692804048</v>
      </c>
      <c r="M574" s="23">
        <f t="shared" si="616"/>
        <v>15.350731228902388</v>
      </c>
      <c r="N574" s="23">
        <f t="shared" si="617"/>
        <v>82.355335566145541</v>
      </c>
      <c r="O574" s="23">
        <f t="shared" si="618"/>
        <v>141.91419243960618</v>
      </c>
      <c r="P574" s="23">
        <f t="shared" si="618"/>
        <v>120.76823684987944</v>
      </c>
      <c r="Q574" s="23">
        <f t="shared" si="619"/>
        <v>85.09947791252398</v>
      </c>
      <c r="R574" s="23">
        <f t="shared" si="620"/>
        <v>54.886608892314044</v>
      </c>
      <c r="S574" s="23">
        <f t="shared" si="620"/>
        <v>48.322333063359878</v>
      </c>
      <c r="T574" s="23">
        <f t="shared" si="621"/>
        <v>88.040296237224112</v>
      </c>
      <c r="U574" s="23">
        <f t="shared" si="622"/>
        <v>143.44350064284299</v>
      </c>
      <c r="V574" s="23">
        <f t="shared" si="622"/>
        <v>136.95761951977201</v>
      </c>
      <c r="W574" s="23">
        <f t="shared" si="623"/>
        <v>95.478441969134565</v>
      </c>
      <c r="X574" s="23">
        <f t="shared" si="624"/>
        <v>26.456660665177708</v>
      </c>
      <c r="Y574" s="23">
        <f t="shared" si="624"/>
        <v>19.421401878791638</v>
      </c>
      <c r="Z574" s="23">
        <f t="shared" si="625"/>
        <v>73.408364436386009</v>
      </c>
      <c r="AA574" s="23">
        <f t="shared" si="626"/>
        <v>23.049804860451001</v>
      </c>
      <c r="AB574" s="23">
        <f t="shared" si="626"/>
        <v>17.602221593703998</v>
      </c>
      <c r="AC574" s="23">
        <f t="shared" si="627"/>
        <v>76.36603303269608</v>
      </c>
      <c r="AD574" s="23">
        <f t="shared" si="628"/>
        <v>300.78329133097026</v>
      </c>
      <c r="AE574" s="23">
        <f t="shared" si="628"/>
        <v>269.08637511012051</v>
      </c>
      <c r="AF574" s="23">
        <f t="shared" si="629"/>
        <v>89.46187599697096</v>
      </c>
      <c r="AG574" s="23">
        <f t="shared" si="630"/>
        <v>1.6464723101940002</v>
      </c>
      <c r="AH574" s="23">
        <f t="shared" si="630"/>
        <v>1.5383829949999999</v>
      </c>
      <c r="AI574" s="23">
        <f t="shared" si="631"/>
        <v>93.435096689766723</v>
      </c>
      <c r="AJ574" s="23">
        <f t="shared" si="632"/>
        <v>5.4852010716319999</v>
      </c>
      <c r="AK574" s="23">
        <f t="shared" si="632"/>
        <v>4.6145760080399993</v>
      </c>
      <c r="AL574" s="23">
        <f t="shared" si="633"/>
        <v>84.127745688400708</v>
      </c>
      <c r="AM574" s="23">
        <f t="shared" si="634"/>
        <v>0.30695327300000003</v>
      </c>
      <c r="AN574" s="23">
        <f t="shared" si="634"/>
        <v>0.30329610200000001</v>
      </c>
      <c r="AO574" s="23">
        <f t="shared" si="635"/>
        <v>98.808557744227073</v>
      </c>
      <c r="AP574" s="23">
        <f t="shared" si="636"/>
        <v>36.403375130000001</v>
      </c>
      <c r="AQ574" s="23">
        <f t="shared" si="636"/>
        <v>30.42478973155</v>
      </c>
      <c r="AR574" s="23">
        <f t="shared" si="637"/>
        <v>83.576837650080833</v>
      </c>
      <c r="AS574" s="23">
        <f t="shared" si="638"/>
        <v>45.977446874825993</v>
      </c>
      <c r="AT574" s="23">
        <f t="shared" si="638"/>
        <v>38.804006098908005</v>
      </c>
      <c r="AU574" s="23">
        <f t="shared" si="639"/>
        <v>84.397914056759731</v>
      </c>
      <c r="AV574" s="23">
        <f t="shared" si="640"/>
        <v>607.40569042971856</v>
      </c>
      <c r="AW574" s="23">
        <f t="shared" si="640"/>
        <v>542.00004928932549</v>
      </c>
      <c r="AX574" s="23">
        <f t="shared" si="641"/>
        <v>89.23196766659845</v>
      </c>
      <c r="AY574" s="23">
        <f t="shared" si="642"/>
        <v>19.834378925474521</v>
      </c>
      <c r="AZ574" s="23">
        <f t="shared" si="642"/>
        <v>15.488432136942359</v>
      </c>
      <c r="BA574" s="23">
        <f t="shared" si="643"/>
        <v>78.08881838518073</v>
      </c>
      <c r="BB574" s="23">
        <f t="shared" si="644"/>
        <v>3.1789812630545899</v>
      </c>
      <c r="BC574" s="23">
        <f t="shared" si="644"/>
        <v>1.7731962078362102</v>
      </c>
      <c r="BD574" s="23">
        <f t="shared" si="645"/>
        <v>55.778756183432108</v>
      </c>
      <c r="BE574" s="23">
        <f t="shared" si="646"/>
        <v>42.734777055797565</v>
      </c>
      <c r="BF574" s="23">
        <f t="shared" si="646"/>
        <v>32.998156962096196</v>
      </c>
      <c r="BG574" s="23">
        <f t="shared" si="647"/>
        <v>77.216167336058533</v>
      </c>
      <c r="BH574" s="23">
        <f t="shared" si="648"/>
        <v>650.1404674855163</v>
      </c>
      <c r="BI574" s="23">
        <f t="shared" si="648"/>
        <v>574.99820625142172</v>
      </c>
      <c r="BJ574" s="23">
        <f t="shared" si="649"/>
        <v>88.442149813452644</v>
      </c>
      <c r="BK574" s="23">
        <f t="shared" si="650"/>
        <v>1.644558833836</v>
      </c>
      <c r="BL574" s="23">
        <f t="shared" si="650"/>
        <v>1.4709573937231899</v>
      </c>
      <c r="BM574" s="23">
        <f t="shared" si="651"/>
        <v>89.44388996361549</v>
      </c>
      <c r="BN574" s="23">
        <f t="shared" si="652"/>
        <v>8.0000000000000002E-3</v>
      </c>
      <c r="BO574" s="23">
        <f t="shared" si="652"/>
        <v>1.6E-2</v>
      </c>
      <c r="BP574" s="23">
        <f t="shared" si="653"/>
        <v>200</v>
      </c>
      <c r="BQ574" s="23">
        <f t="shared" si="654"/>
        <v>7.7110317729842306</v>
      </c>
      <c r="BR574" s="23">
        <f t="shared" si="654"/>
        <v>6.0056232276948691</v>
      </c>
      <c r="BS574" s="23">
        <f t="shared" si="655"/>
        <v>77.883523301456265</v>
      </c>
      <c r="BT574" s="23">
        <f t="shared" si="656"/>
        <v>9.7243657401202306</v>
      </c>
      <c r="BU574" s="23">
        <f t="shared" si="656"/>
        <v>7.8662088052570596</v>
      </c>
      <c r="BV574" s="23">
        <f t="shared" si="657"/>
        <v>80.891741584781272</v>
      </c>
      <c r="BW574" s="23">
        <f t="shared" si="658"/>
        <v>801.77902566524301</v>
      </c>
      <c r="BX574" s="23">
        <f t="shared" si="658"/>
        <v>703.63265190655841</v>
      </c>
      <c r="BY574" s="23">
        <f t="shared" si="659"/>
        <v>87.758924763933351</v>
      </c>
      <c r="BZ574"/>
      <c r="CA574" s="23">
        <f t="shared" si="660"/>
        <v>320.90632058235593</v>
      </c>
      <c r="CB574" s="23">
        <f t="shared" si="660"/>
        <v>265.72553227380661</v>
      </c>
      <c r="CC574" s="23">
        <f t="shared" si="661"/>
        <v>82.804705058968139</v>
      </c>
      <c r="CD574" s="23">
        <f t="shared" si="662"/>
        <v>237.40746294587444</v>
      </c>
      <c r="CE574" s="23">
        <f t="shared" si="662"/>
        <v>169.26402924271284</v>
      </c>
      <c r="CF574" s="23">
        <f t="shared" si="663"/>
        <v>71.296844312473297</v>
      </c>
      <c r="CG574" s="23">
        <f t="shared" si="664"/>
        <v>0.49564164906278002</v>
      </c>
      <c r="CH574" s="23">
        <f t="shared" si="664"/>
        <v>0.35926315102807999</v>
      </c>
      <c r="CI574" s="23">
        <f t="shared" si="665"/>
        <v>72.484455595573692</v>
      </c>
      <c r="CJ574" s="23">
        <f t="shared" si="666"/>
        <v>0.36143262472530002</v>
      </c>
      <c r="CK574" s="23">
        <f t="shared" si="666"/>
        <v>0.25147008276066996</v>
      </c>
      <c r="CL574" s="23">
        <f t="shared" si="667"/>
        <v>69.575922470140867</v>
      </c>
      <c r="CM574" s="23">
        <f t="shared" si="668"/>
        <v>26.423093307288411</v>
      </c>
      <c r="CN574" s="23">
        <f t="shared" si="668"/>
        <v>17.962709469277517</v>
      </c>
      <c r="CO574" s="23">
        <f t="shared" si="669"/>
        <v>67.981099943066752</v>
      </c>
      <c r="CP574" s="23">
        <f t="shared" si="670"/>
        <v>4.3288648219422816</v>
      </c>
      <c r="CQ574" s="23">
        <f t="shared" si="670"/>
        <v>3.1196439917579606</v>
      </c>
      <c r="CR574" s="23">
        <f t="shared" si="671"/>
        <v>72.066098621167711</v>
      </c>
      <c r="CS574" s="23">
        <f t="shared" si="672"/>
        <v>589.92281593124915</v>
      </c>
      <c r="CT574" s="23">
        <f t="shared" si="672"/>
        <v>456.68264821134392</v>
      </c>
      <c r="CU574" s="23">
        <f t="shared" si="673"/>
        <v>77.413966010185092</v>
      </c>
      <c r="CV574" s="23">
        <f t="shared" si="674"/>
        <v>5.0417310256814902</v>
      </c>
      <c r="CW574" s="23">
        <f t="shared" si="674"/>
        <v>1.2759541685272002</v>
      </c>
      <c r="CX574" s="23">
        <f t="shared" si="675"/>
        <v>25.307858789526154</v>
      </c>
      <c r="CY574" s="23">
        <f t="shared" si="676"/>
        <v>27.592923683047864</v>
      </c>
      <c r="CZ574" s="23">
        <f t="shared" si="676"/>
        <v>16.489060490783061</v>
      </c>
      <c r="DA574" s="23">
        <f t="shared" si="677"/>
        <v>59.758294119855691</v>
      </c>
      <c r="DB574" s="23">
        <f t="shared" si="678"/>
        <v>36.630470985731115</v>
      </c>
      <c r="DC574" s="23">
        <f t="shared" si="678"/>
        <v>19.752078467609493</v>
      </c>
      <c r="DD574" s="23">
        <f t="shared" si="679"/>
        <v>53.922534807984412</v>
      </c>
      <c r="DE574" s="23">
        <f t="shared" si="680"/>
        <v>58.344740075365856</v>
      </c>
      <c r="DF574" s="23">
        <f t="shared" si="680"/>
        <v>32.316672003402928</v>
      </c>
      <c r="DG574" s="23">
        <f t="shared" si="681"/>
        <v>55.389178118984503</v>
      </c>
      <c r="DH574" s="23">
        <f t="shared" si="682"/>
        <v>2.7119586585966795</v>
      </c>
      <c r="DI574" s="23">
        <f t="shared" si="682"/>
        <v>1.2021805755579698</v>
      </c>
      <c r="DJ574" s="23">
        <f t="shared" si="683"/>
        <v>44.328868058042076</v>
      </c>
      <c r="DK574" s="23">
        <f t="shared" si="684"/>
        <v>0.50680618746985995</v>
      </c>
      <c r="DL574" s="23">
        <f t="shared" si="684"/>
        <v>0.25507814964016001</v>
      </c>
      <c r="DM574" s="23">
        <f t="shared" si="685"/>
        <v>50.330512126063894</v>
      </c>
      <c r="DN574" s="23">
        <f t="shared" si="686"/>
        <v>130.82863061589291</v>
      </c>
      <c r="DO574" s="23">
        <f t="shared" si="686"/>
        <v>71.291023855520791</v>
      </c>
      <c r="DP574" s="23">
        <f t="shared" si="687"/>
        <v>54.491913214950706</v>
      </c>
      <c r="DQ574" s="23">
        <f t="shared" si="688"/>
        <v>4.2205747082867004</v>
      </c>
      <c r="DR574" s="23">
        <f t="shared" si="688"/>
        <v>1.4213703295089699</v>
      </c>
      <c r="DS574" s="23">
        <f t="shared" si="689"/>
        <v>33.677174976152969</v>
      </c>
      <c r="DT574" s="23">
        <f t="shared" si="690"/>
        <v>9.5889721668184809</v>
      </c>
      <c r="DU574" s="23">
        <f t="shared" si="690"/>
        <v>7.3609386018154996</v>
      </c>
      <c r="DV574" s="23">
        <f t="shared" si="691"/>
        <v>76.764625798864756</v>
      </c>
      <c r="DW574" s="23">
        <f t="shared" si="692"/>
        <v>116.17422861805733</v>
      </c>
      <c r="DX574" s="23">
        <f t="shared" si="692"/>
        <v>98.840496205185403</v>
      </c>
      <c r="DY574" s="23">
        <f t="shared" si="693"/>
        <v>85.079537330211565</v>
      </c>
      <c r="DZ574" s="23">
        <f t="shared" si="694"/>
        <v>125.76320078487581</v>
      </c>
      <c r="EA574" s="23">
        <f t="shared" si="694"/>
        <v>106.20143480700089</v>
      </c>
      <c r="EB574" s="23">
        <f t="shared" si="695"/>
        <v>84.445556525444772</v>
      </c>
      <c r="EC574" s="23">
        <f t="shared" si="696"/>
        <v>850.73522204030485</v>
      </c>
      <c r="ED574" s="23">
        <f t="shared" si="696"/>
        <v>635.59647720337421</v>
      </c>
      <c r="EE574" s="23">
        <f t="shared" si="697"/>
        <v>74.711433209387195</v>
      </c>
      <c r="EF574"/>
      <c r="EG574" s="23">
        <f t="shared" si="698"/>
        <v>55.400991108613226</v>
      </c>
      <c r="EH574" s="23">
        <f t="shared" si="698"/>
        <v>43.275694313696704</v>
      </c>
      <c r="EI574" s="23">
        <f t="shared" si="699"/>
        <v>78.113574229845511</v>
      </c>
      <c r="EJ574" s="23">
        <f t="shared" si="700"/>
        <v>5.0753906419728301</v>
      </c>
      <c r="EK574" s="23">
        <f t="shared" si="700"/>
        <v>3.7102526845696997</v>
      </c>
      <c r="EL574" s="23">
        <f t="shared" si="701"/>
        <v>73.102800282728694</v>
      </c>
      <c r="EM574" s="23">
        <f t="shared" si="702"/>
        <v>50.325600466640374</v>
      </c>
      <c r="EN574" s="23">
        <f t="shared" si="702"/>
        <v>39.565441629126994</v>
      </c>
      <c r="EO574" s="23">
        <f t="shared" si="703"/>
        <v>78.618916142598181</v>
      </c>
      <c r="EP574"/>
      <c r="EQ574" s="23">
        <f t="shared" si="704"/>
        <v>1.3694040915783698</v>
      </c>
      <c r="ER574" s="23">
        <f t="shared" si="704"/>
        <v>107.60161633231053</v>
      </c>
      <c r="ES574"/>
      <c r="ET574" s="23">
        <f t="shared" si="705"/>
        <v>857.18001677385621</v>
      </c>
      <c r="EU574" s="23">
        <f t="shared" si="705"/>
        <v>746.90834622025454</v>
      </c>
      <c r="EV574" s="23">
        <f t="shared" si="706"/>
        <v>87.135529480886873</v>
      </c>
      <c r="EW574" s="23">
        <f t="shared" si="707"/>
        <v>855.81061268227779</v>
      </c>
      <c r="EX574" s="23">
        <f t="shared" si="707"/>
        <v>639.30672988794413</v>
      </c>
      <c r="EY574" s="23">
        <f t="shared" si="708"/>
        <v>74.701893200907136</v>
      </c>
    </row>
    <row r="575" spans="1:157" ht="15.95" customHeight="1" thickTop="1" thickBot="1" x14ac:dyDescent="0.3">
      <c r="A575"/>
      <c r="B575" s="26" t="s">
        <v>650</v>
      </c>
      <c r="C575" s="23">
        <f t="shared" si="709"/>
        <v>55.425873069394086</v>
      </c>
      <c r="D575" s="23">
        <f t="shared" si="709"/>
        <v>48.63860247161842</v>
      </c>
      <c r="E575" s="23">
        <f t="shared" si="710"/>
        <v>87.754328038679887</v>
      </c>
      <c r="F575" s="23">
        <f t="shared" si="612"/>
        <v>10.60165297470204</v>
      </c>
      <c r="G575" s="23">
        <f t="shared" si="612"/>
        <v>8.6865889967244687</v>
      </c>
      <c r="H575" s="23">
        <f t="shared" si="613"/>
        <v>81.936175589341104</v>
      </c>
      <c r="I575" s="23">
        <f t="shared" si="614"/>
        <v>1.5121680959318597</v>
      </c>
      <c r="J575" s="23">
        <f t="shared" si="614"/>
        <v>1.3528969462278098</v>
      </c>
      <c r="K575" s="23">
        <f t="shared" si="615"/>
        <v>89.467364763710307</v>
      </c>
      <c r="L575" s="23">
        <f t="shared" si="616"/>
        <v>6.4005539134976193</v>
      </c>
      <c r="M575" s="23">
        <f t="shared" si="616"/>
        <v>5.7163149452879791</v>
      </c>
      <c r="N575" s="23">
        <f t="shared" si="617"/>
        <v>89.30969135707609</v>
      </c>
      <c r="O575" s="23">
        <f t="shared" si="618"/>
        <v>73.940248053525607</v>
      </c>
      <c r="P575" s="23">
        <f t="shared" si="618"/>
        <v>64.394403359858686</v>
      </c>
      <c r="Q575" s="23">
        <f t="shared" si="619"/>
        <v>87.089785407865222</v>
      </c>
      <c r="R575" s="23">
        <f t="shared" si="620"/>
        <v>6.5819038849859997</v>
      </c>
      <c r="S575" s="23">
        <f t="shared" si="620"/>
        <v>5.3623644794696501</v>
      </c>
      <c r="T575" s="23">
        <f t="shared" si="621"/>
        <v>81.471327645816217</v>
      </c>
      <c r="U575" s="23">
        <f t="shared" si="622"/>
        <v>31.012653024071998</v>
      </c>
      <c r="V575" s="23">
        <f t="shared" si="622"/>
        <v>29.808248057984002</v>
      </c>
      <c r="W575" s="23">
        <f t="shared" si="623"/>
        <v>96.116407825047617</v>
      </c>
      <c r="X575" s="23">
        <f t="shared" si="624"/>
        <v>5.2971968205948397</v>
      </c>
      <c r="Y575" s="23">
        <f t="shared" si="624"/>
        <v>3.9771753306542399</v>
      </c>
      <c r="Z575" s="23">
        <f t="shared" si="625"/>
        <v>75.080754318802718</v>
      </c>
      <c r="AA575" s="23">
        <f t="shared" si="626"/>
        <v>4.590604947788</v>
      </c>
      <c r="AB575" s="23">
        <f t="shared" si="626"/>
        <v>3.7158204063789997</v>
      </c>
      <c r="AC575" s="23">
        <f t="shared" si="627"/>
        <v>80.944024777594535</v>
      </c>
      <c r="AD575" s="23">
        <f t="shared" si="628"/>
        <v>54.505062057790845</v>
      </c>
      <c r="AE575" s="23">
        <f t="shared" si="628"/>
        <v>49.168935976885891</v>
      </c>
      <c r="AF575" s="23">
        <f t="shared" si="629"/>
        <v>90.20985229730195</v>
      </c>
      <c r="AG575" s="23">
        <f t="shared" si="630"/>
        <v>0.318807296721</v>
      </c>
      <c r="AH575" s="23">
        <f t="shared" si="630"/>
        <v>0.31147746050000003</v>
      </c>
      <c r="AI575" s="23">
        <f t="shared" si="631"/>
        <v>97.700856819655996</v>
      </c>
      <c r="AJ575" s="23">
        <f t="shared" si="632"/>
        <v>0.43472103354000002</v>
      </c>
      <c r="AK575" s="23">
        <f t="shared" si="632"/>
        <v>0.36086215499999996</v>
      </c>
      <c r="AL575" s="23">
        <f t="shared" si="633"/>
        <v>83.010051770774496</v>
      </c>
      <c r="AM575" s="23">
        <f t="shared" si="634"/>
        <v>0</v>
      </c>
      <c r="AN575" s="23">
        <f t="shared" si="634"/>
        <v>0</v>
      </c>
      <c r="AO575" s="23">
        <f t="shared" si="635"/>
        <v>0</v>
      </c>
      <c r="AP575" s="23">
        <f t="shared" si="636"/>
        <v>0.34206858999999995</v>
      </c>
      <c r="AQ575" s="23">
        <f t="shared" si="636"/>
        <v>0.30464526144600002</v>
      </c>
      <c r="AR575" s="23">
        <f t="shared" si="637"/>
        <v>89.059700408622746</v>
      </c>
      <c r="AS575" s="23">
        <f t="shared" si="638"/>
        <v>1.1249446422609999</v>
      </c>
      <c r="AT575" s="23">
        <f t="shared" si="638"/>
        <v>1.0090821229460001</v>
      </c>
      <c r="AU575" s="23">
        <f t="shared" si="639"/>
        <v>89.700602593019113</v>
      </c>
      <c r="AV575" s="23">
        <f t="shared" si="640"/>
        <v>99.882713524205869</v>
      </c>
      <c r="AW575" s="23">
        <f t="shared" si="640"/>
        <v>90.707714364492887</v>
      </c>
      <c r="AX575" s="23">
        <f t="shared" si="641"/>
        <v>90.814227171061503</v>
      </c>
      <c r="AY575" s="23">
        <f t="shared" si="642"/>
        <v>5.5525257956007401</v>
      </c>
      <c r="AZ575" s="23">
        <f t="shared" si="642"/>
        <v>4.6647651182105294</v>
      </c>
      <c r="BA575" s="23">
        <f t="shared" si="643"/>
        <v>84.011588418128866</v>
      </c>
      <c r="BB575" s="23">
        <f t="shared" si="644"/>
        <v>0.924421661994</v>
      </c>
      <c r="BC575" s="23">
        <f t="shared" si="644"/>
        <v>0.86803764538700001</v>
      </c>
      <c r="BD575" s="23">
        <f t="shared" si="645"/>
        <v>93.900617118233882</v>
      </c>
      <c r="BE575" s="23">
        <f t="shared" si="646"/>
        <v>13.19202133870929</v>
      </c>
      <c r="BF575" s="23">
        <f t="shared" si="646"/>
        <v>11.293230023994939</v>
      </c>
      <c r="BG575" s="23">
        <f t="shared" si="647"/>
        <v>85.606517257952447</v>
      </c>
      <c r="BH575" s="23">
        <f t="shared" si="648"/>
        <v>113.07473486291518</v>
      </c>
      <c r="BI575" s="23">
        <f t="shared" si="648"/>
        <v>102.00094438848782</v>
      </c>
      <c r="BJ575" s="23">
        <f t="shared" si="649"/>
        <v>90.206662445105408</v>
      </c>
      <c r="BK575" s="23">
        <f t="shared" si="650"/>
        <v>1.0862221093E-2</v>
      </c>
      <c r="BL575" s="23">
        <f t="shared" si="650"/>
        <v>1.075461959458E-2</v>
      </c>
      <c r="BM575" s="23">
        <f t="shared" si="651"/>
        <v>99.009396904199065</v>
      </c>
      <c r="BN575" s="23">
        <f t="shared" si="652"/>
        <v>4.0000000000000001E-3</v>
      </c>
      <c r="BO575" s="23">
        <f t="shared" si="652"/>
        <v>1.2E-2</v>
      </c>
      <c r="BP575" s="23">
        <f t="shared" si="653"/>
        <v>300</v>
      </c>
      <c r="BQ575" s="23">
        <f t="shared" si="654"/>
        <v>0.73364937803702002</v>
      </c>
      <c r="BR575" s="23">
        <f t="shared" si="654"/>
        <v>0.64606582106679</v>
      </c>
      <c r="BS575" s="23">
        <f t="shared" si="655"/>
        <v>88.061932635372514</v>
      </c>
      <c r="BT575" s="23">
        <f t="shared" si="656"/>
        <v>0.74851159913002008</v>
      </c>
      <c r="BU575" s="23">
        <f t="shared" si="656"/>
        <v>0.66882044066137003</v>
      </c>
      <c r="BV575" s="23">
        <f t="shared" si="657"/>
        <v>89.353383626750286</v>
      </c>
      <c r="BW575" s="23">
        <f t="shared" si="658"/>
        <v>187.76349451557084</v>
      </c>
      <c r="BX575" s="23">
        <f t="shared" si="658"/>
        <v>167.06416818900794</v>
      </c>
      <c r="BY575" s="23">
        <f t="shared" si="659"/>
        <v>88.975851573295927</v>
      </c>
      <c r="BZ575"/>
      <c r="CA575" s="23">
        <f t="shared" si="660"/>
        <v>74.684418410950954</v>
      </c>
      <c r="CB575" s="23">
        <f t="shared" si="660"/>
        <v>62.910888624060121</v>
      </c>
      <c r="CC575" s="23">
        <f t="shared" si="661"/>
        <v>84.235627675230745</v>
      </c>
      <c r="CD575" s="23">
        <f t="shared" si="662"/>
        <v>75.147737830601471</v>
      </c>
      <c r="CE575" s="23">
        <f t="shared" si="662"/>
        <v>57.208526805613573</v>
      </c>
      <c r="CF575" s="23">
        <f t="shared" si="663"/>
        <v>76.128075783962274</v>
      </c>
      <c r="CG575" s="23">
        <f t="shared" si="664"/>
        <v>9.9445033052000004E-2</v>
      </c>
      <c r="CH575" s="23">
        <f t="shared" si="664"/>
        <v>7.7507751023059998E-2</v>
      </c>
      <c r="CI575" s="23">
        <f t="shared" si="665"/>
        <v>77.940293893342101</v>
      </c>
      <c r="CJ575" s="23">
        <f t="shared" si="666"/>
        <v>0.26006226679200001</v>
      </c>
      <c r="CK575" s="23">
        <f t="shared" si="666"/>
        <v>0.18198849283405999</v>
      </c>
      <c r="CL575" s="23">
        <f t="shared" si="667"/>
        <v>69.978815104159622</v>
      </c>
      <c r="CM575" s="23">
        <f t="shared" si="668"/>
        <v>6.1401837767875502</v>
      </c>
      <c r="CN575" s="23">
        <f t="shared" si="668"/>
        <v>4.4125464137935602</v>
      </c>
      <c r="CO575" s="23">
        <f t="shared" si="669"/>
        <v>71.863425822445606</v>
      </c>
      <c r="CP575" s="23">
        <f t="shared" si="670"/>
        <v>0.85558789977900007</v>
      </c>
      <c r="CQ575" s="23">
        <f t="shared" si="670"/>
        <v>0.67723662495951997</v>
      </c>
      <c r="CR575" s="23">
        <f t="shared" si="671"/>
        <v>79.154535160496238</v>
      </c>
      <c r="CS575" s="23">
        <f t="shared" si="672"/>
        <v>157.18743521796301</v>
      </c>
      <c r="CT575" s="23">
        <f t="shared" si="672"/>
        <v>125.46869471228391</v>
      </c>
      <c r="CU575" s="23">
        <f t="shared" si="673"/>
        <v>79.821071282385574</v>
      </c>
      <c r="CV575" s="23">
        <f t="shared" si="674"/>
        <v>2.1408194521528503</v>
      </c>
      <c r="CW575" s="23">
        <f t="shared" si="674"/>
        <v>0.8573344530775</v>
      </c>
      <c r="CX575" s="23">
        <f t="shared" si="675"/>
        <v>40.047022751748052</v>
      </c>
      <c r="CY575" s="23">
        <f t="shared" si="676"/>
        <v>8.3216415697655215</v>
      </c>
      <c r="CZ575" s="23">
        <f t="shared" si="676"/>
        <v>5.1436274365356907</v>
      </c>
      <c r="DA575" s="23">
        <f t="shared" si="677"/>
        <v>61.810249737548148</v>
      </c>
      <c r="DB575" s="23">
        <f t="shared" si="678"/>
        <v>9.830524203607288</v>
      </c>
      <c r="DC575" s="23">
        <f t="shared" si="678"/>
        <v>5.6897117628774696</v>
      </c>
      <c r="DD575" s="23">
        <f t="shared" si="679"/>
        <v>57.878009809381716</v>
      </c>
      <c r="DE575" s="23">
        <f t="shared" si="680"/>
        <v>14.968391382773897</v>
      </c>
      <c r="DF575" s="23">
        <f t="shared" si="680"/>
        <v>9.5352513759668405</v>
      </c>
      <c r="DG575" s="23">
        <f t="shared" si="681"/>
        <v>63.702579202600973</v>
      </c>
      <c r="DH575" s="23">
        <f t="shared" si="682"/>
        <v>0.61121530577074001</v>
      </c>
      <c r="DI575" s="23">
        <f t="shared" si="682"/>
        <v>0.35702602835389002</v>
      </c>
      <c r="DJ575" s="23">
        <f t="shared" si="683"/>
        <v>58.412481654673499</v>
      </c>
      <c r="DK575" s="23">
        <f t="shared" si="684"/>
        <v>0.10929647424810002</v>
      </c>
      <c r="DL575" s="23">
        <f t="shared" si="684"/>
        <v>5.8504542800499999E-2</v>
      </c>
      <c r="DM575" s="23">
        <f t="shared" si="685"/>
        <v>53.528298330736888</v>
      </c>
      <c r="DN575" s="23">
        <f t="shared" si="686"/>
        <v>35.98188838831841</v>
      </c>
      <c r="DO575" s="23">
        <f t="shared" si="686"/>
        <v>21.641455599611888</v>
      </c>
      <c r="DP575" s="23">
        <f t="shared" si="687"/>
        <v>60.145413620475317</v>
      </c>
      <c r="DQ575" s="23">
        <f t="shared" si="688"/>
        <v>1.15970709450071</v>
      </c>
      <c r="DR575" s="23">
        <f t="shared" si="688"/>
        <v>0.23034718595999998</v>
      </c>
      <c r="DS575" s="23">
        <f t="shared" si="689"/>
        <v>19.86253141438025</v>
      </c>
      <c r="DT575" s="23">
        <f t="shared" si="690"/>
        <v>0.28466726041411</v>
      </c>
      <c r="DU575" s="23">
        <f t="shared" si="690"/>
        <v>0.19510018520200001</v>
      </c>
      <c r="DV575" s="23">
        <f t="shared" si="691"/>
        <v>68.536221874684372</v>
      </c>
      <c r="DW575" s="23">
        <f t="shared" si="692"/>
        <v>1.944671365926</v>
      </c>
      <c r="DX575" s="23">
        <f t="shared" si="692"/>
        <v>1.5924634561190001</v>
      </c>
      <c r="DY575" s="23">
        <f t="shared" si="693"/>
        <v>81.888564002211865</v>
      </c>
      <c r="DZ575" s="23">
        <f t="shared" si="694"/>
        <v>2.2293386263401098</v>
      </c>
      <c r="EA575" s="23">
        <f t="shared" si="694"/>
        <v>1.7875636413209999</v>
      </c>
      <c r="EB575" s="23">
        <f t="shared" si="695"/>
        <v>80.183585400645526</v>
      </c>
      <c r="EC575" s="23">
        <f t="shared" si="696"/>
        <v>196.55836932712222</v>
      </c>
      <c r="ED575" s="23">
        <f t="shared" si="696"/>
        <v>149.12806113917679</v>
      </c>
      <c r="EE575" s="23">
        <f t="shared" si="697"/>
        <v>75.86960639207912</v>
      </c>
      <c r="EF575"/>
      <c r="EG575" s="23">
        <f t="shared" si="698"/>
        <v>9.998632715022886</v>
      </c>
      <c r="EH575" s="23">
        <f t="shared" si="698"/>
        <v>9.4003449161895585</v>
      </c>
      <c r="EI575" s="23">
        <f t="shared" si="699"/>
        <v>94.016303869884084</v>
      </c>
      <c r="EJ575" s="23">
        <f t="shared" si="700"/>
        <v>1.16084160661948</v>
      </c>
      <c r="EK575" s="23">
        <f t="shared" si="700"/>
        <v>0.97486085137102996</v>
      </c>
      <c r="EL575" s="23">
        <f t="shared" si="701"/>
        <v>83.97880001992263</v>
      </c>
      <c r="EM575" s="23">
        <f t="shared" si="702"/>
        <v>8.83779110840341</v>
      </c>
      <c r="EN575" s="23">
        <f t="shared" si="702"/>
        <v>8.4254840648185301</v>
      </c>
      <c r="EO575" s="23">
        <f t="shared" si="703"/>
        <v>95.334727438931679</v>
      </c>
      <c r="EP575"/>
      <c r="EQ575" s="23">
        <f t="shared" si="704"/>
        <v>4.2916296852000796E-2</v>
      </c>
      <c r="ER575" s="23">
        <f t="shared" si="704"/>
        <v>26.361591114649613</v>
      </c>
      <c r="ES575"/>
      <c r="ET575" s="23">
        <f t="shared" si="705"/>
        <v>197.76212723059371</v>
      </c>
      <c r="EU575" s="23">
        <f t="shared" si="705"/>
        <v>176.46451310519743</v>
      </c>
      <c r="EV575" s="23">
        <f t="shared" si="706"/>
        <v>89.230691223015143</v>
      </c>
      <c r="EW575" s="23">
        <f t="shared" si="707"/>
        <v>197.71921093374166</v>
      </c>
      <c r="EX575" s="23">
        <f t="shared" si="707"/>
        <v>150.10292199054783</v>
      </c>
      <c r="EY575" s="23">
        <f t="shared" si="708"/>
        <v>75.917216785196104</v>
      </c>
    </row>
    <row r="576" spans="1:157" ht="15.95" customHeight="1" thickTop="1" thickBot="1" x14ac:dyDescent="0.3">
      <c r="A576"/>
      <c r="B576" s="26" t="s">
        <v>651</v>
      </c>
      <c r="C576" s="23">
        <f t="shared" si="709"/>
        <v>132.86938571131043</v>
      </c>
      <c r="D576" s="23">
        <f t="shared" si="709"/>
        <v>115.68390389281458</v>
      </c>
      <c r="E576" s="23">
        <f t="shared" si="710"/>
        <v>87.065882989904622</v>
      </c>
      <c r="F576" s="23">
        <f t="shared" si="612"/>
        <v>51.325192799258843</v>
      </c>
      <c r="G576" s="23">
        <f t="shared" si="612"/>
        <v>42.613330852919475</v>
      </c>
      <c r="H576" s="23">
        <f t="shared" si="613"/>
        <v>83.026148619815459</v>
      </c>
      <c r="I576" s="23">
        <f t="shared" si="614"/>
        <v>6.6196763762608786</v>
      </c>
      <c r="J576" s="23">
        <f t="shared" si="614"/>
        <v>5.7983592898136118</v>
      </c>
      <c r="K576" s="23">
        <f t="shared" si="615"/>
        <v>87.592790949832093</v>
      </c>
      <c r="L576" s="23">
        <f t="shared" si="616"/>
        <v>25.040185606301662</v>
      </c>
      <c r="M576" s="23">
        <f t="shared" si="616"/>
        <v>21.067046174190367</v>
      </c>
      <c r="N576" s="23">
        <f t="shared" si="617"/>
        <v>84.132947356782338</v>
      </c>
      <c r="O576" s="23">
        <f t="shared" si="618"/>
        <v>215.85444049313182</v>
      </c>
      <c r="P576" s="23">
        <f t="shared" si="618"/>
        <v>185.16264020973813</v>
      </c>
      <c r="Q576" s="23">
        <f t="shared" si="619"/>
        <v>85.781251377883862</v>
      </c>
      <c r="R576" s="23">
        <f t="shared" si="620"/>
        <v>61.468512777300042</v>
      </c>
      <c r="S576" s="23">
        <f t="shared" si="620"/>
        <v>53.684697542829525</v>
      </c>
      <c r="T576" s="23">
        <f t="shared" si="621"/>
        <v>87.336906518836372</v>
      </c>
      <c r="U576" s="23">
        <f t="shared" si="622"/>
        <v>174.45615366691499</v>
      </c>
      <c r="V576" s="23">
        <f t="shared" si="622"/>
        <v>166.76586757775601</v>
      </c>
      <c r="W576" s="23">
        <f t="shared" si="623"/>
        <v>95.591851632908373</v>
      </c>
      <c r="X576" s="23">
        <f t="shared" si="624"/>
        <v>31.753857485772546</v>
      </c>
      <c r="Y576" s="23">
        <f t="shared" si="624"/>
        <v>23.398577209445886</v>
      </c>
      <c r="Z576" s="23">
        <f t="shared" si="625"/>
        <v>73.687353481162788</v>
      </c>
      <c r="AA576" s="23">
        <f t="shared" si="626"/>
        <v>27.640409808238999</v>
      </c>
      <c r="AB576" s="23">
        <f t="shared" si="626"/>
        <v>21.318042000083</v>
      </c>
      <c r="AC576" s="23">
        <f t="shared" si="627"/>
        <v>77.126360093722496</v>
      </c>
      <c r="AD576" s="23">
        <f t="shared" si="628"/>
        <v>355.2883533887611</v>
      </c>
      <c r="AE576" s="23">
        <f t="shared" si="628"/>
        <v>318.25531108700642</v>
      </c>
      <c r="AF576" s="23">
        <f t="shared" si="629"/>
        <v>89.576623621762053</v>
      </c>
      <c r="AG576" s="23">
        <f t="shared" si="630"/>
        <v>1.965279606915</v>
      </c>
      <c r="AH576" s="23">
        <f t="shared" si="630"/>
        <v>1.8498604555</v>
      </c>
      <c r="AI576" s="23">
        <f t="shared" si="631"/>
        <v>94.127087514219951</v>
      </c>
      <c r="AJ576" s="23">
        <f t="shared" si="632"/>
        <v>5.9199221051719997</v>
      </c>
      <c r="AK576" s="23">
        <f t="shared" si="632"/>
        <v>4.9754381630400006</v>
      </c>
      <c r="AL576" s="23">
        <f t="shared" si="633"/>
        <v>84.04566943023049</v>
      </c>
      <c r="AM576" s="23">
        <f t="shared" si="634"/>
        <v>0.30695327300000003</v>
      </c>
      <c r="AN576" s="23">
        <f t="shared" si="634"/>
        <v>0.30329610200000001</v>
      </c>
      <c r="AO576" s="23">
        <f t="shared" si="635"/>
        <v>98.808557744227073</v>
      </c>
      <c r="AP576" s="23">
        <f t="shared" si="636"/>
        <v>36.745443720000004</v>
      </c>
      <c r="AQ576" s="23">
        <f t="shared" si="636"/>
        <v>30.729434992996001</v>
      </c>
      <c r="AR576" s="23">
        <f t="shared" si="637"/>
        <v>83.627878403521422</v>
      </c>
      <c r="AS576" s="23">
        <f t="shared" si="638"/>
        <v>47.102391517087</v>
      </c>
      <c r="AT576" s="23">
        <f t="shared" si="638"/>
        <v>39.813088221854002</v>
      </c>
      <c r="AU576" s="23">
        <f t="shared" si="639"/>
        <v>84.524557967319538</v>
      </c>
      <c r="AV576" s="23">
        <f t="shared" si="640"/>
        <v>707.28840395392456</v>
      </c>
      <c r="AW576" s="23">
        <f t="shared" si="640"/>
        <v>632.70776365381835</v>
      </c>
      <c r="AX576" s="23">
        <f t="shared" si="641"/>
        <v>89.455413112503862</v>
      </c>
      <c r="AY576" s="23">
        <f t="shared" si="642"/>
        <v>25.386904721075258</v>
      </c>
      <c r="AZ576" s="23">
        <f t="shared" si="642"/>
        <v>20.15319725515289</v>
      </c>
      <c r="BA576" s="23">
        <f t="shared" si="643"/>
        <v>79.384223782202398</v>
      </c>
      <c r="BB576" s="23">
        <f t="shared" si="644"/>
        <v>4.1034029250485897</v>
      </c>
      <c r="BC576" s="23">
        <f t="shared" si="644"/>
        <v>2.6412338532232096</v>
      </c>
      <c r="BD576" s="23">
        <f t="shared" si="645"/>
        <v>64.366914521121117</v>
      </c>
      <c r="BE576" s="23">
        <f t="shared" si="646"/>
        <v>55.926798394506861</v>
      </c>
      <c r="BF576" s="23">
        <f t="shared" si="646"/>
        <v>44.291386986091133</v>
      </c>
      <c r="BG576" s="23">
        <f t="shared" si="647"/>
        <v>79.195284295840267</v>
      </c>
      <c r="BH576" s="23">
        <f t="shared" si="648"/>
        <v>763.21520234843149</v>
      </c>
      <c r="BI576" s="23">
        <f t="shared" si="648"/>
        <v>676.99915063990966</v>
      </c>
      <c r="BJ576" s="23">
        <f t="shared" si="649"/>
        <v>88.703572538488089</v>
      </c>
      <c r="BK576" s="23">
        <f t="shared" si="650"/>
        <v>1.655421054929</v>
      </c>
      <c r="BL576" s="23">
        <f t="shared" si="650"/>
        <v>1.4817120133177699</v>
      </c>
      <c r="BM576" s="23">
        <f t="shared" si="651"/>
        <v>89.506655053467327</v>
      </c>
      <c r="BN576" s="23">
        <f t="shared" si="652"/>
        <v>1.2E-2</v>
      </c>
      <c r="BO576" s="23">
        <f t="shared" si="652"/>
        <v>2.8000000000000001E-2</v>
      </c>
      <c r="BP576" s="23">
        <f t="shared" si="653"/>
        <v>233.33333333333334</v>
      </c>
      <c r="BQ576" s="23">
        <f t="shared" si="654"/>
        <v>8.4446811510212498</v>
      </c>
      <c r="BR576" s="23">
        <f t="shared" si="654"/>
        <v>6.6516890487616589</v>
      </c>
      <c r="BS576" s="23">
        <f t="shared" si="655"/>
        <v>78.767793949890503</v>
      </c>
      <c r="BT576" s="23">
        <f t="shared" si="656"/>
        <v>10.47287733925025</v>
      </c>
      <c r="BU576" s="23">
        <f t="shared" si="656"/>
        <v>8.5350292459184285</v>
      </c>
      <c r="BV576" s="23">
        <f t="shared" si="657"/>
        <v>81.496507305884762</v>
      </c>
      <c r="BW576" s="23">
        <f t="shared" si="658"/>
        <v>989.54252018081388</v>
      </c>
      <c r="BX576" s="23">
        <f t="shared" si="658"/>
        <v>870.69682009556618</v>
      </c>
      <c r="BY576" s="23">
        <f t="shared" si="659"/>
        <v>87.989833922090426</v>
      </c>
      <c r="BZ576"/>
      <c r="CA576" s="23">
        <f t="shared" si="660"/>
        <v>395.5907389933069</v>
      </c>
      <c r="CB576" s="23">
        <f t="shared" si="660"/>
        <v>328.6364208978668</v>
      </c>
      <c r="CC576" s="23">
        <f t="shared" si="661"/>
        <v>83.074851988238052</v>
      </c>
      <c r="CD576" s="23">
        <f t="shared" si="662"/>
        <v>312.55520077647589</v>
      </c>
      <c r="CE576" s="23">
        <f t="shared" si="662"/>
        <v>226.47255604832642</v>
      </c>
      <c r="CF576" s="23">
        <f t="shared" si="663"/>
        <v>72.458418700346144</v>
      </c>
      <c r="CG576" s="23">
        <f t="shared" si="664"/>
        <v>0.59508668211478</v>
      </c>
      <c r="CH576" s="23">
        <f t="shared" si="664"/>
        <v>0.43677090205113994</v>
      </c>
      <c r="CI576" s="23">
        <f t="shared" si="665"/>
        <v>73.396181628359116</v>
      </c>
      <c r="CJ576" s="23">
        <f t="shared" si="666"/>
        <v>0.62149489151730009</v>
      </c>
      <c r="CK576" s="23">
        <f t="shared" si="666"/>
        <v>0.43345857559473</v>
      </c>
      <c r="CL576" s="23">
        <f t="shared" si="667"/>
        <v>69.744511420921967</v>
      </c>
      <c r="CM576" s="23">
        <f t="shared" si="668"/>
        <v>32.563277084075963</v>
      </c>
      <c r="CN576" s="23">
        <f t="shared" si="668"/>
        <v>22.375255883071077</v>
      </c>
      <c r="CO576" s="23">
        <f t="shared" si="669"/>
        <v>68.713157540317056</v>
      </c>
      <c r="CP576" s="23">
        <f t="shared" si="670"/>
        <v>5.1844527217212821</v>
      </c>
      <c r="CQ576" s="23">
        <f t="shared" si="670"/>
        <v>3.7968806167174805</v>
      </c>
      <c r="CR576" s="23">
        <f t="shared" si="671"/>
        <v>73.235900113616708</v>
      </c>
      <c r="CS576" s="23">
        <f t="shared" si="672"/>
        <v>747.1102511492121</v>
      </c>
      <c r="CT576" s="23">
        <f t="shared" si="672"/>
        <v>582.15134292362779</v>
      </c>
      <c r="CU576" s="23">
        <f t="shared" si="673"/>
        <v>77.920406262416691</v>
      </c>
      <c r="CV576" s="23">
        <f t="shared" si="674"/>
        <v>7.1825504778343401</v>
      </c>
      <c r="CW576" s="23">
        <f t="shared" si="674"/>
        <v>2.1332886216047</v>
      </c>
      <c r="CX576" s="23">
        <f t="shared" si="675"/>
        <v>29.700990312398368</v>
      </c>
      <c r="CY576" s="23">
        <f t="shared" si="676"/>
        <v>35.914565252813397</v>
      </c>
      <c r="CZ576" s="23">
        <f t="shared" si="676"/>
        <v>21.632687927318752</v>
      </c>
      <c r="DA576" s="23">
        <f t="shared" si="677"/>
        <v>60.233745765930266</v>
      </c>
      <c r="DB576" s="23">
        <f t="shared" si="678"/>
        <v>46.460995189338405</v>
      </c>
      <c r="DC576" s="23">
        <f t="shared" si="678"/>
        <v>25.441790230486962</v>
      </c>
      <c r="DD576" s="23">
        <f t="shared" si="679"/>
        <v>54.759460331846689</v>
      </c>
      <c r="DE576" s="23">
        <f t="shared" si="680"/>
        <v>73.31313145813975</v>
      </c>
      <c r="DF576" s="23">
        <f t="shared" si="680"/>
        <v>41.851923379369765</v>
      </c>
      <c r="DG576" s="23">
        <f t="shared" si="681"/>
        <v>57.086530812377489</v>
      </c>
      <c r="DH576" s="23">
        <f t="shared" si="682"/>
        <v>3.3231739643674199</v>
      </c>
      <c r="DI576" s="23">
        <f t="shared" si="682"/>
        <v>1.5592066039118599</v>
      </c>
      <c r="DJ576" s="23">
        <f t="shared" si="683"/>
        <v>46.919198953481853</v>
      </c>
      <c r="DK576" s="23">
        <f t="shared" si="684"/>
        <v>0.61610266171795991</v>
      </c>
      <c r="DL576" s="23">
        <f t="shared" si="684"/>
        <v>0.31358269244066</v>
      </c>
      <c r="DM576" s="23">
        <f t="shared" si="685"/>
        <v>50.897798682813054</v>
      </c>
      <c r="DN576" s="23">
        <f t="shared" si="686"/>
        <v>166.81051900421133</v>
      </c>
      <c r="DO576" s="23">
        <f t="shared" si="686"/>
        <v>92.932479455132693</v>
      </c>
      <c r="DP576" s="23">
        <f t="shared" si="687"/>
        <v>55.711402380317821</v>
      </c>
      <c r="DQ576" s="23">
        <f t="shared" si="688"/>
        <v>5.38028180278741</v>
      </c>
      <c r="DR576" s="23">
        <f t="shared" si="688"/>
        <v>1.6517175154689701</v>
      </c>
      <c r="DS576" s="23">
        <f t="shared" si="689"/>
        <v>30.699461032194453</v>
      </c>
      <c r="DT576" s="23">
        <f t="shared" si="690"/>
        <v>9.8736394272325914</v>
      </c>
      <c r="DU576" s="23">
        <f t="shared" si="690"/>
        <v>7.5560387870175001</v>
      </c>
      <c r="DV576" s="23">
        <f t="shared" si="691"/>
        <v>76.527392383573456</v>
      </c>
      <c r="DW576" s="23">
        <f t="shared" si="692"/>
        <v>118.11889998398333</v>
      </c>
      <c r="DX576" s="23">
        <f t="shared" si="692"/>
        <v>100.43295966130441</v>
      </c>
      <c r="DY576" s="23">
        <f t="shared" si="693"/>
        <v>85.027002177401684</v>
      </c>
      <c r="DZ576" s="23">
        <f t="shared" si="694"/>
        <v>127.99253941121593</v>
      </c>
      <c r="EA576" s="23">
        <f t="shared" si="694"/>
        <v>107.98899844832191</v>
      </c>
      <c r="EB576" s="23">
        <f t="shared" si="695"/>
        <v>84.371322691999723</v>
      </c>
      <c r="EC576" s="23">
        <f t="shared" si="696"/>
        <v>1047.2935913674271</v>
      </c>
      <c r="ED576" s="23">
        <f t="shared" si="696"/>
        <v>784.724538342551</v>
      </c>
      <c r="EE576" s="23">
        <f t="shared" si="697"/>
        <v>74.928801704778337</v>
      </c>
      <c r="EF576"/>
      <c r="EG576" s="23">
        <f t="shared" si="698"/>
        <v>65.399623823636105</v>
      </c>
      <c r="EH576" s="23">
        <f t="shared" si="698"/>
        <v>52.676039229886264</v>
      </c>
      <c r="EI576" s="23">
        <f t="shared" si="699"/>
        <v>80.544865780785415</v>
      </c>
      <c r="EJ576" s="23">
        <f t="shared" si="700"/>
        <v>6.2362322485923105</v>
      </c>
      <c r="EK576" s="23">
        <f t="shared" si="700"/>
        <v>4.6851135359407303</v>
      </c>
      <c r="EL576" s="23">
        <f t="shared" si="701"/>
        <v>75.127310035611487</v>
      </c>
      <c r="EM576" s="23">
        <f t="shared" si="702"/>
        <v>59.163391575043782</v>
      </c>
      <c r="EN576" s="23">
        <f t="shared" si="702"/>
        <v>47.99092569394552</v>
      </c>
      <c r="EO576" s="23">
        <f t="shared" si="703"/>
        <v>81.115913770888326</v>
      </c>
      <c r="EP576"/>
      <c r="EQ576" s="23">
        <f t="shared" si="704"/>
        <v>1.4123203884303708</v>
      </c>
      <c r="ER576" s="23">
        <f t="shared" si="704"/>
        <v>133.96320744696015</v>
      </c>
      <c r="ES576"/>
      <c r="ET576" s="23">
        <f t="shared" si="705"/>
        <v>1054.94214400445</v>
      </c>
      <c r="EU576" s="23">
        <f t="shared" si="705"/>
        <v>923.37285932545205</v>
      </c>
      <c r="EV576" s="23">
        <f t="shared" si="706"/>
        <v>87.528293809594643</v>
      </c>
      <c r="EW576" s="23">
        <f t="shared" si="707"/>
        <v>1053.5298236160195</v>
      </c>
      <c r="EX576" s="23">
        <f t="shared" si="707"/>
        <v>789.40965187849201</v>
      </c>
      <c r="EY576" s="23">
        <f t="shared" si="708"/>
        <v>74.92997674892672</v>
      </c>
    </row>
    <row r="577" spans="1:155" ht="15.95" customHeight="1" thickTop="1" thickBot="1" x14ac:dyDescent="0.3">
      <c r="A577"/>
      <c r="B577" s="26" t="s">
        <v>652</v>
      </c>
      <c r="C577" s="23">
        <f t="shared" si="709"/>
        <v>292.39404039935988</v>
      </c>
      <c r="D577" s="23">
        <f t="shared" si="709"/>
        <v>257.22646997055176</v>
      </c>
      <c r="E577" s="23">
        <f t="shared" si="710"/>
        <v>87.972541991356849</v>
      </c>
      <c r="F577" s="23">
        <f t="shared" si="612"/>
        <v>66.282181988691519</v>
      </c>
      <c r="G577" s="23">
        <f t="shared" si="612"/>
        <v>57.647780492962781</v>
      </c>
      <c r="H577" s="23">
        <f t="shared" si="613"/>
        <v>86.973269079762844</v>
      </c>
      <c r="I577" s="23">
        <f t="shared" si="614"/>
        <v>12.640041017519438</v>
      </c>
      <c r="J577" s="23">
        <f t="shared" si="614"/>
        <v>10.352313047202845</v>
      </c>
      <c r="K577" s="23">
        <f t="shared" si="615"/>
        <v>81.900945043249934</v>
      </c>
      <c r="L577" s="23">
        <f t="shared" si="616"/>
        <v>37.353880283098476</v>
      </c>
      <c r="M577" s="23">
        <f t="shared" si="616"/>
        <v>32.792465744025847</v>
      </c>
      <c r="N577" s="23">
        <f t="shared" si="617"/>
        <v>87.788646040244089</v>
      </c>
      <c r="O577" s="23">
        <f t="shared" si="618"/>
        <v>408.67014368866938</v>
      </c>
      <c r="P577" s="23">
        <f t="shared" si="618"/>
        <v>358.01902925474337</v>
      </c>
      <c r="Q577" s="23">
        <f t="shared" si="619"/>
        <v>87.605868640966165</v>
      </c>
      <c r="R577" s="23">
        <f t="shared" si="620"/>
        <v>107.26499256809304</v>
      </c>
      <c r="S577" s="23">
        <f t="shared" si="620"/>
        <v>92.155857258171523</v>
      </c>
      <c r="T577" s="23">
        <f t="shared" si="621"/>
        <v>85.914197215526713</v>
      </c>
      <c r="U577" s="23">
        <f t="shared" si="622"/>
        <v>206.54192603091499</v>
      </c>
      <c r="V577" s="23">
        <f t="shared" si="622"/>
        <v>197.56069413608901</v>
      </c>
      <c r="W577" s="23">
        <f t="shared" si="623"/>
        <v>95.65161801895772</v>
      </c>
      <c r="X577" s="23">
        <f t="shared" si="624"/>
        <v>40.532553768640547</v>
      </c>
      <c r="Y577" s="23">
        <f t="shared" si="624"/>
        <v>30.123287906745883</v>
      </c>
      <c r="Z577" s="23">
        <f t="shared" si="625"/>
        <v>74.318751487235019</v>
      </c>
      <c r="AA577" s="23">
        <f t="shared" si="626"/>
        <v>42.437032681244006</v>
      </c>
      <c r="AB577" s="23">
        <f t="shared" si="626"/>
        <v>35.011603825393998</v>
      </c>
      <c r="AC577" s="23">
        <f t="shared" si="627"/>
        <v>82.5024786449505</v>
      </c>
      <c r="AD577" s="23">
        <f t="shared" si="628"/>
        <v>466.75324345112114</v>
      </c>
      <c r="AE577" s="23">
        <f t="shared" si="628"/>
        <v>416.97329433883539</v>
      </c>
      <c r="AF577" s="23">
        <f t="shared" si="629"/>
        <v>89.334846664541985</v>
      </c>
      <c r="AG577" s="23">
        <f t="shared" si="630"/>
        <v>2.1102121649150001</v>
      </c>
      <c r="AH577" s="23">
        <f t="shared" si="630"/>
        <v>2.017170175</v>
      </c>
      <c r="AI577" s="23">
        <f t="shared" si="631"/>
        <v>95.590870365456922</v>
      </c>
      <c r="AJ577" s="23">
        <f t="shared" si="632"/>
        <v>6.6136010201720001</v>
      </c>
      <c r="AK577" s="23">
        <f t="shared" si="632"/>
        <v>5.6691170780400002</v>
      </c>
      <c r="AL577" s="23">
        <f t="shared" si="633"/>
        <v>85.719066825300615</v>
      </c>
      <c r="AM577" s="23">
        <f t="shared" si="634"/>
        <v>1.283087516366</v>
      </c>
      <c r="AN577" s="23">
        <f t="shared" si="634"/>
        <v>1.2794303453660001</v>
      </c>
      <c r="AO577" s="23">
        <f t="shared" si="635"/>
        <v>99.714971040295225</v>
      </c>
      <c r="AP577" s="23">
        <f t="shared" si="636"/>
        <v>36.745443720000004</v>
      </c>
      <c r="AQ577" s="23">
        <f t="shared" si="636"/>
        <v>30.729434992996001</v>
      </c>
      <c r="AR577" s="23">
        <f t="shared" si="637"/>
        <v>83.627878403521422</v>
      </c>
      <c r="AS577" s="23">
        <f t="shared" si="638"/>
        <v>48.923626526452999</v>
      </c>
      <c r="AT577" s="23">
        <f t="shared" si="638"/>
        <v>41.656700392719998</v>
      </c>
      <c r="AU577" s="23">
        <f t="shared" si="639"/>
        <v>85.146387032850527</v>
      </c>
      <c r="AV577" s="23">
        <f t="shared" si="640"/>
        <v>870.39206561080812</v>
      </c>
      <c r="AW577" s="23">
        <f t="shared" si="640"/>
        <v>777.84309009307731</v>
      </c>
      <c r="AX577" s="23">
        <f t="shared" si="641"/>
        <v>89.3669784945956</v>
      </c>
      <c r="AY577" s="23">
        <f t="shared" si="642"/>
        <v>25.386904721075258</v>
      </c>
      <c r="AZ577" s="23">
        <f t="shared" si="642"/>
        <v>20.15319725515289</v>
      </c>
      <c r="BA577" s="23">
        <f t="shared" si="643"/>
        <v>79.384223782202398</v>
      </c>
      <c r="BB577" s="23">
        <f t="shared" si="644"/>
        <v>4.4428747770485897</v>
      </c>
      <c r="BC577" s="23">
        <f t="shared" si="644"/>
        <v>2.9198312521032097</v>
      </c>
      <c r="BD577" s="23">
        <f t="shared" si="645"/>
        <v>65.719413637015876</v>
      </c>
      <c r="BE577" s="23">
        <f t="shared" si="646"/>
        <v>56.468532549359857</v>
      </c>
      <c r="BF577" s="23">
        <f t="shared" si="646"/>
        <v>44.777989210074132</v>
      </c>
      <c r="BG577" s="23">
        <f t="shared" si="647"/>
        <v>79.297242532260114</v>
      </c>
      <c r="BH577" s="23">
        <f t="shared" si="648"/>
        <v>935.65306217016825</v>
      </c>
      <c r="BI577" s="23">
        <f t="shared" si="648"/>
        <v>830.86486814973364</v>
      </c>
      <c r="BJ577" s="23">
        <f t="shared" si="649"/>
        <v>88.800528929239292</v>
      </c>
      <c r="BK577" s="23">
        <f t="shared" si="650"/>
        <v>2.2001154188780001</v>
      </c>
      <c r="BL577" s="23">
        <f t="shared" si="650"/>
        <v>1.7429464368844498</v>
      </c>
      <c r="BM577" s="23">
        <f t="shared" si="651"/>
        <v>79.220681875558412</v>
      </c>
      <c r="BN577" s="23">
        <f t="shared" si="652"/>
        <v>5.1999999999999998E-2</v>
      </c>
      <c r="BO577" s="23">
        <f t="shared" si="652"/>
        <v>4.8000000000000001E-2</v>
      </c>
      <c r="BP577" s="23">
        <f t="shared" si="653"/>
        <v>92.307692307692307</v>
      </c>
      <c r="BQ577" s="23">
        <f t="shared" si="654"/>
        <v>12.238716876726251</v>
      </c>
      <c r="BR577" s="23">
        <f t="shared" si="654"/>
        <v>9.7847042655632102</v>
      </c>
      <c r="BS577" s="23">
        <f t="shared" si="655"/>
        <v>79.948775383228991</v>
      </c>
      <c r="BT577" s="23">
        <f t="shared" si="656"/>
        <v>14.85160742890425</v>
      </c>
      <c r="BU577" s="23">
        <f t="shared" si="656"/>
        <v>11.94927888628666</v>
      </c>
      <c r="BV577" s="23">
        <f t="shared" si="657"/>
        <v>80.45781538118851</v>
      </c>
      <c r="BW577" s="23">
        <f t="shared" si="658"/>
        <v>1359.1748132877417</v>
      </c>
      <c r="BX577" s="23">
        <f t="shared" si="658"/>
        <v>1200.8331762907637</v>
      </c>
      <c r="BY577" s="23">
        <f t="shared" si="659"/>
        <v>88.350163978247849</v>
      </c>
      <c r="BZ577"/>
      <c r="CA577" s="23">
        <f t="shared" si="660"/>
        <v>509.15588212570276</v>
      </c>
      <c r="CB577" s="23">
        <f t="shared" si="660"/>
        <v>423.48414702647761</v>
      </c>
      <c r="CC577" s="23">
        <f t="shared" si="661"/>
        <v>83.17377092030253</v>
      </c>
      <c r="CD577" s="23">
        <f t="shared" si="662"/>
        <v>430.27341400224225</v>
      </c>
      <c r="CE577" s="23">
        <f t="shared" si="662"/>
        <v>316.97460378956254</v>
      </c>
      <c r="CF577" s="23">
        <f t="shared" si="663"/>
        <v>73.668182479875625</v>
      </c>
      <c r="CG577" s="23">
        <f t="shared" si="664"/>
        <v>0.88405886165078007</v>
      </c>
      <c r="CH577" s="23">
        <f t="shared" si="664"/>
        <v>0.7099820714861399</v>
      </c>
      <c r="CI577" s="23">
        <f t="shared" si="665"/>
        <v>80.309366523447196</v>
      </c>
      <c r="CJ577" s="23">
        <f t="shared" si="666"/>
        <v>8.1030204931253298</v>
      </c>
      <c r="CK577" s="23">
        <f t="shared" si="666"/>
        <v>4.3861050307967302</v>
      </c>
      <c r="CL577" s="23">
        <f t="shared" si="667"/>
        <v>54.129260002710581</v>
      </c>
      <c r="CM577" s="23">
        <f t="shared" si="668"/>
        <v>53.419506832901931</v>
      </c>
      <c r="CN577" s="23">
        <f t="shared" si="668"/>
        <v>40.73082856365307</v>
      </c>
      <c r="CO577" s="23">
        <f t="shared" si="669"/>
        <v>76.247107055968371</v>
      </c>
      <c r="CP577" s="23">
        <f t="shared" si="670"/>
        <v>10.391352796447281</v>
      </c>
      <c r="CQ577" s="23">
        <f t="shared" si="670"/>
        <v>8.6160216206544806</v>
      </c>
      <c r="CR577" s="23">
        <f t="shared" si="671"/>
        <v>82.915302650490602</v>
      </c>
      <c r="CS577" s="23">
        <f t="shared" si="672"/>
        <v>1012.2272351120704</v>
      </c>
      <c r="CT577" s="23">
        <f t="shared" si="672"/>
        <v>794.90168810263094</v>
      </c>
      <c r="CU577" s="23">
        <f t="shared" si="673"/>
        <v>78.52996447132962</v>
      </c>
      <c r="CV577" s="23">
        <f t="shared" si="674"/>
        <v>9.1739931832209898</v>
      </c>
      <c r="CW577" s="23">
        <f t="shared" si="674"/>
        <v>2.4867586535537001</v>
      </c>
      <c r="CX577" s="23">
        <f t="shared" si="675"/>
        <v>27.106611089508121</v>
      </c>
      <c r="CY577" s="23">
        <f t="shared" si="676"/>
        <v>51.708888727056937</v>
      </c>
      <c r="CZ577" s="23">
        <f t="shared" si="676"/>
        <v>31.383842304125864</v>
      </c>
      <c r="DA577" s="23">
        <f t="shared" si="677"/>
        <v>60.693321935004398</v>
      </c>
      <c r="DB577" s="23">
        <f t="shared" si="678"/>
        <v>60.210832729395698</v>
      </c>
      <c r="DC577" s="23">
        <f t="shared" si="678"/>
        <v>31.853607987298293</v>
      </c>
      <c r="DD577" s="23">
        <f t="shared" si="679"/>
        <v>52.903450331699119</v>
      </c>
      <c r="DE577" s="23">
        <f t="shared" si="680"/>
        <v>97.144504767588245</v>
      </c>
      <c r="DF577" s="23">
        <f t="shared" si="680"/>
        <v>56.682670615330579</v>
      </c>
      <c r="DG577" s="23">
        <f t="shared" si="681"/>
        <v>58.348818341233091</v>
      </c>
      <c r="DH577" s="23">
        <f t="shared" si="682"/>
        <v>4.8881029615602696</v>
      </c>
      <c r="DI577" s="23">
        <f t="shared" si="682"/>
        <v>2.5707148565495106</v>
      </c>
      <c r="DJ577" s="23">
        <f t="shared" si="683"/>
        <v>52.591258342253596</v>
      </c>
      <c r="DK577" s="23">
        <f t="shared" si="684"/>
        <v>0.95189701096895996</v>
      </c>
      <c r="DL577" s="23">
        <f t="shared" si="684"/>
        <v>0.57308570865656006</v>
      </c>
      <c r="DM577" s="23">
        <f t="shared" si="685"/>
        <v>60.204591678799545</v>
      </c>
      <c r="DN577" s="23">
        <f t="shared" si="686"/>
        <v>224.07821937979111</v>
      </c>
      <c r="DO577" s="23">
        <f t="shared" si="686"/>
        <v>125.55068012551448</v>
      </c>
      <c r="DP577" s="23">
        <f t="shared" si="687"/>
        <v>56.029845503510586</v>
      </c>
      <c r="DQ577" s="23">
        <f t="shared" si="688"/>
        <v>10.122867121093339</v>
      </c>
      <c r="DR577" s="23">
        <f t="shared" si="688"/>
        <v>2.1265149034382897</v>
      </c>
      <c r="DS577" s="23">
        <f t="shared" si="689"/>
        <v>21.007041562436431</v>
      </c>
      <c r="DT577" s="23">
        <f t="shared" si="690"/>
        <v>56.71006423139692</v>
      </c>
      <c r="DU577" s="23">
        <f t="shared" si="690"/>
        <v>48.347661079073418</v>
      </c>
      <c r="DV577" s="23">
        <f t="shared" si="691"/>
        <v>85.254110948980824</v>
      </c>
      <c r="DW577" s="23">
        <f t="shared" si="692"/>
        <v>132.04305538012943</v>
      </c>
      <c r="DX577" s="23">
        <f t="shared" si="692"/>
        <v>111.68845491165082</v>
      </c>
      <c r="DY577" s="23">
        <f t="shared" si="693"/>
        <v>84.584876190662811</v>
      </c>
      <c r="DZ577" s="23">
        <f t="shared" si="694"/>
        <v>188.75311961152636</v>
      </c>
      <c r="EA577" s="23">
        <f t="shared" si="694"/>
        <v>160.03611599072423</v>
      </c>
      <c r="EB577" s="23">
        <f t="shared" si="695"/>
        <v>84.785944899928154</v>
      </c>
      <c r="EC577" s="23">
        <f t="shared" si="696"/>
        <v>1435.1814412244814</v>
      </c>
      <c r="ED577" s="23">
        <f t="shared" si="696"/>
        <v>1082.6149991223074</v>
      </c>
      <c r="EE577" s="23">
        <f t="shared" si="697"/>
        <v>75.434016078039008</v>
      </c>
      <c r="EF577"/>
      <c r="EG577" s="23">
        <f t="shared" si="698"/>
        <v>92.50714713748863</v>
      </c>
      <c r="EH577" s="23">
        <f t="shared" si="698"/>
        <v>76.244759026176453</v>
      </c>
      <c r="EI577" s="23">
        <f t="shared" si="699"/>
        <v>82.420398191350316</v>
      </c>
      <c r="EJ577" s="23">
        <f t="shared" si="700"/>
        <v>15.197093839372309</v>
      </c>
      <c r="EK577" s="23">
        <f t="shared" si="700"/>
        <v>9.0542980408293783</v>
      </c>
      <c r="EL577" s="23">
        <f t="shared" si="701"/>
        <v>59.579141489353013</v>
      </c>
      <c r="EM577" s="23">
        <f t="shared" si="702"/>
        <v>77.310053298116301</v>
      </c>
      <c r="EN577" s="23">
        <f t="shared" si="702"/>
        <v>67.190460985347059</v>
      </c>
      <c r="EO577" s="23">
        <f t="shared" si="703"/>
        <v>86.910379852220572</v>
      </c>
      <c r="EP577"/>
      <c r="EQ577" s="23">
        <f t="shared" si="704"/>
        <v>1.3034253613765423</v>
      </c>
      <c r="ER577" s="23">
        <f t="shared" si="704"/>
        <v>185.40863815380254</v>
      </c>
      <c r="ES577"/>
      <c r="ET577" s="23">
        <f t="shared" si="705"/>
        <v>1451.6819604252305</v>
      </c>
      <c r="EU577" s="23">
        <f t="shared" si="705"/>
        <v>1277.0779353169396</v>
      </c>
      <c r="EV577" s="23">
        <f t="shared" si="706"/>
        <v>87.972294905617929</v>
      </c>
      <c r="EW577" s="23">
        <f t="shared" si="707"/>
        <v>1450.3785350638539</v>
      </c>
      <c r="EX577" s="23">
        <f t="shared" si="707"/>
        <v>1091.6692971631369</v>
      </c>
      <c r="EY577" s="23">
        <f t="shared" si="708"/>
        <v>75.267888400945992</v>
      </c>
    </row>
    <row r="578" spans="1:155" ht="15.95" customHeight="1" thickTop="1" x14ac:dyDescent="0.25"/>
  </sheetData>
  <sortState xmlns:xlrd2="http://schemas.microsoft.com/office/spreadsheetml/2017/richdata2" ref="A12:FA559">
    <sortCondition descending="1" ref="B12:B559"/>
  </sortState>
  <mergeCells count="66">
    <mergeCell ref="A5:A10"/>
    <mergeCell ref="B5:B10"/>
    <mergeCell ref="C5:BV5"/>
    <mergeCell ref="BW5:BY9"/>
    <mergeCell ref="CA5:EB5"/>
    <mergeCell ref="C6:N8"/>
    <mergeCell ref="O6:Q9"/>
    <mergeCell ref="R6:BG6"/>
    <mergeCell ref="BH6:BJ9"/>
    <mergeCell ref="ET5:EV9"/>
    <mergeCell ref="EW5:EY9"/>
    <mergeCell ref="FA5:FA10"/>
    <mergeCell ref="EG7:EI9"/>
    <mergeCell ref="EJ7:EL9"/>
    <mergeCell ref="CA9:CC9"/>
    <mergeCell ref="CD9:CF9"/>
    <mergeCell ref="EG5:EL6"/>
    <mergeCell ref="EM5:EO9"/>
    <mergeCell ref="EQ5:ER9"/>
    <mergeCell ref="EC5:EE9"/>
    <mergeCell ref="DZ6:EB9"/>
    <mergeCell ref="R7:AU7"/>
    <mergeCell ref="AV7:AX9"/>
    <mergeCell ref="AY7:BD8"/>
    <mergeCell ref="BE7:BG9"/>
    <mergeCell ref="R8:AC8"/>
    <mergeCell ref="AD8:AF9"/>
    <mergeCell ref="AG8:AR8"/>
    <mergeCell ref="BK6:BS8"/>
    <mergeCell ref="BT6:BV9"/>
    <mergeCell ref="CA6:CR8"/>
    <mergeCell ref="CS6:CU9"/>
    <mergeCell ref="CV6:DM8"/>
    <mergeCell ref="DN6:DP9"/>
    <mergeCell ref="BN9:BP9"/>
    <mergeCell ref="BQ9:BS9"/>
    <mergeCell ref="BK9:BM9"/>
    <mergeCell ref="AS8:AU9"/>
    <mergeCell ref="C9:E9"/>
    <mergeCell ref="F9:H9"/>
    <mergeCell ref="I9:K9"/>
    <mergeCell ref="L9:N9"/>
    <mergeCell ref="R9:T9"/>
    <mergeCell ref="U9:W9"/>
    <mergeCell ref="X9:Z9"/>
    <mergeCell ref="AA9:AC9"/>
    <mergeCell ref="AG9:AI9"/>
    <mergeCell ref="AJ9:AL9"/>
    <mergeCell ref="AM9:AO9"/>
    <mergeCell ref="AP9:AR9"/>
    <mergeCell ref="AY9:BA9"/>
    <mergeCell ref="BB9:BD9"/>
    <mergeCell ref="DW9:DY9"/>
    <mergeCell ref="CG9:CI9"/>
    <mergeCell ref="CJ9:CL9"/>
    <mergeCell ref="CM9:CO9"/>
    <mergeCell ref="CP9:CR9"/>
    <mergeCell ref="CV9:CX9"/>
    <mergeCell ref="CY9:DA9"/>
    <mergeCell ref="DQ6:DS9"/>
    <mergeCell ref="DT6:DY8"/>
    <mergeCell ref="DB9:DD9"/>
    <mergeCell ref="DE9:DG9"/>
    <mergeCell ref="DH9:DJ9"/>
    <mergeCell ref="DK9:DM9"/>
    <mergeCell ref="DT9:DV9"/>
  </mergeCells>
  <pageMargins left="0.7" right="0.7" top="0.75" bottom="0.75" header="0.3" footer="0.3"/>
  <pageSetup scale="10" fitToHeight="0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C3C5-3CE5-4756-9EEF-4C7B067B8E51}">
  <sheetPr codeName="Sheet5">
    <pageSetUpPr fitToPage="1"/>
  </sheetPr>
  <dimension ref="A1:FA576"/>
  <sheetViews>
    <sheetView zoomScaleNormal="100" workbookViewId="0">
      <pane xSplit="2" ySplit="11" topLeftCell="C12" activePane="bottomRight" state="frozenSplit"/>
      <selection activeCell="C565" sqref="A1:XFD1048576"/>
      <selection pane="topRight" activeCell="C565" sqref="A1:XFD1048576"/>
      <selection pane="bottomLeft" activeCell="C565" sqref="A1:XFD1048576"/>
      <selection pane="bottomRight" activeCell="C12" sqref="C12"/>
    </sheetView>
  </sheetViews>
  <sheetFormatPr defaultColWidth="8.7109375" defaultRowHeight="15.95" customHeight="1" x14ac:dyDescent="0.25"/>
  <cols>
    <col min="1" max="1" width="6.7109375" style="28" bestFit="1" customWidth="1"/>
    <col min="2" max="2" width="28.28515625" style="28" bestFit="1" customWidth="1"/>
    <col min="3" max="4" width="20.42578125" style="28" bestFit="1" customWidth="1"/>
    <col min="5" max="5" width="6.42578125" style="28" bestFit="1" customWidth="1"/>
    <col min="6" max="7" width="19.42578125" style="28" bestFit="1" customWidth="1"/>
    <col min="8" max="8" width="6.42578125" style="28" bestFit="1" customWidth="1"/>
    <col min="9" max="10" width="19.42578125" style="28" bestFit="1" customWidth="1"/>
    <col min="11" max="11" width="7.85546875" style="28" bestFit="1" customWidth="1"/>
    <col min="12" max="13" width="19.42578125" style="28" bestFit="1" customWidth="1"/>
    <col min="14" max="14" width="7.85546875" style="28" bestFit="1" customWidth="1"/>
    <col min="15" max="16" width="20.42578125" style="28" bestFit="1" customWidth="1"/>
    <col min="17" max="17" width="6.42578125" style="28" bestFit="1" customWidth="1"/>
    <col min="18" max="18" width="20.42578125" style="28" bestFit="1" customWidth="1"/>
    <col min="19" max="19" width="19.42578125" style="28" bestFit="1" customWidth="1"/>
    <col min="20" max="20" width="6.42578125" style="28" bestFit="1" customWidth="1"/>
    <col min="21" max="22" width="20.42578125" style="28" bestFit="1" customWidth="1"/>
    <col min="23" max="23" width="6.42578125" style="28" bestFit="1" customWidth="1"/>
    <col min="24" max="25" width="19.42578125" style="28" bestFit="1" customWidth="1"/>
    <col min="26" max="26" width="6.42578125" style="28" bestFit="1" customWidth="1"/>
    <col min="27" max="28" width="19.42578125" style="28" bestFit="1" customWidth="1"/>
    <col min="29" max="29" width="6.42578125" style="28" bestFit="1" customWidth="1"/>
    <col min="30" max="31" width="20.42578125" style="28" bestFit="1" customWidth="1"/>
    <col min="32" max="32" width="6.42578125" style="28" bestFit="1" customWidth="1"/>
    <col min="33" max="34" width="18.42578125" style="28" bestFit="1" customWidth="1"/>
    <col min="35" max="35" width="6.42578125" style="28" bestFit="1" customWidth="1"/>
    <col min="36" max="37" width="18.42578125" style="28" bestFit="1" customWidth="1"/>
    <col min="38" max="38" width="6.42578125" style="28" bestFit="1" customWidth="1"/>
    <col min="39" max="40" width="18.42578125" style="28" bestFit="1" customWidth="1"/>
    <col min="41" max="41" width="6.42578125" style="28" bestFit="1" customWidth="1"/>
    <col min="42" max="43" width="19.42578125" style="28" bestFit="1" customWidth="1"/>
    <col min="44" max="44" width="6.42578125" style="28" bestFit="1" customWidth="1"/>
    <col min="45" max="46" width="19.42578125" style="28" bestFit="1" customWidth="1"/>
    <col min="47" max="47" width="6.42578125" style="28" bestFit="1" customWidth="1"/>
    <col min="48" max="49" width="20.42578125" style="28" bestFit="1" customWidth="1"/>
    <col min="50" max="50" width="6.42578125" style="28" bestFit="1" customWidth="1"/>
    <col min="51" max="52" width="19.42578125" style="28" bestFit="1" customWidth="1"/>
    <col min="53" max="53" width="6.42578125" style="28" bestFit="1" customWidth="1"/>
    <col min="54" max="55" width="18.42578125" style="28" bestFit="1" customWidth="1"/>
    <col min="56" max="56" width="6.42578125" style="28" bestFit="1" customWidth="1"/>
    <col min="57" max="58" width="19.42578125" style="28" bestFit="1" customWidth="1"/>
    <col min="59" max="59" width="7.85546875" style="28" bestFit="1" customWidth="1"/>
    <col min="60" max="61" width="20.42578125" style="28" bestFit="1" customWidth="1"/>
    <col min="62" max="62" width="6.42578125" style="28" bestFit="1" customWidth="1"/>
    <col min="63" max="64" width="18.42578125" style="28" bestFit="1" customWidth="1"/>
    <col min="65" max="65" width="7.85546875" style="28" bestFit="1" customWidth="1"/>
    <col min="66" max="67" width="15.85546875" style="28" bestFit="1" customWidth="1"/>
    <col min="68" max="68" width="6.42578125" style="28" bestFit="1" customWidth="1"/>
    <col min="69" max="69" width="19.42578125" style="28" bestFit="1" customWidth="1"/>
    <col min="70" max="70" width="18.42578125" style="28" bestFit="1" customWidth="1"/>
    <col min="71" max="71" width="7.85546875" style="28" bestFit="1" customWidth="1"/>
    <col min="72" max="73" width="19.42578125" style="28" bestFit="1" customWidth="1"/>
    <col min="74" max="74" width="7.85546875" style="28" bestFit="1" customWidth="1"/>
    <col min="75" max="76" width="22" style="28" bestFit="1" customWidth="1"/>
    <col min="77" max="77" width="6.42578125" style="28" bestFit="1" customWidth="1"/>
    <col min="78" max="78" width="8.7109375" style="28"/>
    <col min="79" max="80" width="20.42578125" style="28" bestFit="1" customWidth="1"/>
    <col min="81" max="81" width="5.42578125" style="28" bestFit="1" customWidth="1"/>
    <col min="82" max="83" width="20.42578125" style="28" bestFit="1" customWidth="1"/>
    <col min="84" max="84" width="6.42578125" style="28" bestFit="1" customWidth="1"/>
    <col min="85" max="86" width="16.85546875" style="28" bestFit="1" customWidth="1"/>
    <col min="87" max="87" width="6.42578125" style="28" bestFit="1" customWidth="1"/>
    <col min="88" max="89" width="18.42578125" style="28" bestFit="1" customWidth="1"/>
    <col min="90" max="90" width="6.42578125" style="28" bestFit="1" customWidth="1"/>
    <col min="91" max="92" width="19.42578125" style="28" bestFit="1" customWidth="1"/>
    <col min="93" max="93" width="6.42578125" style="28" bestFit="1" customWidth="1"/>
    <col min="94" max="94" width="19.42578125" style="28" bestFit="1" customWidth="1"/>
    <col min="95" max="95" width="18.42578125" style="28" bestFit="1" customWidth="1"/>
    <col min="96" max="96" width="6.42578125" style="28" bestFit="1" customWidth="1"/>
    <col min="97" max="97" width="22" style="28" bestFit="1" customWidth="1"/>
    <col min="98" max="98" width="20.42578125" style="28" bestFit="1" customWidth="1"/>
    <col min="99" max="99" width="5.42578125" style="28" bestFit="1" customWidth="1"/>
    <col min="100" max="101" width="18.42578125" style="28" bestFit="1" customWidth="1"/>
    <col min="102" max="102" width="6.42578125" style="28" bestFit="1" customWidth="1"/>
    <col min="103" max="104" width="19.42578125" style="28" bestFit="1" customWidth="1"/>
    <col min="105" max="105" width="5.42578125" style="28" bestFit="1" customWidth="1"/>
    <col min="106" max="107" width="19.42578125" style="28" bestFit="1" customWidth="1"/>
    <col min="108" max="108" width="6.42578125" style="28" bestFit="1" customWidth="1"/>
    <col min="109" max="110" width="19.42578125" style="28" bestFit="1" customWidth="1"/>
    <col min="111" max="111" width="6.42578125" style="28" bestFit="1" customWidth="1"/>
    <col min="112" max="113" width="18.42578125" style="28" bestFit="1" customWidth="1"/>
    <col min="114" max="114" width="6.42578125" style="28" bestFit="1" customWidth="1"/>
    <col min="115" max="116" width="16.85546875" style="28" bestFit="1" customWidth="1"/>
    <col min="117" max="117" width="6.42578125" style="28" bestFit="1" customWidth="1"/>
    <col min="118" max="119" width="20.42578125" style="28" bestFit="1" customWidth="1"/>
    <col min="120" max="120" width="5.42578125" style="28" bestFit="1" customWidth="1"/>
    <col min="121" max="121" width="19.42578125" style="28" bestFit="1" customWidth="1"/>
    <col min="122" max="122" width="18.42578125" style="28" bestFit="1" customWidth="1"/>
    <col min="123" max="123" width="6.42578125" style="28" bestFit="1" customWidth="1"/>
    <col min="124" max="125" width="19.42578125" style="28" bestFit="1" customWidth="1"/>
    <col min="126" max="126" width="6.42578125" style="28" bestFit="1" customWidth="1"/>
    <col min="127" max="128" width="20.42578125" style="28" bestFit="1" customWidth="1"/>
    <col min="129" max="129" width="6.42578125" style="28" bestFit="1" customWidth="1"/>
    <col min="130" max="131" width="20.42578125" style="28" bestFit="1" customWidth="1"/>
    <col min="132" max="132" width="6.42578125" style="28" bestFit="1" customWidth="1"/>
    <col min="133" max="134" width="22" style="28" bestFit="1" customWidth="1"/>
    <col min="135" max="135" width="5.42578125" style="28" bestFit="1" customWidth="1"/>
    <col min="136" max="136" width="8.7109375" style="28"/>
    <col min="137" max="138" width="19.42578125" style="28" bestFit="1" customWidth="1"/>
    <col min="139" max="139" width="7" style="28" bestFit="1" customWidth="1"/>
    <col min="140" max="140" width="19.42578125" style="28" bestFit="1" customWidth="1"/>
    <col min="141" max="141" width="18.42578125" style="28" bestFit="1" customWidth="1"/>
    <col min="142" max="142" width="6.42578125" style="28" bestFit="1" customWidth="1"/>
    <col min="143" max="144" width="19.42578125" style="28" bestFit="1" customWidth="1"/>
    <col min="145" max="145" width="7" style="28" bestFit="1" customWidth="1"/>
    <col min="146" max="146" width="8.7109375" style="28"/>
    <col min="147" max="147" width="18.42578125" style="28" bestFit="1" customWidth="1"/>
    <col min="148" max="148" width="20.42578125" style="28" bestFit="1" customWidth="1"/>
    <col min="149" max="149" width="8.7109375" style="28"/>
    <col min="150" max="151" width="22" style="28" bestFit="1" customWidth="1"/>
    <col min="152" max="152" width="6.42578125" style="28" bestFit="1" customWidth="1"/>
    <col min="153" max="154" width="22" style="28" bestFit="1" customWidth="1"/>
    <col min="155" max="155" width="5.42578125" style="28" bestFit="1" customWidth="1"/>
    <col min="156" max="156" width="8.7109375" style="28"/>
    <col min="157" max="157" width="11.140625" style="35" bestFit="1" customWidth="1"/>
    <col min="158" max="16384" width="8.7109375" style="28"/>
  </cols>
  <sheetData>
    <row r="1" spans="1:157" ht="15.95" customHeight="1" x14ac:dyDescent="0.25">
      <c r="A1" s="1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FA1" s="33"/>
    </row>
    <row r="2" spans="1:157" ht="15.95" customHeight="1" x14ac:dyDescent="0.25">
      <c r="A2" s="1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FA2" s="33"/>
    </row>
    <row r="3" spans="1:157" ht="15.95" customHeight="1" x14ac:dyDescent="0.25">
      <c r="A3" s="1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FA3" s="34"/>
    </row>
    <row r="4" spans="1:157" ht="15.95" customHeight="1" thickBot="1" x14ac:dyDescent="0.3">
      <c r="A4" s="30"/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FA4" s="33"/>
    </row>
    <row r="5" spans="1:157" ht="15.95" customHeight="1" thickTop="1" thickBot="1" x14ac:dyDescent="0.3">
      <c r="A5" s="55" t="s">
        <v>0</v>
      </c>
      <c r="B5" s="55" t="s">
        <v>1</v>
      </c>
      <c r="C5" s="52" t="s">
        <v>2</v>
      </c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/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/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/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53"/>
      <c r="BK5" s="53"/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4"/>
      <c r="BW5" s="43" t="s">
        <v>3</v>
      </c>
      <c r="BX5" s="44"/>
      <c r="BY5" s="45"/>
      <c r="BZ5" s="2"/>
      <c r="CA5" s="52" t="s">
        <v>4</v>
      </c>
      <c r="CB5" s="53"/>
      <c r="CC5" s="53"/>
      <c r="CD5" s="53"/>
      <c r="CE5" s="53"/>
      <c r="CF5" s="53"/>
      <c r="CG5" s="53"/>
      <c r="CH5" s="53"/>
      <c r="CI5" s="53"/>
      <c r="CJ5" s="53"/>
      <c r="CK5" s="53"/>
      <c r="CL5" s="53"/>
      <c r="CM5" s="53"/>
      <c r="CN5" s="53"/>
      <c r="CO5" s="53"/>
      <c r="CP5" s="53"/>
      <c r="CQ5" s="53"/>
      <c r="CR5" s="53"/>
      <c r="CS5" s="53"/>
      <c r="CT5" s="53"/>
      <c r="CU5" s="53"/>
      <c r="CV5" s="53"/>
      <c r="CW5" s="53"/>
      <c r="CX5" s="53"/>
      <c r="CY5" s="53"/>
      <c r="CZ5" s="53"/>
      <c r="DA5" s="53"/>
      <c r="DB5" s="53"/>
      <c r="DC5" s="53"/>
      <c r="DD5" s="53"/>
      <c r="DE5" s="53"/>
      <c r="DF5" s="53"/>
      <c r="DG5" s="53"/>
      <c r="DH5" s="53"/>
      <c r="DI5" s="53"/>
      <c r="DJ5" s="53"/>
      <c r="DK5" s="53"/>
      <c r="DL5" s="53"/>
      <c r="DM5" s="53"/>
      <c r="DN5" s="53"/>
      <c r="DO5" s="53"/>
      <c r="DP5" s="53"/>
      <c r="DQ5" s="53"/>
      <c r="DR5" s="53"/>
      <c r="DS5" s="53"/>
      <c r="DT5" s="53"/>
      <c r="DU5" s="53"/>
      <c r="DV5" s="53"/>
      <c r="DW5" s="53"/>
      <c r="DX5" s="53"/>
      <c r="DY5" s="53"/>
      <c r="DZ5" s="53"/>
      <c r="EA5" s="53"/>
      <c r="EB5" s="54"/>
      <c r="EC5" s="43" t="s">
        <v>5</v>
      </c>
      <c r="ED5" s="44"/>
      <c r="EE5" s="45"/>
      <c r="EF5" s="2"/>
      <c r="EG5" s="43" t="s">
        <v>6</v>
      </c>
      <c r="EH5" s="44"/>
      <c r="EI5" s="44"/>
      <c r="EJ5" s="44"/>
      <c r="EK5" s="44"/>
      <c r="EL5" s="45"/>
      <c r="EM5" s="43" t="s">
        <v>7</v>
      </c>
      <c r="EN5" s="44"/>
      <c r="EO5" s="45"/>
      <c r="EQ5" s="43" t="s">
        <v>655</v>
      </c>
      <c r="ER5" s="45"/>
      <c r="ET5" s="43" t="s">
        <v>8</v>
      </c>
      <c r="EU5" s="44"/>
      <c r="EV5" s="45"/>
      <c r="EW5" s="43" t="s">
        <v>9</v>
      </c>
      <c r="EX5" s="44"/>
      <c r="EY5" s="45"/>
      <c r="EZ5" s="31"/>
      <c r="FA5" s="55" t="s">
        <v>10</v>
      </c>
    </row>
    <row r="6" spans="1:157" ht="15.95" customHeight="1" thickTop="1" thickBot="1" x14ac:dyDescent="0.3">
      <c r="A6" s="56"/>
      <c r="B6" s="56"/>
      <c r="C6" s="43" t="s">
        <v>11</v>
      </c>
      <c r="D6" s="44"/>
      <c r="E6" s="44"/>
      <c r="F6" s="44"/>
      <c r="G6" s="44"/>
      <c r="H6" s="44"/>
      <c r="I6" s="44"/>
      <c r="J6" s="44"/>
      <c r="K6" s="44"/>
      <c r="L6" s="44"/>
      <c r="M6" s="44"/>
      <c r="N6" s="45"/>
      <c r="O6" s="43" t="s">
        <v>12</v>
      </c>
      <c r="P6" s="44"/>
      <c r="Q6" s="45"/>
      <c r="R6" s="52" t="s">
        <v>13</v>
      </c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 s="53"/>
      <c r="AT6" s="53"/>
      <c r="AU6" s="53"/>
      <c r="AV6" s="53"/>
      <c r="AW6" s="53"/>
      <c r="AX6" s="53"/>
      <c r="AY6" s="53"/>
      <c r="AZ6" s="53"/>
      <c r="BA6" s="53"/>
      <c r="BB6" s="53"/>
      <c r="BC6" s="53"/>
      <c r="BD6" s="53"/>
      <c r="BE6" s="53"/>
      <c r="BF6" s="53"/>
      <c r="BG6" s="54"/>
      <c r="BH6" s="43" t="s">
        <v>14</v>
      </c>
      <c r="BI6" s="44"/>
      <c r="BJ6" s="45"/>
      <c r="BK6" s="43" t="s">
        <v>15</v>
      </c>
      <c r="BL6" s="44"/>
      <c r="BM6" s="44"/>
      <c r="BN6" s="44"/>
      <c r="BO6" s="44"/>
      <c r="BP6" s="44"/>
      <c r="BQ6" s="44"/>
      <c r="BR6" s="44"/>
      <c r="BS6" s="45"/>
      <c r="BT6" s="43" t="s">
        <v>16</v>
      </c>
      <c r="BU6" s="44"/>
      <c r="BV6" s="45"/>
      <c r="BW6" s="46"/>
      <c r="BX6" s="47"/>
      <c r="BY6" s="48"/>
      <c r="BZ6" s="2"/>
      <c r="CA6" s="43" t="s">
        <v>17</v>
      </c>
      <c r="CB6" s="44"/>
      <c r="CC6" s="44"/>
      <c r="CD6" s="44"/>
      <c r="CE6" s="44"/>
      <c r="CF6" s="44"/>
      <c r="CG6" s="44"/>
      <c r="CH6" s="44"/>
      <c r="CI6" s="44"/>
      <c r="CJ6" s="44"/>
      <c r="CK6" s="44"/>
      <c r="CL6" s="44"/>
      <c r="CM6" s="44"/>
      <c r="CN6" s="44"/>
      <c r="CO6" s="44"/>
      <c r="CP6" s="44"/>
      <c r="CQ6" s="44"/>
      <c r="CR6" s="45"/>
      <c r="CS6" s="43" t="s">
        <v>18</v>
      </c>
      <c r="CT6" s="44"/>
      <c r="CU6" s="45"/>
      <c r="CV6" s="43" t="s">
        <v>19</v>
      </c>
      <c r="CW6" s="44"/>
      <c r="CX6" s="44"/>
      <c r="CY6" s="44"/>
      <c r="CZ6" s="44"/>
      <c r="DA6" s="44"/>
      <c r="DB6" s="44"/>
      <c r="DC6" s="44"/>
      <c r="DD6" s="44"/>
      <c r="DE6" s="44"/>
      <c r="DF6" s="44"/>
      <c r="DG6" s="44"/>
      <c r="DH6" s="44"/>
      <c r="DI6" s="44"/>
      <c r="DJ6" s="44"/>
      <c r="DK6" s="44"/>
      <c r="DL6" s="44"/>
      <c r="DM6" s="45"/>
      <c r="DN6" s="43" t="s">
        <v>20</v>
      </c>
      <c r="DO6" s="44"/>
      <c r="DP6" s="45"/>
      <c r="DQ6" s="43" t="s">
        <v>21</v>
      </c>
      <c r="DR6" s="44"/>
      <c r="DS6" s="45"/>
      <c r="DT6" s="43" t="s">
        <v>22</v>
      </c>
      <c r="DU6" s="44"/>
      <c r="DV6" s="44"/>
      <c r="DW6" s="44"/>
      <c r="DX6" s="44"/>
      <c r="DY6" s="45"/>
      <c r="DZ6" s="43" t="s">
        <v>23</v>
      </c>
      <c r="EA6" s="44"/>
      <c r="EB6" s="45"/>
      <c r="EC6" s="46"/>
      <c r="ED6" s="47"/>
      <c r="EE6" s="48"/>
      <c r="EF6" s="2"/>
      <c r="EG6" s="49"/>
      <c r="EH6" s="50"/>
      <c r="EI6" s="50"/>
      <c r="EJ6" s="50"/>
      <c r="EK6" s="50"/>
      <c r="EL6" s="51"/>
      <c r="EM6" s="46"/>
      <c r="EN6" s="47"/>
      <c r="EO6" s="48"/>
      <c r="EQ6" s="46"/>
      <c r="ER6" s="48"/>
      <c r="ET6" s="46"/>
      <c r="EU6" s="47"/>
      <c r="EV6" s="48"/>
      <c r="EW6" s="46"/>
      <c r="EX6" s="47"/>
      <c r="EY6" s="48"/>
      <c r="EZ6" s="31"/>
      <c r="FA6" s="56"/>
    </row>
    <row r="7" spans="1:157" ht="15.95" customHeight="1" thickTop="1" thickBot="1" x14ac:dyDescent="0.3">
      <c r="A7" s="56"/>
      <c r="B7" s="56"/>
      <c r="C7" s="46"/>
      <c r="D7" s="47"/>
      <c r="E7" s="47"/>
      <c r="F7" s="47"/>
      <c r="G7" s="47"/>
      <c r="H7" s="47"/>
      <c r="I7" s="47"/>
      <c r="J7" s="47"/>
      <c r="K7" s="47"/>
      <c r="L7" s="47"/>
      <c r="M7" s="47"/>
      <c r="N7" s="48"/>
      <c r="O7" s="46"/>
      <c r="P7" s="47"/>
      <c r="Q7" s="48"/>
      <c r="R7" s="52" t="s">
        <v>24</v>
      </c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 s="53"/>
      <c r="AT7" s="53"/>
      <c r="AU7" s="54"/>
      <c r="AV7" s="43" t="s">
        <v>25</v>
      </c>
      <c r="AW7" s="44"/>
      <c r="AX7" s="45"/>
      <c r="AY7" s="43" t="s">
        <v>26</v>
      </c>
      <c r="AZ7" s="44"/>
      <c r="BA7" s="44"/>
      <c r="BB7" s="44"/>
      <c r="BC7" s="44"/>
      <c r="BD7" s="45"/>
      <c r="BE7" s="43" t="s">
        <v>27</v>
      </c>
      <c r="BF7" s="44"/>
      <c r="BG7" s="45"/>
      <c r="BH7" s="46"/>
      <c r="BI7" s="47"/>
      <c r="BJ7" s="48"/>
      <c r="BK7" s="46"/>
      <c r="BL7" s="47"/>
      <c r="BM7" s="47"/>
      <c r="BN7" s="47"/>
      <c r="BO7" s="47"/>
      <c r="BP7" s="47"/>
      <c r="BQ7" s="47"/>
      <c r="BR7" s="47"/>
      <c r="BS7" s="48"/>
      <c r="BT7" s="46"/>
      <c r="BU7" s="47"/>
      <c r="BV7" s="48"/>
      <c r="BW7" s="46"/>
      <c r="BX7" s="47"/>
      <c r="BY7" s="48"/>
      <c r="BZ7" s="2"/>
      <c r="CA7" s="46"/>
      <c r="CB7" s="47"/>
      <c r="CC7" s="47"/>
      <c r="CD7" s="47"/>
      <c r="CE7" s="47"/>
      <c r="CF7" s="47"/>
      <c r="CG7" s="47"/>
      <c r="CH7" s="47"/>
      <c r="CI7" s="47"/>
      <c r="CJ7" s="47"/>
      <c r="CK7" s="47"/>
      <c r="CL7" s="47"/>
      <c r="CM7" s="47"/>
      <c r="CN7" s="47"/>
      <c r="CO7" s="47"/>
      <c r="CP7" s="47"/>
      <c r="CQ7" s="47"/>
      <c r="CR7" s="48"/>
      <c r="CS7" s="46"/>
      <c r="CT7" s="47"/>
      <c r="CU7" s="48"/>
      <c r="CV7" s="46"/>
      <c r="CW7" s="47"/>
      <c r="CX7" s="47"/>
      <c r="CY7" s="47"/>
      <c r="CZ7" s="47"/>
      <c r="DA7" s="47"/>
      <c r="DB7" s="47"/>
      <c r="DC7" s="47"/>
      <c r="DD7" s="47"/>
      <c r="DE7" s="47"/>
      <c r="DF7" s="47"/>
      <c r="DG7" s="47"/>
      <c r="DH7" s="47"/>
      <c r="DI7" s="47"/>
      <c r="DJ7" s="47"/>
      <c r="DK7" s="47"/>
      <c r="DL7" s="47"/>
      <c r="DM7" s="48"/>
      <c r="DN7" s="46"/>
      <c r="DO7" s="47"/>
      <c r="DP7" s="48"/>
      <c r="DQ7" s="46"/>
      <c r="DR7" s="47"/>
      <c r="DS7" s="48"/>
      <c r="DT7" s="46"/>
      <c r="DU7" s="47"/>
      <c r="DV7" s="47"/>
      <c r="DW7" s="47"/>
      <c r="DX7" s="47"/>
      <c r="DY7" s="48"/>
      <c r="DZ7" s="46"/>
      <c r="EA7" s="47"/>
      <c r="EB7" s="48"/>
      <c r="EC7" s="46"/>
      <c r="ED7" s="47"/>
      <c r="EE7" s="48"/>
      <c r="EF7" s="2"/>
      <c r="EG7" s="43" t="s">
        <v>28</v>
      </c>
      <c r="EH7" s="44"/>
      <c r="EI7" s="45"/>
      <c r="EJ7" s="43" t="s">
        <v>29</v>
      </c>
      <c r="EK7" s="44"/>
      <c r="EL7" s="45"/>
      <c r="EM7" s="46"/>
      <c r="EN7" s="47"/>
      <c r="EO7" s="48"/>
      <c r="EQ7" s="46"/>
      <c r="ER7" s="48"/>
      <c r="ET7" s="46"/>
      <c r="EU7" s="47"/>
      <c r="EV7" s="48"/>
      <c r="EW7" s="46"/>
      <c r="EX7" s="47"/>
      <c r="EY7" s="48"/>
      <c r="EZ7" s="31"/>
      <c r="FA7" s="56"/>
    </row>
    <row r="8" spans="1:157" ht="15.95" customHeight="1" thickTop="1" thickBot="1" x14ac:dyDescent="0.3">
      <c r="A8" s="56"/>
      <c r="B8" s="56"/>
      <c r="C8" s="49"/>
      <c r="D8" s="50"/>
      <c r="E8" s="50"/>
      <c r="F8" s="50"/>
      <c r="G8" s="50"/>
      <c r="H8" s="50"/>
      <c r="I8" s="50"/>
      <c r="J8" s="50"/>
      <c r="K8" s="50"/>
      <c r="L8" s="50"/>
      <c r="M8" s="50"/>
      <c r="N8" s="51"/>
      <c r="O8" s="46"/>
      <c r="P8" s="47"/>
      <c r="Q8" s="48"/>
      <c r="R8" s="52" t="s">
        <v>30</v>
      </c>
      <c r="S8" s="53"/>
      <c r="T8" s="53"/>
      <c r="U8" s="53"/>
      <c r="V8" s="53"/>
      <c r="W8" s="53"/>
      <c r="X8" s="53"/>
      <c r="Y8" s="53"/>
      <c r="Z8" s="53"/>
      <c r="AA8" s="53"/>
      <c r="AB8" s="53"/>
      <c r="AC8" s="54"/>
      <c r="AD8" s="43" t="s">
        <v>31</v>
      </c>
      <c r="AE8" s="44"/>
      <c r="AF8" s="45"/>
      <c r="AG8" s="52" t="s">
        <v>32</v>
      </c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4"/>
      <c r="AS8" s="43" t="s">
        <v>33</v>
      </c>
      <c r="AT8" s="44"/>
      <c r="AU8" s="45"/>
      <c r="AV8" s="46"/>
      <c r="AW8" s="47"/>
      <c r="AX8" s="48"/>
      <c r="AY8" s="49"/>
      <c r="AZ8" s="50"/>
      <c r="BA8" s="50"/>
      <c r="BB8" s="50"/>
      <c r="BC8" s="50"/>
      <c r="BD8" s="51"/>
      <c r="BE8" s="46"/>
      <c r="BF8" s="47"/>
      <c r="BG8" s="48"/>
      <c r="BH8" s="46"/>
      <c r="BI8" s="47"/>
      <c r="BJ8" s="48"/>
      <c r="BK8" s="49"/>
      <c r="BL8" s="50"/>
      <c r="BM8" s="50"/>
      <c r="BN8" s="50"/>
      <c r="BO8" s="50"/>
      <c r="BP8" s="50"/>
      <c r="BQ8" s="50"/>
      <c r="BR8" s="50"/>
      <c r="BS8" s="51"/>
      <c r="BT8" s="46"/>
      <c r="BU8" s="47"/>
      <c r="BV8" s="48"/>
      <c r="BW8" s="46"/>
      <c r="BX8" s="47"/>
      <c r="BY8" s="48"/>
      <c r="BZ8" s="2"/>
      <c r="CA8" s="49"/>
      <c r="CB8" s="50"/>
      <c r="CC8" s="50"/>
      <c r="CD8" s="50"/>
      <c r="CE8" s="50"/>
      <c r="CF8" s="50"/>
      <c r="CG8" s="50"/>
      <c r="CH8" s="50"/>
      <c r="CI8" s="50"/>
      <c r="CJ8" s="50"/>
      <c r="CK8" s="50"/>
      <c r="CL8" s="50"/>
      <c r="CM8" s="50"/>
      <c r="CN8" s="50"/>
      <c r="CO8" s="50"/>
      <c r="CP8" s="50"/>
      <c r="CQ8" s="50"/>
      <c r="CR8" s="51"/>
      <c r="CS8" s="46"/>
      <c r="CT8" s="47"/>
      <c r="CU8" s="48"/>
      <c r="CV8" s="49"/>
      <c r="CW8" s="50"/>
      <c r="CX8" s="50"/>
      <c r="CY8" s="50"/>
      <c r="CZ8" s="50"/>
      <c r="DA8" s="50"/>
      <c r="DB8" s="50"/>
      <c r="DC8" s="50"/>
      <c r="DD8" s="50"/>
      <c r="DE8" s="50"/>
      <c r="DF8" s="50"/>
      <c r="DG8" s="50"/>
      <c r="DH8" s="50"/>
      <c r="DI8" s="50"/>
      <c r="DJ8" s="50"/>
      <c r="DK8" s="50"/>
      <c r="DL8" s="50"/>
      <c r="DM8" s="51"/>
      <c r="DN8" s="46"/>
      <c r="DO8" s="47"/>
      <c r="DP8" s="48"/>
      <c r="DQ8" s="46"/>
      <c r="DR8" s="47"/>
      <c r="DS8" s="48"/>
      <c r="DT8" s="49"/>
      <c r="DU8" s="50"/>
      <c r="DV8" s="50"/>
      <c r="DW8" s="50"/>
      <c r="DX8" s="50"/>
      <c r="DY8" s="51"/>
      <c r="DZ8" s="46"/>
      <c r="EA8" s="47"/>
      <c r="EB8" s="48"/>
      <c r="EC8" s="46"/>
      <c r="ED8" s="47"/>
      <c r="EE8" s="48"/>
      <c r="EF8" s="2"/>
      <c r="EG8" s="46"/>
      <c r="EH8" s="47"/>
      <c r="EI8" s="48"/>
      <c r="EJ8" s="46"/>
      <c r="EK8" s="47"/>
      <c r="EL8" s="48"/>
      <c r="EM8" s="46"/>
      <c r="EN8" s="47"/>
      <c r="EO8" s="48"/>
      <c r="EQ8" s="46"/>
      <c r="ER8" s="48"/>
      <c r="ET8" s="46"/>
      <c r="EU8" s="47"/>
      <c r="EV8" s="48"/>
      <c r="EW8" s="46"/>
      <c r="EX8" s="47"/>
      <c r="EY8" s="48"/>
      <c r="EZ8" s="31"/>
      <c r="FA8" s="56"/>
    </row>
    <row r="9" spans="1:157" ht="15.95" customHeight="1" thickTop="1" thickBot="1" x14ac:dyDescent="0.3">
      <c r="A9" s="56"/>
      <c r="B9" s="56"/>
      <c r="C9" s="52" t="s">
        <v>34</v>
      </c>
      <c r="D9" s="53"/>
      <c r="E9" s="54"/>
      <c r="F9" s="52" t="s">
        <v>35</v>
      </c>
      <c r="G9" s="53"/>
      <c r="H9" s="54"/>
      <c r="I9" s="52" t="s">
        <v>36</v>
      </c>
      <c r="J9" s="53"/>
      <c r="K9" s="54"/>
      <c r="L9" s="52" t="s">
        <v>37</v>
      </c>
      <c r="M9" s="53"/>
      <c r="N9" s="54"/>
      <c r="O9" s="49"/>
      <c r="P9" s="50"/>
      <c r="Q9" s="51"/>
      <c r="R9" s="52" t="s">
        <v>38</v>
      </c>
      <c r="S9" s="53"/>
      <c r="T9" s="54"/>
      <c r="U9" s="52" t="s">
        <v>39</v>
      </c>
      <c r="V9" s="53"/>
      <c r="W9" s="54"/>
      <c r="X9" s="52" t="s">
        <v>40</v>
      </c>
      <c r="Y9" s="53"/>
      <c r="Z9" s="54"/>
      <c r="AA9" s="52" t="s">
        <v>41</v>
      </c>
      <c r="AB9" s="53"/>
      <c r="AC9" s="54"/>
      <c r="AD9" s="49"/>
      <c r="AE9" s="50"/>
      <c r="AF9" s="51"/>
      <c r="AG9" s="52" t="s">
        <v>42</v>
      </c>
      <c r="AH9" s="53"/>
      <c r="AI9" s="54"/>
      <c r="AJ9" s="52" t="s">
        <v>43</v>
      </c>
      <c r="AK9" s="53"/>
      <c r="AL9" s="54"/>
      <c r="AM9" s="52" t="s">
        <v>44</v>
      </c>
      <c r="AN9" s="53"/>
      <c r="AO9" s="54"/>
      <c r="AP9" s="52" t="s">
        <v>45</v>
      </c>
      <c r="AQ9" s="53"/>
      <c r="AR9" s="54"/>
      <c r="AS9" s="49"/>
      <c r="AT9" s="50"/>
      <c r="AU9" s="51"/>
      <c r="AV9" s="49"/>
      <c r="AW9" s="50"/>
      <c r="AX9" s="51"/>
      <c r="AY9" s="52" t="s">
        <v>38</v>
      </c>
      <c r="AZ9" s="53"/>
      <c r="BA9" s="54"/>
      <c r="BB9" s="52" t="s">
        <v>46</v>
      </c>
      <c r="BC9" s="53"/>
      <c r="BD9" s="54"/>
      <c r="BE9" s="49"/>
      <c r="BF9" s="50"/>
      <c r="BG9" s="51"/>
      <c r="BH9" s="49"/>
      <c r="BI9" s="50"/>
      <c r="BJ9" s="51"/>
      <c r="BK9" s="52" t="s">
        <v>47</v>
      </c>
      <c r="BL9" s="53"/>
      <c r="BM9" s="54"/>
      <c r="BN9" s="52" t="s">
        <v>48</v>
      </c>
      <c r="BO9" s="53"/>
      <c r="BP9" s="54"/>
      <c r="BQ9" s="52" t="s">
        <v>49</v>
      </c>
      <c r="BR9" s="53"/>
      <c r="BS9" s="54"/>
      <c r="BT9" s="49"/>
      <c r="BU9" s="50"/>
      <c r="BV9" s="51"/>
      <c r="BW9" s="49"/>
      <c r="BX9" s="50"/>
      <c r="BY9" s="51"/>
      <c r="BZ9" s="2"/>
      <c r="CA9" s="52" t="s">
        <v>50</v>
      </c>
      <c r="CB9" s="53"/>
      <c r="CC9" s="54"/>
      <c r="CD9" s="52" t="s">
        <v>51</v>
      </c>
      <c r="CE9" s="53"/>
      <c r="CF9" s="54"/>
      <c r="CG9" s="52" t="s">
        <v>52</v>
      </c>
      <c r="CH9" s="53"/>
      <c r="CI9" s="54"/>
      <c r="CJ9" s="52" t="s">
        <v>53</v>
      </c>
      <c r="CK9" s="53"/>
      <c r="CL9" s="54"/>
      <c r="CM9" s="52" t="s">
        <v>47</v>
      </c>
      <c r="CN9" s="53"/>
      <c r="CO9" s="54"/>
      <c r="CP9" s="52" t="s">
        <v>54</v>
      </c>
      <c r="CQ9" s="53"/>
      <c r="CR9" s="54"/>
      <c r="CS9" s="49"/>
      <c r="CT9" s="50"/>
      <c r="CU9" s="51"/>
      <c r="CV9" s="52" t="s">
        <v>55</v>
      </c>
      <c r="CW9" s="53"/>
      <c r="CX9" s="54"/>
      <c r="CY9" s="52" t="s">
        <v>56</v>
      </c>
      <c r="CZ9" s="53"/>
      <c r="DA9" s="54"/>
      <c r="DB9" s="52" t="s">
        <v>57</v>
      </c>
      <c r="DC9" s="53"/>
      <c r="DD9" s="54"/>
      <c r="DE9" s="52" t="s">
        <v>58</v>
      </c>
      <c r="DF9" s="53"/>
      <c r="DG9" s="54"/>
      <c r="DH9" s="52" t="s">
        <v>59</v>
      </c>
      <c r="DI9" s="53"/>
      <c r="DJ9" s="54"/>
      <c r="DK9" s="52" t="s">
        <v>60</v>
      </c>
      <c r="DL9" s="53"/>
      <c r="DM9" s="54"/>
      <c r="DN9" s="49"/>
      <c r="DO9" s="50"/>
      <c r="DP9" s="51"/>
      <c r="DQ9" s="49"/>
      <c r="DR9" s="50"/>
      <c r="DS9" s="51"/>
      <c r="DT9" s="52" t="s">
        <v>61</v>
      </c>
      <c r="DU9" s="53"/>
      <c r="DV9" s="54"/>
      <c r="DW9" s="52" t="s">
        <v>46</v>
      </c>
      <c r="DX9" s="53"/>
      <c r="DY9" s="54"/>
      <c r="DZ9" s="49"/>
      <c r="EA9" s="50"/>
      <c r="EB9" s="51"/>
      <c r="EC9" s="49"/>
      <c r="ED9" s="50"/>
      <c r="EE9" s="51"/>
      <c r="EF9" s="2"/>
      <c r="EG9" s="49"/>
      <c r="EH9" s="50"/>
      <c r="EI9" s="51"/>
      <c r="EJ9" s="49"/>
      <c r="EK9" s="50"/>
      <c r="EL9" s="51"/>
      <c r="EM9" s="49"/>
      <c r="EN9" s="50"/>
      <c r="EO9" s="51"/>
      <c r="EQ9" s="49"/>
      <c r="ER9" s="51"/>
      <c r="ET9" s="49"/>
      <c r="EU9" s="50"/>
      <c r="EV9" s="51"/>
      <c r="EW9" s="49"/>
      <c r="EX9" s="50"/>
      <c r="EY9" s="51"/>
      <c r="EZ9" s="31"/>
      <c r="FA9" s="56"/>
    </row>
    <row r="10" spans="1:157" ht="15.95" customHeight="1" thickTop="1" thickBot="1" x14ac:dyDescent="0.3">
      <c r="A10" s="57"/>
      <c r="B10" s="57"/>
      <c r="C10" s="3" t="s">
        <v>62</v>
      </c>
      <c r="D10" s="3" t="s">
        <v>63</v>
      </c>
      <c r="E10" s="3" t="s">
        <v>64</v>
      </c>
      <c r="F10" s="3" t="s">
        <v>62</v>
      </c>
      <c r="G10" s="3" t="s">
        <v>63</v>
      </c>
      <c r="H10" s="3" t="s">
        <v>64</v>
      </c>
      <c r="I10" s="3" t="s">
        <v>62</v>
      </c>
      <c r="J10" s="3" t="s">
        <v>63</v>
      </c>
      <c r="K10" s="3" t="s">
        <v>64</v>
      </c>
      <c r="L10" s="3" t="s">
        <v>62</v>
      </c>
      <c r="M10" s="3" t="s">
        <v>63</v>
      </c>
      <c r="N10" s="3" t="s">
        <v>64</v>
      </c>
      <c r="O10" s="3" t="s">
        <v>62</v>
      </c>
      <c r="P10" s="3" t="s">
        <v>63</v>
      </c>
      <c r="Q10" s="3" t="s">
        <v>64</v>
      </c>
      <c r="R10" s="3" t="s">
        <v>62</v>
      </c>
      <c r="S10" s="3" t="s">
        <v>63</v>
      </c>
      <c r="T10" s="3" t="s">
        <v>64</v>
      </c>
      <c r="U10" s="3" t="s">
        <v>62</v>
      </c>
      <c r="V10" s="3" t="s">
        <v>63</v>
      </c>
      <c r="W10" s="3" t="s">
        <v>64</v>
      </c>
      <c r="X10" s="3" t="s">
        <v>62</v>
      </c>
      <c r="Y10" s="3" t="s">
        <v>63</v>
      </c>
      <c r="Z10" s="3" t="s">
        <v>64</v>
      </c>
      <c r="AA10" s="3" t="s">
        <v>62</v>
      </c>
      <c r="AB10" s="3" t="s">
        <v>63</v>
      </c>
      <c r="AC10" s="3" t="s">
        <v>64</v>
      </c>
      <c r="AD10" s="3" t="s">
        <v>62</v>
      </c>
      <c r="AE10" s="3" t="s">
        <v>63</v>
      </c>
      <c r="AF10" s="3" t="s">
        <v>64</v>
      </c>
      <c r="AG10" s="3" t="s">
        <v>62</v>
      </c>
      <c r="AH10" s="3" t="s">
        <v>63</v>
      </c>
      <c r="AI10" s="3" t="s">
        <v>64</v>
      </c>
      <c r="AJ10" s="3" t="s">
        <v>62</v>
      </c>
      <c r="AK10" s="3" t="s">
        <v>63</v>
      </c>
      <c r="AL10" s="3" t="s">
        <v>64</v>
      </c>
      <c r="AM10" s="3" t="s">
        <v>62</v>
      </c>
      <c r="AN10" s="3" t="s">
        <v>63</v>
      </c>
      <c r="AO10" s="3" t="s">
        <v>64</v>
      </c>
      <c r="AP10" s="3" t="s">
        <v>62</v>
      </c>
      <c r="AQ10" s="3" t="s">
        <v>63</v>
      </c>
      <c r="AR10" s="3" t="s">
        <v>64</v>
      </c>
      <c r="AS10" s="3" t="s">
        <v>62</v>
      </c>
      <c r="AT10" s="3" t="s">
        <v>63</v>
      </c>
      <c r="AU10" s="3" t="s">
        <v>64</v>
      </c>
      <c r="AV10" s="3" t="s">
        <v>62</v>
      </c>
      <c r="AW10" s="3" t="s">
        <v>63</v>
      </c>
      <c r="AX10" s="3" t="s">
        <v>64</v>
      </c>
      <c r="AY10" s="3" t="s">
        <v>62</v>
      </c>
      <c r="AZ10" s="3" t="s">
        <v>63</v>
      </c>
      <c r="BA10" s="3" t="s">
        <v>64</v>
      </c>
      <c r="BB10" s="3" t="s">
        <v>62</v>
      </c>
      <c r="BC10" s="3" t="s">
        <v>63</v>
      </c>
      <c r="BD10" s="3" t="s">
        <v>64</v>
      </c>
      <c r="BE10" s="3" t="s">
        <v>62</v>
      </c>
      <c r="BF10" s="3" t="s">
        <v>63</v>
      </c>
      <c r="BG10" s="3" t="s">
        <v>64</v>
      </c>
      <c r="BH10" s="3" t="s">
        <v>62</v>
      </c>
      <c r="BI10" s="3" t="s">
        <v>63</v>
      </c>
      <c r="BJ10" s="3" t="s">
        <v>64</v>
      </c>
      <c r="BK10" s="3" t="s">
        <v>62</v>
      </c>
      <c r="BL10" s="3" t="s">
        <v>63</v>
      </c>
      <c r="BM10" s="3" t="s">
        <v>64</v>
      </c>
      <c r="BN10" s="3" t="s">
        <v>62</v>
      </c>
      <c r="BO10" s="3" t="s">
        <v>63</v>
      </c>
      <c r="BP10" s="3" t="s">
        <v>64</v>
      </c>
      <c r="BQ10" s="3" t="s">
        <v>62</v>
      </c>
      <c r="BR10" s="3" t="s">
        <v>63</v>
      </c>
      <c r="BS10" s="3" t="s">
        <v>64</v>
      </c>
      <c r="BT10" s="3" t="s">
        <v>62</v>
      </c>
      <c r="BU10" s="3" t="s">
        <v>63</v>
      </c>
      <c r="BV10" s="3" t="s">
        <v>64</v>
      </c>
      <c r="BW10" s="3" t="s">
        <v>62</v>
      </c>
      <c r="BX10" s="3" t="s">
        <v>63</v>
      </c>
      <c r="BY10" s="3" t="s">
        <v>64</v>
      </c>
      <c r="BZ10" s="2"/>
      <c r="CA10" s="3" t="s">
        <v>62</v>
      </c>
      <c r="CB10" s="3" t="s">
        <v>63</v>
      </c>
      <c r="CC10" s="3" t="s">
        <v>64</v>
      </c>
      <c r="CD10" s="3" t="s">
        <v>62</v>
      </c>
      <c r="CE10" s="3" t="s">
        <v>63</v>
      </c>
      <c r="CF10" s="3" t="s">
        <v>64</v>
      </c>
      <c r="CG10" s="3" t="s">
        <v>62</v>
      </c>
      <c r="CH10" s="3" t="s">
        <v>63</v>
      </c>
      <c r="CI10" s="3" t="s">
        <v>64</v>
      </c>
      <c r="CJ10" s="3" t="s">
        <v>62</v>
      </c>
      <c r="CK10" s="3" t="s">
        <v>63</v>
      </c>
      <c r="CL10" s="3" t="s">
        <v>64</v>
      </c>
      <c r="CM10" s="3" t="s">
        <v>62</v>
      </c>
      <c r="CN10" s="3" t="s">
        <v>63</v>
      </c>
      <c r="CO10" s="3" t="s">
        <v>64</v>
      </c>
      <c r="CP10" s="3" t="s">
        <v>62</v>
      </c>
      <c r="CQ10" s="3" t="s">
        <v>63</v>
      </c>
      <c r="CR10" s="3" t="s">
        <v>64</v>
      </c>
      <c r="CS10" s="3" t="s">
        <v>62</v>
      </c>
      <c r="CT10" s="3" t="s">
        <v>63</v>
      </c>
      <c r="CU10" s="3" t="s">
        <v>64</v>
      </c>
      <c r="CV10" s="3" t="s">
        <v>62</v>
      </c>
      <c r="CW10" s="3" t="s">
        <v>63</v>
      </c>
      <c r="CX10" s="3" t="s">
        <v>64</v>
      </c>
      <c r="CY10" s="3" t="s">
        <v>62</v>
      </c>
      <c r="CZ10" s="3" t="s">
        <v>63</v>
      </c>
      <c r="DA10" s="3" t="s">
        <v>64</v>
      </c>
      <c r="DB10" s="3" t="s">
        <v>62</v>
      </c>
      <c r="DC10" s="3" t="s">
        <v>63</v>
      </c>
      <c r="DD10" s="3" t="s">
        <v>64</v>
      </c>
      <c r="DE10" s="3" t="s">
        <v>62</v>
      </c>
      <c r="DF10" s="3" t="s">
        <v>63</v>
      </c>
      <c r="DG10" s="3" t="s">
        <v>64</v>
      </c>
      <c r="DH10" s="3" t="s">
        <v>62</v>
      </c>
      <c r="DI10" s="3" t="s">
        <v>63</v>
      </c>
      <c r="DJ10" s="3" t="s">
        <v>64</v>
      </c>
      <c r="DK10" s="3" t="s">
        <v>62</v>
      </c>
      <c r="DL10" s="3" t="s">
        <v>63</v>
      </c>
      <c r="DM10" s="3" t="s">
        <v>64</v>
      </c>
      <c r="DN10" s="3" t="s">
        <v>62</v>
      </c>
      <c r="DO10" s="3" t="s">
        <v>63</v>
      </c>
      <c r="DP10" s="3" t="s">
        <v>64</v>
      </c>
      <c r="DQ10" s="3" t="s">
        <v>62</v>
      </c>
      <c r="DR10" s="3" t="s">
        <v>63</v>
      </c>
      <c r="DS10" s="3" t="s">
        <v>64</v>
      </c>
      <c r="DT10" s="3" t="s">
        <v>62</v>
      </c>
      <c r="DU10" s="3" t="s">
        <v>63</v>
      </c>
      <c r="DV10" s="3" t="s">
        <v>64</v>
      </c>
      <c r="DW10" s="3" t="s">
        <v>62</v>
      </c>
      <c r="DX10" s="3" t="s">
        <v>63</v>
      </c>
      <c r="DY10" s="3" t="s">
        <v>64</v>
      </c>
      <c r="DZ10" s="3" t="s">
        <v>62</v>
      </c>
      <c r="EA10" s="3" t="s">
        <v>63</v>
      </c>
      <c r="EB10" s="3" t="s">
        <v>64</v>
      </c>
      <c r="EC10" s="3" t="s">
        <v>62</v>
      </c>
      <c r="ED10" s="3" t="s">
        <v>63</v>
      </c>
      <c r="EE10" s="3" t="s">
        <v>64</v>
      </c>
      <c r="EF10" s="2"/>
      <c r="EG10" s="3" t="s">
        <v>62</v>
      </c>
      <c r="EH10" s="3" t="s">
        <v>63</v>
      </c>
      <c r="EI10" s="3" t="s">
        <v>64</v>
      </c>
      <c r="EJ10" s="3" t="s">
        <v>62</v>
      </c>
      <c r="EK10" s="3" t="s">
        <v>63</v>
      </c>
      <c r="EL10" s="3" t="s">
        <v>64</v>
      </c>
      <c r="EM10" s="3" t="s">
        <v>62</v>
      </c>
      <c r="EN10" s="3" t="s">
        <v>63</v>
      </c>
      <c r="EO10" s="3" t="s">
        <v>64</v>
      </c>
      <c r="EQ10" s="3" t="s">
        <v>62</v>
      </c>
      <c r="ER10" s="3" t="s">
        <v>63</v>
      </c>
      <c r="ET10" s="3" t="s">
        <v>62</v>
      </c>
      <c r="EU10" s="3" t="s">
        <v>63</v>
      </c>
      <c r="EV10" s="3" t="s">
        <v>64</v>
      </c>
      <c r="EW10" s="3" t="s">
        <v>62</v>
      </c>
      <c r="EX10" s="3" t="s">
        <v>63</v>
      </c>
      <c r="EY10" s="3" t="s">
        <v>64</v>
      </c>
      <c r="EZ10" s="31"/>
      <c r="FA10" s="57"/>
    </row>
    <row r="11" spans="1:157" ht="15.95" customHeight="1" thickTop="1" thickBot="1" x14ac:dyDescent="0.3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5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  <c r="DT11" s="4"/>
      <c r="DU11" s="4"/>
      <c r="DV11" s="4"/>
      <c r="DW11" s="4"/>
      <c r="DX11" s="4"/>
      <c r="DY11" s="4"/>
      <c r="DZ11" s="4"/>
      <c r="EA11" s="4"/>
      <c r="EB11" s="4"/>
      <c r="EC11" s="4"/>
      <c r="ED11" s="4"/>
      <c r="EE11" s="4"/>
      <c r="EF11" s="5"/>
      <c r="EG11" s="4"/>
      <c r="EH11" s="4"/>
      <c r="EI11" s="4"/>
      <c r="EJ11" s="4"/>
      <c r="EK11" s="4"/>
      <c r="EL11" s="4"/>
      <c r="EM11" s="4"/>
      <c r="EN11" s="4"/>
      <c r="EO11" s="4"/>
      <c r="EQ11" s="4"/>
      <c r="ER11" s="4"/>
      <c r="ET11" s="4"/>
      <c r="EU11" s="4"/>
      <c r="EV11" s="4"/>
      <c r="EW11" s="4"/>
      <c r="EX11" s="4"/>
      <c r="EY11" s="4"/>
      <c r="EZ11" s="5"/>
      <c r="FA11" s="27"/>
    </row>
    <row r="12" spans="1:157" ht="15.95" customHeight="1" thickTop="1" x14ac:dyDescent="0.25">
      <c r="A12" s="6" t="s">
        <v>65</v>
      </c>
      <c r="B12" s="7" t="s">
        <v>66</v>
      </c>
      <c r="C12" s="8">
        <v>1552776409674</v>
      </c>
      <c r="D12" s="8">
        <v>1375597590280.1799</v>
      </c>
      <c r="E12" s="8">
        <v>88.59</v>
      </c>
      <c r="F12" s="8">
        <v>708333834165</v>
      </c>
      <c r="G12" s="8">
        <v>574955694563.81006</v>
      </c>
      <c r="H12" s="8">
        <v>81.17</v>
      </c>
      <c r="I12" s="8">
        <v>267905085228</v>
      </c>
      <c r="J12" s="8">
        <v>270253493775</v>
      </c>
      <c r="K12" s="8">
        <v>100.88</v>
      </c>
      <c r="L12" s="8">
        <v>178532808280</v>
      </c>
      <c r="M12" s="8">
        <v>216496374122.10001</v>
      </c>
      <c r="N12" s="8">
        <v>121.26</v>
      </c>
      <c r="O12" s="8">
        <v>2707548137347</v>
      </c>
      <c r="P12" s="8">
        <v>2437303152741.0898</v>
      </c>
      <c r="Q12" s="8">
        <v>90.02</v>
      </c>
      <c r="R12" s="8">
        <v>0</v>
      </c>
      <c r="S12" s="8">
        <v>0</v>
      </c>
      <c r="T12" s="8">
        <v>0</v>
      </c>
      <c r="U12" s="8">
        <v>0</v>
      </c>
      <c r="V12" s="8">
        <v>0</v>
      </c>
      <c r="W12" s="8">
        <v>0</v>
      </c>
      <c r="X12" s="8">
        <v>0</v>
      </c>
      <c r="Y12" s="8">
        <v>0</v>
      </c>
      <c r="Z12" s="8">
        <v>0</v>
      </c>
      <c r="AA12" s="8">
        <v>0</v>
      </c>
      <c r="AB12" s="8">
        <v>0</v>
      </c>
      <c r="AC12" s="8">
        <v>0</v>
      </c>
      <c r="AD12" s="8">
        <v>0</v>
      </c>
      <c r="AE12" s="8">
        <v>0</v>
      </c>
      <c r="AF12" s="8">
        <v>0</v>
      </c>
      <c r="AG12" s="8">
        <v>0</v>
      </c>
      <c r="AH12" s="8">
        <v>0</v>
      </c>
      <c r="AI12" s="8">
        <v>0</v>
      </c>
      <c r="AJ12" s="8">
        <v>0</v>
      </c>
      <c r="AK12" s="8">
        <v>0</v>
      </c>
      <c r="AL12" s="8">
        <v>0</v>
      </c>
      <c r="AM12" s="8">
        <v>0</v>
      </c>
      <c r="AN12" s="8">
        <v>0</v>
      </c>
      <c r="AO12" s="8">
        <v>0</v>
      </c>
      <c r="AP12" s="8">
        <v>0</v>
      </c>
      <c r="AQ12" s="8">
        <v>0</v>
      </c>
      <c r="AR12" s="8">
        <v>0</v>
      </c>
      <c r="AS12" s="8">
        <v>0</v>
      </c>
      <c r="AT12" s="8">
        <v>0</v>
      </c>
      <c r="AU12" s="8">
        <v>0</v>
      </c>
      <c r="AV12" s="8">
        <v>7935475288000</v>
      </c>
      <c r="AW12" s="8">
        <v>7451238983322</v>
      </c>
      <c r="AX12" s="8">
        <v>93.9</v>
      </c>
      <c r="AY12" s="8">
        <v>0</v>
      </c>
      <c r="AZ12" s="8">
        <v>0</v>
      </c>
      <c r="BA12" s="8">
        <v>0</v>
      </c>
      <c r="BB12" s="8">
        <v>0</v>
      </c>
      <c r="BC12" s="8">
        <v>0</v>
      </c>
      <c r="BD12" s="8">
        <v>0</v>
      </c>
      <c r="BE12" s="8">
        <v>0</v>
      </c>
      <c r="BF12" s="8">
        <v>17335000000</v>
      </c>
      <c r="BG12" s="8">
        <v>0</v>
      </c>
      <c r="BH12" s="8">
        <v>7935475288000</v>
      </c>
      <c r="BI12" s="8">
        <v>7468573983322</v>
      </c>
      <c r="BJ12" s="8">
        <v>94.12</v>
      </c>
      <c r="BK12" s="8">
        <v>2096400000</v>
      </c>
      <c r="BL12" s="8">
        <v>3337030028.5500002</v>
      </c>
      <c r="BM12" s="8">
        <v>159.18</v>
      </c>
      <c r="BN12" s="8">
        <v>0</v>
      </c>
      <c r="BO12" s="8">
        <v>0</v>
      </c>
      <c r="BP12" s="8">
        <v>0</v>
      </c>
      <c r="BQ12" s="8">
        <v>0</v>
      </c>
      <c r="BR12" s="8">
        <v>0</v>
      </c>
      <c r="BS12" s="8">
        <v>0</v>
      </c>
      <c r="BT12" s="8">
        <v>2096400000</v>
      </c>
      <c r="BU12" s="8">
        <v>3337030028.5500002</v>
      </c>
      <c r="BV12" s="8">
        <v>159.18</v>
      </c>
      <c r="BW12" s="8">
        <v>10645119825347</v>
      </c>
      <c r="BX12" s="8">
        <v>9909214166091.6406</v>
      </c>
      <c r="BY12" s="8">
        <v>93.09</v>
      </c>
      <c r="BZ12" s="5"/>
      <c r="CA12" s="8">
        <v>3515506357619.0498</v>
      </c>
      <c r="CB12" s="8">
        <v>2987205453119</v>
      </c>
      <c r="CC12" s="8">
        <v>84.97</v>
      </c>
      <c r="CD12" s="8">
        <v>4041411969123.52</v>
      </c>
      <c r="CE12" s="8">
        <v>3189470184309.3398</v>
      </c>
      <c r="CF12" s="8">
        <v>78.92</v>
      </c>
      <c r="CG12" s="8">
        <v>0</v>
      </c>
      <c r="CH12" s="8">
        <v>0</v>
      </c>
      <c r="CI12" s="8">
        <v>0</v>
      </c>
      <c r="CJ12" s="8">
        <v>5023000000</v>
      </c>
      <c r="CK12" s="8">
        <v>4936985000</v>
      </c>
      <c r="CL12" s="8">
        <v>98.29</v>
      </c>
      <c r="CM12" s="8">
        <v>370914777808.87</v>
      </c>
      <c r="CN12" s="8">
        <v>292808353029.12</v>
      </c>
      <c r="CO12" s="8">
        <v>78.94</v>
      </c>
      <c r="CP12" s="8">
        <v>254445919074</v>
      </c>
      <c r="CQ12" s="8">
        <v>86692833949</v>
      </c>
      <c r="CR12" s="8">
        <v>34.07</v>
      </c>
      <c r="CS12" s="8">
        <v>8187302023625.4404</v>
      </c>
      <c r="CT12" s="8">
        <v>6561113809406.46</v>
      </c>
      <c r="CU12" s="8">
        <v>80.14</v>
      </c>
      <c r="CV12" s="8">
        <v>12630388080</v>
      </c>
      <c r="CW12" s="8">
        <v>554240204</v>
      </c>
      <c r="CX12" s="8">
        <v>4.3899999999999997</v>
      </c>
      <c r="CY12" s="8">
        <v>561788782610.42004</v>
      </c>
      <c r="CZ12" s="8">
        <v>387861291368</v>
      </c>
      <c r="DA12" s="8">
        <v>69.040000000000006</v>
      </c>
      <c r="DB12" s="8">
        <v>250012497580.89999</v>
      </c>
      <c r="DC12" s="8">
        <v>168720169166.14999</v>
      </c>
      <c r="DD12" s="8">
        <v>67.48</v>
      </c>
      <c r="DE12" s="8">
        <v>126764011922</v>
      </c>
      <c r="DF12" s="8">
        <v>78960990655</v>
      </c>
      <c r="DG12" s="8">
        <v>62.29</v>
      </c>
      <c r="DH12" s="8">
        <v>102489266855</v>
      </c>
      <c r="DI12" s="8">
        <v>28293123795</v>
      </c>
      <c r="DJ12" s="8">
        <v>27.61</v>
      </c>
      <c r="DK12" s="8">
        <v>509572230</v>
      </c>
      <c r="DL12" s="8">
        <v>158807700</v>
      </c>
      <c r="DM12" s="8">
        <v>31.16</v>
      </c>
      <c r="DN12" s="8">
        <f t="shared" ref="DN12:DN75" si="0">CV12+CY12+DB12+DE12+DH12+DK12</f>
        <v>1054194519278.3201</v>
      </c>
      <c r="DO12" s="8">
        <f t="shared" ref="DO12:DO75" si="1">CW12+CZ12+DC12+DF12+DI12+DL12</f>
        <v>664548622888.15002</v>
      </c>
      <c r="DP12" s="8">
        <f t="shared" ref="DP12:DP75" si="2">IF(OR(DN12=0,DO12=0),0,(DO12/DN12)*100)</f>
        <v>63.038520001326361</v>
      </c>
      <c r="DQ12" s="8">
        <v>80100066246.240005</v>
      </c>
      <c r="DR12" s="8">
        <v>102671394</v>
      </c>
      <c r="DS12" s="8">
        <v>0.13</v>
      </c>
      <c r="DT12" s="8">
        <v>689811997239</v>
      </c>
      <c r="DU12" s="8">
        <v>665660491383</v>
      </c>
      <c r="DV12" s="8">
        <v>96.5</v>
      </c>
      <c r="DW12" s="8">
        <v>1114773374592</v>
      </c>
      <c r="DX12" s="8">
        <v>1064978096535</v>
      </c>
      <c r="DY12" s="8">
        <v>95.53</v>
      </c>
      <c r="DZ12" s="8">
        <f t="shared" ref="DZ12:DZ75" si="3">DT12+DW12</f>
        <v>1804585371831</v>
      </c>
      <c r="EA12" s="8">
        <f t="shared" ref="EA12:EA75" si="4">DU12+DX12</f>
        <v>1730638587918</v>
      </c>
      <c r="EB12" s="8">
        <f t="shared" ref="EB12:EB75" si="5">IF(OR(DZ12=0,EA12=0),0,(EA12/DZ12)*100)</f>
        <v>95.902283977954966</v>
      </c>
      <c r="EC12" s="8">
        <f t="shared" ref="EC12:EC75" si="6">CS12+DN12+DQ12+DZ12</f>
        <v>11126181980981</v>
      </c>
      <c r="ED12" s="8">
        <f t="shared" ref="ED12:ED75" si="7">CT12+DO12+DR12+EA12</f>
        <v>8956403691606.6094</v>
      </c>
      <c r="EE12" s="8">
        <f t="shared" ref="EE12:EE75" si="8">IF(OR(EC12=0,ED12=0),0,(ED12/EC12)*100)</f>
        <v>80.498446878871917</v>
      </c>
      <c r="EF12" s="5"/>
      <c r="EG12" s="8">
        <v>530262155634</v>
      </c>
      <c r="EH12" s="8">
        <v>530262155633.59003</v>
      </c>
      <c r="EI12" s="8">
        <v>100</v>
      </c>
      <c r="EJ12" s="8">
        <v>58000000000</v>
      </c>
      <c r="EK12" s="8">
        <v>43985273856.699997</v>
      </c>
      <c r="EL12" s="8">
        <v>75.84</v>
      </c>
      <c r="EM12" s="8">
        <f t="shared" ref="EM12:EM75" si="9">EG12-EJ12</f>
        <v>472262155634</v>
      </c>
      <c r="EN12" s="8">
        <f t="shared" ref="EN12:EN75" si="10">EH12-EK12</f>
        <v>486276881776.89001</v>
      </c>
      <c r="EO12" s="8">
        <f t="shared" ref="EO12:EO75" si="11">IF(OR(EM12=0,EN12=0),0,(EN12/EM12)*100)</f>
        <v>102.96757340720551</v>
      </c>
      <c r="EQ12" s="8">
        <f t="shared" ref="EQ12:EQ75" si="12">(BW12-EC12)+(EG12-EJ12)</f>
        <v>-8800000000</v>
      </c>
      <c r="ER12" s="8">
        <f t="shared" ref="ER12:ER75" si="13">(BX12-ED12)+(EH12-EK12)</f>
        <v>1439087356261.9214</v>
      </c>
      <c r="ET12" s="8">
        <f t="shared" ref="ET12:ET75" si="14">EG12+BW12</f>
        <v>11175381980981</v>
      </c>
      <c r="EU12" s="8">
        <f t="shared" ref="EU12:EU75" si="15">EH12+BX12</f>
        <v>10439476321725.23</v>
      </c>
      <c r="EV12" s="8">
        <f t="shared" ref="EV12:EV75" si="16">IF(OR(ET12=0,EU12=0),0,(EU12/ET12)*100)</f>
        <v>93.41493954740713</v>
      </c>
      <c r="EW12" s="8">
        <f t="shared" ref="EW12:EW75" si="17">EJ12+EC12</f>
        <v>11184181980981</v>
      </c>
      <c r="EX12" s="8">
        <f t="shared" ref="EX12:EX75" si="18">EK12+ED12</f>
        <v>9000388965463.3086</v>
      </c>
      <c r="EY12" s="8">
        <f t="shared" ref="EY12:EY75" si="19">IF(OR(EW12=0,EX12=0),0,(EX12/EW12)*100)</f>
        <v>80.474271437720788</v>
      </c>
      <c r="EZ12" s="5"/>
      <c r="FA12" s="37" t="s">
        <v>660</v>
      </c>
    </row>
    <row r="13" spans="1:157" ht="15.95" customHeight="1" x14ac:dyDescent="0.25">
      <c r="A13" s="9">
        <v>1</v>
      </c>
      <c r="B13" s="10" t="s">
        <v>67</v>
      </c>
      <c r="C13" s="11">
        <v>30904567724</v>
      </c>
      <c r="D13" s="11">
        <v>15196637398</v>
      </c>
      <c r="E13" s="11">
        <v>49.17</v>
      </c>
      <c r="F13" s="11">
        <v>92208384460</v>
      </c>
      <c r="G13" s="11">
        <v>66513503587.989998</v>
      </c>
      <c r="H13" s="11">
        <v>72.13</v>
      </c>
      <c r="I13" s="11">
        <v>2580274392</v>
      </c>
      <c r="J13" s="11">
        <v>2580274392</v>
      </c>
      <c r="K13" s="11">
        <v>100</v>
      </c>
      <c r="L13" s="11">
        <v>7483414511</v>
      </c>
      <c r="M13" s="11">
        <v>9460273368.4300003</v>
      </c>
      <c r="N13" s="11">
        <v>126.42</v>
      </c>
      <c r="O13" s="11">
        <v>133176641087</v>
      </c>
      <c r="P13" s="11">
        <v>93750688746.419998</v>
      </c>
      <c r="Q13" s="11">
        <v>70.400000000000006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11">
        <v>0</v>
      </c>
      <c r="AJ13" s="11">
        <v>0</v>
      </c>
      <c r="AK13" s="11">
        <v>0</v>
      </c>
      <c r="AL13" s="11">
        <v>0</v>
      </c>
      <c r="AM13" s="11">
        <v>0</v>
      </c>
      <c r="AN13" s="11">
        <v>0</v>
      </c>
      <c r="AO13" s="11">
        <v>0</v>
      </c>
      <c r="AP13" s="11">
        <v>0</v>
      </c>
      <c r="AQ13" s="11">
        <v>0</v>
      </c>
      <c r="AR13" s="11">
        <v>0</v>
      </c>
      <c r="AS13" s="11">
        <v>0</v>
      </c>
      <c r="AT13" s="11">
        <v>0</v>
      </c>
      <c r="AU13" s="11">
        <v>0</v>
      </c>
      <c r="AV13" s="11">
        <v>746280119000</v>
      </c>
      <c r="AW13" s="11">
        <v>642685971042</v>
      </c>
      <c r="AX13" s="11">
        <v>86.12</v>
      </c>
      <c r="AY13" s="11">
        <v>0</v>
      </c>
      <c r="AZ13" s="11">
        <v>0</v>
      </c>
      <c r="BA13" s="11">
        <v>0</v>
      </c>
      <c r="BB13" s="11">
        <v>0</v>
      </c>
      <c r="BC13" s="11">
        <v>0</v>
      </c>
      <c r="BD13" s="11">
        <v>0</v>
      </c>
      <c r="BE13" s="11">
        <v>22943888373</v>
      </c>
      <c r="BF13" s="11">
        <v>17786294430</v>
      </c>
      <c r="BG13" s="11">
        <v>77.52</v>
      </c>
      <c r="BH13" s="11">
        <v>769224007373</v>
      </c>
      <c r="BI13" s="11">
        <v>660472265472</v>
      </c>
      <c r="BJ13" s="11">
        <v>85.86</v>
      </c>
      <c r="BK13" s="11">
        <v>0</v>
      </c>
      <c r="BL13" s="11">
        <v>0</v>
      </c>
      <c r="BM13" s="11">
        <v>0</v>
      </c>
      <c r="BN13" s="11">
        <v>0</v>
      </c>
      <c r="BO13" s="11">
        <v>0</v>
      </c>
      <c r="BP13" s="11">
        <v>0</v>
      </c>
      <c r="BQ13" s="11">
        <v>20654063276</v>
      </c>
      <c r="BR13" s="11">
        <v>11536120271</v>
      </c>
      <c r="BS13" s="11">
        <v>55.85</v>
      </c>
      <c r="BT13" s="11">
        <v>20654063276</v>
      </c>
      <c r="BU13" s="11">
        <v>11536120271</v>
      </c>
      <c r="BV13" s="11">
        <v>55.85</v>
      </c>
      <c r="BW13" s="11">
        <v>923054711736</v>
      </c>
      <c r="BX13" s="11">
        <v>765759074489.42004</v>
      </c>
      <c r="BY13" s="11">
        <v>82.96</v>
      </c>
      <c r="BZ13" s="5"/>
      <c r="CA13" s="11">
        <v>379320977143.21002</v>
      </c>
      <c r="CB13" s="11">
        <v>318909709979</v>
      </c>
      <c r="CC13" s="11">
        <v>84.07</v>
      </c>
      <c r="CD13" s="11">
        <v>268018411249.78</v>
      </c>
      <c r="CE13" s="11">
        <v>151706725934</v>
      </c>
      <c r="CF13" s="11">
        <v>56.6</v>
      </c>
      <c r="CG13" s="11">
        <v>0</v>
      </c>
      <c r="CH13" s="11">
        <v>0</v>
      </c>
      <c r="CI13" s="11">
        <v>0</v>
      </c>
      <c r="CJ13" s="11">
        <v>0</v>
      </c>
      <c r="CK13" s="11">
        <v>0</v>
      </c>
      <c r="CL13" s="11">
        <v>0</v>
      </c>
      <c r="CM13" s="11">
        <v>34452881715</v>
      </c>
      <c r="CN13" s="11">
        <v>13289941685</v>
      </c>
      <c r="CO13" s="11">
        <v>38.57</v>
      </c>
      <c r="CP13" s="11">
        <v>6654309727</v>
      </c>
      <c r="CQ13" s="11">
        <v>2014291600</v>
      </c>
      <c r="CR13" s="11">
        <v>30.27</v>
      </c>
      <c r="CS13" s="11">
        <v>688446579834.98999</v>
      </c>
      <c r="CT13" s="11">
        <v>485920669198</v>
      </c>
      <c r="CU13" s="11">
        <v>70.58</v>
      </c>
      <c r="CV13" s="11">
        <v>0</v>
      </c>
      <c r="CW13" s="11">
        <v>0</v>
      </c>
      <c r="CX13" s="11">
        <v>0</v>
      </c>
      <c r="CY13" s="11">
        <v>48714313849</v>
      </c>
      <c r="CZ13" s="11">
        <v>15571739331</v>
      </c>
      <c r="DA13" s="11">
        <v>31.97</v>
      </c>
      <c r="DB13" s="11">
        <v>38973304363</v>
      </c>
      <c r="DC13" s="11">
        <v>11455352735</v>
      </c>
      <c r="DD13" s="11">
        <v>29.39</v>
      </c>
      <c r="DE13" s="11">
        <v>25870139096</v>
      </c>
      <c r="DF13" s="11">
        <v>9224567741</v>
      </c>
      <c r="DG13" s="11">
        <v>35.659999999999997</v>
      </c>
      <c r="DH13" s="11">
        <v>2568259409</v>
      </c>
      <c r="DI13" s="11">
        <v>58381500</v>
      </c>
      <c r="DJ13" s="11">
        <v>2.27</v>
      </c>
      <c r="DK13" s="11">
        <v>906936000</v>
      </c>
      <c r="DL13" s="11">
        <v>0</v>
      </c>
      <c r="DM13" s="11">
        <v>0</v>
      </c>
      <c r="DN13" s="11">
        <f t="shared" si="0"/>
        <v>117032952717</v>
      </c>
      <c r="DO13" s="11">
        <f t="shared" si="1"/>
        <v>36310041307</v>
      </c>
      <c r="DP13" s="11">
        <f t="shared" si="2"/>
        <v>31.0254850997412</v>
      </c>
      <c r="DQ13" s="11">
        <v>53621871301.010002</v>
      </c>
      <c r="DR13" s="11">
        <v>421768000</v>
      </c>
      <c r="DS13" s="11">
        <v>0.79</v>
      </c>
      <c r="DT13" s="11">
        <v>3465571631</v>
      </c>
      <c r="DU13" s="11">
        <v>0</v>
      </c>
      <c r="DV13" s="11">
        <v>0</v>
      </c>
      <c r="DW13" s="11">
        <v>165922921439</v>
      </c>
      <c r="DX13" s="11">
        <v>121291530427</v>
      </c>
      <c r="DY13" s="11">
        <v>73.099999999999994</v>
      </c>
      <c r="DZ13" s="11">
        <f t="shared" si="3"/>
        <v>169388493070</v>
      </c>
      <c r="EA13" s="11">
        <f t="shared" si="4"/>
        <v>121291530427</v>
      </c>
      <c r="EB13" s="11">
        <f t="shared" si="5"/>
        <v>71.605531301867202</v>
      </c>
      <c r="EC13" s="11">
        <f t="shared" si="6"/>
        <v>1028489896923</v>
      </c>
      <c r="ED13" s="11">
        <f t="shared" si="7"/>
        <v>643944008932</v>
      </c>
      <c r="EE13" s="11">
        <f t="shared" si="8"/>
        <v>62.610630484414976</v>
      </c>
      <c r="EF13" s="5"/>
      <c r="EG13" s="11">
        <v>107435185187</v>
      </c>
      <c r="EH13" s="11">
        <v>107435185186.8</v>
      </c>
      <c r="EI13" s="11">
        <v>100</v>
      </c>
      <c r="EJ13" s="11">
        <v>2000000000</v>
      </c>
      <c r="EK13" s="11">
        <v>1000000000</v>
      </c>
      <c r="EL13" s="11">
        <v>50</v>
      </c>
      <c r="EM13" s="11">
        <f t="shared" si="9"/>
        <v>105435185187</v>
      </c>
      <c r="EN13" s="11">
        <f t="shared" si="10"/>
        <v>106435185186.8</v>
      </c>
      <c r="EO13" s="11">
        <f t="shared" si="11"/>
        <v>100.94844998662107</v>
      </c>
      <c r="EQ13" s="11">
        <f t="shared" si="12"/>
        <v>0</v>
      </c>
      <c r="ER13" s="11">
        <f t="shared" si="13"/>
        <v>228250250744.22003</v>
      </c>
      <c r="ET13" s="11">
        <f t="shared" si="14"/>
        <v>1030489896923</v>
      </c>
      <c r="EU13" s="11">
        <f t="shared" si="15"/>
        <v>873194259676.22009</v>
      </c>
      <c r="EV13" s="11">
        <f t="shared" si="16"/>
        <v>84.735838971691209</v>
      </c>
      <c r="EW13" s="11">
        <f t="shared" si="17"/>
        <v>1030489896923</v>
      </c>
      <c r="EX13" s="11">
        <f t="shared" si="18"/>
        <v>644944008932</v>
      </c>
      <c r="EY13" s="11">
        <f t="shared" si="19"/>
        <v>62.586155464287032</v>
      </c>
      <c r="EZ13" s="5"/>
      <c r="FA13" s="38" t="s">
        <v>660</v>
      </c>
    </row>
    <row r="14" spans="1:157" ht="15.95" customHeight="1" x14ac:dyDescent="0.25">
      <c r="A14" s="9">
        <v>2</v>
      </c>
      <c r="B14" s="10" t="s">
        <v>68</v>
      </c>
      <c r="C14" s="11">
        <v>49712540645</v>
      </c>
      <c r="D14" s="11">
        <v>48595456162.099998</v>
      </c>
      <c r="E14" s="11">
        <v>97.75</v>
      </c>
      <c r="F14" s="11">
        <v>14712302000</v>
      </c>
      <c r="G14" s="11">
        <v>8438192552.5799999</v>
      </c>
      <c r="H14" s="11">
        <v>57.35</v>
      </c>
      <c r="I14" s="11">
        <v>4000000000</v>
      </c>
      <c r="J14" s="11">
        <v>3783983684</v>
      </c>
      <c r="K14" s="11">
        <v>94.6</v>
      </c>
      <c r="L14" s="11">
        <v>122269476078.32001</v>
      </c>
      <c r="M14" s="11">
        <v>104144487361.95</v>
      </c>
      <c r="N14" s="11">
        <v>85.18</v>
      </c>
      <c r="O14" s="11">
        <v>190694318723.32001</v>
      </c>
      <c r="P14" s="11">
        <v>164962119760.63</v>
      </c>
      <c r="Q14" s="11">
        <v>86.51</v>
      </c>
      <c r="R14" s="11">
        <v>142797466000</v>
      </c>
      <c r="S14" s="11">
        <v>93204983500</v>
      </c>
      <c r="T14" s="11">
        <v>65.27</v>
      </c>
      <c r="U14" s="11">
        <v>594961215000</v>
      </c>
      <c r="V14" s="11">
        <v>524155353643</v>
      </c>
      <c r="W14" s="11">
        <v>88.1</v>
      </c>
      <c r="X14" s="11">
        <v>168814569742</v>
      </c>
      <c r="Y14" s="11">
        <v>133178739871</v>
      </c>
      <c r="Z14" s="11">
        <v>78.89</v>
      </c>
      <c r="AA14" s="11">
        <v>0</v>
      </c>
      <c r="AB14" s="11">
        <v>0</v>
      </c>
      <c r="AC14" s="11">
        <v>0</v>
      </c>
      <c r="AD14" s="11">
        <v>906573250742</v>
      </c>
      <c r="AE14" s="11">
        <v>750539077014</v>
      </c>
      <c r="AF14" s="11">
        <v>82.79</v>
      </c>
      <c r="AG14" s="11">
        <v>0</v>
      </c>
      <c r="AH14" s="11">
        <v>0</v>
      </c>
      <c r="AI14" s="11">
        <v>0</v>
      </c>
      <c r="AJ14" s="11">
        <v>43646838000</v>
      </c>
      <c r="AK14" s="11">
        <v>32735128500</v>
      </c>
      <c r="AL14" s="11">
        <v>75</v>
      </c>
      <c r="AM14" s="11">
        <v>0</v>
      </c>
      <c r="AN14" s="11">
        <v>0</v>
      </c>
      <c r="AO14" s="11">
        <v>0</v>
      </c>
      <c r="AP14" s="11">
        <v>226338041000</v>
      </c>
      <c r="AQ14" s="11">
        <v>204578920682</v>
      </c>
      <c r="AR14" s="11">
        <v>90.39</v>
      </c>
      <c r="AS14" s="11">
        <v>269984879000</v>
      </c>
      <c r="AT14" s="11">
        <v>237314049182</v>
      </c>
      <c r="AU14" s="11">
        <v>87.9</v>
      </c>
      <c r="AV14" s="11">
        <v>1176558129742</v>
      </c>
      <c r="AW14" s="11">
        <v>987853126196</v>
      </c>
      <c r="AX14" s="11">
        <v>83.96</v>
      </c>
      <c r="AY14" s="11">
        <v>28435146183</v>
      </c>
      <c r="AZ14" s="11">
        <v>21919551594</v>
      </c>
      <c r="BA14" s="11">
        <v>77.09</v>
      </c>
      <c r="BB14" s="11">
        <v>1925807000</v>
      </c>
      <c r="BC14" s="11">
        <v>108000000</v>
      </c>
      <c r="BD14" s="11">
        <v>5.61</v>
      </c>
      <c r="BE14" s="11">
        <v>30360953183</v>
      </c>
      <c r="BF14" s="11">
        <v>22027551594</v>
      </c>
      <c r="BG14" s="11">
        <v>72.55</v>
      </c>
      <c r="BH14" s="11">
        <v>1206919082925</v>
      </c>
      <c r="BI14" s="11">
        <v>1009880677790</v>
      </c>
      <c r="BJ14" s="11">
        <v>83.67</v>
      </c>
      <c r="BK14" s="11">
        <v>0</v>
      </c>
      <c r="BL14" s="11">
        <v>0</v>
      </c>
      <c r="BM14" s="11">
        <v>0</v>
      </c>
      <c r="BN14" s="11">
        <v>0</v>
      </c>
      <c r="BO14" s="11">
        <v>0</v>
      </c>
      <c r="BP14" s="11">
        <v>0</v>
      </c>
      <c r="BQ14" s="11">
        <v>15991212256</v>
      </c>
      <c r="BR14" s="11">
        <v>9231687527</v>
      </c>
      <c r="BS14" s="11">
        <v>57.73</v>
      </c>
      <c r="BT14" s="11">
        <v>15991212256</v>
      </c>
      <c r="BU14" s="11">
        <v>9231687527</v>
      </c>
      <c r="BV14" s="11">
        <v>57.73</v>
      </c>
      <c r="BW14" s="11">
        <v>1413604613904.3201</v>
      </c>
      <c r="BX14" s="11">
        <v>1184074485077.6299</v>
      </c>
      <c r="BY14" s="11">
        <v>83.76</v>
      </c>
      <c r="BZ14" s="5"/>
      <c r="CA14" s="11">
        <v>618438668873.80005</v>
      </c>
      <c r="CB14" s="11">
        <v>549436572090</v>
      </c>
      <c r="CC14" s="11">
        <v>88.84</v>
      </c>
      <c r="CD14" s="11">
        <v>311561782083.21002</v>
      </c>
      <c r="CE14" s="11">
        <v>213580344473.23999</v>
      </c>
      <c r="CF14" s="11">
        <v>68.55</v>
      </c>
      <c r="CG14" s="11">
        <v>0</v>
      </c>
      <c r="CH14" s="11">
        <v>0</v>
      </c>
      <c r="CI14" s="11">
        <v>0</v>
      </c>
      <c r="CJ14" s="11">
        <v>2611032043</v>
      </c>
      <c r="CK14" s="11">
        <v>1010740000</v>
      </c>
      <c r="CL14" s="11">
        <v>38.71</v>
      </c>
      <c r="CM14" s="11">
        <v>27522523521</v>
      </c>
      <c r="CN14" s="11">
        <v>13942485785</v>
      </c>
      <c r="CO14" s="11">
        <v>50.66</v>
      </c>
      <c r="CP14" s="11">
        <v>12124354176.91</v>
      </c>
      <c r="CQ14" s="11">
        <v>6993900000</v>
      </c>
      <c r="CR14" s="11">
        <v>57.68</v>
      </c>
      <c r="CS14" s="11">
        <v>972258360697.92004</v>
      </c>
      <c r="CT14" s="11">
        <v>784964042348.23999</v>
      </c>
      <c r="CU14" s="11">
        <v>80.739999999999995</v>
      </c>
      <c r="CV14" s="11">
        <v>0</v>
      </c>
      <c r="CW14" s="11">
        <v>0</v>
      </c>
      <c r="CX14" s="11">
        <v>0</v>
      </c>
      <c r="CY14" s="11">
        <v>57214481378.800003</v>
      </c>
      <c r="CZ14" s="11">
        <v>34228522599</v>
      </c>
      <c r="DA14" s="11">
        <v>59.82</v>
      </c>
      <c r="DB14" s="11">
        <v>56454687917</v>
      </c>
      <c r="DC14" s="11">
        <v>29651524593</v>
      </c>
      <c r="DD14" s="11">
        <v>52.52</v>
      </c>
      <c r="DE14" s="11">
        <v>127670475468</v>
      </c>
      <c r="DF14" s="11">
        <v>56243399225</v>
      </c>
      <c r="DG14" s="11">
        <v>44.05</v>
      </c>
      <c r="DH14" s="11">
        <v>5790942600</v>
      </c>
      <c r="DI14" s="11">
        <v>274755000</v>
      </c>
      <c r="DJ14" s="11">
        <v>4.74</v>
      </c>
      <c r="DK14" s="11">
        <v>0</v>
      </c>
      <c r="DL14" s="11">
        <v>0</v>
      </c>
      <c r="DM14" s="11">
        <v>0</v>
      </c>
      <c r="DN14" s="11">
        <f t="shared" si="0"/>
        <v>247130587363.79999</v>
      </c>
      <c r="DO14" s="11">
        <f t="shared" si="1"/>
        <v>120398201417</v>
      </c>
      <c r="DP14" s="11">
        <f t="shared" si="2"/>
        <v>48.718453956394427</v>
      </c>
      <c r="DQ14" s="11">
        <v>16920013084.09</v>
      </c>
      <c r="DR14" s="11">
        <v>340000000</v>
      </c>
      <c r="DS14" s="11">
        <v>2.0099999999999998</v>
      </c>
      <c r="DT14" s="11">
        <v>6442484265</v>
      </c>
      <c r="DU14" s="11">
        <v>1210236057</v>
      </c>
      <c r="DV14" s="11">
        <v>18.79</v>
      </c>
      <c r="DW14" s="11">
        <v>310968874111</v>
      </c>
      <c r="DX14" s="11">
        <v>270461344117</v>
      </c>
      <c r="DY14" s="11">
        <v>86.97</v>
      </c>
      <c r="DZ14" s="11">
        <f t="shared" si="3"/>
        <v>317411358376</v>
      </c>
      <c r="EA14" s="11">
        <f t="shared" si="4"/>
        <v>271671580174</v>
      </c>
      <c r="EB14" s="11">
        <f t="shared" si="5"/>
        <v>85.589747501153539</v>
      </c>
      <c r="EC14" s="11">
        <f t="shared" si="6"/>
        <v>1553720319521.8101</v>
      </c>
      <c r="ED14" s="11">
        <f t="shared" si="7"/>
        <v>1177373823939.24</v>
      </c>
      <c r="EE14" s="11">
        <f t="shared" si="8"/>
        <v>75.777719396860405</v>
      </c>
      <c r="EF14" s="5"/>
      <c r="EG14" s="11">
        <v>0</v>
      </c>
      <c r="EH14" s="11">
        <v>0</v>
      </c>
      <c r="EI14" s="11">
        <v>0</v>
      </c>
      <c r="EJ14" s="11">
        <v>0</v>
      </c>
      <c r="EK14" s="11">
        <v>0</v>
      </c>
      <c r="EL14" s="11">
        <v>0</v>
      </c>
      <c r="EM14" s="11">
        <f t="shared" si="9"/>
        <v>0</v>
      </c>
      <c r="EN14" s="11">
        <f t="shared" si="10"/>
        <v>0</v>
      </c>
      <c r="EO14" s="11">
        <f t="shared" si="11"/>
        <v>0</v>
      </c>
      <c r="EQ14" s="11">
        <f t="shared" si="12"/>
        <v>-140115705617.48999</v>
      </c>
      <c r="ER14" s="11">
        <f t="shared" si="13"/>
        <v>6700661138.3898926</v>
      </c>
      <c r="ET14" s="11">
        <f t="shared" si="14"/>
        <v>1413604613904.3201</v>
      </c>
      <c r="EU14" s="11">
        <f t="shared" si="15"/>
        <v>1184074485077.6299</v>
      </c>
      <c r="EV14" s="11">
        <f t="shared" si="16"/>
        <v>83.762777330449069</v>
      </c>
      <c r="EW14" s="11">
        <f t="shared" si="17"/>
        <v>1553720319521.8101</v>
      </c>
      <c r="EX14" s="11">
        <f t="shared" si="18"/>
        <v>1177373823939.24</v>
      </c>
      <c r="EY14" s="11">
        <f t="shared" si="19"/>
        <v>75.777719396860405</v>
      </c>
      <c r="EZ14" s="5"/>
      <c r="FA14" s="38" t="s">
        <v>659</v>
      </c>
    </row>
    <row r="15" spans="1:157" ht="15.95" customHeight="1" x14ac:dyDescent="0.25">
      <c r="A15" s="9">
        <v>3</v>
      </c>
      <c r="B15" s="10" t="s">
        <v>69</v>
      </c>
      <c r="C15" s="11">
        <v>126547602550</v>
      </c>
      <c r="D15" s="11">
        <v>112588723422.8</v>
      </c>
      <c r="E15" s="11">
        <v>88.97</v>
      </c>
      <c r="F15" s="11">
        <v>29122000000</v>
      </c>
      <c r="G15" s="11">
        <v>25074137151</v>
      </c>
      <c r="H15" s="11">
        <v>86.1</v>
      </c>
      <c r="I15" s="11">
        <v>5916175578</v>
      </c>
      <c r="J15" s="11">
        <v>5916175578</v>
      </c>
      <c r="K15" s="11">
        <v>100</v>
      </c>
      <c r="L15" s="11">
        <v>26891921872</v>
      </c>
      <c r="M15" s="11">
        <v>8109504982.4300003</v>
      </c>
      <c r="N15" s="11">
        <v>30.16</v>
      </c>
      <c r="O15" s="11">
        <v>188477700000</v>
      </c>
      <c r="P15" s="11">
        <v>151688541134.23001</v>
      </c>
      <c r="Q15" s="11">
        <v>80.48</v>
      </c>
      <c r="R15" s="11">
        <v>0</v>
      </c>
      <c r="S15" s="11">
        <v>0</v>
      </c>
      <c r="T15" s="11">
        <v>0</v>
      </c>
      <c r="U15" s="11">
        <v>0</v>
      </c>
      <c r="V15" s="11">
        <v>0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0</v>
      </c>
      <c r="AE15" s="11">
        <v>0</v>
      </c>
      <c r="AF15" s="11">
        <v>0</v>
      </c>
      <c r="AG15" s="11">
        <v>0</v>
      </c>
      <c r="AH15" s="11">
        <v>0</v>
      </c>
      <c r="AI15" s="11">
        <v>0</v>
      </c>
      <c r="AJ15" s="11">
        <v>0</v>
      </c>
      <c r="AK15" s="11">
        <v>0</v>
      </c>
      <c r="AL15" s="11">
        <v>0</v>
      </c>
      <c r="AM15" s="11">
        <v>0</v>
      </c>
      <c r="AN15" s="11">
        <v>0</v>
      </c>
      <c r="AO15" s="11">
        <v>0</v>
      </c>
      <c r="AP15" s="11">
        <v>0</v>
      </c>
      <c r="AQ15" s="11">
        <v>0</v>
      </c>
      <c r="AR15" s="11">
        <v>0</v>
      </c>
      <c r="AS15" s="11">
        <v>0</v>
      </c>
      <c r="AT15" s="11">
        <v>0</v>
      </c>
      <c r="AU15" s="11">
        <v>0</v>
      </c>
      <c r="AV15" s="11">
        <v>1483423824971</v>
      </c>
      <c r="AW15" s="11">
        <v>1349034895587</v>
      </c>
      <c r="AX15" s="11">
        <v>90.94</v>
      </c>
      <c r="AY15" s="11">
        <v>0</v>
      </c>
      <c r="AZ15" s="11">
        <v>0</v>
      </c>
      <c r="BA15" s="11">
        <v>0</v>
      </c>
      <c r="BB15" s="11">
        <v>0</v>
      </c>
      <c r="BC15" s="11">
        <v>0</v>
      </c>
      <c r="BD15" s="11">
        <v>0</v>
      </c>
      <c r="BE15" s="11">
        <v>89913842100</v>
      </c>
      <c r="BF15" s="11">
        <v>71601033375</v>
      </c>
      <c r="BG15" s="11">
        <v>79.63</v>
      </c>
      <c r="BH15" s="11">
        <v>1573337667071</v>
      </c>
      <c r="BI15" s="11">
        <v>1420635928962</v>
      </c>
      <c r="BJ15" s="11">
        <v>90.29</v>
      </c>
      <c r="BK15" s="11">
        <v>0</v>
      </c>
      <c r="BL15" s="11">
        <v>0</v>
      </c>
      <c r="BM15" s="11">
        <v>0</v>
      </c>
      <c r="BN15" s="11">
        <v>0</v>
      </c>
      <c r="BO15" s="11">
        <v>0</v>
      </c>
      <c r="BP15" s="11">
        <v>0</v>
      </c>
      <c r="BQ15" s="11">
        <v>27866755306.540001</v>
      </c>
      <c r="BR15" s="11">
        <v>17745777707</v>
      </c>
      <c r="BS15" s="11">
        <v>63.68</v>
      </c>
      <c r="BT15" s="11">
        <v>27866755306.540001</v>
      </c>
      <c r="BU15" s="11">
        <v>17745777707</v>
      </c>
      <c r="BV15" s="11">
        <v>63.68</v>
      </c>
      <c r="BW15" s="11">
        <v>1789682122377.54</v>
      </c>
      <c r="BX15" s="11">
        <v>1590070247803.23</v>
      </c>
      <c r="BY15" s="11">
        <v>88.85</v>
      </c>
      <c r="BZ15" s="5"/>
      <c r="CA15" s="11">
        <v>635051485289.68005</v>
      </c>
      <c r="CB15" s="11">
        <v>498715596128</v>
      </c>
      <c r="CC15" s="11">
        <v>78.53</v>
      </c>
      <c r="CD15" s="11">
        <v>447612244925.21997</v>
      </c>
      <c r="CE15" s="11">
        <v>255574023112.23999</v>
      </c>
      <c r="CF15" s="11">
        <v>57.1</v>
      </c>
      <c r="CG15" s="11">
        <v>0</v>
      </c>
      <c r="CH15" s="11">
        <v>0</v>
      </c>
      <c r="CI15" s="11">
        <v>0</v>
      </c>
      <c r="CJ15" s="11">
        <v>445000000</v>
      </c>
      <c r="CK15" s="11">
        <v>0</v>
      </c>
      <c r="CL15" s="11">
        <v>0</v>
      </c>
      <c r="CM15" s="11">
        <v>53363927180</v>
      </c>
      <c r="CN15" s="11">
        <v>18989395150</v>
      </c>
      <c r="CO15" s="11">
        <v>35.58</v>
      </c>
      <c r="CP15" s="11">
        <v>27123363065</v>
      </c>
      <c r="CQ15" s="11">
        <v>8505134731</v>
      </c>
      <c r="CR15" s="11">
        <v>31.36</v>
      </c>
      <c r="CS15" s="11">
        <v>1163596020459.8999</v>
      </c>
      <c r="CT15" s="11">
        <v>781784149121.23999</v>
      </c>
      <c r="CU15" s="11">
        <v>67.19</v>
      </c>
      <c r="CV15" s="11">
        <v>0</v>
      </c>
      <c r="CW15" s="11">
        <v>0</v>
      </c>
      <c r="CX15" s="11">
        <v>0</v>
      </c>
      <c r="CY15" s="11">
        <v>54008915955</v>
      </c>
      <c r="CZ15" s="11">
        <v>26654096180</v>
      </c>
      <c r="DA15" s="11">
        <v>49.35</v>
      </c>
      <c r="DB15" s="11">
        <v>51281025179</v>
      </c>
      <c r="DC15" s="11">
        <v>17645524516</v>
      </c>
      <c r="DD15" s="11">
        <v>34.409999999999997</v>
      </c>
      <c r="DE15" s="11">
        <v>32645460257</v>
      </c>
      <c r="DF15" s="11">
        <v>13183157345</v>
      </c>
      <c r="DG15" s="11">
        <v>40.380000000000003</v>
      </c>
      <c r="DH15" s="11">
        <v>1809444400</v>
      </c>
      <c r="DI15" s="11">
        <v>326472400</v>
      </c>
      <c r="DJ15" s="11">
        <v>18.04</v>
      </c>
      <c r="DK15" s="11">
        <v>0</v>
      </c>
      <c r="DL15" s="11">
        <v>0</v>
      </c>
      <c r="DM15" s="11">
        <v>0</v>
      </c>
      <c r="DN15" s="11">
        <f t="shared" si="0"/>
        <v>139744845791</v>
      </c>
      <c r="DO15" s="11">
        <f t="shared" si="1"/>
        <v>57809250441</v>
      </c>
      <c r="DP15" s="11">
        <f t="shared" si="2"/>
        <v>41.367715649032618</v>
      </c>
      <c r="DQ15" s="11">
        <v>7500000000</v>
      </c>
      <c r="DR15" s="11">
        <v>270472500</v>
      </c>
      <c r="DS15" s="11">
        <v>3.61</v>
      </c>
      <c r="DT15" s="11">
        <v>15562393233</v>
      </c>
      <c r="DU15" s="11">
        <v>3676740584</v>
      </c>
      <c r="DV15" s="11">
        <v>23.63</v>
      </c>
      <c r="DW15" s="11">
        <v>535615721335</v>
      </c>
      <c r="DX15" s="11">
        <v>473454395099</v>
      </c>
      <c r="DY15" s="11">
        <v>88.39</v>
      </c>
      <c r="DZ15" s="11">
        <f t="shared" si="3"/>
        <v>551178114568</v>
      </c>
      <c r="EA15" s="11">
        <f t="shared" si="4"/>
        <v>477131135683</v>
      </c>
      <c r="EB15" s="11">
        <f t="shared" si="5"/>
        <v>86.565689578760541</v>
      </c>
      <c r="EC15" s="11">
        <f t="shared" si="6"/>
        <v>1862018980818.8999</v>
      </c>
      <c r="ED15" s="11">
        <f t="shared" si="7"/>
        <v>1316995007745.24</v>
      </c>
      <c r="EE15" s="11">
        <f t="shared" si="8"/>
        <v>70.729408309577863</v>
      </c>
      <c r="EF15" s="5"/>
      <c r="EG15" s="11">
        <v>77836858441.360001</v>
      </c>
      <c r="EH15" s="11">
        <v>77836858441.360001</v>
      </c>
      <c r="EI15" s="11">
        <v>100</v>
      </c>
      <c r="EJ15" s="11">
        <v>5500000000</v>
      </c>
      <c r="EK15" s="11">
        <v>0</v>
      </c>
      <c r="EL15" s="11">
        <v>0</v>
      </c>
      <c r="EM15" s="11">
        <f t="shared" si="9"/>
        <v>72336858441.360001</v>
      </c>
      <c r="EN15" s="11">
        <f t="shared" si="10"/>
        <v>77836858441.360001</v>
      </c>
      <c r="EO15" s="11">
        <f t="shared" si="11"/>
        <v>107.60331609432359</v>
      </c>
      <c r="EQ15" s="11">
        <f t="shared" si="12"/>
        <v>1.373291015625E-4</v>
      </c>
      <c r="ER15" s="11">
        <f t="shared" si="13"/>
        <v>350912098499.34998</v>
      </c>
      <c r="ET15" s="11">
        <f t="shared" si="14"/>
        <v>1867518980818.9001</v>
      </c>
      <c r="EU15" s="11">
        <f t="shared" si="15"/>
        <v>1667907106244.5901</v>
      </c>
      <c r="EV15" s="11">
        <f t="shared" si="16"/>
        <v>89.31138710639604</v>
      </c>
      <c r="EW15" s="11">
        <f t="shared" si="17"/>
        <v>1867518980818.8999</v>
      </c>
      <c r="EX15" s="11">
        <f t="shared" si="18"/>
        <v>1316995007745.24</v>
      </c>
      <c r="EY15" s="11">
        <f t="shared" si="19"/>
        <v>70.52110427106571</v>
      </c>
      <c r="EZ15" s="5"/>
      <c r="FA15" s="38">
        <v>45989</v>
      </c>
    </row>
    <row r="16" spans="1:157" ht="15.95" customHeight="1" x14ac:dyDescent="0.25">
      <c r="A16" s="9">
        <v>4</v>
      </c>
      <c r="B16" s="10" t="s">
        <v>70</v>
      </c>
      <c r="C16" s="11">
        <v>14386983165</v>
      </c>
      <c r="D16" s="11">
        <v>11218789110</v>
      </c>
      <c r="E16" s="11">
        <v>77.98</v>
      </c>
      <c r="F16" s="11">
        <v>8221971000</v>
      </c>
      <c r="G16" s="11">
        <v>5059438194</v>
      </c>
      <c r="H16" s="11">
        <v>61.54</v>
      </c>
      <c r="I16" s="11">
        <v>6899613406</v>
      </c>
      <c r="J16" s="11">
        <v>6899613406</v>
      </c>
      <c r="K16" s="11">
        <v>100</v>
      </c>
      <c r="L16" s="11">
        <v>59451499841</v>
      </c>
      <c r="M16" s="11">
        <v>35064657207.199997</v>
      </c>
      <c r="N16" s="11">
        <v>58.98</v>
      </c>
      <c r="O16" s="11">
        <v>88960067412</v>
      </c>
      <c r="P16" s="11">
        <v>58242497917.199997</v>
      </c>
      <c r="Q16" s="11">
        <v>65.47</v>
      </c>
      <c r="R16" s="11">
        <v>21391083000</v>
      </c>
      <c r="S16" s="11">
        <v>20656867023</v>
      </c>
      <c r="T16" s="11">
        <v>96.57</v>
      </c>
      <c r="U16" s="11">
        <v>423114605000</v>
      </c>
      <c r="V16" s="11">
        <v>359779176955</v>
      </c>
      <c r="W16" s="11">
        <v>85.03</v>
      </c>
      <c r="X16" s="11">
        <v>123460119619</v>
      </c>
      <c r="Y16" s="11">
        <v>59245635531</v>
      </c>
      <c r="Z16" s="11">
        <v>47.99</v>
      </c>
      <c r="AA16" s="11">
        <v>0</v>
      </c>
      <c r="AB16" s="11">
        <v>0</v>
      </c>
      <c r="AC16" s="11">
        <v>0</v>
      </c>
      <c r="AD16" s="11">
        <v>567965807619</v>
      </c>
      <c r="AE16" s="11">
        <v>439681679509</v>
      </c>
      <c r="AF16" s="11">
        <v>77.41</v>
      </c>
      <c r="AG16" s="11">
        <v>0</v>
      </c>
      <c r="AH16" s="11">
        <v>0</v>
      </c>
      <c r="AI16" s="11">
        <v>0</v>
      </c>
      <c r="AJ16" s="11">
        <v>0</v>
      </c>
      <c r="AK16" s="11">
        <v>0</v>
      </c>
      <c r="AL16" s="11">
        <v>0</v>
      </c>
      <c r="AM16" s="11">
        <v>0</v>
      </c>
      <c r="AN16" s="11">
        <v>0</v>
      </c>
      <c r="AO16" s="11">
        <v>0</v>
      </c>
      <c r="AP16" s="11">
        <v>121697824000</v>
      </c>
      <c r="AQ16" s="11">
        <v>109822539296</v>
      </c>
      <c r="AR16" s="11">
        <v>90.24</v>
      </c>
      <c r="AS16" s="11">
        <v>121697824000</v>
      </c>
      <c r="AT16" s="11">
        <v>109822539296</v>
      </c>
      <c r="AU16" s="11">
        <v>90.24</v>
      </c>
      <c r="AV16" s="11">
        <v>689663631619</v>
      </c>
      <c r="AW16" s="11">
        <v>549504218805</v>
      </c>
      <c r="AX16" s="11">
        <v>79.680000000000007</v>
      </c>
      <c r="AY16" s="11">
        <v>27338861968</v>
      </c>
      <c r="AZ16" s="11">
        <v>17796439215</v>
      </c>
      <c r="BA16" s="11">
        <v>65.099999999999994</v>
      </c>
      <c r="BB16" s="11">
        <v>83557045765</v>
      </c>
      <c r="BC16" s="11">
        <v>71289482515</v>
      </c>
      <c r="BD16" s="11">
        <v>85.32</v>
      </c>
      <c r="BE16" s="11">
        <v>110895907733</v>
      </c>
      <c r="BF16" s="11">
        <v>89085921730</v>
      </c>
      <c r="BG16" s="11">
        <v>80.33</v>
      </c>
      <c r="BH16" s="11">
        <v>800559539352</v>
      </c>
      <c r="BI16" s="11">
        <v>638590140535</v>
      </c>
      <c r="BJ16" s="11">
        <v>79.77</v>
      </c>
      <c r="BK16" s="11">
        <v>0</v>
      </c>
      <c r="BL16" s="11">
        <v>843588</v>
      </c>
      <c r="BM16" s="11">
        <v>0</v>
      </c>
      <c r="BN16" s="11">
        <v>0</v>
      </c>
      <c r="BO16" s="11">
        <v>0</v>
      </c>
      <c r="BP16" s="11">
        <v>0</v>
      </c>
      <c r="BQ16" s="11">
        <v>8557374156</v>
      </c>
      <c r="BR16" s="11">
        <v>3729647602</v>
      </c>
      <c r="BS16" s="11">
        <v>43.58</v>
      </c>
      <c r="BT16" s="11">
        <v>8557374156</v>
      </c>
      <c r="BU16" s="11">
        <v>3730491190</v>
      </c>
      <c r="BV16" s="11">
        <v>43.59</v>
      </c>
      <c r="BW16" s="11">
        <v>898076980920</v>
      </c>
      <c r="BX16" s="11">
        <v>700563129642.19995</v>
      </c>
      <c r="BY16" s="11">
        <v>78.010000000000005</v>
      </c>
      <c r="BZ16" s="5"/>
      <c r="CA16" s="11">
        <v>369069384681.91998</v>
      </c>
      <c r="CB16" s="11">
        <v>296857732908</v>
      </c>
      <c r="CC16" s="11">
        <v>80.430000000000007</v>
      </c>
      <c r="CD16" s="11">
        <v>188707618083</v>
      </c>
      <c r="CE16" s="11">
        <v>117065808490.85001</v>
      </c>
      <c r="CF16" s="11">
        <v>62.04</v>
      </c>
      <c r="CG16" s="11">
        <v>0</v>
      </c>
      <c r="CH16" s="11">
        <v>0</v>
      </c>
      <c r="CI16" s="11">
        <v>0</v>
      </c>
      <c r="CJ16" s="11">
        <v>503249000</v>
      </c>
      <c r="CK16" s="11">
        <v>503164000</v>
      </c>
      <c r="CL16" s="11">
        <v>99.98</v>
      </c>
      <c r="CM16" s="11">
        <v>22667604778</v>
      </c>
      <c r="CN16" s="11">
        <v>14791472359.040001</v>
      </c>
      <c r="CO16" s="11">
        <v>65.25</v>
      </c>
      <c r="CP16" s="11">
        <v>12694135225</v>
      </c>
      <c r="CQ16" s="11">
        <v>9015817238.8500004</v>
      </c>
      <c r="CR16" s="11">
        <v>71.02</v>
      </c>
      <c r="CS16" s="11">
        <v>593641991767.92004</v>
      </c>
      <c r="CT16" s="11">
        <v>438233994996.73999</v>
      </c>
      <c r="CU16" s="11">
        <v>73.819999999999993</v>
      </c>
      <c r="CV16" s="11">
        <v>311850000</v>
      </c>
      <c r="CW16" s="11">
        <v>0</v>
      </c>
      <c r="CX16" s="11">
        <v>0</v>
      </c>
      <c r="CY16" s="11">
        <v>25288823573</v>
      </c>
      <c r="CZ16" s="11">
        <v>14329758695</v>
      </c>
      <c r="DA16" s="11">
        <v>56.66</v>
      </c>
      <c r="DB16" s="11">
        <v>100979283272</v>
      </c>
      <c r="DC16" s="11">
        <v>49408331192.730003</v>
      </c>
      <c r="DD16" s="11">
        <v>48.93</v>
      </c>
      <c r="DE16" s="11">
        <v>56711774060.080002</v>
      </c>
      <c r="DF16" s="11">
        <v>33258309060</v>
      </c>
      <c r="DG16" s="11">
        <v>58.64</v>
      </c>
      <c r="DH16" s="11">
        <v>1797888139</v>
      </c>
      <c r="DI16" s="11">
        <v>148994320</v>
      </c>
      <c r="DJ16" s="11">
        <v>8.2899999999999991</v>
      </c>
      <c r="DK16" s="11">
        <v>52000000</v>
      </c>
      <c r="DL16" s="11">
        <v>50000000</v>
      </c>
      <c r="DM16" s="11">
        <v>96.15</v>
      </c>
      <c r="DN16" s="11">
        <f t="shared" si="0"/>
        <v>185141619044.08002</v>
      </c>
      <c r="DO16" s="11">
        <f t="shared" si="1"/>
        <v>97195393267.730011</v>
      </c>
      <c r="DP16" s="11">
        <f t="shared" si="2"/>
        <v>52.497862862800694</v>
      </c>
      <c r="DQ16" s="11">
        <v>2420000000</v>
      </c>
      <c r="DR16" s="11">
        <v>960155000</v>
      </c>
      <c r="DS16" s="11">
        <v>39.68</v>
      </c>
      <c r="DT16" s="11">
        <v>1610895417</v>
      </c>
      <c r="DU16" s="11">
        <v>0</v>
      </c>
      <c r="DV16" s="11">
        <v>0</v>
      </c>
      <c r="DW16" s="11">
        <v>167960133900</v>
      </c>
      <c r="DX16" s="11">
        <v>146870671796</v>
      </c>
      <c r="DY16" s="11">
        <v>87.44</v>
      </c>
      <c r="DZ16" s="11">
        <f t="shared" si="3"/>
        <v>169571029317</v>
      </c>
      <c r="EA16" s="11">
        <f t="shared" si="4"/>
        <v>146870671796</v>
      </c>
      <c r="EB16" s="11">
        <f t="shared" si="5"/>
        <v>86.613068510327068</v>
      </c>
      <c r="EC16" s="11">
        <f t="shared" si="6"/>
        <v>950774640129</v>
      </c>
      <c r="ED16" s="11">
        <f t="shared" si="7"/>
        <v>683260215060.46997</v>
      </c>
      <c r="EE16" s="11">
        <f t="shared" si="8"/>
        <v>71.863529612839272</v>
      </c>
      <c r="EF16" s="5"/>
      <c r="EG16" s="11">
        <v>53197659209</v>
      </c>
      <c r="EH16" s="11">
        <v>53197659208.82</v>
      </c>
      <c r="EI16" s="11">
        <v>100</v>
      </c>
      <c r="EJ16" s="11">
        <v>500000000</v>
      </c>
      <c r="EK16" s="11">
        <v>0</v>
      </c>
      <c r="EL16" s="11">
        <v>0</v>
      </c>
      <c r="EM16" s="11">
        <f t="shared" si="9"/>
        <v>52697659209</v>
      </c>
      <c r="EN16" s="11">
        <f t="shared" si="10"/>
        <v>53197659208.82</v>
      </c>
      <c r="EO16" s="11">
        <f t="shared" si="11"/>
        <v>100.94880874658396</v>
      </c>
      <c r="EQ16" s="11">
        <f t="shared" si="12"/>
        <v>0</v>
      </c>
      <c r="ER16" s="11">
        <f t="shared" si="13"/>
        <v>70500573790.549988</v>
      </c>
      <c r="ET16" s="11">
        <f t="shared" si="14"/>
        <v>951274640129</v>
      </c>
      <c r="EU16" s="11">
        <f t="shared" si="15"/>
        <v>753760788851.0199</v>
      </c>
      <c r="EV16" s="11">
        <f t="shared" si="16"/>
        <v>79.236926651256496</v>
      </c>
      <c r="EW16" s="11">
        <f t="shared" si="17"/>
        <v>951274640129</v>
      </c>
      <c r="EX16" s="11">
        <f t="shared" si="18"/>
        <v>683260215060.46997</v>
      </c>
      <c r="EY16" s="11">
        <f t="shared" si="19"/>
        <v>71.825757382517281</v>
      </c>
      <c r="EZ16" s="5"/>
      <c r="FA16" s="38" t="s">
        <v>659</v>
      </c>
    </row>
    <row r="17" spans="1:157" ht="15.95" customHeight="1" x14ac:dyDescent="0.25">
      <c r="A17" s="9">
        <v>5</v>
      </c>
      <c r="B17" s="10" t="s">
        <v>71</v>
      </c>
      <c r="C17" s="11">
        <v>48510125963</v>
      </c>
      <c r="D17" s="11">
        <v>22657006661</v>
      </c>
      <c r="E17" s="11">
        <v>46.71</v>
      </c>
      <c r="F17" s="11">
        <v>27440538500</v>
      </c>
      <c r="G17" s="11">
        <v>26530460058</v>
      </c>
      <c r="H17" s="11">
        <v>96.68</v>
      </c>
      <c r="I17" s="11">
        <v>4200000000</v>
      </c>
      <c r="J17" s="11">
        <v>4192945886</v>
      </c>
      <c r="K17" s="11">
        <v>99.83</v>
      </c>
      <c r="L17" s="11">
        <v>163149128928</v>
      </c>
      <c r="M17" s="11">
        <v>124220685366.84</v>
      </c>
      <c r="N17" s="11">
        <v>76.14</v>
      </c>
      <c r="O17" s="11">
        <v>243299793391</v>
      </c>
      <c r="P17" s="11">
        <v>177601097971.84</v>
      </c>
      <c r="Q17" s="11">
        <v>73</v>
      </c>
      <c r="R17" s="11">
        <v>15720236000</v>
      </c>
      <c r="S17" s="11">
        <v>10401541400</v>
      </c>
      <c r="T17" s="11">
        <v>66.17</v>
      </c>
      <c r="U17" s="11">
        <v>619920201000</v>
      </c>
      <c r="V17" s="11">
        <v>616565404333</v>
      </c>
      <c r="W17" s="11">
        <v>99.46</v>
      </c>
      <c r="X17" s="11">
        <v>28986051000</v>
      </c>
      <c r="Y17" s="11">
        <v>26768814804</v>
      </c>
      <c r="Z17" s="11">
        <v>92.35</v>
      </c>
      <c r="AA17" s="11">
        <v>167830886000</v>
      </c>
      <c r="AB17" s="11">
        <v>86695971134</v>
      </c>
      <c r="AC17" s="11">
        <v>51.66</v>
      </c>
      <c r="AD17" s="11">
        <v>832457374000</v>
      </c>
      <c r="AE17" s="11">
        <v>740431731671</v>
      </c>
      <c r="AF17" s="11">
        <v>88.95</v>
      </c>
      <c r="AG17" s="11">
        <v>0</v>
      </c>
      <c r="AH17" s="11">
        <v>0</v>
      </c>
      <c r="AI17" s="11">
        <v>0</v>
      </c>
      <c r="AJ17" s="11">
        <v>46423608000</v>
      </c>
      <c r="AK17" s="11">
        <v>46423608000</v>
      </c>
      <c r="AL17" s="11">
        <v>100</v>
      </c>
      <c r="AM17" s="11">
        <v>0</v>
      </c>
      <c r="AN17" s="11">
        <v>0</v>
      </c>
      <c r="AO17" s="11">
        <v>0</v>
      </c>
      <c r="AP17" s="11">
        <v>198440845000</v>
      </c>
      <c r="AQ17" s="11">
        <v>165213857054</v>
      </c>
      <c r="AR17" s="11">
        <v>83.26</v>
      </c>
      <c r="AS17" s="11">
        <v>244864453000</v>
      </c>
      <c r="AT17" s="11">
        <v>211637465054</v>
      </c>
      <c r="AU17" s="11">
        <v>86.43</v>
      </c>
      <c r="AV17" s="11">
        <v>1077321827000</v>
      </c>
      <c r="AW17" s="11">
        <v>952069196725</v>
      </c>
      <c r="AX17" s="11">
        <v>88.37</v>
      </c>
      <c r="AY17" s="11">
        <v>34107397889</v>
      </c>
      <c r="AZ17" s="11">
        <v>27403702882</v>
      </c>
      <c r="BA17" s="11">
        <v>80.349999999999994</v>
      </c>
      <c r="BB17" s="11">
        <v>573140272</v>
      </c>
      <c r="BC17" s="11">
        <v>652459558</v>
      </c>
      <c r="BD17" s="11">
        <v>113.84</v>
      </c>
      <c r="BE17" s="11">
        <v>34680538161</v>
      </c>
      <c r="BF17" s="11">
        <v>28056162440</v>
      </c>
      <c r="BG17" s="11">
        <v>80.900000000000006</v>
      </c>
      <c r="BH17" s="11">
        <v>1112002365161</v>
      </c>
      <c r="BI17" s="11">
        <v>980125359165</v>
      </c>
      <c r="BJ17" s="11">
        <v>88.14</v>
      </c>
      <c r="BK17" s="11">
        <v>0</v>
      </c>
      <c r="BL17" s="11">
        <v>0</v>
      </c>
      <c r="BM17" s="11">
        <v>0</v>
      </c>
      <c r="BN17" s="11">
        <v>0</v>
      </c>
      <c r="BO17" s="11">
        <v>4000000000</v>
      </c>
      <c r="BP17" s="11">
        <v>0</v>
      </c>
      <c r="BQ17" s="11">
        <v>18800000000</v>
      </c>
      <c r="BR17" s="11">
        <v>13480474911</v>
      </c>
      <c r="BS17" s="11">
        <v>71.7</v>
      </c>
      <c r="BT17" s="11">
        <v>18800000000</v>
      </c>
      <c r="BU17" s="11">
        <v>17480474911</v>
      </c>
      <c r="BV17" s="11">
        <v>92.98</v>
      </c>
      <c r="BW17" s="11">
        <v>1374102158552</v>
      </c>
      <c r="BX17" s="11">
        <v>1175206932047.8401</v>
      </c>
      <c r="BY17" s="11">
        <v>85.53</v>
      </c>
      <c r="BZ17" s="5"/>
      <c r="CA17" s="11">
        <v>486487697714</v>
      </c>
      <c r="CB17" s="11">
        <v>433160529659</v>
      </c>
      <c r="CC17" s="11">
        <v>89.04</v>
      </c>
      <c r="CD17" s="11">
        <v>443066580826</v>
      </c>
      <c r="CE17" s="11">
        <v>301716484644</v>
      </c>
      <c r="CF17" s="11">
        <v>68.099999999999994</v>
      </c>
      <c r="CG17" s="11">
        <v>0</v>
      </c>
      <c r="CH17" s="11">
        <v>0</v>
      </c>
      <c r="CI17" s="11">
        <v>0</v>
      </c>
      <c r="CJ17" s="11">
        <v>1323360000</v>
      </c>
      <c r="CK17" s="11">
        <v>520310000</v>
      </c>
      <c r="CL17" s="11">
        <v>39.32</v>
      </c>
      <c r="CM17" s="11">
        <v>65835704302</v>
      </c>
      <c r="CN17" s="11">
        <v>26330150217</v>
      </c>
      <c r="CO17" s="11">
        <v>39.99</v>
      </c>
      <c r="CP17" s="11">
        <v>11261264312</v>
      </c>
      <c r="CQ17" s="11">
        <v>3383794200</v>
      </c>
      <c r="CR17" s="11">
        <v>30.05</v>
      </c>
      <c r="CS17" s="11">
        <v>1007974607154</v>
      </c>
      <c r="CT17" s="11">
        <v>765111268720</v>
      </c>
      <c r="CU17" s="11">
        <v>75.91</v>
      </c>
      <c r="CV17" s="11">
        <v>0</v>
      </c>
      <c r="CW17" s="11">
        <v>0</v>
      </c>
      <c r="CX17" s="11">
        <v>0</v>
      </c>
      <c r="CY17" s="11">
        <v>26156016347</v>
      </c>
      <c r="CZ17" s="11">
        <v>5086062623</v>
      </c>
      <c r="DA17" s="11">
        <v>19.45</v>
      </c>
      <c r="DB17" s="11">
        <v>63256130661</v>
      </c>
      <c r="DC17" s="11">
        <v>23979567205</v>
      </c>
      <c r="DD17" s="11">
        <v>37.909999999999997</v>
      </c>
      <c r="DE17" s="11">
        <v>64818869144</v>
      </c>
      <c r="DF17" s="11">
        <v>30626920927</v>
      </c>
      <c r="DG17" s="11">
        <v>47.25</v>
      </c>
      <c r="DH17" s="11">
        <v>366660200</v>
      </c>
      <c r="DI17" s="11">
        <v>100000000</v>
      </c>
      <c r="DJ17" s="11">
        <v>27.27</v>
      </c>
      <c r="DK17" s="11">
        <v>253200000</v>
      </c>
      <c r="DL17" s="11">
        <v>175000000</v>
      </c>
      <c r="DM17" s="11">
        <v>69.12</v>
      </c>
      <c r="DN17" s="11">
        <f t="shared" si="0"/>
        <v>154850876352</v>
      </c>
      <c r="DO17" s="11">
        <f t="shared" si="1"/>
        <v>59967550755</v>
      </c>
      <c r="DP17" s="11">
        <f t="shared" si="2"/>
        <v>38.726000244702831</v>
      </c>
      <c r="DQ17" s="11">
        <v>7941560871</v>
      </c>
      <c r="DR17" s="11">
        <v>6039585078</v>
      </c>
      <c r="DS17" s="11">
        <v>76.05</v>
      </c>
      <c r="DT17" s="11">
        <v>3949673800</v>
      </c>
      <c r="DU17" s="11">
        <v>0</v>
      </c>
      <c r="DV17" s="11">
        <v>0</v>
      </c>
      <c r="DW17" s="11">
        <v>263842581750</v>
      </c>
      <c r="DX17" s="11">
        <v>218181172730</v>
      </c>
      <c r="DY17" s="11">
        <v>82.69</v>
      </c>
      <c r="DZ17" s="11">
        <f t="shared" si="3"/>
        <v>267792255550</v>
      </c>
      <c r="EA17" s="11">
        <f t="shared" si="4"/>
        <v>218181172730</v>
      </c>
      <c r="EB17" s="11">
        <f t="shared" si="5"/>
        <v>81.47404124211613</v>
      </c>
      <c r="EC17" s="11">
        <f t="shared" si="6"/>
        <v>1438559299927</v>
      </c>
      <c r="ED17" s="11">
        <f t="shared" si="7"/>
        <v>1049299577283</v>
      </c>
      <c r="EE17" s="11">
        <f t="shared" si="8"/>
        <v>72.941002664001886</v>
      </c>
      <c r="EF17" s="5"/>
      <c r="EG17" s="11">
        <v>66457141375</v>
      </c>
      <c r="EH17" s="11">
        <v>10579905084.950001</v>
      </c>
      <c r="EI17" s="11">
        <v>15.92</v>
      </c>
      <c r="EJ17" s="11">
        <v>2000000000</v>
      </c>
      <c r="EK17" s="11">
        <v>0</v>
      </c>
      <c r="EL17" s="11">
        <v>0</v>
      </c>
      <c r="EM17" s="11">
        <f t="shared" si="9"/>
        <v>64457141375</v>
      </c>
      <c r="EN17" s="11">
        <f t="shared" si="10"/>
        <v>10579905084.950001</v>
      </c>
      <c r="EO17" s="11">
        <f t="shared" si="11"/>
        <v>16.413860216664009</v>
      </c>
      <c r="EQ17" s="11">
        <f t="shared" si="12"/>
        <v>0</v>
      </c>
      <c r="ER17" s="11">
        <f t="shared" si="13"/>
        <v>136487259849.79008</v>
      </c>
      <c r="ET17" s="11">
        <f t="shared" si="14"/>
        <v>1440559299927</v>
      </c>
      <c r="EU17" s="11">
        <f t="shared" si="15"/>
        <v>1185786837132.79</v>
      </c>
      <c r="EV17" s="11">
        <f t="shared" si="16"/>
        <v>82.314337021244427</v>
      </c>
      <c r="EW17" s="11">
        <f t="shared" si="17"/>
        <v>1440559299927</v>
      </c>
      <c r="EX17" s="11">
        <f t="shared" si="18"/>
        <v>1049299577283</v>
      </c>
      <c r="EY17" s="11">
        <f t="shared" si="19"/>
        <v>72.839735048475475</v>
      </c>
      <c r="EZ17" s="5"/>
      <c r="FA17" s="38" t="s">
        <v>661</v>
      </c>
    </row>
    <row r="18" spans="1:157" ht="15.95" customHeight="1" x14ac:dyDescent="0.25">
      <c r="A18" s="9">
        <v>6</v>
      </c>
      <c r="B18" s="10" t="s">
        <v>72</v>
      </c>
      <c r="C18" s="11">
        <v>19040635447</v>
      </c>
      <c r="D18" s="11">
        <v>13297394582.42</v>
      </c>
      <c r="E18" s="11">
        <v>69.84</v>
      </c>
      <c r="F18" s="11">
        <v>10814720200</v>
      </c>
      <c r="G18" s="11">
        <v>688179824</v>
      </c>
      <c r="H18" s="11">
        <v>6.36</v>
      </c>
      <c r="I18" s="11">
        <v>2451952004</v>
      </c>
      <c r="J18" s="11">
        <v>2543224877</v>
      </c>
      <c r="K18" s="11">
        <v>103.72</v>
      </c>
      <c r="L18" s="11">
        <v>45776000000</v>
      </c>
      <c r="M18" s="11">
        <v>31243076640.849998</v>
      </c>
      <c r="N18" s="11">
        <v>68.25</v>
      </c>
      <c r="O18" s="11">
        <v>78083307651</v>
      </c>
      <c r="P18" s="11">
        <v>47771875924.269997</v>
      </c>
      <c r="Q18" s="11">
        <v>61.18</v>
      </c>
      <c r="R18" s="11">
        <v>0</v>
      </c>
      <c r="S18" s="11">
        <v>0</v>
      </c>
      <c r="T18" s="11">
        <v>0</v>
      </c>
      <c r="U18" s="11">
        <v>0</v>
      </c>
      <c r="V18" s="11">
        <v>0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609568593000</v>
      </c>
      <c r="AE18" s="11">
        <v>432511882809</v>
      </c>
      <c r="AF18" s="11">
        <v>70.95</v>
      </c>
      <c r="AG18" s="11">
        <v>0</v>
      </c>
      <c r="AH18" s="11">
        <v>0</v>
      </c>
      <c r="AI18" s="11">
        <v>0</v>
      </c>
      <c r="AJ18" s="11">
        <v>37492919000</v>
      </c>
      <c r="AK18" s="11">
        <v>26895942650</v>
      </c>
      <c r="AL18" s="11">
        <v>71.739999999999995</v>
      </c>
      <c r="AM18" s="11">
        <v>0</v>
      </c>
      <c r="AN18" s="11">
        <v>0</v>
      </c>
      <c r="AO18" s="11">
        <v>0</v>
      </c>
      <c r="AP18" s="11">
        <v>93077401000</v>
      </c>
      <c r="AQ18" s="11">
        <v>91895014000</v>
      </c>
      <c r="AR18" s="11">
        <v>98.73</v>
      </c>
      <c r="AS18" s="11">
        <v>130570320000</v>
      </c>
      <c r="AT18" s="11">
        <v>118790956650</v>
      </c>
      <c r="AU18" s="11">
        <v>90.98</v>
      </c>
      <c r="AV18" s="11">
        <v>740138913000</v>
      </c>
      <c r="AW18" s="11">
        <v>551302839459</v>
      </c>
      <c r="AX18" s="11">
        <v>74.489999999999995</v>
      </c>
      <c r="AY18" s="11">
        <v>16100909934</v>
      </c>
      <c r="AZ18" s="11">
        <v>17983370310</v>
      </c>
      <c r="BA18" s="11">
        <v>111.69</v>
      </c>
      <c r="BB18" s="11">
        <v>96000000</v>
      </c>
      <c r="BC18" s="11">
        <v>96000000</v>
      </c>
      <c r="BD18" s="11">
        <v>100</v>
      </c>
      <c r="BE18" s="11">
        <v>16196909934</v>
      </c>
      <c r="BF18" s="11">
        <v>18079370310</v>
      </c>
      <c r="BG18" s="11">
        <v>111.62</v>
      </c>
      <c r="BH18" s="11">
        <v>756335822934</v>
      </c>
      <c r="BI18" s="11">
        <v>569382209769</v>
      </c>
      <c r="BJ18" s="11">
        <v>75.28</v>
      </c>
      <c r="BK18" s="11">
        <v>0</v>
      </c>
      <c r="BL18" s="11">
        <v>0</v>
      </c>
      <c r="BM18" s="11">
        <v>0</v>
      </c>
      <c r="BN18" s="11">
        <v>0</v>
      </c>
      <c r="BO18" s="11">
        <v>0</v>
      </c>
      <c r="BP18" s="11">
        <v>0</v>
      </c>
      <c r="BQ18" s="11">
        <v>10494763156</v>
      </c>
      <c r="BR18" s="11">
        <v>6343242166</v>
      </c>
      <c r="BS18" s="11">
        <v>60.44</v>
      </c>
      <c r="BT18" s="11">
        <v>10494763156</v>
      </c>
      <c r="BU18" s="11">
        <v>6343242166</v>
      </c>
      <c r="BV18" s="11">
        <v>60.44</v>
      </c>
      <c r="BW18" s="11">
        <v>844913893741</v>
      </c>
      <c r="BX18" s="11">
        <v>623497327859.27002</v>
      </c>
      <c r="BY18" s="11">
        <v>73.790000000000006</v>
      </c>
      <c r="BZ18" s="5"/>
      <c r="CA18" s="11">
        <v>414454087193.20001</v>
      </c>
      <c r="CB18" s="11">
        <v>329007198501</v>
      </c>
      <c r="CC18" s="11">
        <v>79.38</v>
      </c>
      <c r="CD18" s="11">
        <v>189103834587.76001</v>
      </c>
      <c r="CE18" s="11">
        <v>116380901282</v>
      </c>
      <c r="CF18" s="11">
        <v>61.54</v>
      </c>
      <c r="CG18" s="11">
        <v>0</v>
      </c>
      <c r="CH18" s="11">
        <v>0</v>
      </c>
      <c r="CI18" s="11">
        <v>0</v>
      </c>
      <c r="CJ18" s="11">
        <v>1500000000</v>
      </c>
      <c r="CK18" s="11">
        <v>1500000000</v>
      </c>
      <c r="CL18" s="11">
        <v>100</v>
      </c>
      <c r="CM18" s="11">
        <v>32742286746</v>
      </c>
      <c r="CN18" s="11">
        <v>7923049065</v>
      </c>
      <c r="CO18" s="11">
        <v>24.2</v>
      </c>
      <c r="CP18" s="11">
        <v>7258250344</v>
      </c>
      <c r="CQ18" s="11">
        <v>3180027726</v>
      </c>
      <c r="CR18" s="11">
        <v>43.81</v>
      </c>
      <c r="CS18" s="11">
        <v>645058458870.95996</v>
      </c>
      <c r="CT18" s="11">
        <v>457991176574</v>
      </c>
      <c r="CU18" s="11">
        <v>71</v>
      </c>
      <c r="CV18" s="11">
        <v>0</v>
      </c>
      <c r="CW18" s="11">
        <v>0</v>
      </c>
      <c r="CX18" s="11">
        <v>0</v>
      </c>
      <c r="CY18" s="11">
        <v>20856926270</v>
      </c>
      <c r="CZ18" s="11">
        <v>14102862754</v>
      </c>
      <c r="DA18" s="11">
        <v>67.62</v>
      </c>
      <c r="DB18" s="11">
        <v>24404510857</v>
      </c>
      <c r="DC18" s="11">
        <v>8577107170</v>
      </c>
      <c r="DD18" s="11">
        <v>35.15</v>
      </c>
      <c r="DE18" s="11">
        <v>18910779423.040001</v>
      </c>
      <c r="DF18" s="11">
        <v>7615860468</v>
      </c>
      <c r="DG18" s="11">
        <v>40.270000000000003</v>
      </c>
      <c r="DH18" s="11">
        <v>4429225400</v>
      </c>
      <c r="DI18" s="11">
        <v>0</v>
      </c>
      <c r="DJ18" s="11">
        <v>0</v>
      </c>
      <c r="DK18" s="11">
        <v>0</v>
      </c>
      <c r="DL18" s="11">
        <v>0</v>
      </c>
      <c r="DM18" s="11">
        <v>0</v>
      </c>
      <c r="DN18" s="11">
        <f t="shared" si="0"/>
        <v>68601441950.040001</v>
      </c>
      <c r="DO18" s="11">
        <f t="shared" si="1"/>
        <v>30295830392</v>
      </c>
      <c r="DP18" s="11">
        <f t="shared" si="2"/>
        <v>44.162089791149548</v>
      </c>
      <c r="DQ18" s="11">
        <v>1608990000</v>
      </c>
      <c r="DR18" s="11">
        <v>0</v>
      </c>
      <c r="DS18" s="11">
        <v>0</v>
      </c>
      <c r="DT18" s="11">
        <v>2286972020</v>
      </c>
      <c r="DU18" s="11">
        <v>457394404</v>
      </c>
      <c r="DV18" s="11">
        <v>20</v>
      </c>
      <c r="DW18" s="11">
        <v>140837380900</v>
      </c>
      <c r="DX18" s="11">
        <v>111910984045</v>
      </c>
      <c r="DY18" s="11">
        <v>79.459999999999994</v>
      </c>
      <c r="DZ18" s="11">
        <f t="shared" si="3"/>
        <v>143124352920</v>
      </c>
      <c r="EA18" s="11">
        <f t="shared" si="4"/>
        <v>112368378449</v>
      </c>
      <c r="EB18" s="11">
        <f t="shared" si="5"/>
        <v>78.511012386416738</v>
      </c>
      <c r="EC18" s="11">
        <f t="shared" si="6"/>
        <v>858393243741</v>
      </c>
      <c r="ED18" s="11">
        <f t="shared" si="7"/>
        <v>600655385415</v>
      </c>
      <c r="EE18" s="11">
        <f t="shared" si="8"/>
        <v>69.974384094317685</v>
      </c>
      <c r="EF18" s="5"/>
      <c r="EG18" s="11">
        <v>13479350000</v>
      </c>
      <c r="EH18" s="11">
        <v>5674264700</v>
      </c>
      <c r="EI18" s="11">
        <v>42.1</v>
      </c>
      <c r="EJ18" s="11">
        <v>0</v>
      </c>
      <c r="EK18" s="11">
        <v>0</v>
      </c>
      <c r="EL18" s="11">
        <v>0</v>
      </c>
      <c r="EM18" s="11">
        <f t="shared" si="9"/>
        <v>13479350000</v>
      </c>
      <c r="EN18" s="11">
        <f t="shared" si="10"/>
        <v>5674264700</v>
      </c>
      <c r="EO18" s="11">
        <f t="shared" si="11"/>
        <v>42.095981631161742</v>
      </c>
      <c r="EQ18" s="11">
        <f t="shared" si="12"/>
        <v>0</v>
      </c>
      <c r="ER18" s="11">
        <f t="shared" si="13"/>
        <v>28516207144.27002</v>
      </c>
      <c r="ET18" s="11">
        <f t="shared" si="14"/>
        <v>858393243741</v>
      </c>
      <c r="EU18" s="11">
        <f t="shared" si="15"/>
        <v>629171592559.27002</v>
      </c>
      <c r="EV18" s="11">
        <f t="shared" si="16"/>
        <v>73.296428780968796</v>
      </c>
      <c r="EW18" s="11">
        <f t="shared" si="17"/>
        <v>858393243741</v>
      </c>
      <c r="EX18" s="11">
        <f t="shared" si="18"/>
        <v>600655385415</v>
      </c>
      <c r="EY18" s="11">
        <f t="shared" si="19"/>
        <v>69.974384094317685</v>
      </c>
      <c r="EZ18" s="5"/>
      <c r="FA18" s="38">
        <v>45975</v>
      </c>
    </row>
    <row r="19" spans="1:157" ht="15.95" customHeight="1" x14ac:dyDescent="0.25">
      <c r="A19" s="9">
        <v>7</v>
      </c>
      <c r="B19" s="10" t="s">
        <v>73</v>
      </c>
      <c r="C19" s="11">
        <v>32098828188</v>
      </c>
      <c r="D19" s="11">
        <v>30709286100</v>
      </c>
      <c r="E19" s="11">
        <v>95.67</v>
      </c>
      <c r="F19" s="11">
        <v>84831624500</v>
      </c>
      <c r="G19" s="11">
        <v>62441944470</v>
      </c>
      <c r="H19" s="11">
        <v>73.61</v>
      </c>
      <c r="I19" s="11">
        <v>4120585698</v>
      </c>
      <c r="J19" s="11">
        <v>4132144663</v>
      </c>
      <c r="K19" s="11">
        <v>100.28</v>
      </c>
      <c r="L19" s="11">
        <v>981038000</v>
      </c>
      <c r="M19" s="11">
        <v>11340099633.08</v>
      </c>
      <c r="N19" s="11">
        <v>1155.93</v>
      </c>
      <c r="O19" s="11">
        <v>122032076386</v>
      </c>
      <c r="P19" s="11">
        <v>108623474866.08</v>
      </c>
      <c r="Q19" s="11">
        <v>89.01</v>
      </c>
      <c r="R19" s="11">
        <v>0</v>
      </c>
      <c r="S19" s="11">
        <v>0</v>
      </c>
      <c r="T19" s="11">
        <v>0</v>
      </c>
      <c r="U19" s="11">
        <v>0</v>
      </c>
      <c r="V19" s="11">
        <v>0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  <c r="AK19" s="11">
        <v>0</v>
      </c>
      <c r="AL19" s="11">
        <v>0</v>
      </c>
      <c r="AM19" s="11">
        <v>0</v>
      </c>
      <c r="AN19" s="11">
        <v>0</v>
      </c>
      <c r="AO19" s="11">
        <v>0</v>
      </c>
      <c r="AP19" s="11">
        <v>0</v>
      </c>
      <c r="AQ19" s="11">
        <v>0</v>
      </c>
      <c r="AR19" s="11">
        <v>0</v>
      </c>
      <c r="AS19" s="11">
        <v>0</v>
      </c>
      <c r="AT19" s="11">
        <v>0</v>
      </c>
      <c r="AU19" s="11">
        <v>0</v>
      </c>
      <c r="AV19" s="11">
        <v>1009687923124</v>
      </c>
      <c r="AW19" s="11">
        <v>839323441029</v>
      </c>
      <c r="AX19" s="11">
        <v>83.13</v>
      </c>
      <c r="AY19" s="11">
        <v>0</v>
      </c>
      <c r="AZ19" s="11">
        <v>0</v>
      </c>
      <c r="BA19" s="11">
        <v>0</v>
      </c>
      <c r="BB19" s="11">
        <v>0</v>
      </c>
      <c r="BC19" s="11">
        <v>0</v>
      </c>
      <c r="BD19" s="11">
        <v>0</v>
      </c>
      <c r="BE19" s="11">
        <v>39097290935</v>
      </c>
      <c r="BF19" s="11">
        <v>24297590444</v>
      </c>
      <c r="BG19" s="11">
        <v>62.15</v>
      </c>
      <c r="BH19" s="11">
        <v>1048785214059</v>
      </c>
      <c r="BI19" s="11">
        <v>863621031473</v>
      </c>
      <c r="BJ19" s="11">
        <v>82.34</v>
      </c>
      <c r="BK19" s="11">
        <v>0</v>
      </c>
      <c r="BL19" s="11">
        <v>0</v>
      </c>
      <c r="BM19" s="11">
        <v>0</v>
      </c>
      <c r="BN19" s="11">
        <v>0</v>
      </c>
      <c r="BO19" s="11">
        <v>0</v>
      </c>
      <c r="BP19" s="11">
        <v>0</v>
      </c>
      <c r="BQ19" s="11">
        <v>30456659005.139999</v>
      </c>
      <c r="BR19" s="11">
        <v>19163125552</v>
      </c>
      <c r="BS19" s="11">
        <v>62.92</v>
      </c>
      <c r="BT19" s="11">
        <v>30456659005.139999</v>
      </c>
      <c r="BU19" s="11">
        <v>19163125552</v>
      </c>
      <c r="BV19" s="11">
        <v>62.92</v>
      </c>
      <c r="BW19" s="11">
        <v>1201273949450.1399</v>
      </c>
      <c r="BX19" s="11">
        <v>991407631891.07996</v>
      </c>
      <c r="BY19" s="11">
        <v>82.53</v>
      </c>
      <c r="BZ19" s="5"/>
      <c r="CA19" s="11">
        <v>577014987630.72998</v>
      </c>
      <c r="CB19" s="11">
        <v>484067285534</v>
      </c>
      <c r="CC19" s="11">
        <v>83.89</v>
      </c>
      <c r="CD19" s="11">
        <v>298543465103</v>
      </c>
      <c r="CE19" s="11">
        <v>193070950241</v>
      </c>
      <c r="CF19" s="11">
        <v>64.67</v>
      </c>
      <c r="CG19" s="11">
        <v>0</v>
      </c>
      <c r="CH19" s="11">
        <v>0</v>
      </c>
      <c r="CI19" s="11">
        <v>0</v>
      </c>
      <c r="CJ19" s="11">
        <v>0</v>
      </c>
      <c r="CK19" s="11">
        <v>0</v>
      </c>
      <c r="CL19" s="11">
        <v>0</v>
      </c>
      <c r="CM19" s="11">
        <v>27787476199</v>
      </c>
      <c r="CN19" s="11">
        <v>12159613680</v>
      </c>
      <c r="CO19" s="11">
        <v>43.76</v>
      </c>
      <c r="CP19" s="11">
        <v>15915121353.41</v>
      </c>
      <c r="CQ19" s="11">
        <v>7480330888</v>
      </c>
      <c r="CR19" s="11">
        <v>47</v>
      </c>
      <c r="CS19" s="11">
        <v>919261050286.14001</v>
      </c>
      <c r="CT19" s="11">
        <v>696778180343</v>
      </c>
      <c r="CU19" s="11">
        <v>75.8</v>
      </c>
      <c r="CV19" s="11">
        <v>0</v>
      </c>
      <c r="CW19" s="11">
        <v>0</v>
      </c>
      <c r="CX19" s="11">
        <v>0</v>
      </c>
      <c r="CY19" s="11">
        <v>24715275245</v>
      </c>
      <c r="CZ19" s="11">
        <v>13477600297</v>
      </c>
      <c r="DA19" s="11">
        <v>54.53</v>
      </c>
      <c r="DB19" s="11">
        <v>38130788510</v>
      </c>
      <c r="DC19" s="11">
        <v>10619157859.629999</v>
      </c>
      <c r="DD19" s="11">
        <v>27.85</v>
      </c>
      <c r="DE19" s="11">
        <v>57760523429</v>
      </c>
      <c r="DF19" s="11">
        <v>34221696120</v>
      </c>
      <c r="DG19" s="11">
        <v>59.25</v>
      </c>
      <c r="DH19" s="11">
        <v>8471314985</v>
      </c>
      <c r="DI19" s="11">
        <v>2738342000</v>
      </c>
      <c r="DJ19" s="11">
        <v>32.32</v>
      </c>
      <c r="DK19" s="11">
        <v>1743064557</v>
      </c>
      <c r="DL19" s="11">
        <v>399572250</v>
      </c>
      <c r="DM19" s="11">
        <v>22.92</v>
      </c>
      <c r="DN19" s="11">
        <f t="shared" si="0"/>
        <v>130820966726</v>
      </c>
      <c r="DO19" s="11">
        <f t="shared" si="1"/>
        <v>61456368526.629997</v>
      </c>
      <c r="DP19" s="11">
        <f t="shared" si="2"/>
        <v>46.977460925929584</v>
      </c>
      <c r="DQ19" s="11">
        <v>2500000000</v>
      </c>
      <c r="DR19" s="11">
        <v>32376000</v>
      </c>
      <c r="DS19" s="11">
        <v>1.3</v>
      </c>
      <c r="DT19" s="11">
        <v>3434370893</v>
      </c>
      <c r="DU19" s="11">
        <v>3299227465</v>
      </c>
      <c r="DV19" s="11">
        <v>96.06</v>
      </c>
      <c r="DW19" s="11">
        <v>234438369796</v>
      </c>
      <c r="DX19" s="11">
        <v>218020442806</v>
      </c>
      <c r="DY19" s="11">
        <v>93</v>
      </c>
      <c r="DZ19" s="11">
        <f t="shared" si="3"/>
        <v>237872740689</v>
      </c>
      <c r="EA19" s="11">
        <f t="shared" si="4"/>
        <v>221319670271</v>
      </c>
      <c r="EB19" s="11">
        <f t="shared" si="5"/>
        <v>93.041207508664542</v>
      </c>
      <c r="EC19" s="11">
        <f t="shared" si="6"/>
        <v>1290454757701.1401</v>
      </c>
      <c r="ED19" s="11">
        <f t="shared" si="7"/>
        <v>979586595140.63</v>
      </c>
      <c r="EE19" s="11">
        <f t="shared" si="8"/>
        <v>75.910185095190684</v>
      </c>
      <c r="EF19" s="5"/>
      <c r="EG19" s="11">
        <v>91680808251</v>
      </c>
      <c r="EH19" s="11">
        <v>91617534285</v>
      </c>
      <c r="EI19" s="11">
        <v>99.93</v>
      </c>
      <c r="EJ19" s="11">
        <v>2500000000</v>
      </c>
      <c r="EK19" s="11">
        <v>2500000000</v>
      </c>
      <c r="EL19" s="11">
        <v>100</v>
      </c>
      <c r="EM19" s="11">
        <f t="shared" si="9"/>
        <v>89180808251</v>
      </c>
      <c r="EN19" s="11">
        <f t="shared" si="10"/>
        <v>89117534285</v>
      </c>
      <c r="EO19" s="11">
        <f t="shared" si="11"/>
        <v>99.92904979530806</v>
      </c>
      <c r="EQ19" s="11">
        <f t="shared" si="12"/>
        <v>-2.44140625E-4</v>
      </c>
      <c r="ER19" s="11">
        <f t="shared" si="13"/>
        <v>100938571035.44995</v>
      </c>
      <c r="ET19" s="11">
        <f t="shared" si="14"/>
        <v>1292954757701.1399</v>
      </c>
      <c r="EU19" s="11">
        <f t="shared" si="15"/>
        <v>1083025166176.08</v>
      </c>
      <c r="EV19" s="11">
        <f t="shared" si="16"/>
        <v>83.763577938464564</v>
      </c>
      <c r="EW19" s="11">
        <f t="shared" si="17"/>
        <v>1292954757701.1401</v>
      </c>
      <c r="EX19" s="11">
        <f t="shared" si="18"/>
        <v>982086595140.63</v>
      </c>
      <c r="EY19" s="11">
        <f t="shared" si="19"/>
        <v>75.956764093336844</v>
      </c>
      <c r="EZ19" s="5"/>
      <c r="FA19" s="38">
        <v>45982</v>
      </c>
    </row>
    <row r="20" spans="1:157" ht="15.95" customHeight="1" x14ac:dyDescent="0.25">
      <c r="A20" s="9">
        <v>8</v>
      </c>
      <c r="B20" s="10" t="s">
        <v>74</v>
      </c>
      <c r="C20" s="11">
        <v>34206456962</v>
      </c>
      <c r="D20" s="11">
        <v>15095890411.110001</v>
      </c>
      <c r="E20" s="11">
        <v>44.13</v>
      </c>
      <c r="F20" s="11">
        <v>9518224260</v>
      </c>
      <c r="G20" s="11">
        <v>5110312055</v>
      </c>
      <c r="H20" s="11">
        <v>53.69</v>
      </c>
      <c r="I20" s="11">
        <v>6600000000</v>
      </c>
      <c r="J20" s="11">
        <v>4034131610</v>
      </c>
      <c r="K20" s="11">
        <v>61.12</v>
      </c>
      <c r="L20" s="11">
        <v>152050015340.17999</v>
      </c>
      <c r="M20" s="11">
        <v>134545676862.45</v>
      </c>
      <c r="N20" s="11">
        <v>88.49</v>
      </c>
      <c r="O20" s="11">
        <v>202374696562.17999</v>
      </c>
      <c r="P20" s="11">
        <v>158786010938.56</v>
      </c>
      <c r="Q20" s="11">
        <v>78.459999999999994</v>
      </c>
      <c r="R20" s="11">
        <v>0</v>
      </c>
      <c r="S20" s="11">
        <v>0</v>
      </c>
      <c r="T20" s="11">
        <v>0</v>
      </c>
      <c r="U20" s="11">
        <v>0</v>
      </c>
      <c r="V20" s="11">
        <v>0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0</v>
      </c>
      <c r="AF20" s="11">
        <v>0</v>
      </c>
      <c r="AG20" s="11">
        <v>0</v>
      </c>
      <c r="AH20" s="11">
        <v>0</v>
      </c>
      <c r="AI20" s="11">
        <v>0</v>
      </c>
      <c r="AJ20" s="11">
        <v>0</v>
      </c>
      <c r="AK20" s="11">
        <v>0</v>
      </c>
      <c r="AL20" s="11">
        <v>0</v>
      </c>
      <c r="AM20" s="11">
        <v>0</v>
      </c>
      <c r="AN20" s="11">
        <v>0</v>
      </c>
      <c r="AO20" s="11">
        <v>0</v>
      </c>
      <c r="AP20" s="11">
        <v>0</v>
      </c>
      <c r="AQ20" s="11">
        <v>0</v>
      </c>
      <c r="AR20" s="11">
        <v>0</v>
      </c>
      <c r="AS20" s="11">
        <v>0</v>
      </c>
      <c r="AT20" s="11">
        <v>0</v>
      </c>
      <c r="AU20" s="11">
        <v>0</v>
      </c>
      <c r="AV20" s="11">
        <v>1097183942032</v>
      </c>
      <c r="AW20" s="11">
        <v>828513260970</v>
      </c>
      <c r="AX20" s="11">
        <v>75.510000000000005</v>
      </c>
      <c r="AY20" s="11">
        <v>0</v>
      </c>
      <c r="AZ20" s="11">
        <v>0</v>
      </c>
      <c r="BA20" s="11">
        <v>0</v>
      </c>
      <c r="BB20" s="11">
        <v>0</v>
      </c>
      <c r="BC20" s="11">
        <v>0</v>
      </c>
      <c r="BD20" s="11">
        <v>0</v>
      </c>
      <c r="BE20" s="11">
        <v>34560705541</v>
      </c>
      <c r="BF20" s="11">
        <v>21270890131</v>
      </c>
      <c r="BG20" s="11">
        <v>61.55</v>
      </c>
      <c r="BH20" s="11">
        <v>1131744647573</v>
      </c>
      <c r="BI20" s="11">
        <v>849784151101</v>
      </c>
      <c r="BJ20" s="11">
        <v>75.09</v>
      </c>
      <c r="BK20" s="11">
        <v>0</v>
      </c>
      <c r="BL20" s="11">
        <v>0</v>
      </c>
      <c r="BM20" s="11">
        <v>0</v>
      </c>
      <c r="BN20" s="11">
        <v>0</v>
      </c>
      <c r="BO20" s="11">
        <v>0</v>
      </c>
      <c r="BP20" s="11">
        <v>0</v>
      </c>
      <c r="BQ20" s="11">
        <v>19825922200</v>
      </c>
      <c r="BR20" s="11">
        <v>12684245797</v>
      </c>
      <c r="BS20" s="11">
        <v>63.98</v>
      </c>
      <c r="BT20" s="11">
        <v>19825922200</v>
      </c>
      <c r="BU20" s="11">
        <v>12684245797</v>
      </c>
      <c r="BV20" s="11">
        <v>63.98</v>
      </c>
      <c r="BW20" s="11">
        <v>1353945266335.1799</v>
      </c>
      <c r="BX20" s="11">
        <v>1021254407836.5601</v>
      </c>
      <c r="BY20" s="11">
        <v>75.430000000000007</v>
      </c>
      <c r="BZ20" s="5"/>
      <c r="CA20" s="11">
        <v>628252819305.06006</v>
      </c>
      <c r="CB20" s="11">
        <v>523360336732</v>
      </c>
      <c r="CC20" s="11">
        <v>83.3</v>
      </c>
      <c r="CD20" s="11">
        <v>299779112048.64001</v>
      </c>
      <c r="CE20" s="11">
        <v>210643284982</v>
      </c>
      <c r="CF20" s="11">
        <v>70.27</v>
      </c>
      <c r="CG20" s="11">
        <v>0</v>
      </c>
      <c r="CH20" s="11">
        <v>0</v>
      </c>
      <c r="CI20" s="11">
        <v>0</v>
      </c>
      <c r="CJ20" s="11">
        <v>455000000</v>
      </c>
      <c r="CK20" s="11">
        <v>384800000</v>
      </c>
      <c r="CL20" s="11">
        <v>84.57</v>
      </c>
      <c r="CM20" s="11">
        <v>40545262106</v>
      </c>
      <c r="CN20" s="11">
        <v>18831869825</v>
      </c>
      <c r="CO20" s="11">
        <v>46.45</v>
      </c>
      <c r="CP20" s="11">
        <v>47242542997</v>
      </c>
      <c r="CQ20" s="11">
        <v>13320154984</v>
      </c>
      <c r="CR20" s="11">
        <v>28.2</v>
      </c>
      <c r="CS20" s="11">
        <v>1016274736456.7</v>
      </c>
      <c r="CT20" s="11">
        <v>766540446523</v>
      </c>
      <c r="CU20" s="11">
        <v>75.430000000000007</v>
      </c>
      <c r="CV20" s="11">
        <v>0</v>
      </c>
      <c r="CW20" s="11">
        <v>0</v>
      </c>
      <c r="CX20" s="11">
        <v>0</v>
      </c>
      <c r="CY20" s="11">
        <v>27371656938</v>
      </c>
      <c r="CZ20" s="11">
        <v>12353212449</v>
      </c>
      <c r="DA20" s="11">
        <v>45.13</v>
      </c>
      <c r="DB20" s="11">
        <v>20041960397.400002</v>
      </c>
      <c r="DC20" s="11">
        <v>9431791096</v>
      </c>
      <c r="DD20" s="11">
        <v>47.06</v>
      </c>
      <c r="DE20" s="11">
        <v>80581811234</v>
      </c>
      <c r="DF20" s="11">
        <v>45613616522</v>
      </c>
      <c r="DG20" s="11">
        <v>56.61</v>
      </c>
      <c r="DH20" s="11">
        <v>2898443110</v>
      </c>
      <c r="DI20" s="11">
        <v>1316385710</v>
      </c>
      <c r="DJ20" s="11">
        <v>45.42</v>
      </c>
      <c r="DK20" s="11">
        <v>365900000</v>
      </c>
      <c r="DL20" s="11">
        <v>365700000</v>
      </c>
      <c r="DM20" s="11">
        <v>99.95</v>
      </c>
      <c r="DN20" s="11">
        <f t="shared" si="0"/>
        <v>131259771679.39999</v>
      </c>
      <c r="DO20" s="11">
        <f t="shared" si="1"/>
        <v>69080705777</v>
      </c>
      <c r="DP20" s="11">
        <f t="shared" si="2"/>
        <v>52.629000411282576</v>
      </c>
      <c r="DQ20" s="11">
        <v>2200000000</v>
      </c>
      <c r="DR20" s="11">
        <v>1116765700</v>
      </c>
      <c r="DS20" s="11">
        <v>50.76</v>
      </c>
      <c r="DT20" s="11">
        <v>3501631177.5</v>
      </c>
      <c r="DU20" s="11">
        <v>2188962427</v>
      </c>
      <c r="DV20" s="11">
        <v>62.51</v>
      </c>
      <c r="DW20" s="11">
        <v>282885899067</v>
      </c>
      <c r="DX20" s="11">
        <v>265477956471</v>
      </c>
      <c r="DY20" s="11">
        <v>93.85</v>
      </c>
      <c r="DZ20" s="11">
        <f t="shared" si="3"/>
        <v>286387530244.5</v>
      </c>
      <c r="EA20" s="11">
        <f t="shared" si="4"/>
        <v>267666918898</v>
      </c>
      <c r="EB20" s="11">
        <f t="shared" si="5"/>
        <v>93.463189081410945</v>
      </c>
      <c r="EC20" s="11">
        <f t="shared" si="6"/>
        <v>1436122038380.5999</v>
      </c>
      <c r="ED20" s="11">
        <f t="shared" si="7"/>
        <v>1104404836898</v>
      </c>
      <c r="EE20" s="11">
        <f t="shared" si="8"/>
        <v>76.901879323803797</v>
      </c>
      <c r="EF20" s="5"/>
      <c r="EG20" s="11">
        <v>82176772045.419998</v>
      </c>
      <c r="EH20" s="11">
        <v>83574177164.919998</v>
      </c>
      <c r="EI20" s="11">
        <v>101.7</v>
      </c>
      <c r="EJ20" s="11">
        <v>0</v>
      </c>
      <c r="EK20" s="11">
        <v>0</v>
      </c>
      <c r="EL20" s="11">
        <v>0</v>
      </c>
      <c r="EM20" s="11">
        <f t="shared" si="9"/>
        <v>82176772045.419998</v>
      </c>
      <c r="EN20" s="11">
        <f t="shared" si="10"/>
        <v>83574177164.919998</v>
      </c>
      <c r="EO20" s="11">
        <f t="shared" si="11"/>
        <v>101.70048674913592</v>
      </c>
      <c r="EQ20" s="11">
        <f t="shared" si="12"/>
        <v>0</v>
      </c>
      <c r="ER20" s="11">
        <f t="shared" si="13"/>
        <v>423748103.48005676</v>
      </c>
      <c r="ET20" s="11">
        <f t="shared" si="14"/>
        <v>1436122038380.5999</v>
      </c>
      <c r="EU20" s="11">
        <f t="shared" si="15"/>
        <v>1104828585001.48</v>
      </c>
      <c r="EV20" s="11">
        <f t="shared" si="16"/>
        <v>76.931385737058051</v>
      </c>
      <c r="EW20" s="11">
        <f t="shared" si="17"/>
        <v>1436122038380.5999</v>
      </c>
      <c r="EX20" s="11">
        <f t="shared" si="18"/>
        <v>1104404836898</v>
      </c>
      <c r="EY20" s="11">
        <f t="shared" si="19"/>
        <v>76.901879323803797</v>
      </c>
      <c r="EZ20" s="5"/>
      <c r="FA20" s="38" t="s">
        <v>660</v>
      </c>
    </row>
    <row r="21" spans="1:157" ht="15.95" customHeight="1" x14ac:dyDescent="0.25">
      <c r="A21" s="9">
        <v>9</v>
      </c>
      <c r="B21" s="10" t="s">
        <v>75</v>
      </c>
      <c r="C21" s="11">
        <v>19039319194</v>
      </c>
      <c r="D21" s="11">
        <v>10203291632</v>
      </c>
      <c r="E21" s="11">
        <v>53.59</v>
      </c>
      <c r="F21" s="11">
        <v>2887954000</v>
      </c>
      <c r="G21" s="11">
        <v>1484095010</v>
      </c>
      <c r="H21" s="11">
        <v>51.39</v>
      </c>
      <c r="I21" s="11">
        <v>2500000000</v>
      </c>
      <c r="J21" s="11">
        <v>2307395861</v>
      </c>
      <c r="K21" s="11">
        <v>92.3</v>
      </c>
      <c r="L21" s="11">
        <v>112604229400</v>
      </c>
      <c r="M21" s="11">
        <v>51513905914.120003</v>
      </c>
      <c r="N21" s="11">
        <v>45.75</v>
      </c>
      <c r="O21" s="11">
        <v>137031502594</v>
      </c>
      <c r="P21" s="11">
        <v>65508688417.120003</v>
      </c>
      <c r="Q21" s="11">
        <v>47.81</v>
      </c>
      <c r="R21" s="11">
        <v>0</v>
      </c>
      <c r="S21" s="11">
        <v>0</v>
      </c>
      <c r="T21" s="11">
        <v>0</v>
      </c>
      <c r="U21" s="11">
        <v>0</v>
      </c>
      <c r="V21" s="11">
        <v>0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0</v>
      </c>
      <c r="AJ21" s="11">
        <v>0</v>
      </c>
      <c r="AK21" s="11">
        <v>0</v>
      </c>
      <c r="AL21" s="11">
        <v>0</v>
      </c>
      <c r="AM21" s="11">
        <v>0</v>
      </c>
      <c r="AN21" s="11">
        <v>0</v>
      </c>
      <c r="AO21" s="11">
        <v>0</v>
      </c>
      <c r="AP21" s="11">
        <v>0</v>
      </c>
      <c r="AQ21" s="11">
        <v>0</v>
      </c>
      <c r="AR21" s="11">
        <v>0</v>
      </c>
      <c r="AS21" s="11">
        <v>0</v>
      </c>
      <c r="AT21" s="11">
        <v>0</v>
      </c>
      <c r="AU21" s="11">
        <v>0</v>
      </c>
      <c r="AV21" s="11">
        <v>1092163588598</v>
      </c>
      <c r="AW21" s="11">
        <v>758600269741</v>
      </c>
      <c r="AX21" s="11">
        <v>69.459999999999994</v>
      </c>
      <c r="AY21" s="11">
        <v>0</v>
      </c>
      <c r="AZ21" s="11">
        <v>0</v>
      </c>
      <c r="BA21" s="11">
        <v>0</v>
      </c>
      <c r="BB21" s="11">
        <v>0</v>
      </c>
      <c r="BC21" s="11">
        <v>0</v>
      </c>
      <c r="BD21" s="11">
        <v>0</v>
      </c>
      <c r="BE21" s="11">
        <v>45200858111</v>
      </c>
      <c r="BF21" s="11">
        <v>16781429156</v>
      </c>
      <c r="BG21" s="11">
        <v>37.130000000000003</v>
      </c>
      <c r="BH21" s="11">
        <v>1137364446709</v>
      </c>
      <c r="BI21" s="11">
        <v>775381698897</v>
      </c>
      <c r="BJ21" s="11">
        <v>68.17</v>
      </c>
      <c r="BK21" s="11">
        <v>57455222000</v>
      </c>
      <c r="BL21" s="11">
        <v>0</v>
      </c>
      <c r="BM21" s="11">
        <v>0</v>
      </c>
      <c r="BN21" s="11">
        <v>0</v>
      </c>
      <c r="BO21" s="11">
        <v>0</v>
      </c>
      <c r="BP21" s="11">
        <v>0</v>
      </c>
      <c r="BQ21" s="11">
        <v>13500000000</v>
      </c>
      <c r="BR21" s="11">
        <v>5391931842</v>
      </c>
      <c r="BS21" s="11">
        <v>39.94</v>
      </c>
      <c r="BT21" s="11">
        <v>70955222000</v>
      </c>
      <c r="BU21" s="11">
        <v>5391931842</v>
      </c>
      <c r="BV21" s="11">
        <v>7.6</v>
      </c>
      <c r="BW21" s="11">
        <v>1345351171303</v>
      </c>
      <c r="BX21" s="11">
        <v>846282319156.12</v>
      </c>
      <c r="BY21" s="11">
        <v>62.9</v>
      </c>
      <c r="BZ21" s="5"/>
      <c r="CA21" s="11">
        <v>475985917352</v>
      </c>
      <c r="CB21" s="11">
        <v>349093555963</v>
      </c>
      <c r="CC21" s="11">
        <v>73.34</v>
      </c>
      <c r="CD21" s="11">
        <v>389365637368</v>
      </c>
      <c r="CE21" s="11">
        <v>191689706334.13</v>
      </c>
      <c r="CF21" s="11">
        <v>49.23</v>
      </c>
      <c r="CG21" s="11">
        <v>0</v>
      </c>
      <c r="CH21" s="11">
        <v>0</v>
      </c>
      <c r="CI21" s="11">
        <v>0</v>
      </c>
      <c r="CJ21" s="11">
        <v>0</v>
      </c>
      <c r="CK21" s="11">
        <v>0</v>
      </c>
      <c r="CL21" s="11">
        <v>0</v>
      </c>
      <c r="CM21" s="11">
        <v>27506010134</v>
      </c>
      <c r="CN21" s="11">
        <v>10747038067</v>
      </c>
      <c r="CO21" s="11">
        <v>39.07</v>
      </c>
      <c r="CP21" s="11">
        <v>20000000</v>
      </c>
      <c r="CQ21" s="11">
        <v>20000000</v>
      </c>
      <c r="CR21" s="11">
        <v>100</v>
      </c>
      <c r="CS21" s="11">
        <v>892877564854</v>
      </c>
      <c r="CT21" s="11">
        <v>551550300364.13</v>
      </c>
      <c r="CU21" s="11">
        <v>61.77</v>
      </c>
      <c r="CV21" s="11">
        <v>0</v>
      </c>
      <c r="CW21" s="11">
        <v>0</v>
      </c>
      <c r="CX21" s="11">
        <v>0</v>
      </c>
      <c r="CY21" s="11">
        <v>50474645280</v>
      </c>
      <c r="CZ21" s="11">
        <v>25043920431</v>
      </c>
      <c r="DA21" s="11">
        <v>49.62</v>
      </c>
      <c r="DB21" s="11">
        <v>6350300000</v>
      </c>
      <c r="DC21" s="11">
        <v>3184170000</v>
      </c>
      <c r="DD21" s="11">
        <v>50.14</v>
      </c>
      <c r="DE21" s="11">
        <v>92984555200</v>
      </c>
      <c r="DF21" s="11">
        <v>18577745600</v>
      </c>
      <c r="DG21" s="11">
        <v>19.98</v>
      </c>
      <c r="DH21" s="11">
        <v>3857331500</v>
      </c>
      <c r="DI21" s="11">
        <v>1148609000</v>
      </c>
      <c r="DJ21" s="11">
        <v>29.78</v>
      </c>
      <c r="DK21" s="11">
        <v>0</v>
      </c>
      <c r="DL21" s="11">
        <v>0</v>
      </c>
      <c r="DM21" s="11">
        <v>0</v>
      </c>
      <c r="DN21" s="11">
        <f t="shared" si="0"/>
        <v>153666831980</v>
      </c>
      <c r="DO21" s="11">
        <f t="shared" si="1"/>
        <v>47954445031</v>
      </c>
      <c r="DP21" s="11">
        <f t="shared" si="2"/>
        <v>31.206763628237844</v>
      </c>
      <c r="DQ21" s="11">
        <v>5200000000</v>
      </c>
      <c r="DR21" s="11">
        <v>2137148000</v>
      </c>
      <c r="DS21" s="11">
        <v>41.1</v>
      </c>
      <c r="DT21" s="11">
        <v>0</v>
      </c>
      <c r="DU21" s="11">
        <v>0</v>
      </c>
      <c r="DV21" s="11">
        <v>0</v>
      </c>
      <c r="DW21" s="11">
        <v>337788869000</v>
      </c>
      <c r="DX21" s="11">
        <v>212791845760</v>
      </c>
      <c r="DY21" s="11">
        <v>63</v>
      </c>
      <c r="DZ21" s="11">
        <f t="shared" si="3"/>
        <v>337788869000</v>
      </c>
      <c r="EA21" s="11">
        <f t="shared" si="4"/>
        <v>212791845760</v>
      </c>
      <c r="EB21" s="11">
        <f t="shared" si="5"/>
        <v>62.995517404097768</v>
      </c>
      <c r="EC21" s="11">
        <f t="shared" si="6"/>
        <v>1389533265834</v>
      </c>
      <c r="ED21" s="11">
        <f t="shared" si="7"/>
        <v>814433739155.13</v>
      </c>
      <c r="EE21" s="11">
        <f t="shared" si="8"/>
        <v>58.612036082943696</v>
      </c>
      <c r="EF21" s="5"/>
      <c r="EG21" s="11">
        <v>44182094531</v>
      </c>
      <c r="EH21" s="11">
        <v>1306792781.0899999</v>
      </c>
      <c r="EI21" s="11">
        <v>2.96</v>
      </c>
      <c r="EJ21" s="11">
        <v>0</v>
      </c>
      <c r="EK21" s="11">
        <v>0</v>
      </c>
      <c r="EL21" s="11">
        <v>0</v>
      </c>
      <c r="EM21" s="11">
        <f t="shared" si="9"/>
        <v>44182094531</v>
      </c>
      <c r="EN21" s="11">
        <f t="shared" si="10"/>
        <v>1306792781.0899999</v>
      </c>
      <c r="EO21" s="11">
        <f t="shared" si="11"/>
        <v>2.9577429385406333</v>
      </c>
      <c r="EQ21" s="11">
        <f t="shared" si="12"/>
        <v>0</v>
      </c>
      <c r="ER21" s="11">
        <f t="shared" si="13"/>
        <v>33155372782.07999</v>
      </c>
      <c r="ET21" s="11">
        <f t="shared" si="14"/>
        <v>1389533265834</v>
      </c>
      <c r="EU21" s="11">
        <f t="shared" si="15"/>
        <v>847589111937.20996</v>
      </c>
      <c r="EV21" s="11">
        <f t="shared" si="16"/>
        <v>60.998115898181517</v>
      </c>
      <c r="EW21" s="11">
        <f t="shared" si="17"/>
        <v>1389533265834</v>
      </c>
      <c r="EX21" s="11">
        <f t="shared" si="18"/>
        <v>814433739155.13</v>
      </c>
      <c r="EY21" s="11">
        <f t="shared" si="19"/>
        <v>58.612036082943696</v>
      </c>
      <c r="EZ21" s="5"/>
      <c r="FA21" s="38">
        <v>45982</v>
      </c>
    </row>
    <row r="22" spans="1:157" ht="15.95" customHeight="1" x14ac:dyDescent="0.25">
      <c r="A22" s="9">
        <v>10</v>
      </c>
      <c r="B22" s="10" t="s">
        <v>76</v>
      </c>
      <c r="C22" s="11">
        <v>47208162810</v>
      </c>
      <c r="D22" s="11">
        <v>24457689094</v>
      </c>
      <c r="E22" s="11">
        <v>51.81</v>
      </c>
      <c r="F22" s="11">
        <v>151699780444</v>
      </c>
      <c r="G22" s="11">
        <v>119876109915.12</v>
      </c>
      <c r="H22" s="11">
        <v>79.02</v>
      </c>
      <c r="I22" s="11">
        <v>2000000000</v>
      </c>
      <c r="J22" s="11">
        <v>1882039972</v>
      </c>
      <c r="K22" s="11">
        <v>94.1</v>
      </c>
      <c r="L22" s="11">
        <v>11084927072</v>
      </c>
      <c r="M22" s="11">
        <v>8042745883.5200005</v>
      </c>
      <c r="N22" s="11">
        <v>72.56</v>
      </c>
      <c r="O22" s="11">
        <v>211992870326</v>
      </c>
      <c r="P22" s="11">
        <v>154258584864.64001</v>
      </c>
      <c r="Q22" s="11">
        <v>72.77</v>
      </c>
      <c r="R22" s="11">
        <v>0</v>
      </c>
      <c r="S22" s="11">
        <v>0</v>
      </c>
      <c r="T22" s="11">
        <v>0</v>
      </c>
      <c r="U22" s="11">
        <v>0</v>
      </c>
      <c r="V22" s="11">
        <v>0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  <c r="AD22" s="11">
        <v>1225552572522</v>
      </c>
      <c r="AE22" s="11">
        <v>921965101953</v>
      </c>
      <c r="AF22" s="11">
        <v>75.23</v>
      </c>
      <c r="AG22" s="11">
        <v>0</v>
      </c>
      <c r="AH22" s="11">
        <v>0</v>
      </c>
      <c r="AI22" s="11">
        <v>0</v>
      </c>
      <c r="AJ22" s="11">
        <v>64476522000</v>
      </c>
      <c r="AK22" s="11">
        <v>42286401000</v>
      </c>
      <c r="AL22" s="11">
        <v>65.58</v>
      </c>
      <c r="AM22" s="11">
        <v>0</v>
      </c>
      <c r="AN22" s="11">
        <v>0</v>
      </c>
      <c r="AO22" s="11">
        <v>0</v>
      </c>
      <c r="AP22" s="11">
        <v>378883238000</v>
      </c>
      <c r="AQ22" s="11">
        <v>336291077590</v>
      </c>
      <c r="AR22" s="11">
        <v>88.76</v>
      </c>
      <c r="AS22" s="11">
        <v>443359760000</v>
      </c>
      <c r="AT22" s="11">
        <v>378577478590</v>
      </c>
      <c r="AU22" s="11">
        <v>85.39</v>
      </c>
      <c r="AV22" s="11">
        <v>1668912332522</v>
      </c>
      <c r="AW22" s="11">
        <v>1300542580543</v>
      </c>
      <c r="AX22" s="11">
        <v>77.930000000000007</v>
      </c>
      <c r="AY22" s="11">
        <v>49860730472</v>
      </c>
      <c r="AZ22" s="11">
        <v>28814558494</v>
      </c>
      <c r="BA22" s="11">
        <v>57.79</v>
      </c>
      <c r="BB22" s="11">
        <v>675761237</v>
      </c>
      <c r="BC22" s="11">
        <v>198000000</v>
      </c>
      <c r="BD22" s="11">
        <v>29.3</v>
      </c>
      <c r="BE22" s="11">
        <v>50536491709</v>
      </c>
      <c r="BF22" s="11">
        <v>29012558494</v>
      </c>
      <c r="BG22" s="11">
        <v>57.41</v>
      </c>
      <c r="BH22" s="11">
        <v>1719448824231</v>
      </c>
      <c r="BI22" s="11">
        <v>1329555139037</v>
      </c>
      <c r="BJ22" s="11">
        <v>77.319999999999993</v>
      </c>
      <c r="BK22" s="11">
        <v>0</v>
      </c>
      <c r="BL22" s="11">
        <v>0</v>
      </c>
      <c r="BM22" s="11">
        <v>0</v>
      </c>
      <c r="BN22" s="11">
        <v>4000000000</v>
      </c>
      <c r="BO22" s="11">
        <v>0</v>
      </c>
      <c r="BP22" s="11">
        <v>0</v>
      </c>
      <c r="BQ22" s="11">
        <v>47771714041</v>
      </c>
      <c r="BR22" s="11">
        <v>27795689603</v>
      </c>
      <c r="BS22" s="11">
        <v>58.18</v>
      </c>
      <c r="BT22" s="11">
        <v>51771714041</v>
      </c>
      <c r="BU22" s="11">
        <v>27795689603</v>
      </c>
      <c r="BV22" s="11">
        <v>53.69</v>
      </c>
      <c r="BW22" s="11">
        <v>1983213408598</v>
      </c>
      <c r="BX22" s="11">
        <v>1511609413504.6399</v>
      </c>
      <c r="BY22" s="11">
        <v>76.22</v>
      </c>
      <c r="BZ22" s="5"/>
      <c r="CA22" s="11">
        <v>921803651718.04004</v>
      </c>
      <c r="CB22" s="11">
        <v>739027626200</v>
      </c>
      <c r="CC22" s="11">
        <v>80.17</v>
      </c>
      <c r="CD22" s="11">
        <v>379613893054</v>
      </c>
      <c r="CE22" s="11">
        <v>237188823633.63</v>
      </c>
      <c r="CF22" s="11">
        <v>62.48</v>
      </c>
      <c r="CG22" s="11">
        <v>0</v>
      </c>
      <c r="CH22" s="11">
        <v>0</v>
      </c>
      <c r="CI22" s="11">
        <v>0</v>
      </c>
      <c r="CJ22" s="11">
        <v>960000000</v>
      </c>
      <c r="CK22" s="11">
        <v>560000000</v>
      </c>
      <c r="CL22" s="11">
        <v>58.33</v>
      </c>
      <c r="CM22" s="11">
        <v>44531827234</v>
      </c>
      <c r="CN22" s="11">
        <v>39170542192</v>
      </c>
      <c r="CO22" s="11">
        <v>87.96</v>
      </c>
      <c r="CP22" s="11">
        <v>26647467000</v>
      </c>
      <c r="CQ22" s="11">
        <v>5832010746</v>
      </c>
      <c r="CR22" s="11">
        <v>21.89</v>
      </c>
      <c r="CS22" s="11">
        <v>1373556839006.04</v>
      </c>
      <c r="CT22" s="11">
        <v>1021779002771.63</v>
      </c>
      <c r="CU22" s="11">
        <v>74.39</v>
      </c>
      <c r="CV22" s="11">
        <v>666310000</v>
      </c>
      <c r="CW22" s="11">
        <v>490800000</v>
      </c>
      <c r="CX22" s="11">
        <v>73.66</v>
      </c>
      <c r="CY22" s="11">
        <v>49986606693</v>
      </c>
      <c r="CZ22" s="11">
        <v>28119719531</v>
      </c>
      <c r="DA22" s="11">
        <v>56.25</v>
      </c>
      <c r="DB22" s="11">
        <v>21271914518</v>
      </c>
      <c r="DC22" s="11">
        <v>6444053928</v>
      </c>
      <c r="DD22" s="11">
        <v>30.29</v>
      </c>
      <c r="DE22" s="11">
        <v>45166382061</v>
      </c>
      <c r="DF22" s="11">
        <v>25830788959</v>
      </c>
      <c r="DG22" s="11">
        <v>57.19</v>
      </c>
      <c r="DH22" s="11">
        <v>1240840000</v>
      </c>
      <c r="DI22" s="11">
        <v>820073400</v>
      </c>
      <c r="DJ22" s="11">
        <v>66.09</v>
      </c>
      <c r="DK22" s="11">
        <v>0</v>
      </c>
      <c r="DL22" s="11">
        <v>0</v>
      </c>
      <c r="DM22" s="11">
        <v>0</v>
      </c>
      <c r="DN22" s="11">
        <f t="shared" si="0"/>
        <v>118332053272</v>
      </c>
      <c r="DO22" s="11">
        <f t="shared" si="1"/>
        <v>61705435818</v>
      </c>
      <c r="DP22" s="11">
        <f t="shared" si="2"/>
        <v>52.146002804635593</v>
      </c>
      <c r="DQ22" s="11">
        <v>7989959924</v>
      </c>
      <c r="DR22" s="11">
        <v>1856830475</v>
      </c>
      <c r="DS22" s="11">
        <v>23.24</v>
      </c>
      <c r="DT22" s="11">
        <v>4425127375</v>
      </c>
      <c r="DU22" s="11">
        <v>0</v>
      </c>
      <c r="DV22" s="11">
        <v>0</v>
      </c>
      <c r="DW22" s="11">
        <v>483464280700</v>
      </c>
      <c r="DX22" s="11">
        <v>418547776390</v>
      </c>
      <c r="DY22" s="11">
        <v>86.57</v>
      </c>
      <c r="DZ22" s="11">
        <f t="shared" si="3"/>
        <v>487889408075</v>
      </c>
      <c r="EA22" s="11">
        <f t="shared" si="4"/>
        <v>418547776390</v>
      </c>
      <c r="EB22" s="11">
        <f t="shared" si="5"/>
        <v>85.787428352135791</v>
      </c>
      <c r="EC22" s="11">
        <f t="shared" si="6"/>
        <v>1987768260277.04</v>
      </c>
      <c r="ED22" s="11">
        <f t="shared" si="7"/>
        <v>1503889045454.6299</v>
      </c>
      <c r="EE22" s="11">
        <f t="shared" si="8"/>
        <v>75.657161627333224</v>
      </c>
      <c r="EF22" s="5"/>
      <c r="EG22" s="11">
        <v>21118512879.040001</v>
      </c>
      <c r="EH22" s="11">
        <v>0</v>
      </c>
      <c r="EI22" s="11">
        <v>0</v>
      </c>
      <c r="EJ22" s="11">
        <v>16563661200</v>
      </c>
      <c r="EK22" s="11">
        <v>0</v>
      </c>
      <c r="EL22" s="11">
        <v>0</v>
      </c>
      <c r="EM22" s="11">
        <f t="shared" si="9"/>
        <v>4554851679.0400009</v>
      </c>
      <c r="EN22" s="11">
        <f t="shared" si="10"/>
        <v>0</v>
      </c>
      <c r="EO22" s="11">
        <f t="shared" si="11"/>
        <v>0</v>
      </c>
      <c r="EQ22" s="11">
        <f t="shared" si="12"/>
        <v>-3.814697265625E-5</v>
      </c>
      <c r="ER22" s="11">
        <f t="shared" si="13"/>
        <v>7720368050.0100098</v>
      </c>
      <c r="ET22" s="11">
        <f t="shared" si="14"/>
        <v>2004331921477.04</v>
      </c>
      <c r="EU22" s="11">
        <f t="shared" si="15"/>
        <v>1511609413504.6399</v>
      </c>
      <c r="EV22" s="11">
        <f t="shared" si="16"/>
        <v>75.417120153966252</v>
      </c>
      <c r="EW22" s="11">
        <f t="shared" si="17"/>
        <v>2004331921477.04</v>
      </c>
      <c r="EX22" s="11">
        <f t="shared" si="18"/>
        <v>1503889045454.6299</v>
      </c>
      <c r="EY22" s="11">
        <f t="shared" si="19"/>
        <v>75.03193604512262</v>
      </c>
      <c r="EZ22" s="5"/>
      <c r="FA22" s="38" t="s">
        <v>661</v>
      </c>
    </row>
    <row r="23" spans="1:157" ht="15.95" customHeight="1" x14ac:dyDescent="0.25">
      <c r="A23" s="9">
        <v>11</v>
      </c>
      <c r="B23" s="10" t="s">
        <v>77</v>
      </c>
      <c r="C23" s="11">
        <v>71938967052</v>
      </c>
      <c r="D23" s="11">
        <v>72236297085</v>
      </c>
      <c r="E23" s="11">
        <v>100.41</v>
      </c>
      <c r="F23" s="11">
        <v>3317967342</v>
      </c>
      <c r="G23" s="11">
        <v>2320455255</v>
      </c>
      <c r="H23" s="11">
        <v>69.94</v>
      </c>
      <c r="I23" s="11">
        <v>15014278846</v>
      </c>
      <c r="J23" s="11">
        <v>14844028846</v>
      </c>
      <c r="K23" s="11">
        <v>98.87</v>
      </c>
      <c r="L23" s="11">
        <v>205440384150</v>
      </c>
      <c r="M23" s="11">
        <v>133670696047.10001</v>
      </c>
      <c r="N23" s="11">
        <v>65.069999999999993</v>
      </c>
      <c r="O23" s="11">
        <v>295711597390</v>
      </c>
      <c r="P23" s="11">
        <v>223071477233.10001</v>
      </c>
      <c r="Q23" s="11">
        <v>75.44</v>
      </c>
      <c r="R23" s="11">
        <v>67407535666</v>
      </c>
      <c r="S23" s="11">
        <v>66323862850</v>
      </c>
      <c r="T23" s="11">
        <v>98.39</v>
      </c>
      <c r="U23" s="11">
        <v>989536430000</v>
      </c>
      <c r="V23" s="11">
        <v>909618771500</v>
      </c>
      <c r="W23" s="11">
        <v>91.92</v>
      </c>
      <c r="X23" s="11">
        <v>34607208000</v>
      </c>
      <c r="Y23" s="11">
        <v>30634157713</v>
      </c>
      <c r="Z23" s="11">
        <v>88.52</v>
      </c>
      <c r="AA23" s="11">
        <v>384205368157</v>
      </c>
      <c r="AB23" s="11">
        <v>210921962532</v>
      </c>
      <c r="AC23" s="11">
        <v>54.9</v>
      </c>
      <c r="AD23" s="11">
        <v>1475756541823</v>
      </c>
      <c r="AE23" s="11">
        <v>1217498754595</v>
      </c>
      <c r="AF23" s="11">
        <v>82.5</v>
      </c>
      <c r="AG23" s="11">
        <v>0</v>
      </c>
      <c r="AH23" s="11">
        <v>0</v>
      </c>
      <c r="AI23" s="11">
        <v>0</v>
      </c>
      <c r="AJ23" s="11">
        <v>0</v>
      </c>
      <c r="AK23" s="11">
        <v>55558034000</v>
      </c>
      <c r="AL23" s="11">
        <v>0</v>
      </c>
      <c r="AM23" s="11">
        <v>0</v>
      </c>
      <c r="AN23" s="11">
        <v>0</v>
      </c>
      <c r="AO23" s="11">
        <v>0</v>
      </c>
      <c r="AP23" s="11">
        <v>614130396000</v>
      </c>
      <c r="AQ23" s="11">
        <v>455685405978</v>
      </c>
      <c r="AR23" s="11">
        <v>74.2</v>
      </c>
      <c r="AS23" s="11">
        <v>614130396000</v>
      </c>
      <c r="AT23" s="11">
        <v>511243439978</v>
      </c>
      <c r="AU23" s="11">
        <v>83.25</v>
      </c>
      <c r="AV23" s="11">
        <v>2089886937823</v>
      </c>
      <c r="AW23" s="11">
        <v>1728742194573</v>
      </c>
      <c r="AX23" s="11">
        <v>82.72</v>
      </c>
      <c r="AY23" s="11">
        <v>52967005658</v>
      </c>
      <c r="AZ23" s="11">
        <v>35637772411</v>
      </c>
      <c r="BA23" s="11">
        <v>67.28</v>
      </c>
      <c r="BB23" s="11">
        <v>64316417286</v>
      </c>
      <c r="BC23" s="11">
        <v>456000000</v>
      </c>
      <c r="BD23" s="11">
        <v>0.71</v>
      </c>
      <c r="BE23" s="11">
        <v>117283422944</v>
      </c>
      <c r="BF23" s="11">
        <v>36093772411</v>
      </c>
      <c r="BG23" s="11">
        <v>30.77</v>
      </c>
      <c r="BH23" s="11">
        <v>2207170360767</v>
      </c>
      <c r="BI23" s="11">
        <v>1764835966984</v>
      </c>
      <c r="BJ23" s="11">
        <v>79.959999999999994</v>
      </c>
      <c r="BK23" s="11">
        <v>0</v>
      </c>
      <c r="BL23" s="11">
        <v>0</v>
      </c>
      <c r="BM23" s="11">
        <v>0</v>
      </c>
      <c r="BN23" s="11">
        <v>0</v>
      </c>
      <c r="BO23" s="11">
        <v>4000000000</v>
      </c>
      <c r="BP23" s="11">
        <v>0</v>
      </c>
      <c r="BQ23" s="11">
        <v>62674098279</v>
      </c>
      <c r="BR23" s="11">
        <v>41653206251</v>
      </c>
      <c r="BS23" s="11">
        <v>66.459999999999994</v>
      </c>
      <c r="BT23" s="11">
        <v>62674098279</v>
      </c>
      <c r="BU23" s="11">
        <v>45653206251</v>
      </c>
      <c r="BV23" s="11">
        <v>72.84</v>
      </c>
      <c r="BW23" s="11">
        <v>2565556056436</v>
      </c>
      <c r="BX23" s="11">
        <v>2033560650468.1001</v>
      </c>
      <c r="BY23" s="11">
        <v>79.260000000000005</v>
      </c>
      <c r="BZ23" s="5"/>
      <c r="CA23" s="11">
        <v>1044737116285.74</v>
      </c>
      <c r="CB23" s="11">
        <v>772313492373</v>
      </c>
      <c r="CC23" s="11">
        <v>73.92</v>
      </c>
      <c r="CD23" s="11">
        <v>601067068694.93005</v>
      </c>
      <c r="CE23" s="11">
        <v>432995976608.75</v>
      </c>
      <c r="CF23" s="11">
        <v>72.040000000000006</v>
      </c>
      <c r="CG23" s="11">
        <v>0</v>
      </c>
      <c r="CH23" s="11">
        <v>0</v>
      </c>
      <c r="CI23" s="11">
        <v>0</v>
      </c>
      <c r="CJ23" s="11">
        <v>1088100000</v>
      </c>
      <c r="CK23" s="11">
        <v>1088100000</v>
      </c>
      <c r="CL23" s="11">
        <v>100</v>
      </c>
      <c r="CM23" s="11">
        <v>55551915028.519997</v>
      </c>
      <c r="CN23" s="11">
        <v>25967983302</v>
      </c>
      <c r="CO23" s="11">
        <v>46.75</v>
      </c>
      <c r="CP23" s="11">
        <v>20804370178.830002</v>
      </c>
      <c r="CQ23" s="11">
        <v>9599535773</v>
      </c>
      <c r="CR23" s="11">
        <v>46.14</v>
      </c>
      <c r="CS23" s="11">
        <v>1723248570188.02</v>
      </c>
      <c r="CT23" s="11">
        <v>1241965088056.75</v>
      </c>
      <c r="CU23" s="11">
        <v>72.069999999999993</v>
      </c>
      <c r="CV23" s="11">
        <v>970000000</v>
      </c>
      <c r="CW23" s="11">
        <v>0</v>
      </c>
      <c r="CX23" s="11">
        <v>0</v>
      </c>
      <c r="CY23" s="11">
        <v>77651032720.779999</v>
      </c>
      <c r="CZ23" s="11">
        <v>44910453927</v>
      </c>
      <c r="DA23" s="11">
        <v>57.84</v>
      </c>
      <c r="DB23" s="11">
        <v>52285082161.269997</v>
      </c>
      <c r="DC23" s="11">
        <v>23955414032</v>
      </c>
      <c r="DD23" s="11">
        <v>45.82</v>
      </c>
      <c r="DE23" s="11">
        <v>54837363940.93</v>
      </c>
      <c r="DF23" s="11">
        <v>36296031932</v>
      </c>
      <c r="DG23" s="11">
        <v>66.19</v>
      </c>
      <c r="DH23" s="11">
        <v>17418100138</v>
      </c>
      <c r="DI23" s="11">
        <v>16171988634</v>
      </c>
      <c r="DJ23" s="11">
        <v>92.85</v>
      </c>
      <c r="DK23" s="11">
        <v>50000000</v>
      </c>
      <c r="DL23" s="11">
        <v>0</v>
      </c>
      <c r="DM23" s="11">
        <v>0</v>
      </c>
      <c r="DN23" s="11">
        <f t="shared" si="0"/>
        <v>203211578960.97998</v>
      </c>
      <c r="DO23" s="11">
        <f t="shared" si="1"/>
        <v>121333888525</v>
      </c>
      <c r="DP23" s="11">
        <f t="shared" si="2"/>
        <v>59.708156959057014</v>
      </c>
      <c r="DQ23" s="11">
        <v>2800000000</v>
      </c>
      <c r="DR23" s="11">
        <v>2800000000</v>
      </c>
      <c r="DS23" s="11">
        <v>100</v>
      </c>
      <c r="DT23" s="11">
        <v>4930252143</v>
      </c>
      <c r="DU23" s="11">
        <v>4180583217</v>
      </c>
      <c r="DV23" s="11">
        <v>84.79</v>
      </c>
      <c r="DW23" s="11">
        <v>722498813656</v>
      </c>
      <c r="DX23" s="11">
        <v>534493387142</v>
      </c>
      <c r="DY23" s="11">
        <v>73.98</v>
      </c>
      <c r="DZ23" s="11">
        <f t="shared" si="3"/>
        <v>727429065799</v>
      </c>
      <c r="EA23" s="11">
        <f t="shared" si="4"/>
        <v>538673970359</v>
      </c>
      <c r="EB23" s="11">
        <f t="shared" si="5"/>
        <v>74.051752354344885</v>
      </c>
      <c r="EC23" s="11">
        <f t="shared" si="6"/>
        <v>2656689214948</v>
      </c>
      <c r="ED23" s="11">
        <f t="shared" si="7"/>
        <v>1904772946940.75</v>
      </c>
      <c r="EE23" s="11">
        <f t="shared" si="8"/>
        <v>71.697243931410796</v>
      </c>
      <c r="EF23" s="5"/>
      <c r="EG23" s="11">
        <v>89670951140</v>
      </c>
      <c r="EH23" s="11">
        <v>91245976969.320007</v>
      </c>
      <c r="EI23" s="11">
        <v>101.76</v>
      </c>
      <c r="EJ23" s="11">
        <v>0</v>
      </c>
      <c r="EK23" s="11">
        <v>0</v>
      </c>
      <c r="EL23" s="11">
        <v>0</v>
      </c>
      <c r="EM23" s="11">
        <f t="shared" si="9"/>
        <v>89670951140</v>
      </c>
      <c r="EN23" s="11">
        <f t="shared" si="10"/>
        <v>91245976969.320007</v>
      </c>
      <c r="EO23" s="11">
        <f t="shared" si="11"/>
        <v>101.7564504550208</v>
      </c>
      <c r="EQ23" s="11">
        <f t="shared" si="12"/>
        <v>-1462207372</v>
      </c>
      <c r="ER23" s="11">
        <f t="shared" si="13"/>
        <v>220033680496.6701</v>
      </c>
      <c r="ET23" s="11">
        <f t="shared" si="14"/>
        <v>2655227007576</v>
      </c>
      <c r="EU23" s="11">
        <f t="shared" si="15"/>
        <v>2124806627437.4202</v>
      </c>
      <c r="EV23" s="11">
        <f t="shared" si="16"/>
        <v>80.023539282134323</v>
      </c>
      <c r="EW23" s="11">
        <f t="shared" si="17"/>
        <v>2656689214948</v>
      </c>
      <c r="EX23" s="11">
        <f t="shared" si="18"/>
        <v>1904772946940.75</v>
      </c>
      <c r="EY23" s="11">
        <f t="shared" si="19"/>
        <v>71.697243931410796</v>
      </c>
      <c r="EZ23" s="5"/>
      <c r="FA23" s="38" t="s">
        <v>661</v>
      </c>
    </row>
    <row r="24" spans="1:157" ht="15.95" customHeight="1" x14ac:dyDescent="0.25">
      <c r="A24" s="9">
        <v>12</v>
      </c>
      <c r="B24" s="10" t="s">
        <v>78</v>
      </c>
      <c r="C24" s="11">
        <v>15810420138</v>
      </c>
      <c r="D24" s="11">
        <v>12915423243.5</v>
      </c>
      <c r="E24" s="11">
        <v>81.69</v>
      </c>
      <c r="F24" s="11">
        <v>4111204753.5999999</v>
      </c>
      <c r="G24" s="11">
        <v>2961214816</v>
      </c>
      <c r="H24" s="11">
        <v>72.03</v>
      </c>
      <c r="I24" s="11">
        <v>3080202555</v>
      </c>
      <c r="J24" s="11">
        <v>3080202555</v>
      </c>
      <c r="K24" s="11">
        <v>100</v>
      </c>
      <c r="L24" s="11">
        <v>70982551842</v>
      </c>
      <c r="M24" s="11">
        <v>45699016740.800003</v>
      </c>
      <c r="N24" s="11">
        <v>64.38</v>
      </c>
      <c r="O24" s="11">
        <v>93984379288.600006</v>
      </c>
      <c r="P24" s="11">
        <v>64655857355.300003</v>
      </c>
      <c r="Q24" s="11">
        <v>68.790000000000006</v>
      </c>
      <c r="R24" s="11">
        <v>14260451000</v>
      </c>
      <c r="S24" s="11">
        <v>10061631800</v>
      </c>
      <c r="T24" s="11">
        <v>70.56</v>
      </c>
      <c r="U24" s="11">
        <v>448813638000</v>
      </c>
      <c r="V24" s="11">
        <v>399931454159</v>
      </c>
      <c r="W24" s="11">
        <v>89.11</v>
      </c>
      <c r="X24" s="11">
        <v>158828857000</v>
      </c>
      <c r="Y24" s="11">
        <v>119449257517</v>
      </c>
      <c r="Z24" s="11">
        <v>75.209999999999994</v>
      </c>
      <c r="AA24" s="11">
        <v>0</v>
      </c>
      <c r="AB24" s="11">
        <v>0</v>
      </c>
      <c r="AC24" s="11">
        <v>0</v>
      </c>
      <c r="AD24" s="11">
        <v>621902946000</v>
      </c>
      <c r="AE24" s="11">
        <v>529442343476</v>
      </c>
      <c r="AF24" s="11">
        <v>85.13</v>
      </c>
      <c r="AG24" s="11">
        <v>6995436000</v>
      </c>
      <c r="AH24" s="11">
        <v>6995436000</v>
      </c>
      <c r="AI24" s="11">
        <v>100</v>
      </c>
      <c r="AJ24" s="11">
        <v>40295469000</v>
      </c>
      <c r="AK24" s="11">
        <v>38518757000</v>
      </c>
      <c r="AL24" s="11">
        <v>95.59</v>
      </c>
      <c r="AM24" s="11">
        <v>0</v>
      </c>
      <c r="AN24" s="11">
        <v>0</v>
      </c>
      <c r="AO24" s="11">
        <v>0</v>
      </c>
      <c r="AP24" s="11">
        <v>166731553000</v>
      </c>
      <c r="AQ24" s="11">
        <v>163259791960</v>
      </c>
      <c r="AR24" s="11">
        <v>97.92</v>
      </c>
      <c r="AS24" s="11">
        <v>214022458000</v>
      </c>
      <c r="AT24" s="11">
        <v>208773984960</v>
      </c>
      <c r="AU24" s="11">
        <v>97.55</v>
      </c>
      <c r="AV24" s="11">
        <v>835925404000</v>
      </c>
      <c r="AW24" s="11">
        <v>738216328436</v>
      </c>
      <c r="AX24" s="11">
        <v>88.31</v>
      </c>
      <c r="AY24" s="11">
        <v>44502989555.099998</v>
      </c>
      <c r="AZ24" s="11">
        <v>18046940264</v>
      </c>
      <c r="BA24" s="11">
        <v>40.549999999999997</v>
      </c>
      <c r="BB24" s="11">
        <v>432848400</v>
      </c>
      <c r="BC24" s="11">
        <v>432848400</v>
      </c>
      <c r="BD24" s="11">
        <v>100</v>
      </c>
      <c r="BE24" s="11">
        <v>44935837955.099998</v>
      </c>
      <c r="BF24" s="11">
        <v>18479788664</v>
      </c>
      <c r="BG24" s="11">
        <v>41.12</v>
      </c>
      <c r="BH24" s="11">
        <v>880861241955.09998</v>
      </c>
      <c r="BI24" s="11">
        <v>756696117100</v>
      </c>
      <c r="BJ24" s="11">
        <v>85.9</v>
      </c>
      <c r="BK24" s="11">
        <v>57970000</v>
      </c>
      <c r="BL24" s="11">
        <v>0</v>
      </c>
      <c r="BM24" s="11">
        <v>0</v>
      </c>
      <c r="BN24" s="11">
        <v>0</v>
      </c>
      <c r="BO24" s="11">
        <v>0</v>
      </c>
      <c r="BP24" s="11">
        <v>0</v>
      </c>
      <c r="BQ24" s="11">
        <v>19141269967</v>
      </c>
      <c r="BR24" s="11">
        <v>13127355072.66</v>
      </c>
      <c r="BS24" s="11">
        <v>68.58</v>
      </c>
      <c r="BT24" s="11">
        <v>19199239967</v>
      </c>
      <c r="BU24" s="11">
        <v>13127355072.66</v>
      </c>
      <c r="BV24" s="11">
        <v>68.37</v>
      </c>
      <c r="BW24" s="11">
        <v>994044861210.69995</v>
      </c>
      <c r="BX24" s="11">
        <v>834479329527.95996</v>
      </c>
      <c r="BY24" s="11">
        <v>83.95</v>
      </c>
      <c r="BZ24" s="5"/>
      <c r="CA24" s="11">
        <v>497131292779.5</v>
      </c>
      <c r="CB24" s="11">
        <v>406078106492</v>
      </c>
      <c r="CC24" s="11">
        <v>81.680000000000007</v>
      </c>
      <c r="CD24" s="11">
        <v>202257885949.81</v>
      </c>
      <c r="CE24" s="11">
        <v>130323398975</v>
      </c>
      <c r="CF24" s="11">
        <v>64.430000000000007</v>
      </c>
      <c r="CG24" s="11">
        <v>0</v>
      </c>
      <c r="CH24" s="11">
        <v>0</v>
      </c>
      <c r="CI24" s="11">
        <v>0</v>
      </c>
      <c r="CJ24" s="11">
        <v>755000000</v>
      </c>
      <c r="CK24" s="11">
        <v>235004000</v>
      </c>
      <c r="CL24" s="11">
        <v>31.13</v>
      </c>
      <c r="CM24" s="11">
        <v>7655229300</v>
      </c>
      <c r="CN24" s="11">
        <v>4900282930</v>
      </c>
      <c r="CO24" s="11">
        <v>64.010000000000005</v>
      </c>
      <c r="CP24" s="11">
        <v>13554500000</v>
      </c>
      <c r="CQ24" s="11">
        <v>8357624680</v>
      </c>
      <c r="CR24" s="11">
        <v>61.66</v>
      </c>
      <c r="CS24" s="11">
        <v>721353908029.31006</v>
      </c>
      <c r="CT24" s="11">
        <v>549894417077</v>
      </c>
      <c r="CU24" s="11">
        <v>76.23</v>
      </c>
      <c r="CV24" s="11">
        <v>2671900000</v>
      </c>
      <c r="CW24" s="11">
        <v>2308515474</v>
      </c>
      <c r="CX24" s="11">
        <v>86.4</v>
      </c>
      <c r="CY24" s="11">
        <v>14203270185</v>
      </c>
      <c r="CZ24" s="11">
        <v>6542369311</v>
      </c>
      <c r="DA24" s="11">
        <v>46.06</v>
      </c>
      <c r="DB24" s="11">
        <v>36915523882</v>
      </c>
      <c r="DC24" s="11">
        <v>17959057930</v>
      </c>
      <c r="DD24" s="11">
        <v>48.65</v>
      </c>
      <c r="DE24" s="11">
        <v>61632249864</v>
      </c>
      <c r="DF24" s="11">
        <v>23042725556</v>
      </c>
      <c r="DG24" s="11">
        <v>37.39</v>
      </c>
      <c r="DH24" s="11">
        <v>3420603700</v>
      </c>
      <c r="DI24" s="11">
        <v>2852705900</v>
      </c>
      <c r="DJ24" s="11">
        <v>83.4</v>
      </c>
      <c r="DK24" s="11">
        <v>250000000</v>
      </c>
      <c r="DL24" s="11">
        <v>0</v>
      </c>
      <c r="DM24" s="11">
        <v>0</v>
      </c>
      <c r="DN24" s="11">
        <f t="shared" si="0"/>
        <v>119093547631</v>
      </c>
      <c r="DO24" s="11">
        <f t="shared" si="1"/>
        <v>52705374171</v>
      </c>
      <c r="DP24" s="11">
        <f t="shared" si="2"/>
        <v>44.255440550232471</v>
      </c>
      <c r="DQ24" s="11">
        <v>2000000000</v>
      </c>
      <c r="DR24" s="11">
        <v>1242089000</v>
      </c>
      <c r="DS24" s="11">
        <v>62.1</v>
      </c>
      <c r="DT24" s="11">
        <v>450000000</v>
      </c>
      <c r="DU24" s="11">
        <v>0</v>
      </c>
      <c r="DV24" s="11">
        <v>0</v>
      </c>
      <c r="DW24" s="11">
        <v>216151073000</v>
      </c>
      <c r="DX24" s="11">
        <v>197025100360</v>
      </c>
      <c r="DY24" s="11">
        <v>91.15</v>
      </c>
      <c r="DZ24" s="11">
        <f t="shared" si="3"/>
        <v>216601073000</v>
      </c>
      <c r="EA24" s="11">
        <f t="shared" si="4"/>
        <v>197025100360</v>
      </c>
      <c r="EB24" s="11">
        <f t="shared" si="5"/>
        <v>90.96219960092256</v>
      </c>
      <c r="EC24" s="11">
        <f t="shared" si="6"/>
        <v>1059048528660.3101</v>
      </c>
      <c r="ED24" s="11">
        <f t="shared" si="7"/>
        <v>800866980608</v>
      </c>
      <c r="EE24" s="11">
        <f t="shared" si="8"/>
        <v>75.621367570482519</v>
      </c>
      <c r="EF24" s="5"/>
      <c r="EG24" s="11">
        <v>65003667449.610001</v>
      </c>
      <c r="EH24" s="11">
        <v>39911758398.150002</v>
      </c>
      <c r="EI24" s="11">
        <v>61.4</v>
      </c>
      <c r="EJ24" s="11">
        <v>0</v>
      </c>
      <c r="EK24" s="11">
        <v>0</v>
      </c>
      <c r="EL24" s="11">
        <v>0</v>
      </c>
      <c r="EM24" s="11">
        <f t="shared" si="9"/>
        <v>65003667449.610001</v>
      </c>
      <c r="EN24" s="11">
        <f t="shared" si="10"/>
        <v>39911758398.150002</v>
      </c>
      <c r="EO24" s="11">
        <f t="shared" si="11"/>
        <v>61.399240941427003</v>
      </c>
      <c r="EQ24" s="11">
        <f t="shared" si="12"/>
        <v>-1.068115234375E-4</v>
      </c>
      <c r="ER24" s="11">
        <f t="shared" si="13"/>
        <v>73524107318.109955</v>
      </c>
      <c r="ET24" s="11">
        <f t="shared" si="14"/>
        <v>1059048528660.3099</v>
      </c>
      <c r="EU24" s="11">
        <f t="shared" si="15"/>
        <v>874391087926.10999</v>
      </c>
      <c r="EV24" s="11">
        <f t="shared" si="16"/>
        <v>82.563835769849888</v>
      </c>
      <c r="EW24" s="11">
        <f t="shared" si="17"/>
        <v>1059048528660.3101</v>
      </c>
      <c r="EX24" s="11">
        <f t="shared" si="18"/>
        <v>800866980608</v>
      </c>
      <c r="EY24" s="11">
        <f t="shared" si="19"/>
        <v>75.621367570482519</v>
      </c>
      <c r="EZ24" s="5"/>
      <c r="FA24" s="38">
        <v>45982</v>
      </c>
    </row>
    <row r="25" spans="1:157" ht="15.95" customHeight="1" x14ac:dyDescent="0.25">
      <c r="A25" s="9">
        <v>13</v>
      </c>
      <c r="B25" s="10" t="s">
        <v>79</v>
      </c>
      <c r="C25" s="11">
        <v>73947532994</v>
      </c>
      <c r="D25" s="11">
        <v>51207879574</v>
      </c>
      <c r="E25" s="11">
        <v>69.25</v>
      </c>
      <c r="F25" s="11">
        <v>149244360266</v>
      </c>
      <c r="G25" s="11">
        <v>110378441637.81</v>
      </c>
      <c r="H25" s="11">
        <v>73.959999999999994</v>
      </c>
      <c r="I25" s="11">
        <v>4268554377</v>
      </c>
      <c r="J25" s="11">
        <v>4268554377</v>
      </c>
      <c r="K25" s="11">
        <v>100</v>
      </c>
      <c r="L25" s="11">
        <v>18398841243</v>
      </c>
      <c r="M25" s="11">
        <v>14548567420.83</v>
      </c>
      <c r="N25" s="11">
        <v>79.069999999999993</v>
      </c>
      <c r="O25" s="11">
        <v>245859288880</v>
      </c>
      <c r="P25" s="11">
        <v>180403443009.64001</v>
      </c>
      <c r="Q25" s="11">
        <v>73.38</v>
      </c>
      <c r="R25" s="11">
        <v>0</v>
      </c>
      <c r="S25" s="11">
        <v>0</v>
      </c>
      <c r="T25" s="11">
        <v>0</v>
      </c>
      <c r="U25" s="11">
        <v>0</v>
      </c>
      <c r="V25" s="11">
        <v>0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  <c r="AD25" s="11">
        <v>1178290035748</v>
      </c>
      <c r="AE25" s="11">
        <v>1019516835160</v>
      </c>
      <c r="AF25" s="11">
        <v>86.53</v>
      </c>
      <c r="AG25" s="11">
        <v>0</v>
      </c>
      <c r="AH25" s="11">
        <v>0</v>
      </c>
      <c r="AI25" s="11">
        <v>0</v>
      </c>
      <c r="AJ25" s="11">
        <v>45604892000</v>
      </c>
      <c r="AK25" s="11">
        <v>34203669000</v>
      </c>
      <c r="AL25" s="11">
        <v>75</v>
      </c>
      <c r="AM25" s="11">
        <v>0</v>
      </c>
      <c r="AN25" s="11">
        <v>0</v>
      </c>
      <c r="AO25" s="11">
        <v>0</v>
      </c>
      <c r="AP25" s="11">
        <v>434655377000</v>
      </c>
      <c r="AQ25" s="11">
        <v>418019529918</v>
      </c>
      <c r="AR25" s="11">
        <v>96.17</v>
      </c>
      <c r="AS25" s="11">
        <v>480260269000</v>
      </c>
      <c r="AT25" s="11">
        <v>452223198918</v>
      </c>
      <c r="AU25" s="11">
        <v>94.16</v>
      </c>
      <c r="AV25" s="11">
        <v>1658550304748</v>
      </c>
      <c r="AW25" s="11">
        <v>1471740034078</v>
      </c>
      <c r="AX25" s="11">
        <v>88.74</v>
      </c>
      <c r="AY25" s="11">
        <v>46383513884.120003</v>
      </c>
      <c r="AZ25" s="11">
        <v>32366469749</v>
      </c>
      <c r="BA25" s="11">
        <v>69.78</v>
      </c>
      <c r="BB25" s="11">
        <v>2262829000</v>
      </c>
      <c r="BC25" s="11">
        <v>0</v>
      </c>
      <c r="BD25" s="11">
        <v>0</v>
      </c>
      <c r="BE25" s="11">
        <v>48646342884.120003</v>
      </c>
      <c r="BF25" s="11">
        <v>32366469749</v>
      </c>
      <c r="BG25" s="11">
        <v>66.53</v>
      </c>
      <c r="BH25" s="11">
        <v>1707196647632.1201</v>
      </c>
      <c r="BI25" s="11">
        <v>1504106503827</v>
      </c>
      <c r="BJ25" s="11">
        <v>88.1</v>
      </c>
      <c r="BK25" s="11">
        <v>0</v>
      </c>
      <c r="BL25" s="11">
        <v>0</v>
      </c>
      <c r="BM25" s="11">
        <v>0</v>
      </c>
      <c r="BN25" s="11">
        <v>0</v>
      </c>
      <c r="BO25" s="11">
        <v>0</v>
      </c>
      <c r="BP25" s="11">
        <v>0</v>
      </c>
      <c r="BQ25" s="11">
        <v>31500000000</v>
      </c>
      <c r="BR25" s="11">
        <v>24641510896</v>
      </c>
      <c r="BS25" s="11">
        <v>78.23</v>
      </c>
      <c r="BT25" s="11">
        <v>31500000000</v>
      </c>
      <c r="BU25" s="11">
        <v>24641510896</v>
      </c>
      <c r="BV25" s="11">
        <v>78.23</v>
      </c>
      <c r="BW25" s="11">
        <v>1984555936512.1201</v>
      </c>
      <c r="BX25" s="11">
        <v>1709151457732.6399</v>
      </c>
      <c r="BY25" s="11">
        <v>86.12</v>
      </c>
      <c r="BZ25" s="5"/>
      <c r="CA25" s="11">
        <v>832107381733.60999</v>
      </c>
      <c r="CB25" s="11">
        <v>718047865721</v>
      </c>
      <c r="CC25" s="11">
        <v>86.29</v>
      </c>
      <c r="CD25" s="11">
        <v>416389269187.42999</v>
      </c>
      <c r="CE25" s="11">
        <v>257049393977</v>
      </c>
      <c r="CF25" s="11">
        <v>61.73</v>
      </c>
      <c r="CG25" s="11">
        <v>0</v>
      </c>
      <c r="CH25" s="11">
        <v>0</v>
      </c>
      <c r="CI25" s="11">
        <v>0</v>
      </c>
      <c r="CJ25" s="11">
        <v>442850000</v>
      </c>
      <c r="CK25" s="11">
        <v>442850000</v>
      </c>
      <c r="CL25" s="11">
        <v>100</v>
      </c>
      <c r="CM25" s="11">
        <v>60432537869</v>
      </c>
      <c r="CN25" s="11">
        <v>41004997983</v>
      </c>
      <c r="CO25" s="11">
        <v>67.849999999999994</v>
      </c>
      <c r="CP25" s="11">
        <v>36502454980</v>
      </c>
      <c r="CQ25" s="11">
        <v>11714525400</v>
      </c>
      <c r="CR25" s="11">
        <v>32.090000000000003</v>
      </c>
      <c r="CS25" s="11">
        <v>1345874493770.04</v>
      </c>
      <c r="CT25" s="11">
        <v>1028259633081</v>
      </c>
      <c r="CU25" s="11">
        <v>76.400000000000006</v>
      </c>
      <c r="CV25" s="11">
        <v>0</v>
      </c>
      <c r="CW25" s="11">
        <v>0</v>
      </c>
      <c r="CX25" s="11">
        <v>0</v>
      </c>
      <c r="CY25" s="11">
        <v>35696560555</v>
      </c>
      <c r="CZ25" s="11">
        <v>15498673404</v>
      </c>
      <c r="DA25" s="11">
        <v>43.42</v>
      </c>
      <c r="DB25" s="11">
        <v>73774137704</v>
      </c>
      <c r="DC25" s="11">
        <v>27084324902</v>
      </c>
      <c r="DD25" s="11">
        <v>36.71</v>
      </c>
      <c r="DE25" s="11">
        <v>45485406267</v>
      </c>
      <c r="DF25" s="11">
        <v>14898253850</v>
      </c>
      <c r="DG25" s="11">
        <v>32.75</v>
      </c>
      <c r="DH25" s="11">
        <v>19646485300</v>
      </c>
      <c r="DI25" s="11">
        <v>5351291580</v>
      </c>
      <c r="DJ25" s="11">
        <v>27.24</v>
      </c>
      <c r="DK25" s="11">
        <v>0</v>
      </c>
      <c r="DL25" s="11">
        <v>0</v>
      </c>
      <c r="DM25" s="11">
        <v>0</v>
      </c>
      <c r="DN25" s="11">
        <f t="shared" si="0"/>
        <v>174602589826</v>
      </c>
      <c r="DO25" s="11">
        <f t="shared" si="1"/>
        <v>62832543736</v>
      </c>
      <c r="DP25" s="11">
        <f t="shared" si="2"/>
        <v>35.986031936075918</v>
      </c>
      <c r="DQ25" s="11">
        <v>2316638309.71</v>
      </c>
      <c r="DR25" s="11">
        <v>0</v>
      </c>
      <c r="DS25" s="11">
        <v>0</v>
      </c>
      <c r="DT25" s="11">
        <v>8873476399</v>
      </c>
      <c r="DU25" s="11">
        <v>0</v>
      </c>
      <c r="DV25" s="11">
        <v>0</v>
      </c>
      <c r="DW25" s="11">
        <v>524870213300</v>
      </c>
      <c r="DX25" s="11">
        <v>485838811985</v>
      </c>
      <c r="DY25" s="11">
        <v>92.56</v>
      </c>
      <c r="DZ25" s="11">
        <f t="shared" si="3"/>
        <v>533743689699</v>
      </c>
      <c r="EA25" s="11">
        <f t="shared" si="4"/>
        <v>485838811985</v>
      </c>
      <c r="EB25" s="11">
        <f t="shared" si="5"/>
        <v>91.02474115600026</v>
      </c>
      <c r="EC25" s="11">
        <f t="shared" si="6"/>
        <v>2056537411604.75</v>
      </c>
      <c r="ED25" s="11">
        <f t="shared" si="7"/>
        <v>1576930988802</v>
      </c>
      <c r="EE25" s="11">
        <f t="shared" si="8"/>
        <v>76.678935180250136</v>
      </c>
      <c r="EF25" s="5"/>
      <c r="EG25" s="11">
        <v>71981475092.630005</v>
      </c>
      <c r="EH25" s="11">
        <v>71981475092.630005</v>
      </c>
      <c r="EI25" s="11">
        <v>100</v>
      </c>
      <c r="EJ25" s="11">
        <v>0</v>
      </c>
      <c r="EK25" s="11">
        <v>0</v>
      </c>
      <c r="EL25" s="11">
        <v>0</v>
      </c>
      <c r="EM25" s="11">
        <f t="shared" si="9"/>
        <v>71981475092.630005</v>
      </c>
      <c r="EN25" s="11">
        <f t="shared" si="10"/>
        <v>71981475092.630005</v>
      </c>
      <c r="EO25" s="11">
        <f t="shared" si="11"/>
        <v>100</v>
      </c>
      <c r="EQ25" s="11">
        <f t="shared" si="12"/>
        <v>1.220703125E-4</v>
      </c>
      <c r="ER25" s="11">
        <f t="shared" si="13"/>
        <v>204201944023.2699</v>
      </c>
      <c r="ET25" s="11">
        <f t="shared" si="14"/>
        <v>2056537411604.75</v>
      </c>
      <c r="EU25" s="11">
        <f t="shared" si="15"/>
        <v>1781132932825.27</v>
      </c>
      <c r="EV25" s="11">
        <f t="shared" si="16"/>
        <v>86.608340931440807</v>
      </c>
      <c r="EW25" s="11">
        <f t="shared" si="17"/>
        <v>2056537411604.75</v>
      </c>
      <c r="EX25" s="11">
        <f t="shared" si="18"/>
        <v>1576930988802</v>
      </c>
      <c r="EY25" s="11">
        <f t="shared" si="19"/>
        <v>76.678935180250136</v>
      </c>
      <c r="EZ25" s="5"/>
      <c r="FA25" s="38" t="s">
        <v>659</v>
      </c>
    </row>
    <row r="26" spans="1:157" ht="15.95" customHeight="1" x14ac:dyDescent="0.25">
      <c r="A26" s="9">
        <v>14</v>
      </c>
      <c r="B26" s="10" t="s">
        <v>80</v>
      </c>
      <c r="C26" s="11">
        <v>27567628358</v>
      </c>
      <c r="D26" s="11">
        <v>8306638795.0900002</v>
      </c>
      <c r="E26" s="11">
        <v>30.13</v>
      </c>
      <c r="F26" s="11">
        <v>44227129591</v>
      </c>
      <c r="G26" s="11">
        <v>37721267617.309998</v>
      </c>
      <c r="H26" s="11">
        <v>85.29</v>
      </c>
      <c r="I26" s="11">
        <v>4563729067</v>
      </c>
      <c r="J26" s="11">
        <v>3598356115</v>
      </c>
      <c r="K26" s="11">
        <v>78.849999999999994</v>
      </c>
      <c r="L26" s="11">
        <v>18323529190</v>
      </c>
      <c r="M26" s="11">
        <v>4375295928.9499998</v>
      </c>
      <c r="N26" s="11">
        <v>23.88</v>
      </c>
      <c r="O26" s="11">
        <v>94682016206</v>
      </c>
      <c r="P26" s="11">
        <v>54001558456.349998</v>
      </c>
      <c r="Q26" s="11">
        <v>57.03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0</v>
      </c>
      <c r="X26" s="11">
        <v>0</v>
      </c>
      <c r="Y26" s="11">
        <v>0</v>
      </c>
      <c r="Z26" s="11">
        <v>0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>
        <v>0</v>
      </c>
      <c r="AL26" s="11">
        <v>0</v>
      </c>
      <c r="AM26" s="11">
        <v>0</v>
      </c>
      <c r="AN26" s="11">
        <v>0</v>
      </c>
      <c r="AO26" s="11">
        <v>0</v>
      </c>
      <c r="AP26" s="11">
        <v>0</v>
      </c>
      <c r="AQ26" s="11">
        <v>0</v>
      </c>
      <c r="AR26" s="11">
        <v>0</v>
      </c>
      <c r="AS26" s="11">
        <v>0</v>
      </c>
      <c r="AT26" s="11">
        <v>0</v>
      </c>
      <c r="AU26" s="11">
        <v>0</v>
      </c>
      <c r="AV26" s="11">
        <v>664110189000</v>
      </c>
      <c r="AW26" s="11">
        <v>490727839867</v>
      </c>
      <c r="AX26" s="11">
        <v>73.89</v>
      </c>
      <c r="AY26" s="11">
        <v>0</v>
      </c>
      <c r="AZ26" s="11">
        <v>0</v>
      </c>
      <c r="BA26" s="11">
        <v>0</v>
      </c>
      <c r="BB26" s="11">
        <v>0</v>
      </c>
      <c r="BC26" s="11">
        <v>0</v>
      </c>
      <c r="BD26" s="11">
        <v>0</v>
      </c>
      <c r="BE26" s="11">
        <v>33702261161</v>
      </c>
      <c r="BF26" s="11">
        <v>48790800512</v>
      </c>
      <c r="BG26" s="11">
        <v>144.77000000000001</v>
      </c>
      <c r="BH26" s="11">
        <v>697812450161</v>
      </c>
      <c r="BI26" s="11">
        <v>539518640379</v>
      </c>
      <c r="BJ26" s="11">
        <v>77.319999999999993</v>
      </c>
      <c r="BK26" s="11">
        <v>0</v>
      </c>
      <c r="BL26" s="11">
        <v>0</v>
      </c>
      <c r="BM26" s="11">
        <v>0</v>
      </c>
      <c r="BN26" s="11">
        <v>0</v>
      </c>
      <c r="BO26" s="11">
        <v>0</v>
      </c>
      <c r="BP26" s="11">
        <v>0</v>
      </c>
      <c r="BQ26" s="11">
        <v>0</v>
      </c>
      <c r="BR26" s="11">
        <v>0</v>
      </c>
      <c r="BS26" s="11">
        <v>0</v>
      </c>
      <c r="BT26" s="11">
        <v>0</v>
      </c>
      <c r="BU26" s="11">
        <v>0</v>
      </c>
      <c r="BV26" s="11">
        <v>0</v>
      </c>
      <c r="BW26" s="11">
        <v>792494466367</v>
      </c>
      <c r="BX26" s="11">
        <v>593520198835.34998</v>
      </c>
      <c r="BY26" s="11">
        <v>74.89</v>
      </c>
      <c r="BZ26" s="5"/>
      <c r="CA26" s="11">
        <v>316967859338.45001</v>
      </c>
      <c r="CB26" s="11">
        <v>269408538908</v>
      </c>
      <c r="CC26" s="11">
        <v>85</v>
      </c>
      <c r="CD26" s="11">
        <v>222189161666.54999</v>
      </c>
      <c r="CE26" s="11">
        <v>116390181712.06</v>
      </c>
      <c r="CF26" s="11">
        <v>52.38</v>
      </c>
      <c r="CG26" s="11">
        <v>0</v>
      </c>
      <c r="CH26" s="11">
        <v>0</v>
      </c>
      <c r="CI26" s="11">
        <v>0</v>
      </c>
      <c r="CJ26" s="11">
        <v>657332000</v>
      </c>
      <c r="CK26" s="11">
        <v>657330000</v>
      </c>
      <c r="CL26" s="11">
        <v>100</v>
      </c>
      <c r="CM26" s="11">
        <v>25116413501</v>
      </c>
      <c r="CN26" s="11">
        <v>11405817797</v>
      </c>
      <c r="CO26" s="11">
        <v>45.41</v>
      </c>
      <c r="CP26" s="11">
        <v>6373355112</v>
      </c>
      <c r="CQ26" s="11">
        <v>2370664800</v>
      </c>
      <c r="CR26" s="11">
        <v>37.200000000000003</v>
      </c>
      <c r="CS26" s="11">
        <v>571304121618</v>
      </c>
      <c r="CT26" s="11">
        <v>400232533217.06</v>
      </c>
      <c r="CU26" s="11">
        <v>70.06</v>
      </c>
      <c r="CV26" s="11">
        <v>54100000</v>
      </c>
      <c r="CW26" s="11">
        <v>35084780</v>
      </c>
      <c r="CX26" s="11">
        <v>64.849999999999994</v>
      </c>
      <c r="CY26" s="11">
        <v>13904491070</v>
      </c>
      <c r="CZ26" s="11">
        <v>10336203391</v>
      </c>
      <c r="DA26" s="11">
        <v>74.34</v>
      </c>
      <c r="DB26" s="11">
        <v>4151592000</v>
      </c>
      <c r="DC26" s="11">
        <v>866157300</v>
      </c>
      <c r="DD26" s="11">
        <v>20.86</v>
      </c>
      <c r="DE26" s="11">
        <v>43453997253</v>
      </c>
      <c r="DF26" s="11">
        <v>12287254400</v>
      </c>
      <c r="DG26" s="11">
        <v>28.28</v>
      </c>
      <c r="DH26" s="11">
        <v>2634261320</v>
      </c>
      <c r="DI26" s="11">
        <v>593137720</v>
      </c>
      <c r="DJ26" s="11">
        <v>22.52</v>
      </c>
      <c r="DK26" s="11">
        <v>0</v>
      </c>
      <c r="DL26" s="11">
        <v>0</v>
      </c>
      <c r="DM26" s="11">
        <v>0</v>
      </c>
      <c r="DN26" s="11">
        <f t="shared" si="0"/>
        <v>64198441643</v>
      </c>
      <c r="DO26" s="11">
        <f t="shared" si="1"/>
        <v>24117837591</v>
      </c>
      <c r="DP26" s="11">
        <f t="shared" si="2"/>
        <v>37.567637116670937</v>
      </c>
      <c r="DQ26" s="11">
        <v>11713848000</v>
      </c>
      <c r="DR26" s="11">
        <v>10282459300</v>
      </c>
      <c r="DS26" s="11">
        <v>87.78</v>
      </c>
      <c r="DT26" s="11">
        <v>1265744762</v>
      </c>
      <c r="DU26" s="11">
        <v>0</v>
      </c>
      <c r="DV26" s="11">
        <v>0</v>
      </c>
      <c r="DW26" s="11">
        <v>151270372520</v>
      </c>
      <c r="DX26" s="11">
        <v>129565222708</v>
      </c>
      <c r="DY26" s="11">
        <v>85.65</v>
      </c>
      <c r="DZ26" s="11">
        <f t="shared" si="3"/>
        <v>152536117282</v>
      </c>
      <c r="EA26" s="11">
        <f t="shared" si="4"/>
        <v>129565222708</v>
      </c>
      <c r="EB26" s="11">
        <f t="shared" si="5"/>
        <v>84.940684879547106</v>
      </c>
      <c r="EC26" s="11">
        <f t="shared" si="6"/>
        <v>799752528543</v>
      </c>
      <c r="ED26" s="11">
        <f t="shared" si="7"/>
        <v>564198052816.06006</v>
      </c>
      <c r="EE26" s="11">
        <f t="shared" si="8"/>
        <v>70.546579433005817</v>
      </c>
      <c r="EF26" s="5"/>
      <c r="EG26" s="11">
        <v>7258062176</v>
      </c>
      <c r="EH26" s="11">
        <v>0</v>
      </c>
      <c r="EI26" s="11">
        <v>0</v>
      </c>
      <c r="EJ26" s="11">
        <v>0</v>
      </c>
      <c r="EK26" s="11">
        <v>0</v>
      </c>
      <c r="EL26" s="11">
        <v>0</v>
      </c>
      <c r="EM26" s="11">
        <f t="shared" si="9"/>
        <v>7258062176</v>
      </c>
      <c r="EN26" s="11">
        <f t="shared" si="10"/>
        <v>0</v>
      </c>
      <c r="EO26" s="11">
        <f t="shared" si="11"/>
        <v>0</v>
      </c>
      <c r="EQ26" s="11">
        <f t="shared" si="12"/>
        <v>0</v>
      </c>
      <c r="ER26" s="11">
        <f t="shared" si="13"/>
        <v>29322146019.289917</v>
      </c>
      <c r="ET26" s="11">
        <f t="shared" si="14"/>
        <v>799752528543</v>
      </c>
      <c r="EU26" s="11">
        <f t="shared" si="15"/>
        <v>593520198835.34998</v>
      </c>
      <c r="EV26" s="11">
        <f t="shared" si="16"/>
        <v>74.212981847851495</v>
      </c>
      <c r="EW26" s="11">
        <f t="shared" si="17"/>
        <v>799752528543</v>
      </c>
      <c r="EX26" s="11">
        <f t="shared" si="18"/>
        <v>564198052816.06006</v>
      </c>
      <c r="EY26" s="11">
        <f t="shared" si="19"/>
        <v>70.546579433005817</v>
      </c>
      <c r="EZ26" s="5"/>
      <c r="FA26" s="38">
        <v>45989</v>
      </c>
    </row>
    <row r="27" spans="1:157" ht="15.95" customHeight="1" x14ac:dyDescent="0.25">
      <c r="A27" s="9">
        <v>15</v>
      </c>
      <c r="B27" s="10" t="s">
        <v>81</v>
      </c>
      <c r="C27" s="11">
        <v>41783739403</v>
      </c>
      <c r="D27" s="11">
        <v>35052104309</v>
      </c>
      <c r="E27" s="11">
        <v>83.89</v>
      </c>
      <c r="F27" s="11">
        <v>1051497475</v>
      </c>
      <c r="G27" s="11">
        <v>777232440</v>
      </c>
      <c r="H27" s="11">
        <v>73.92</v>
      </c>
      <c r="I27" s="11">
        <v>2056156156</v>
      </c>
      <c r="J27" s="11">
        <v>2056156156</v>
      </c>
      <c r="K27" s="11">
        <v>100</v>
      </c>
      <c r="L27" s="11">
        <v>91102463457</v>
      </c>
      <c r="M27" s="11">
        <v>55708373745.309998</v>
      </c>
      <c r="N27" s="11">
        <v>61.15</v>
      </c>
      <c r="O27" s="11">
        <v>135993856491</v>
      </c>
      <c r="P27" s="11">
        <v>93593866650.309998</v>
      </c>
      <c r="Q27" s="11">
        <v>68.819999999999993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0</v>
      </c>
      <c r="X27" s="11">
        <v>0</v>
      </c>
      <c r="Y27" s="11">
        <v>0</v>
      </c>
      <c r="Z27" s="11">
        <v>0</v>
      </c>
      <c r="AA27" s="11">
        <v>0</v>
      </c>
      <c r="AB27" s="11">
        <v>0</v>
      </c>
      <c r="AC27" s="11">
        <v>0</v>
      </c>
      <c r="AD27" s="11">
        <v>0</v>
      </c>
      <c r="AE27" s="11">
        <v>0</v>
      </c>
      <c r="AF27" s="11">
        <v>0</v>
      </c>
      <c r="AG27" s="11">
        <v>0</v>
      </c>
      <c r="AH27" s="11">
        <v>0</v>
      </c>
      <c r="AI27" s="11">
        <v>0</v>
      </c>
      <c r="AJ27" s="11">
        <v>0</v>
      </c>
      <c r="AK27" s="11">
        <v>0</v>
      </c>
      <c r="AL27" s="11">
        <v>0</v>
      </c>
      <c r="AM27" s="11">
        <v>0</v>
      </c>
      <c r="AN27" s="11">
        <v>0</v>
      </c>
      <c r="AO27" s="11">
        <v>0</v>
      </c>
      <c r="AP27" s="11">
        <v>0</v>
      </c>
      <c r="AQ27" s="11">
        <v>0</v>
      </c>
      <c r="AR27" s="11">
        <v>0</v>
      </c>
      <c r="AS27" s="11">
        <v>0</v>
      </c>
      <c r="AT27" s="11">
        <v>0</v>
      </c>
      <c r="AU27" s="11">
        <v>0</v>
      </c>
      <c r="AV27" s="11">
        <v>975512323384</v>
      </c>
      <c r="AW27" s="11">
        <v>877513583349</v>
      </c>
      <c r="AX27" s="11">
        <v>89.95</v>
      </c>
      <c r="AY27" s="11">
        <v>45268254667</v>
      </c>
      <c r="AZ27" s="11">
        <v>26273595697</v>
      </c>
      <c r="BA27" s="11">
        <v>58.04</v>
      </c>
      <c r="BB27" s="11">
        <v>425383150</v>
      </c>
      <c r="BC27" s="11">
        <v>425383150</v>
      </c>
      <c r="BD27" s="11">
        <v>100</v>
      </c>
      <c r="BE27" s="11">
        <v>45693637817</v>
      </c>
      <c r="BF27" s="11">
        <v>26698978847</v>
      </c>
      <c r="BG27" s="11">
        <v>58.43</v>
      </c>
      <c r="BH27" s="11">
        <v>1021205961201</v>
      </c>
      <c r="BI27" s="11">
        <v>904212562196</v>
      </c>
      <c r="BJ27" s="11">
        <v>88.54</v>
      </c>
      <c r="BK27" s="11">
        <v>0</v>
      </c>
      <c r="BL27" s="11">
        <v>0</v>
      </c>
      <c r="BM27" s="11">
        <v>0</v>
      </c>
      <c r="BN27" s="11">
        <v>0</v>
      </c>
      <c r="BO27" s="11">
        <v>0</v>
      </c>
      <c r="BP27" s="11">
        <v>0</v>
      </c>
      <c r="BQ27" s="11">
        <v>0</v>
      </c>
      <c r="BR27" s="11">
        <v>0</v>
      </c>
      <c r="BS27" s="11">
        <v>0</v>
      </c>
      <c r="BT27" s="11">
        <v>0</v>
      </c>
      <c r="BU27" s="11">
        <v>0</v>
      </c>
      <c r="BV27" s="11">
        <v>0</v>
      </c>
      <c r="BW27" s="11">
        <v>1157199817692</v>
      </c>
      <c r="BX27" s="11">
        <v>997806428846.31006</v>
      </c>
      <c r="BY27" s="11">
        <v>86.23</v>
      </c>
      <c r="BZ27" s="5"/>
      <c r="CA27" s="11">
        <v>456967086782</v>
      </c>
      <c r="CB27" s="11">
        <v>333270970045</v>
      </c>
      <c r="CC27" s="11">
        <v>72.930000000000007</v>
      </c>
      <c r="CD27" s="11">
        <v>347811824520.66998</v>
      </c>
      <c r="CE27" s="11">
        <v>187897987424</v>
      </c>
      <c r="CF27" s="11">
        <v>54.02</v>
      </c>
      <c r="CG27" s="11">
        <v>0</v>
      </c>
      <c r="CH27" s="11">
        <v>0</v>
      </c>
      <c r="CI27" s="11">
        <v>0</v>
      </c>
      <c r="CJ27" s="11">
        <v>596000000</v>
      </c>
      <c r="CK27" s="11">
        <v>596000000</v>
      </c>
      <c r="CL27" s="11">
        <v>100</v>
      </c>
      <c r="CM27" s="11">
        <v>6250519685</v>
      </c>
      <c r="CN27" s="11">
        <v>902627255</v>
      </c>
      <c r="CO27" s="11">
        <v>14.44</v>
      </c>
      <c r="CP27" s="11">
        <v>12872315500</v>
      </c>
      <c r="CQ27" s="11">
        <v>4484750000</v>
      </c>
      <c r="CR27" s="11">
        <v>34.840000000000003</v>
      </c>
      <c r="CS27" s="11">
        <v>824497746487.67004</v>
      </c>
      <c r="CT27" s="11">
        <v>527152334724</v>
      </c>
      <c r="CU27" s="11">
        <v>63.94</v>
      </c>
      <c r="CV27" s="11">
        <v>0</v>
      </c>
      <c r="CW27" s="11">
        <v>0</v>
      </c>
      <c r="CX27" s="11">
        <v>0</v>
      </c>
      <c r="CY27" s="11">
        <v>25014045824.27</v>
      </c>
      <c r="CZ27" s="11">
        <v>14868589154</v>
      </c>
      <c r="DA27" s="11">
        <v>59.44</v>
      </c>
      <c r="DB27" s="11">
        <v>35009674190.059998</v>
      </c>
      <c r="DC27" s="11">
        <v>13483307713</v>
      </c>
      <c r="DD27" s="11">
        <v>38.51</v>
      </c>
      <c r="DE27" s="11">
        <v>38018919509</v>
      </c>
      <c r="DF27" s="11">
        <v>23138409657</v>
      </c>
      <c r="DG27" s="11">
        <v>60.86</v>
      </c>
      <c r="DH27" s="11">
        <v>4622643977</v>
      </c>
      <c r="DI27" s="11">
        <v>1114326899</v>
      </c>
      <c r="DJ27" s="11">
        <v>24.11</v>
      </c>
      <c r="DK27" s="11">
        <v>124150000</v>
      </c>
      <c r="DL27" s="11">
        <v>11910000</v>
      </c>
      <c r="DM27" s="11">
        <v>9.59</v>
      </c>
      <c r="DN27" s="11">
        <f t="shared" si="0"/>
        <v>102789433500.33</v>
      </c>
      <c r="DO27" s="11">
        <f t="shared" si="1"/>
        <v>52616543423</v>
      </c>
      <c r="DP27" s="11">
        <f t="shared" si="2"/>
        <v>51.188669526844976</v>
      </c>
      <c r="DQ27" s="11">
        <v>8800000000</v>
      </c>
      <c r="DR27" s="11">
        <v>1338500000</v>
      </c>
      <c r="DS27" s="11">
        <v>15.21</v>
      </c>
      <c r="DT27" s="11">
        <v>2436193366</v>
      </c>
      <c r="DU27" s="11">
        <v>1683060051</v>
      </c>
      <c r="DV27" s="11">
        <v>69.09</v>
      </c>
      <c r="DW27" s="11">
        <v>239141961575</v>
      </c>
      <c r="DX27" s="11">
        <v>184218930802</v>
      </c>
      <c r="DY27" s="11">
        <v>77.03</v>
      </c>
      <c r="DZ27" s="11">
        <f t="shared" si="3"/>
        <v>241578154941</v>
      </c>
      <c r="EA27" s="11">
        <f t="shared" si="4"/>
        <v>185901990853</v>
      </c>
      <c r="EB27" s="11">
        <f t="shared" si="5"/>
        <v>76.953146238906555</v>
      </c>
      <c r="EC27" s="11">
        <f t="shared" si="6"/>
        <v>1177665334929</v>
      </c>
      <c r="ED27" s="11">
        <f t="shared" si="7"/>
        <v>767009369000</v>
      </c>
      <c r="EE27" s="11">
        <f t="shared" si="8"/>
        <v>65.129654941082393</v>
      </c>
      <c r="EF27" s="5"/>
      <c r="EG27" s="11">
        <v>20465517237</v>
      </c>
      <c r="EH27" s="11">
        <v>20475501793.16</v>
      </c>
      <c r="EI27" s="11">
        <v>100.05</v>
      </c>
      <c r="EJ27" s="11">
        <v>0</v>
      </c>
      <c r="EK27" s="11">
        <v>0</v>
      </c>
      <c r="EL27" s="11">
        <v>0</v>
      </c>
      <c r="EM27" s="11">
        <f t="shared" si="9"/>
        <v>20465517237</v>
      </c>
      <c r="EN27" s="11">
        <f t="shared" si="10"/>
        <v>20475501793.16</v>
      </c>
      <c r="EO27" s="11">
        <f t="shared" si="11"/>
        <v>100.0487872162935</v>
      </c>
      <c r="EQ27" s="11">
        <f t="shared" si="12"/>
        <v>0</v>
      </c>
      <c r="ER27" s="11">
        <f t="shared" si="13"/>
        <v>251272561639.47006</v>
      </c>
      <c r="ET27" s="11">
        <f t="shared" si="14"/>
        <v>1177665334929</v>
      </c>
      <c r="EU27" s="11">
        <f t="shared" si="15"/>
        <v>1018281930639.4701</v>
      </c>
      <c r="EV27" s="11">
        <f t="shared" si="16"/>
        <v>86.466154724751334</v>
      </c>
      <c r="EW27" s="11">
        <f t="shared" si="17"/>
        <v>1177665334929</v>
      </c>
      <c r="EX27" s="11">
        <f t="shared" si="18"/>
        <v>767009369000</v>
      </c>
      <c r="EY27" s="11">
        <f t="shared" si="19"/>
        <v>65.129654941082393</v>
      </c>
      <c r="EZ27" s="5"/>
      <c r="FA27" s="38">
        <v>45991</v>
      </c>
    </row>
    <row r="28" spans="1:157" ht="15.95" customHeight="1" x14ac:dyDescent="0.25">
      <c r="A28" s="9">
        <v>16</v>
      </c>
      <c r="B28" s="10" t="s">
        <v>82</v>
      </c>
      <c r="C28" s="11">
        <v>17509880973</v>
      </c>
      <c r="D28" s="11">
        <v>14534924916</v>
      </c>
      <c r="E28" s="11">
        <v>83.01</v>
      </c>
      <c r="F28" s="11">
        <v>4950500000</v>
      </c>
      <c r="G28" s="11">
        <v>2142806335</v>
      </c>
      <c r="H28" s="11">
        <v>43.28</v>
      </c>
      <c r="I28" s="11">
        <v>2550000000</v>
      </c>
      <c r="J28" s="11">
        <v>2580274412.4899998</v>
      </c>
      <c r="K28" s="11">
        <v>101.19</v>
      </c>
      <c r="L28" s="11">
        <v>119400000000</v>
      </c>
      <c r="M28" s="11">
        <v>78899405979.119995</v>
      </c>
      <c r="N28" s="11">
        <v>66.08</v>
      </c>
      <c r="O28" s="11">
        <v>144410380973</v>
      </c>
      <c r="P28" s="11">
        <v>98157411642.610001</v>
      </c>
      <c r="Q28" s="11">
        <v>67.97</v>
      </c>
      <c r="R28" s="11">
        <v>12081318000</v>
      </c>
      <c r="S28" s="11">
        <v>7567050630</v>
      </c>
      <c r="T28" s="11">
        <v>62.63</v>
      </c>
      <c r="U28" s="11">
        <v>424080768000</v>
      </c>
      <c r="V28" s="11">
        <v>375920558543</v>
      </c>
      <c r="W28" s="11">
        <v>88.64</v>
      </c>
      <c r="X28" s="11">
        <v>17382868000</v>
      </c>
      <c r="Y28" s="11">
        <v>11911978132</v>
      </c>
      <c r="Z28" s="11">
        <v>68.53</v>
      </c>
      <c r="AA28" s="11">
        <v>95365301000</v>
      </c>
      <c r="AB28" s="11">
        <v>62432831547</v>
      </c>
      <c r="AC28" s="11">
        <v>65.47</v>
      </c>
      <c r="AD28" s="11">
        <v>548910255000</v>
      </c>
      <c r="AE28" s="11">
        <v>457832418852</v>
      </c>
      <c r="AF28" s="11">
        <v>83.41</v>
      </c>
      <c r="AG28" s="11">
        <v>0</v>
      </c>
      <c r="AH28" s="11">
        <v>0</v>
      </c>
      <c r="AI28" s="11">
        <v>0</v>
      </c>
      <c r="AJ28" s="11">
        <v>35765196000</v>
      </c>
      <c r="AK28" s="11">
        <v>26823897000</v>
      </c>
      <c r="AL28" s="11">
        <v>75</v>
      </c>
      <c r="AM28" s="11">
        <v>0</v>
      </c>
      <c r="AN28" s="11">
        <v>0</v>
      </c>
      <c r="AO28" s="11">
        <v>0</v>
      </c>
      <c r="AP28" s="11">
        <v>159206462000</v>
      </c>
      <c r="AQ28" s="11">
        <v>159206462000</v>
      </c>
      <c r="AR28" s="11">
        <v>100</v>
      </c>
      <c r="AS28" s="11">
        <v>194971658000</v>
      </c>
      <c r="AT28" s="11">
        <v>186030359000</v>
      </c>
      <c r="AU28" s="11">
        <v>95.41</v>
      </c>
      <c r="AV28" s="11">
        <v>743881913000</v>
      </c>
      <c r="AW28" s="11">
        <v>643862777852</v>
      </c>
      <c r="AX28" s="11">
        <v>86.55</v>
      </c>
      <c r="AY28" s="11">
        <v>15168574892</v>
      </c>
      <c r="AZ28" s="11">
        <v>17434448914</v>
      </c>
      <c r="BA28" s="11">
        <v>114.94</v>
      </c>
      <c r="BB28" s="11">
        <v>21816849000</v>
      </c>
      <c r="BC28" s="11">
        <v>20102000000</v>
      </c>
      <c r="BD28" s="11">
        <v>92.14</v>
      </c>
      <c r="BE28" s="11">
        <v>36985423892</v>
      </c>
      <c r="BF28" s="11">
        <v>37536448914</v>
      </c>
      <c r="BG28" s="11">
        <v>101.49</v>
      </c>
      <c r="BH28" s="11">
        <v>780867336892</v>
      </c>
      <c r="BI28" s="11">
        <v>681399226766</v>
      </c>
      <c r="BJ28" s="11">
        <v>87.26</v>
      </c>
      <c r="BK28" s="11">
        <v>0</v>
      </c>
      <c r="BL28" s="11">
        <v>0</v>
      </c>
      <c r="BM28" s="11">
        <v>0</v>
      </c>
      <c r="BN28" s="11">
        <v>0</v>
      </c>
      <c r="BO28" s="11">
        <v>0</v>
      </c>
      <c r="BP28" s="11">
        <v>0</v>
      </c>
      <c r="BQ28" s="11">
        <v>12259728955</v>
      </c>
      <c r="BR28" s="11">
        <v>9441781781</v>
      </c>
      <c r="BS28" s="11">
        <v>77.010000000000005</v>
      </c>
      <c r="BT28" s="11">
        <v>12259728955</v>
      </c>
      <c r="BU28" s="11">
        <v>9441781781</v>
      </c>
      <c r="BV28" s="11">
        <v>77.010000000000005</v>
      </c>
      <c r="BW28" s="11">
        <v>937537446820</v>
      </c>
      <c r="BX28" s="11">
        <v>788998420189.60999</v>
      </c>
      <c r="BY28" s="11">
        <v>84.16</v>
      </c>
      <c r="BZ28" s="5"/>
      <c r="CA28" s="11">
        <v>339117401740</v>
      </c>
      <c r="CB28" s="11">
        <v>265345674691</v>
      </c>
      <c r="CC28" s="11">
        <v>78.25</v>
      </c>
      <c r="CD28" s="11">
        <v>299670709738</v>
      </c>
      <c r="CE28" s="11">
        <v>151870580015.76001</v>
      </c>
      <c r="CF28" s="11">
        <v>50.68</v>
      </c>
      <c r="CG28" s="11">
        <v>0</v>
      </c>
      <c r="CH28" s="11">
        <v>0</v>
      </c>
      <c r="CI28" s="11">
        <v>0</v>
      </c>
      <c r="CJ28" s="11">
        <v>0</v>
      </c>
      <c r="CK28" s="11">
        <v>0</v>
      </c>
      <c r="CL28" s="11">
        <v>0</v>
      </c>
      <c r="CM28" s="11">
        <v>9572779866</v>
      </c>
      <c r="CN28" s="11">
        <v>2779821676.1999998</v>
      </c>
      <c r="CO28" s="11">
        <v>29.04</v>
      </c>
      <c r="CP28" s="11">
        <v>6687500000</v>
      </c>
      <c r="CQ28" s="11">
        <v>2485868854</v>
      </c>
      <c r="CR28" s="11">
        <v>37.17</v>
      </c>
      <c r="CS28" s="11">
        <v>655048391344</v>
      </c>
      <c r="CT28" s="11">
        <v>422481945236.96002</v>
      </c>
      <c r="CU28" s="11">
        <v>64.5</v>
      </c>
      <c r="CV28" s="11">
        <v>6077000000</v>
      </c>
      <c r="CW28" s="11">
        <v>2007774000</v>
      </c>
      <c r="CX28" s="11">
        <v>33.04</v>
      </c>
      <c r="CY28" s="11">
        <v>18191993990</v>
      </c>
      <c r="CZ28" s="11">
        <v>9071912948</v>
      </c>
      <c r="DA28" s="11">
        <v>49.87</v>
      </c>
      <c r="DB28" s="11">
        <v>34554541933</v>
      </c>
      <c r="DC28" s="11">
        <v>23535769607.990002</v>
      </c>
      <c r="DD28" s="11">
        <v>68.11</v>
      </c>
      <c r="DE28" s="11">
        <v>31219870708</v>
      </c>
      <c r="DF28" s="11">
        <v>14189805231.65</v>
      </c>
      <c r="DG28" s="11">
        <v>45.45</v>
      </c>
      <c r="DH28" s="11">
        <v>2480137950</v>
      </c>
      <c r="DI28" s="11">
        <v>43308300</v>
      </c>
      <c r="DJ28" s="11">
        <v>1.75</v>
      </c>
      <c r="DK28" s="11">
        <v>0</v>
      </c>
      <c r="DL28" s="11">
        <v>0</v>
      </c>
      <c r="DM28" s="11">
        <v>0</v>
      </c>
      <c r="DN28" s="11">
        <f t="shared" si="0"/>
        <v>92523544581</v>
      </c>
      <c r="DO28" s="11">
        <f t="shared" si="1"/>
        <v>48848570087.640007</v>
      </c>
      <c r="DP28" s="11">
        <f t="shared" si="2"/>
        <v>52.795826520540821</v>
      </c>
      <c r="DQ28" s="11">
        <v>514825055</v>
      </c>
      <c r="DR28" s="11">
        <v>66640000</v>
      </c>
      <c r="DS28" s="11">
        <v>12.94</v>
      </c>
      <c r="DT28" s="11">
        <v>0</v>
      </c>
      <c r="DU28" s="11">
        <v>0</v>
      </c>
      <c r="DV28" s="11">
        <v>0</v>
      </c>
      <c r="DW28" s="11">
        <v>203350685840</v>
      </c>
      <c r="DX28" s="11">
        <v>195979915200</v>
      </c>
      <c r="DY28" s="11">
        <v>96.38</v>
      </c>
      <c r="DZ28" s="11">
        <f t="shared" si="3"/>
        <v>203350685840</v>
      </c>
      <c r="EA28" s="11">
        <f t="shared" si="4"/>
        <v>195979915200</v>
      </c>
      <c r="EB28" s="11">
        <f t="shared" si="5"/>
        <v>96.375340161970513</v>
      </c>
      <c r="EC28" s="11">
        <f t="shared" si="6"/>
        <v>951437446820</v>
      </c>
      <c r="ED28" s="11">
        <f t="shared" si="7"/>
        <v>667377070524.6001</v>
      </c>
      <c r="EE28" s="11">
        <f t="shared" si="8"/>
        <v>70.14408280388605</v>
      </c>
      <c r="EF28" s="5"/>
      <c r="EG28" s="11">
        <v>15000000000</v>
      </c>
      <c r="EH28" s="11">
        <v>0</v>
      </c>
      <c r="EI28" s="11">
        <v>0</v>
      </c>
      <c r="EJ28" s="11">
        <v>1100000000</v>
      </c>
      <c r="EK28" s="11">
        <v>1000000000</v>
      </c>
      <c r="EL28" s="11">
        <v>90.91</v>
      </c>
      <c r="EM28" s="11">
        <f t="shared" si="9"/>
        <v>13900000000</v>
      </c>
      <c r="EN28" s="11">
        <f t="shared" si="10"/>
        <v>-1000000000</v>
      </c>
      <c r="EO28" s="11">
        <f t="shared" si="11"/>
        <v>-7.1942446043165464</v>
      </c>
      <c r="EQ28" s="11">
        <f t="shared" si="12"/>
        <v>0</v>
      </c>
      <c r="ER28" s="11">
        <f t="shared" si="13"/>
        <v>120621349665.00989</v>
      </c>
      <c r="ET28" s="11">
        <f t="shared" si="14"/>
        <v>952537446820</v>
      </c>
      <c r="EU28" s="11">
        <f t="shared" si="15"/>
        <v>788998420189.60999</v>
      </c>
      <c r="EV28" s="11">
        <f t="shared" si="16"/>
        <v>82.831223362781472</v>
      </c>
      <c r="EW28" s="11">
        <f t="shared" si="17"/>
        <v>952537446820</v>
      </c>
      <c r="EX28" s="11">
        <f t="shared" si="18"/>
        <v>668377070524.6001</v>
      </c>
      <c r="EY28" s="11">
        <f t="shared" si="19"/>
        <v>70.16806244793257</v>
      </c>
      <c r="EZ28" s="5"/>
      <c r="FA28" s="38">
        <v>45975</v>
      </c>
    </row>
    <row r="29" spans="1:157" ht="15.95" customHeight="1" x14ac:dyDescent="0.25">
      <c r="A29" s="9">
        <v>17</v>
      </c>
      <c r="B29" s="10" t="s">
        <v>83</v>
      </c>
      <c r="C29" s="11">
        <v>38870516899</v>
      </c>
      <c r="D29" s="11">
        <v>44507121948.199997</v>
      </c>
      <c r="E29" s="11">
        <v>114.5</v>
      </c>
      <c r="F29" s="11">
        <v>4229608080</v>
      </c>
      <c r="G29" s="11">
        <v>3637842070</v>
      </c>
      <c r="H29" s="11">
        <v>86.01</v>
      </c>
      <c r="I29" s="11">
        <v>2429620214</v>
      </c>
      <c r="J29" s="11">
        <v>3034694291</v>
      </c>
      <c r="K29" s="11">
        <v>124.9</v>
      </c>
      <c r="L29" s="11">
        <v>226421683922</v>
      </c>
      <c r="M29" s="11">
        <v>136615483814.35001</v>
      </c>
      <c r="N29" s="11">
        <v>60.34</v>
      </c>
      <c r="O29" s="11">
        <v>271951429115</v>
      </c>
      <c r="P29" s="11">
        <v>187795142123.54999</v>
      </c>
      <c r="Q29" s="11">
        <v>69.05</v>
      </c>
      <c r="R29" s="11">
        <v>21426448000</v>
      </c>
      <c r="S29" s="11">
        <v>17906178200</v>
      </c>
      <c r="T29" s="11">
        <v>83.57</v>
      </c>
      <c r="U29" s="11">
        <v>870445778475</v>
      </c>
      <c r="V29" s="11">
        <v>877172654609</v>
      </c>
      <c r="W29" s="11">
        <v>100.77</v>
      </c>
      <c r="X29" s="11">
        <v>21777722000</v>
      </c>
      <c r="Y29" s="11">
        <v>15782979608</v>
      </c>
      <c r="Z29" s="11">
        <v>72.47</v>
      </c>
      <c r="AA29" s="11">
        <v>229416377458</v>
      </c>
      <c r="AB29" s="11">
        <v>117528541927</v>
      </c>
      <c r="AC29" s="11">
        <v>51.23</v>
      </c>
      <c r="AD29" s="11">
        <v>1143066325933</v>
      </c>
      <c r="AE29" s="11">
        <v>1028390354344</v>
      </c>
      <c r="AF29" s="11">
        <v>89.97</v>
      </c>
      <c r="AG29" s="11">
        <v>0</v>
      </c>
      <c r="AH29" s="11">
        <v>0</v>
      </c>
      <c r="AI29" s="11">
        <v>0</v>
      </c>
      <c r="AJ29" s="11">
        <v>50486227000</v>
      </c>
      <c r="AK29" s="11">
        <v>37864670250</v>
      </c>
      <c r="AL29" s="11">
        <v>75</v>
      </c>
      <c r="AM29" s="11">
        <v>0</v>
      </c>
      <c r="AN29" s="11">
        <v>0</v>
      </c>
      <c r="AO29" s="11">
        <v>0</v>
      </c>
      <c r="AP29" s="11">
        <v>502708798000</v>
      </c>
      <c r="AQ29" s="11">
        <v>397660662318</v>
      </c>
      <c r="AR29" s="11">
        <v>79.099999999999994</v>
      </c>
      <c r="AS29" s="11">
        <v>553195025000</v>
      </c>
      <c r="AT29" s="11">
        <v>435525332568</v>
      </c>
      <c r="AU29" s="11">
        <v>78.73</v>
      </c>
      <c r="AV29" s="11">
        <v>1696261350933</v>
      </c>
      <c r="AW29" s="11">
        <v>1463915686912</v>
      </c>
      <c r="AX29" s="11">
        <v>86.3</v>
      </c>
      <c r="AY29" s="11">
        <v>25245873038</v>
      </c>
      <c r="AZ29" s="11">
        <v>39128182307</v>
      </c>
      <c r="BA29" s="11">
        <v>154.99</v>
      </c>
      <c r="BB29" s="11">
        <v>2539741000</v>
      </c>
      <c r="BC29" s="11">
        <v>582000000</v>
      </c>
      <c r="BD29" s="11">
        <v>22.92</v>
      </c>
      <c r="BE29" s="11">
        <v>27785614038</v>
      </c>
      <c r="BF29" s="11">
        <v>39710182307</v>
      </c>
      <c r="BG29" s="11">
        <v>142.91999999999999</v>
      </c>
      <c r="BH29" s="11">
        <v>1724046964971</v>
      </c>
      <c r="BI29" s="11">
        <v>1503625869219</v>
      </c>
      <c r="BJ29" s="11">
        <v>87.21</v>
      </c>
      <c r="BK29" s="11">
        <v>0</v>
      </c>
      <c r="BL29" s="11">
        <v>0</v>
      </c>
      <c r="BM29" s="11">
        <v>0</v>
      </c>
      <c r="BN29" s="11">
        <v>0</v>
      </c>
      <c r="BO29" s="11">
        <v>0</v>
      </c>
      <c r="BP29" s="11">
        <v>0</v>
      </c>
      <c r="BQ29" s="11">
        <v>0</v>
      </c>
      <c r="BR29" s="11">
        <v>1876000</v>
      </c>
      <c r="BS29" s="11">
        <v>0</v>
      </c>
      <c r="BT29" s="11">
        <v>0</v>
      </c>
      <c r="BU29" s="11">
        <v>1876000</v>
      </c>
      <c r="BV29" s="11">
        <v>0</v>
      </c>
      <c r="BW29" s="11">
        <v>1995998394086</v>
      </c>
      <c r="BX29" s="11">
        <v>1691422887342.55</v>
      </c>
      <c r="BY29" s="11">
        <v>84.74</v>
      </c>
      <c r="BZ29" s="5"/>
      <c r="CA29" s="11">
        <v>919344844206.31995</v>
      </c>
      <c r="CB29" s="11">
        <v>722718780255.92004</v>
      </c>
      <c r="CC29" s="11">
        <v>78.61</v>
      </c>
      <c r="CD29" s="11">
        <v>403267677103.87</v>
      </c>
      <c r="CE29" s="11">
        <v>246683248847</v>
      </c>
      <c r="CF29" s="11">
        <v>61.17</v>
      </c>
      <c r="CG29" s="11">
        <v>0</v>
      </c>
      <c r="CH29" s="11">
        <v>0</v>
      </c>
      <c r="CI29" s="11">
        <v>0</v>
      </c>
      <c r="CJ29" s="11">
        <v>555500000</v>
      </c>
      <c r="CK29" s="11">
        <v>487500000</v>
      </c>
      <c r="CL29" s="11">
        <v>87.76</v>
      </c>
      <c r="CM29" s="11">
        <v>83485762396.660004</v>
      </c>
      <c r="CN29" s="11">
        <v>40315680982</v>
      </c>
      <c r="CO29" s="11">
        <v>48.29</v>
      </c>
      <c r="CP29" s="11">
        <v>27345022620</v>
      </c>
      <c r="CQ29" s="11">
        <v>5170628209</v>
      </c>
      <c r="CR29" s="11">
        <v>18.91</v>
      </c>
      <c r="CS29" s="11">
        <v>1433998806326.8501</v>
      </c>
      <c r="CT29" s="11">
        <v>1015375838293.92</v>
      </c>
      <c r="CU29" s="11">
        <v>70.81</v>
      </c>
      <c r="CV29" s="11">
        <v>2731226670</v>
      </c>
      <c r="CW29" s="11">
        <v>31208880</v>
      </c>
      <c r="CX29" s="11">
        <v>1.1399999999999999</v>
      </c>
      <c r="CY29" s="11">
        <v>40264520277.309998</v>
      </c>
      <c r="CZ29" s="11">
        <v>17500076123</v>
      </c>
      <c r="DA29" s="11">
        <v>43.46</v>
      </c>
      <c r="DB29" s="11">
        <v>55078370474.599998</v>
      </c>
      <c r="DC29" s="11">
        <v>30201827366</v>
      </c>
      <c r="DD29" s="11">
        <v>54.83</v>
      </c>
      <c r="DE29" s="11">
        <v>40040106868</v>
      </c>
      <c r="DF29" s="11">
        <v>20755356418</v>
      </c>
      <c r="DG29" s="11">
        <v>51.84</v>
      </c>
      <c r="DH29" s="11">
        <v>8013483800</v>
      </c>
      <c r="DI29" s="11">
        <v>5049819950</v>
      </c>
      <c r="DJ29" s="11">
        <v>63.02</v>
      </c>
      <c r="DK29" s="11">
        <v>0</v>
      </c>
      <c r="DL29" s="11">
        <v>0</v>
      </c>
      <c r="DM29" s="11">
        <v>0</v>
      </c>
      <c r="DN29" s="11">
        <f t="shared" si="0"/>
        <v>146127708089.91</v>
      </c>
      <c r="DO29" s="11">
        <f t="shared" si="1"/>
        <v>73538288737</v>
      </c>
      <c r="DP29" s="11">
        <f t="shared" si="2"/>
        <v>50.324671274357556</v>
      </c>
      <c r="DQ29" s="11">
        <v>7601502208.8000002</v>
      </c>
      <c r="DR29" s="11">
        <v>6580000000</v>
      </c>
      <c r="DS29" s="11">
        <v>86.56</v>
      </c>
      <c r="DT29" s="11">
        <v>2899453863</v>
      </c>
      <c r="DU29" s="11">
        <v>0</v>
      </c>
      <c r="DV29" s="11">
        <v>0</v>
      </c>
      <c r="DW29" s="11">
        <v>595759798000</v>
      </c>
      <c r="DX29" s="11">
        <v>471744342318</v>
      </c>
      <c r="DY29" s="11">
        <v>79.180000000000007</v>
      </c>
      <c r="DZ29" s="11">
        <f t="shared" si="3"/>
        <v>598659251863</v>
      </c>
      <c r="EA29" s="11">
        <f t="shared" si="4"/>
        <v>471744342318</v>
      </c>
      <c r="EB29" s="11">
        <f t="shared" si="5"/>
        <v>78.800142292957702</v>
      </c>
      <c r="EC29" s="11">
        <f t="shared" si="6"/>
        <v>2186387268488.5601</v>
      </c>
      <c r="ED29" s="11">
        <f t="shared" si="7"/>
        <v>1567238469348.9199</v>
      </c>
      <c r="EE29" s="11">
        <f t="shared" si="8"/>
        <v>71.681649995718516</v>
      </c>
      <c r="EF29" s="5"/>
      <c r="EG29" s="11">
        <v>190388874402.56</v>
      </c>
      <c r="EH29" s="11">
        <v>190388874402.56</v>
      </c>
      <c r="EI29" s="11">
        <v>100</v>
      </c>
      <c r="EJ29" s="11">
        <v>0</v>
      </c>
      <c r="EK29" s="11">
        <v>0</v>
      </c>
      <c r="EL29" s="11">
        <v>0</v>
      </c>
      <c r="EM29" s="11">
        <f t="shared" si="9"/>
        <v>190388874402.56</v>
      </c>
      <c r="EN29" s="11">
        <f t="shared" si="10"/>
        <v>190388874402.56</v>
      </c>
      <c r="EO29" s="11">
        <f t="shared" si="11"/>
        <v>100</v>
      </c>
      <c r="EQ29" s="11">
        <f t="shared" si="12"/>
        <v>0</v>
      </c>
      <c r="ER29" s="11">
        <f t="shared" si="13"/>
        <v>314573292396.19012</v>
      </c>
      <c r="ET29" s="11">
        <f t="shared" si="14"/>
        <v>2186387268488.5601</v>
      </c>
      <c r="EU29" s="11">
        <f t="shared" si="15"/>
        <v>1881811761745.1101</v>
      </c>
      <c r="EV29" s="11">
        <f t="shared" si="16"/>
        <v>86.069462115282008</v>
      </c>
      <c r="EW29" s="11">
        <f t="shared" si="17"/>
        <v>2186387268488.5601</v>
      </c>
      <c r="EX29" s="11">
        <f t="shared" si="18"/>
        <v>1567238469348.9199</v>
      </c>
      <c r="EY29" s="11">
        <f t="shared" si="19"/>
        <v>71.681649995718516</v>
      </c>
      <c r="EZ29" s="5"/>
      <c r="FA29" s="38" t="s">
        <v>660</v>
      </c>
    </row>
    <row r="30" spans="1:157" ht="15.95" customHeight="1" x14ac:dyDescent="0.25">
      <c r="A30" s="9">
        <v>18</v>
      </c>
      <c r="B30" s="10" t="s">
        <v>84</v>
      </c>
      <c r="C30" s="11">
        <v>5765000000</v>
      </c>
      <c r="D30" s="11">
        <v>6073052370.8400002</v>
      </c>
      <c r="E30" s="11">
        <v>105.34</v>
      </c>
      <c r="F30" s="11">
        <v>11017567916</v>
      </c>
      <c r="G30" s="11">
        <v>5610507500</v>
      </c>
      <c r="H30" s="11">
        <v>50.92</v>
      </c>
      <c r="I30" s="11">
        <v>5000000000</v>
      </c>
      <c r="J30" s="11">
        <v>5101608866</v>
      </c>
      <c r="K30" s="11">
        <v>102.03</v>
      </c>
      <c r="L30" s="11">
        <v>100916066380.64999</v>
      </c>
      <c r="M30" s="11">
        <v>32480828745.439999</v>
      </c>
      <c r="N30" s="11">
        <v>32.19</v>
      </c>
      <c r="O30" s="11">
        <v>122698634296.64999</v>
      </c>
      <c r="P30" s="11">
        <v>49265997482.279999</v>
      </c>
      <c r="Q30" s="11">
        <v>40.15</v>
      </c>
      <c r="R30" s="11">
        <v>14428543000</v>
      </c>
      <c r="S30" s="11">
        <v>6971147900</v>
      </c>
      <c r="T30" s="11">
        <v>48.31</v>
      </c>
      <c r="U30" s="11">
        <v>433420475000</v>
      </c>
      <c r="V30" s="11">
        <v>378749949894</v>
      </c>
      <c r="W30" s="11">
        <v>87.39</v>
      </c>
      <c r="X30" s="11">
        <v>26878175000</v>
      </c>
      <c r="Y30" s="11">
        <v>16052944347</v>
      </c>
      <c r="Z30" s="11">
        <v>59.72</v>
      </c>
      <c r="AA30" s="11">
        <v>88493635000</v>
      </c>
      <c r="AB30" s="11">
        <v>7425642094</v>
      </c>
      <c r="AC30" s="11">
        <v>8.39</v>
      </c>
      <c r="AD30" s="11">
        <v>563220828000</v>
      </c>
      <c r="AE30" s="11">
        <v>409199684235</v>
      </c>
      <c r="AF30" s="11">
        <v>72.650000000000006</v>
      </c>
      <c r="AG30" s="11">
        <v>0</v>
      </c>
      <c r="AH30" s="11">
        <v>0</v>
      </c>
      <c r="AI30" s="11">
        <v>0</v>
      </c>
      <c r="AJ30" s="11">
        <v>38546698000</v>
      </c>
      <c r="AK30" s="11">
        <v>27698601750</v>
      </c>
      <c r="AL30" s="11">
        <v>71.86</v>
      </c>
      <c r="AM30" s="11">
        <v>0</v>
      </c>
      <c r="AN30" s="11">
        <v>0</v>
      </c>
      <c r="AO30" s="11">
        <v>0</v>
      </c>
      <c r="AP30" s="11">
        <v>102841865000</v>
      </c>
      <c r="AQ30" s="11">
        <v>80161985426</v>
      </c>
      <c r="AR30" s="11">
        <v>77.95</v>
      </c>
      <c r="AS30" s="11">
        <v>141388563000</v>
      </c>
      <c r="AT30" s="11">
        <v>107860587176</v>
      </c>
      <c r="AU30" s="11">
        <v>76.290000000000006</v>
      </c>
      <c r="AV30" s="11">
        <v>704609391000</v>
      </c>
      <c r="AW30" s="11">
        <v>517060271411</v>
      </c>
      <c r="AX30" s="11">
        <v>73.38</v>
      </c>
      <c r="AY30" s="11">
        <v>22434234535.720001</v>
      </c>
      <c r="AZ30" s="11">
        <v>19093635786</v>
      </c>
      <c r="BA30" s="11">
        <v>85.11</v>
      </c>
      <c r="BB30" s="11">
        <v>174000000</v>
      </c>
      <c r="BC30" s="11">
        <v>0</v>
      </c>
      <c r="BD30" s="11">
        <v>0</v>
      </c>
      <c r="BE30" s="11">
        <v>22608234535.720001</v>
      </c>
      <c r="BF30" s="11">
        <v>19093635786</v>
      </c>
      <c r="BG30" s="11">
        <v>84.45</v>
      </c>
      <c r="BH30" s="11">
        <v>727217625535.71997</v>
      </c>
      <c r="BI30" s="11">
        <v>536153907197</v>
      </c>
      <c r="BJ30" s="11">
        <v>73.73</v>
      </c>
      <c r="BK30" s="11">
        <v>0</v>
      </c>
      <c r="BL30" s="11">
        <v>117376697.23999999</v>
      </c>
      <c r="BM30" s="11">
        <v>0</v>
      </c>
      <c r="BN30" s="11">
        <v>0</v>
      </c>
      <c r="BO30" s="11">
        <v>0</v>
      </c>
      <c r="BP30" s="11">
        <v>0</v>
      </c>
      <c r="BQ30" s="11">
        <v>12118493127</v>
      </c>
      <c r="BR30" s="11">
        <v>0</v>
      </c>
      <c r="BS30" s="11">
        <v>0</v>
      </c>
      <c r="BT30" s="11">
        <v>12118493127</v>
      </c>
      <c r="BU30" s="11">
        <v>117376697.23999999</v>
      </c>
      <c r="BV30" s="11">
        <v>0.97</v>
      </c>
      <c r="BW30" s="11">
        <v>862034752959.37</v>
      </c>
      <c r="BX30" s="11">
        <v>585537281376.52002</v>
      </c>
      <c r="BY30" s="11">
        <v>67.930000000000007</v>
      </c>
      <c r="BZ30" s="5"/>
      <c r="CA30" s="11">
        <v>389781603748.16998</v>
      </c>
      <c r="CB30" s="11">
        <v>274268601333.14999</v>
      </c>
      <c r="CC30" s="11">
        <v>70.36</v>
      </c>
      <c r="CD30" s="11">
        <v>205273897586.16</v>
      </c>
      <c r="CE30" s="11">
        <v>86663647110.429993</v>
      </c>
      <c r="CF30" s="11">
        <v>42.22</v>
      </c>
      <c r="CG30" s="11">
        <v>0</v>
      </c>
      <c r="CH30" s="11">
        <v>0</v>
      </c>
      <c r="CI30" s="11">
        <v>0</v>
      </c>
      <c r="CJ30" s="11">
        <v>1000000000</v>
      </c>
      <c r="CK30" s="11">
        <v>500000000</v>
      </c>
      <c r="CL30" s="11">
        <v>50</v>
      </c>
      <c r="CM30" s="11">
        <v>4138346694</v>
      </c>
      <c r="CN30" s="11">
        <v>4008346694</v>
      </c>
      <c r="CO30" s="11">
        <v>96.86</v>
      </c>
      <c r="CP30" s="11">
        <v>18937033915</v>
      </c>
      <c r="CQ30" s="11">
        <v>8962708498</v>
      </c>
      <c r="CR30" s="11">
        <v>47.33</v>
      </c>
      <c r="CS30" s="11">
        <v>619130881943.32996</v>
      </c>
      <c r="CT30" s="11">
        <v>374403303635.58002</v>
      </c>
      <c r="CU30" s="11">
        <v>60.47</v>
      </c>
      <c r="CV30" s="11">
        <v>0</v>
      </c>
      <c r="CW30" s="11">
        <v>0</v>
      </c>
      <c r="CX30" s="11">
        <v>0</v>
      </c>
      <c r="CY30" s="11">
        <v>42082978155.800003</v>
      </c>
      <c r="CZ30" s="11">
        <v>16308084126</v>
      </c>
      <c r="DA30" s="11">
        <v>38.75</v>
      </c>
      <c r="DB30" s="11">
        <v>3489598476</v>
      </c>
      <c r="DC30" s="11">
        <v>1885043092</v>
      </c>
      <c r="DD30" s="11">
        <v>54.02</v>
      </c>
      <c r="DE30" s="11">
        <v>29134863539</v>
      </c>
      <c r="DF30" s="11">
        <v>21831215476</v>
      </c>
      <c r="DG30" s="11">
        <v>74.930000000000007</v>
      </c>
      <c r="DH30" s="11">
        <v>18806432506</v>
      </c>
      <c r="DI30" s="11">
        <v>8689239596.2000008</v>
      </c>
      <c r="DJ30" s="11">
        <v>46.2</v>
      </c>
      <c r="DK30" s="11">
        <v>84902300</v>
      </c>
      <c r="DL30" s="11">
        <v>19902300</v>
      </c>
      <c r="DM30" s="11">
        <v>23.44</v>
      </c>
      <c r="DN30" s="11">
        <f t="shared" si="0"/>
        <v>93598774976.800003</v>
      </c>
      <c r="DO30" s="11">
        <f t="shared" si="1"/>
        <v>48733484590.199997</v>
      </c>
      <c r="DP30" s="11">
        <f t="shared" si="2"/>
        <v>52.066370101830287</v>
      </c>
      <c r="DQ30" s="11">
        <v>5259191554.8999996</v>
      </c>
      <c r="DR30" s="11">
        <v>283013600</v>
      </c>
      <c r="DS30" s="11">
        <v>5.38</v>
      </c>
      <c r="DT30" s="11">
        <v>2643445676</v>
      </c>
      <c r="DU30" s="11">
        <v>0</v>
      </c>
      <c r="DV30" s="11">
        <v>0</v>
      </c>
      <c r="DW30" s="11">
        <v>150673352100</v>
      </c>
      <c r="DX30" s="11">
        <v>110342837111</v>
      </c>
      <c r="DY30" s="11">
        <v>73.23</v>
      </c>
      <c r="DZ30" s="11">
        <f t="shared" si="3"/>
        <v>153316797776</v>
      </c>
      <c r="EA30" s="11">
        <f t="shared" si="4"/>
        <v>110342837111</v>
      </c>
      <c r="EB30" s="11">
        <f t="shared" si="5"/>
        <v>71.97048119424845</v>
      </c>
      <c r="EC30" s="11">
        <f t="shared" si="6"/>
        <v>871305646251.03003</v>
      </c>
      <c r="ED30" s="11">
        <f t="shared" si="7"/>
        <v>533762638936.78003</v>
      </c>
      <c r="EE30" s="11">
        <f t="shared" si="8"/>
        <v>61.260091821211361</v>
      </c>
      <c r="EF30" s="5"/>
      <c r="EG30" s="11">
        <v>9770893291.6599998</v>
      </c>
      <c r="EH30" s="11">
        <v>9770893291.3299999</v>
      </c>
      <c r="EI30" s="11">
        <v>100</v>
      </c>
      <c r="EJ30" s="11">
        <v>500000000</v>
      </c>
      <c r="EK30" s="11">
        <v>500000000</v>
      </c>
      <c r="EL30" s="11">
        <v>100</v>
      </c>
      <c r="EM30" s="11">
        <f t="shared" si="9"/>
        <v>9270893291.6599998</v>
      </c>
      <c r="EN30" s="11">
        <f t="shared" si="10"/>
        <v>9270893291.3299999</v>
      </c>
      <c r="EO30" s="11">
        <f t="shared" si="11"/>
        <v>99.999999996440465</v>
      </c>
      <c r="EQ30" s="11">
        <f t="shared" si="12"/>
        <v>-3.4332275390625E-5</v>
      </c>
      <c r="ER30" s="11">
        <f t="shared" si="13"/>
        <v>61045535731.069992</v>
      </c>
      <c r="ET30" s="11">
        <f t="shared" si="14"/>
        <v>871805646251.03003</v>
      </c>
      <c r="EU30" s="11">
        <f t="shared" si="15"/>
        <v>595308174667.84998</v>
      </c>
      <c r="EV30" s="11">
        <f t="shared" si="16"/>
        <v>68.284505523428933</v>
      </c>
      <c r="EW30" s="11">
        <f t="shared" si="17"/>
        <v>871805646251.03003</v>
      </c>
      <c r="EX30" s="11">
        <f t="shared" si="18"/>
        <v>534262638936.78003</v>
      </c>
      <c r="EY30" s="11">
        <f t="shared" si="19"/>
        <v>61.28231002336765</v>
      </c>
      <c r="EZ30" s="5"/>
      <c r="FA30" s="38">
        <v>45989</v>
      </c>
    </row>
    <row r="31" spans="1:157" ht="15.95" customHeight="1" x14ac:dyDescent="0.25">
      <c r="A31" s="9">
        <v>19</v>
      </c>
      <c r="B31" s="10" t="s">
        <v>85</v>
      </c>
      <c r="C31" s="11">
        <v>33905738179</v>
      </c>
      <c r="D31" s="11">
        <v>29218459367</v>
      </c>
      <c r="E31" s="11">
        <v>86.18</v>
      </c>
      <c r="F31" s="11">
        <v>2818940500</v>
      </c>
      <c r="G31" s="11">
        <v>1946177988</v>
      </c>
      <c r="H31" s="11">
        <v>69.040000000000006</v>
      </c>
      <c r="I31" s="11">
        <v>896824266</v>
      </c>
      <c r="J31" s="11">
        <v>956997704</v>
      </c>
      <c r="K31" s="11">
        <v>106.71</v>
      </c>
      <c r="L31" s="11">
        <v>172984843265</v>
      </c>
      <c r="M31" s="11">
        <v>117080929036.85001</v>
      </c>
      <c r="N31" s="11">
        <v>67.680000000000007</v>
      </c>
      <c r="O31" s="11">
        <v>210606346210</v>
      </c>
      <c r="P31" s="11">
        <v>149202564095.85001</v>
      </c>
      <c r="Q31" s="11">
        <v>70.84</v>
      </c>
      <c r="R31" s="11">
        <v>18382476000</v>
      </c>
      <c r="S31" s="11">
        <v>8197251300</v>
      </c>
      <c r="T31" s="11">
        <v>44.59</v>
      </c>
      <c r="U31" s="11">
        <v>462146834000</v>
      </c>
      <c r="V31" s="11">
        <v>397257152278</v>
      </c>
      <c r="W31" s="11">
        <v>85.96</v>
      </c>
      <c r="X31" s="11">
        <v>108026792000</v>
      </c>
      <c r="Y31" s="11">
        <v>56978396765</v>
      </c>
      <c r="Z31" s="11">
        <v>52.74</v>
      </c>
      <c r="AA31" s="11">
        <v>0</v>
      </c>
      <c r="AB31" s="11">
        <v>0</v>
      </c>
      <c r="AC31" s="11">
        <v>0</v>
      </c>
      <c r="AD31" s="11">
        <v>588556102000</v>
      </c>
      <c r="AE31" s="11">
        <v>462432800343</v>
      </c>
      <c r="AF31" s="11">
        <v>78.569999999999993</v>
      </c>
      <c r="AG31" s="11">
        <v>0</v>
      </c>
      <c r="AH31" s="11">
        <v>0</v>
      </c>
      <c r="AI31" s="11">
        <v>0</v>
      </c>
      <c r="AJ31" s="11">
        <v>33979938000</v>
      </c>
      <c r="AK31" s="11">
        <v>25484953500</v>
      </c>
      <c r="AL31" s="11">
        <v>75</v>
      </c>
      <c r="AM31" s="11">
        <v>0</v>
      </c>
      <c r="AN31" s="11">
        <v>0</v>
      </c>
      <c r="AO31" s="11">
        <v>0</v>
      </c>
      <c r="AP31" s="11">
        <v>58243045000</v>
      </c>
      <c r="AQ31" s="11">
        <v>53222323118</v>
      </c>
      <c r="AR31" s="11">
        <v>91.38</v>
      </c>
      <c r="AS31" s="11">
        <v>92222983000</v>
      </c>
      <c r="AT31" s="11">
        <v>78707276618</v>
      </c>
      <c r="AU31" s="11">
        <v>85.34</v>
      </c>
      <c r="AV31" s="11">
        <v>680779085000</v>
      </c>
      <c r="AW31" s="11">
        <v>541140076961</v>
      </c>
      <c r="AX31" s="11">
        <v>79.489999999999995</v>
      </c>
      <c r="AY31" s="11">
        <v>22452662454</v>
      </c>
      <c r="AZ31" s="11">
        <v>19944731154</v>
      </c>
      <c r="BA31" s="11">
        <v>88.83</v>
      </c>
      <c r="BB31" s="11">
        <v>1517772000</v>
      </c>
      <c r="BC31" s="11">
        <v>18000000</v>
      </c>
      <c r="BD31" s="11">
        <v>1.19</v>
      </c>
      <c r="BE31" s="11">
        <v>23970434454</v>
      </c>
      <c r="BF31" s="11">
        <v>19962731154</v>
      </c>
      <c r="BG31" s="11">
        <v>83.28</v>
      </c>
      <c r="BH31" s="11">
        <v>704749519454</v>
      </c>
      <c r="BI31" s="11">
        <v>561102808115</v>
      </c>
      <c r="BJ31" s="11">
        <v>79.62</v>
      </c>
      <c r="BK31" s="11">
        <v>0</v>
      </c>
      <c r="BL31" s="11">
        <v>0</v>
      </c>
      <c r="BM31" s="11">
        <v>0</v>
      </c>
      <c r="BN31" s="11">
        <v>0</v>
      </c>
      <c r="BO31" s="11">
        <v>0</v>
      </c>
      <c r="BP31" s="11">
        <v>0</v>
      </c>
      <c r="BQ31" s="11">
        <v>0</v>
      </c>
      <c r="BR31" s="11">
        <v>0</v>
      </c>
      <c r="BS31" s="11">
        <v>0</v>
      </c>
      <c r="BT31" s="11">
        <v>0</v>
      </c>
      <c r="BU31" s="11">
        <v>0</v>
      </c>
      <c r="BV31" s="11">
        <v>0</v>
      </c>
      <c r="BW31" s="11">
        <v>915355865664</v>
      </c>
      <c r="BX31" s="11">
        <v>710305372210.84998</v>
      </c>
      <c r="BY31" s="11">
        <v>77.599999999999994</v>
      </c>
      <c r="BZ31" s="5"/>
      <c r="CA31" s="11">
        <v>423427852068</v>
      </c>
      <c r="CB31" s="11">
        <v>347181743766</v>
      </c>
      <c r="CC31" s="11">
        <v>81.99</v>
      </c>
      <c r="CD31" s="11">
        <v>286238558566</v>
      </c>
      <c r="CE31" s="11">
        <v>218017655339</v>
      </c>
      <c r="CF31" s="11">
        <v>76.17</v>
      </c>
      <c r="CG31" s="11">
        <v>0</v>
      </c>
      <c r="CH31" s="11">
        <v>0</v>
      </c>
      <c r="CI31" s="11">
        <v>0</v>
      </c>
      <c r="CJ31" s="11">
        <v>1339014000</v>
      </c>
      <c r="CK31" s="11">
        <v>1118265000</v>
      </c>
      <c r="CL31" s="11">
        <v>83.51</v>
      </c>
      <c r="CM31" s="11">
        <v>11798619946</v>
      </c>
      <c r="CN31" s="11">
        <v>5116173046</v>
      </c>
      <c r="CO31" s="11">
        <v>43.36</v>
      </c>
      <c r="CP31" s="11">
        <v>18966622000</v>
      </c>
      <c r="CQ31" s="11">
        <v>10561886144</v>
      </c>
      <c r="CR31" s="11">
        <v>55.69</v>
      </c>
      <c r="CS31" s="11">
        <v>741770666580</v>
      </c>
      <c r="CT31" s="11">
        <v>581995723295</v>
      </c>
      <c r="CU31" s="11">
        <v>78.459999999999994</v>
      </c>
      <c r="CV31" s="11">
        <v>0</v>
      </c>
      <c r="CW31" s="11">
        <v>0</v>
      </c>
      <c r="CX31" s="11">
        <v>0</v>
      </c>
      <c r="CY31" s="11">
        <v>36112650677</v>
      </c>
      <c r="CZ31" s="11">
        <v>12883641615</v>
      </c>
      <c r="DA31" s="11">
        <v>35.68</v>
      </c>
      <c r="DB31" s="11">
        <v>6464853360</v>
      </c>
      <c r="DC31" s="11">
        <v>1744479802</v>
      </c>
      <c r="DD31" s="11">
        <v>26.98</v>
      </c>
      <c r="DE31" s="11">
        <v>7012571895</v>
      </c>
      <c r="DF31" s="11">
        <v>3007198198</v>
      </c>
      <c r="DG31" s="11">
        <v>42.88</v>
      </c>
      <c r="DH31" s="11">
        <v>1771035020</v>
      </c>
      <c r="DI31" s="11">
        <v>853710700</v>
      </c>
      <c r="DJ31" s="11">
        <v>48.2</v>
      </c>
      <c r="DK31" s="11">
        <v>65000000</v>
      </c>
      <c r="DL31" s="11">
        <v>59995500</v>
      </c>
      <c r="DM31" s="11">
        <v>92.3</v>
      </c>
      <c r="DN31" s="11">
        <f t="shared" si="0"/>
        <v>51426110952</v>
      </c>
      <c r="DO31" s="11">
        <f t="shared" si="1"/>
        <v>18549025815</v>
      </c>
      <c r="DP31" s="11">
        <f t="shared" si="2"/>
        <v>36.069275843769816</v>
      </c>
      <c r="DQ31" s="11">
        <v>12265577200</v>
      </c>
      <c r="DR31" s="11">
        <v>0</v>
      </c>
      <c r="DS31" s="11">
        <v>0</v>
      </c>
      <c r="DT31" s="11">
        <v>3672467868</v>
      </c>
      <c r="DU31" s="11">
        <v>0</v>
      </c>
      <c r="DV31" s="11">
        <v>0</v>
      </c>
      <c r="DW31" s="11">
        <v>111429539064</v>
      </c>
      <c r="DX31" s="11">
        <v>88287569850</v>
      </c>
      <c r="DY31" s="11">
        <v>79.23</v>
      </c>
      <c r="DZ31" s="11">
        <f t="shared" si="3"/>
        <v>115102006932</v>
      </c>
      <c r="EA31" s="11">
        <f t="shared" si="4"/>
        <v>88287569850</v>
      </c>
      <c r="EB31" s="11">
        <f t="shared" si="5"/>
        <v>76.703762343743108</v>
      </c>
      <c r="EC31" s="11">
        <f t="shared" si="6"/>
        <v>920564361664</v>
      </c>
      <c r="ED31" s="11">
        <f t="shared" si="7"/>
        <v>688832318960</v>
      </c>
      <c r="EE31" s="11">
        <f t="shared" si="8"/>
        <v>74.827176419786198</v>
      </c>
      <c r="EF31" s="5"/>
      <c r="EG31" s="11">
        <v>5208496000</v>
      </c>
      <c r="EH31" s="11">
        <v>38445977282.050003</v>
      </c>
      <c r="EI31" s="11">
        <v>738.14</v>
      </c>
      <c r="EJ31" s="11">
        <v>0</v>
      </c>
      <c r="EK31" s="11">
        <v>0</v>
      </c>
      <c r="EL31" s="11">
        <v>0</v>
      </c>
      <c r="EM31" s="11">
        <f t="shared" si="9"/>
        <v>5208496000</v>
      </c>
      <c r="EN31" s="11">
        <f t="shared" si="10"/>
        <v>38445977282.050003</v>
      </c>
      <c r="EO31" s="11">
        <f t="shared" si="11"/>
        <v>738.1397102359299</v>
      </c>
      <c r="EQ31" s="11">
        <f t="shared" si="12"/>
        <v>0</v>
      </c>
      <c r="ER31" s="11">
        <f t="shared" si="13"/>
        <v>59919030532.899979</v>
      </c>
      <c r="ET31" s="11">
        <f t="shared" si="14"/>
        <v>920564361664</v>
      </c>
      <c r="EU31" s="11">
        <f t="shared" si="15"/>
        <v>748751349492.90002</v>
      </c>
      <c r="EV31" s="11">
        <f t="shared" si="16"/>
        <v>81.33612169598517</v>
      </c>
      <c r="EW31" s="11">
        <f t="shared" si="17"/>
        <v>920564361664</v>
      </c>
      <c r="EX31" s="11">
        <f t="shared" si="18"/>
        <v>688832318960</v>
      </c>
      <c r="EY31" s="11">
        <f t="shared" si="19"/>
        <v>74.827176419786198</v>
      </c>
      <c r="EZ31" s="5"/>
      <c r="FA31" s="38">
        <v>45975</v>
      </c>
    </row>
    <row r="32" spans="1:157" ht="15.95" customHeight="1" x14ac:dyDescent="0.25">
      <c r="A32" s="9">
        <v>20</v>
      </c>
      <c r="B32" s="10" t="s">
        <v>86</v>
      </c>
      <c r="C32" s="11">
        <v>204854144922</v>
      </c>
      <c r="D32" s="11">
        <v>173796031495.5</v>
      </c>
      <c r="E32" s="11">
        <v>84.84</v>
      </c>
      <c r="F32" s="11">
        <v>29638361674</v>
      </c>
      <c r="G32" s="11">
        <v>23020268560</v>
      </c>
      <c r="H32" s="11">
        <v>77.67</v>
      </c>
      <c r="I32" s="11">
        <v>11934797838</v>
      </c>
      <c r="J32" s="11">
        <v>11836101681.110001</v>
      </c>
      <c r="K32" s="11">
        <v>99.17</v>
      </c>
      <c r="L32" s="11">
        <v>189688859380</v>
      </c>
      <c r="M32" s="11">
        <v>139580265958.81</v>
      </c>
      <c r="N32" s="11">
        <v>73.58</v>
      </c>
      <c r="O32" s="11">
        <v>436116163814</v>
      </c>
      <c r="P32" s="11">
        <v>348232667695.41998</v>
      </c>
      <c r="Q32" s="11">
        <v>79.849999999999994</v>
      </c>
      <c r="R32" s="11">
        <v>0</v>
      </c>
      <c r="S32" s="11">
        <v>0</v>
      </c>
      <c r="T32" s="11">
        <v>0</v>
      </c>
      <c r="U32" s="11">
        <v>0</v>
      </c>
      <c r="V32" s="11">
        <v>0</v>
      </c>
      <c r="W32" s="11">
        <v>0</v>
      </c>
      <c r="X32" s="11">
        <v>0</v>
      </c>
      <c r="Y32" s="11">
        <v>0</v>
      </c>
      <c r="Z32" s="11">
        <v>0</v>
      </c>
      <c r="AA32" s="11">
        <v>0</v>
      </c>
      <c r="AB32" s="11">
        <v>0</v>
      </c>
      <c r="AC32" s="11">
        <v>0</v>
      </c>
      <c r="AD32" s="11">
        <v>0</v>
      </c>
      <c r="AE32" s="11">
        <v>0</v>
      </c>
      <c r="AF32" s="11">
        <v>0</v>
      </c>
      <c r="AG32" s="11">
        <v>0</v>
      </c>
      <c r="AH32" s="11">
        <v>0</v>
      </c>
      <c r="AI32" s="11">
        <v>0</v>
      </c>
      <c r="AJ32" s="11">
        <v>0</v>
      </c>
      <c r="AK32" s="11">
        <v>0</v>
      </c>
      <c r="AL32" s="11">
        <v>0</v>
      </c>
      <c r="AM32" s="11">
        <v>0</v>
      </c>
      <c r="AN32" s="11">
        <v>0</v>
      </c>
      <c r="AO32" s="11">
        <v>0</v>
      </c>
      <c r="AP32" s="11">
        <v>0</v>
      </c>
      <c r="AQ32" s="11">
        <v>0</v>
      </c>
      <c r="AR32" s="11">
        <v>0</v>
      </c>
      <c r="AS32" s="11">
        <v>0</v>
      </c>
      <c r="AT32" s="11">
        <v>0</v>
      </c>
      <c r="AU32" s="11">
        <v>0</v>
      </c>
      <c r="AV32" s="11">
        <v>989937227000</v>
      </c>
      <c r="AW32" s="11">
        <v>903699123305</v>
      </c>
      <c r="AX32" s="11">
        <v>91.29</v>
      </c>
      <c r="AY32" s="11">
        <v>0</v>
      </c>
      <c r="AZ32" s="11">
        <v>0</v>
      </c>
      <c r="BA32" s="11">
        <v>0</v>
      </c>
      <c r="BB32" s="11">
        <v>0</v>
      </c>
      <c r="BC32" s="11">
        <v>0</v>
      </c>
      <c r="BD32" s="11">
        <v>0</v>
      </c>
      <c r="BE32" s="11">
        <v>50070651983</v>
      </c>
      <c r="BF32" s="11">
        <v>51123672890</v>
      </c>
      <c r="BG32" s="11">
        <v>102.1</v>
      </c>
      <c r="BH32" s="11">
        <v>1040007878983</v>
      </c>
      <c r="BI32" s="11">
        <v>954822796195</v>
      </c>
      <c r="BJ32" s="11">
        <v>91.81</v>
      </c>
      <c r="BK32" s="11">
        <v>0</v>
      </c>
      <c r="BL32" s="11">
        <v>0</v>
      </c>
      <c r="BM32" s="11">
        <v>0</v>
      </c>
      <c r="BN32" s="11">
        <v>0</v>
      </c>
      <c r="BO32" s="11">
        <v>0</v>
      </c>
      <c r="BP32" s="11">
        <v>0</v>
      </c>
      <c r="BQ32" s="11">
        <v>16261490280</v>
      </c>
      <c r="BR32" s="11">
        <v>14114177727</v>
      </c>
      <c r="BS32" s="11">
        <v>86.8</v>
      </c>
      <c r="BT32" s="11">
        <v>16261490280</v>
      </c>
      <c r="BU32" s="11">
        <v>14114177727</v>
      </c>
      <c r="BV32" s="11">
        <v>86.8</v>
      </c>
      <c r="BW32" s="11">
        <v>1492385533077</v>
      </c>
      <c r="BX32" s="11">
        <v>1317169641617.4199</v>
      </c>
      <c r="BY32" s="11">
        <v>88.26</v>
      </c>
      <c r="BZ32" s="5"/>
      <c r="CA32" s="11">
        <v>553729699031</v>
      </c>
      <c r="CB32" s="11">
        <v>549482680743</v>
      </c>
      <c r="CC32" s="11">
        <v>99.23</v>
      </c>
      <c r="CD32" s="11">
        <v>572914338806</v>
      </c>
      <c r="CE32" s="11">
        <v>428228329469.69</v>
      </c>
      <c r="CF32" s="11">
        <v>74.75</v>
      </c>
      <c r="CG32" s="11">
        <v>1482912500</v>
      </c>
      <c r="CH32" s="11">
        <v>1175813437.3099999</v>
      </c>
      <c r="CI32" s="11">
        <v>79.290000000000006</v>
      </c>
      <c r="CJ32" s="11">
        <v>1580000000</v>
      </c>
      <c r="CK32" s="11">
        <v>1580000000</v>
      </c>
      <c r="CL32" s="11">
        <v>100</v>
      </c>
      <c r="CM32" s="11">
        <v>45105329905</v>
      </c>
      <c r="CN32" s="11">
        <v>31393232952</v>
      </c>
      <c r="CO32" s="11">
        <v>69.599999999999994</v>
      </c>
      <c r="CP32" s="11">
        <v>4058623000</v>
      </c>
      <c r="CQ32" s="11">
        <v>2571677500</v>
      </c>
      <c r="CR32" s="11">
        <v>63.36</v>
      </c>
      <c r="CS32" s="11">
        <v>1178870903242</v>
      </c>
      <c r="CT32" s="11">
        <v>1014431734102</v>
      </c>
      <c r="CU32" s="11">
        <v>86.05</v>
      </c>
      <c r="CV32" s="11">
        <v>4231000000</v>
      </c>
      <c r="CW32" s="11">
        <v>1430989000</v>
      </c>
      <c r="CX32" s="11">
        <v>33.82</v>
      </c>
      <c r="CY32" s="11">
        <v>76080357916</v>
      </c>
      <c r="CZ32" s="11">
        <v>61686069890</v>
      </c>
      <c r="DA32" s="11">
        <v>81.08</v>
      </c>
      <c r="DB32" s="11">
        <v>63255437342</v>
      </c>
      <c r="DC32" s="11">
        <v>39903316774.239998</v>
      </c>
      <c r="DD32" s="11">
        <v>63.08</v>
      </c>
      <c r="DE32" s="11">
        <v>27719816743</v>
      </c>
      <c r="DF32" s="11">
        <v>19049683802</v>
      </c>
      <c r="DG32" s="11">
        <v>68.72</v>
      </c>
      <c r="DH32" s="11">
        <v>5235055800</v>
      </c>
      <c r="DI32" s="11">
        <v>3822989400</v>
      </c>
      <c r="DJ32" s="11">
        <v>73.03</v>
      </c>
      <c r="DK32" s="11">
        <v>0</v>
      </c>
      <c r="DL32" s="11">
        <v>0</v>
      </c>
      <c r="DM32" s="11">
        <v>0</v>
      </c>
      <c r="DN32" s="11">
        <f t="shared" si="0"/>
        <v>176521667801</v>
      </c>
      <c r="DO32" s="11">
        <f t="shared" si="1"/>
        <v>125893048866.23999</v>
      </c>
      <c r="DP32" s="11">
        <f t="shared" si="2"/>
        <v>71.31875108282135</v>
      </c>
      <c r="DQ32" s="11">
        <v>500000000</v>
      </c>
      <c r="DR32" s="11">
        <v>0</v>
      </c>
      <c r="DS32" s="11">
        <v>0</v>
      </c>
      <c r="DT32" s="11">
        <v>3339960013</v>
      </c>
      <c r="DU32" s="11">
        <v>0</v>
      </c>
      <c r="DV32" s="11">
        <v>0</v>
      </c>
      <c r="DW32" s="11">
        <v>148335651940</v>
      </c>
      <c r="DX32" s="11">
        <v>133859904192</v>
      </c>
      <c r="DY32" s="11">
        <v>90.24</v>
      </c>
      <c r="DZ32" s="11">
        <f t="shared" si="3"/>
        <v>151675611953</v>
      </c>
      <c r="EA32" s="11">
        <f t="shared" si="4"/>
        <v>133859904192</v>
      </c>
      <c r="EB32" s="11">
        <f t="shared" si="5"/>
        <v>88.254072272000727</v>
      </c>
      <c r="EC32" s="11">
        <f t="shared" si="6"/>
        <v>1507568182996</v>
      </c>
      <c r="ED32" s="11">
        <f t="shared" si="7"/>
        <v>1274184687160.24</v>
      </c>
      <c r="EE32" s="11">
        <f t="shared" si="8"/>
        <v>84.519207922526235</v>
      </c>
      <c r="EF32" s="5"/>
      <c r="EG32" s="11">
        <v>17982649919</v>
      </c>
      <c r="EH32" s="11">
        <v>17724809746.470001</v>
      </c>
      <c r="EI32" s="11">
        <v>98.57</v>
      </c>
      <c r="EJ32" s="11">
        <v>2800000000</v>
      </c>
      <c r="EK32" s="11">
        <v>2800000000</v>
      </c>
      <c r="EL32" s="11">
        <v>100</v>
      </c>
      <c r="EM32" s="11">
        <f t="shared" si="9"/>
        <v>15182649919</v>
      </c>
      <c r="EN32" s="11">
        <f t="shared" si="10"/>
        <v>14924809746.470001</v>
      </c>
      <c r="EO32" s="11">
        <f t="shared" si="11"/>
        <v>98.301744597250234</v>
      </c>
      <c r="EQ32" s="11">
        <f t="shared" si="12"/>
        <v>0</v>
      </c>
      <c r="ER32" s="11">
        <f t="shared" si="13"/>
        <v>57909764203.649933</v>
      </c>
      <c r="ET32" s="11">
        <f t="shared" si="14"/>
        <v>1510368182996</v>
      </c>
      <c r="EU32" s="11">
        <f t="shared" si="15"/>
        <v>1334894451363.8899</v>
      </c>
      <c r="EV32" s="11">
        <f t="shared" si="16"/>
        <v>88.382055871699023</v>
      </c>
      <c r="EW32" s="11">
        <f t="shared" si="17"/>
        <v>1510368182996</v>
      </c>
      <c r="EX32" s="11">
        <f t="shared" si="18"/>
        <v>1276984687160.24</v>
      </c>
      <c r="EY32" s="11">
        <f t="shared" si="19"/>
        <v>84.547907029343321</v>
      </c>
      <c r="EZ32" s="5"/>
      <c r="FA32" s="38" t="s">
        <v>661</v>
      </c>
    </row>
    <row r="33" spans="1:157" ht="15.95" customHeight="1" x14ac:dyDescent="0.25">
      <c r="A33" s="9">
        <v>21</v>
      </c>
      <c r="B33" s="10" t="s">
        <v>87</v>
      </c>
      <c r="C33" s="11">
        <v>61065908796</v>
      </c>
      <c r="D33" s="11">
        <v>58523321043</v>
      </c>
      <c r="E33" s="11">
        <v>95.84</v>
      </c>
      <c r="F33" s="11">
        <v>3566500000</v>
      </c>
      <c r="G33" s="11">
        <v>2526836971</v>
      </c>
      <c r="H33" s="11">
        <v>70.849999999999994</v>
      </c>
      <c r="I33" s="11">
        <v>14822175116</v>
      </c>
      <c r="J33" s="11">
        <v>4428391225</v>
      </c>
      <c r="K33" s="11">
        <v>29.88</v>
      </c>
      <c r="L33" s="11">
        <v>10699489428.32</v>
      </c>
      <c r="M33" s="11">
        <v>7736940284.79</v>
      </c>
      <c r="N33" s="11">
        <v>72.31</v>
      </c>
      <c r="O33" s="11">
        <v>90154073340.320007</v>
      </c>
      <c r="P33" s="11">
        <v>73215489523.789993</v>
      </c>
      <c r="Q33" s="11">
        <v>81.209999999999994</v>
      </c>
      <c r="R33" s="11">
        <v>0</v>
      </c>
      <c r="S33" s="11">
        <v>0</v>
      </c>
      <c r="T33" s="11">
        <v>0</v>
      </c>
      <c r="U33" s="11">
        <v>0</v>
      </c>
      <c r="V33" s="11">
        <v>0</v>
      </c>
      <c r="W33" s="11">
        <v>0</v>
      </c>
      <c r="X33" s="11">
        <v>0</v>
      </c>
      <c r="Y33" s="11">
        <v>0</v>
      </c>
      <c r="Z33" s="11">
        <v>0</v>
      </c>
      <c r="AA33" s="11">
        <v>0</v>
      </c>
      <c r="AB33" s="11">
        <v>0</v>
      </c>
      <c r="AC33" s="11">
        <v>0</v>
      </c>
      <c r="AD33" s="11">
        <v>0</v>
      </c>
      <c r="AE33" s="11">
        <v>0</v>
      </c>
      <c r="AF33" s="11">
        <v>0</v>
      </c>
      <c r="AG33" s="11">
        <v>0</v>
      </c>
      <c r="AH33" s="11">
        <v>0</v>
      </c>
      <c r="AI33" s="11">
        <v>0</v>
      </c>
      <c r="AJ33" s="11">
        <v>0</v>
      </c>
      <c r="AK33" s="11">
        <v>0</v>
      </c>
      <c r="AL33" s="11">
        <v>0</v>
      </c>
      <c r="AM33" s="11">
        <v>0</v>
      </c>
      <c r="AN33" s="11">
        <v>0</v>
      </c>
      <c r="AO33" s="11">
        <v>0</v>
      </c>
      <c r="AP33" s="11">
        <v>0</v>
      </c>
      <c r="AQ33" s="11">
        <v>0</v>
      </c>
      <c r="AR33" s="11">
        <v>0</v>
      </c>
      <c r="AS33" s="11">
        <v>0</v>
      </c>
      <c r="AT33" s="11">
        <v>0</v>
      </c>
      <c r="AU33" s="11">
        <v>0</v>
      </c>
      <c r="AV33" s="11">
        <v>690836560000</v>
      </c>
      <c r="AW33" s="11">
        <v>510152149730</v>
      </c>
      <c r="AX33" s="11">
        <v>73.849999999999994</v>
      </c>
      <c r="AY33" s="11">
        <v>24403444216</v>
      </c>
      <c r="AZ33" s="11">
        <v>34735456627</v>
      </c>
      <c r="BA33" s="11">
        <v>142.34</v>
      </c>
      <c r="BB33" s="11">
        <v>1880799000</v>
      </c>
      <c r="BC33" s="11">
        <v>0</v>
      </c>
      <c r="BD33" s="11">
        <v>0</v>
      </c>
      <c r="BE33" s="11">
        <v>26284243216</v>
      </c>
      <c r="BF33" s="11">
        <v>34735456627</v>
      </c>
      <c r="BG33" s="11">
        <v>132.15</v>
      </c>
      <c r="BH33" s="11">
        <v>717120803216</v>
      </c>
      <c r="BI33" s="11">
        <v>544887606357</v>
      </c>
      <c r="BJ33" s="11">
        <v>75.98</v>
      </c>
      <c r="BK33" s="11">
        <v>0</v>
      </c>
      <c r="BL33" s="11">
        <v>0</v>
      </c>
      <c r="BM33" s="11">
        <v>0</v>
      </c>
      <c r="BN33" s="11">
        <v>0</v>
      </c>
      <c r="BO33" s="11">
        <v>0</v>
      </c>
      <c r="BP33" s="11">
        <v>0</v>
      </c>
      <c r="BQ33" s="11">
        <v>14013948735</v>
      </c>
      <c r="BR33" s="11">
        <v>8288851475</v>
      </c>
      <c r="BS33" s="11">
        <v>59.15</v>
      </c>
      <c r="BT33" s="11">
        <v>14013948735</v>
      </c>
      <c r="BU33" s="11">
        <v>8288851475</v>
      </c>
      <c r="BV33" s="11">
        <v>59.15</v>
      </c>
      <c r="BW33" s="11">
        <v>821288825291.31995</v>
      </c>
      <c r="BX33" s="11">
        <v>626391947355.79004</v>
      </c>
      <c r="BY33" s="11">
        <v>76.27</v>
      </c>
      <c r="BZ33" s="5"/>
      <c r="CA33" s="11">
        <v>411759253518.84998</v>
      </c>
      <c r="CB33" s="11">
        <v>306922620765</v>
      </c>
      <c r="CC33" s="11">
        <v>74.540000000000006</v>
      </c>
      <c r="CD33" s="11">
        <v>187906716615.79999</v>
      </c>
      <c r="CE33" s="11">
        <v>124960042519.10001</v>
      </c>
      <c r="CF33" s="11">
        <v>66.5</v>
      </c>
      <c r="CG33" s="11">
        <v>0</v>
      </c>
      <c r="CH33" s="11">
        <v>0</v>
      </c>
      <c r="CI33" s="11">
        <v>0</v>
      </c>
      <c r="CJ33" s="11">
        <v>1021000000</v>
      </c>
      <c r="CK33" s="11">
        <v>789000000</v>
      </c>
      <c r="CL33" s="11">
        <v>77.28</v>
      </c>
      <c r="CM33" s="11">
        <v>12419474218</v>
      </c>
      <c r="CN33" s="11">
        <v>2291710834</v>
      </c>
      <c r="CO33" s="11">
        <v>18.45</v>
      </c>
      <c r="CP33" s="11">
        <v>14875129668</v>
      </c>
      <c r="CQ33" s="11">
        <v>6923442840.5</v>
      </c>
      <c r="CR33" s="11">
        <v>46.54</v>
      </c>
      <c r="CS33" s="11">
        <v>627981574020.65002</v>
      </c>
      <c r="CT33" s="11">
        <v>441886816958.59998</v>
      </c>
      <c r="CU33" s="11">
        <v>70.37</v>
      </c>
      <c r="CV33" s="11">
        <v>0</v>
      </c>
      <c r="CW33" s="11">
        <v>0</v>
      </c>
      <c r="CX33" s="11">
        <v>0</v>
      </c>
      <c r="CY33" s="11">
        <v>28431436290</v>
      </c>
      <c r="CZ33" s="11">
        <v>15343078589</v>
      </c>
      <c r="DA33" s="11">
        <v>53.97</v>
      </c>
      <c r="DB33" s="11">
        <v>20737620505</v>
      </c>
      <c r="DC33" s="11">
        <v>9974988384</v>
      </c>
      <c r="DD33" s="11">
        <v>48.1</v>
      </c>
      <c r="DE33" s="11">
        <v>26141457089</v>
      </c>
      <c r="DF33" s="11">
        <v>19930223518</v>
      </c>
      <c r="DG33" s="11">
        <v>76.239999999999995</v>
      </c>
      <c r="DH33" s="11">
        <v>5049328200</v>
      </c>
      <c r="DI33" s="11">
        <v>2494937300</v>
      </c>
      <c r="DJ33" s="11">
        <v>49.41</v>
      </c>
      <c r="DK33" s="11">
        <v>0</v>
      </c>
      <c r="DL33" s="11">
        <v>0</v>
      </c>
      <c r="DM33" s="11">
        <v>0</v>
      </c>
      <c r="DN33" s="11">
        <f t="shared" si="0"/>
        <v>80359842084</v>
      </c>
      <c r="DO33" s="11">
        <f t="shared" si="1"/>
        <v>47743227791</v>
      </c>
      <c r="DP33" s="11">
        <f t="shared" si="2"/>
        <v>59.411798919532579</v>
      </c>
      <c r="DQ33" s="11">
        <v>400000000</v>
      </c>
      <c r="DR33" s="11">
        <v>0</v>
      </c>
      <c r="DS33" s="11">
        <v>0</v>
      </c>
      <c r="DT33" s="11">
        <v>7673546069</v>
      </c>
      <c r="DU33" s="11">
        <v>2281761704</v>
      </c>
      <c r="DV33" s="11">
        <v>29.74</v>
      </c>
      <c r="DW33" s="11">
        <v>116508809127</v>
      </c>
      <c r="DX33" s="11">
        <v>76769833249</v>
      </c>
      <c r="DY33" s="11">
        <v>65.89</v>
      </c>
      <c r="DZ33" s="11">
        <f t="shared" si="3"/>
        <v>124182355196</v>
      </c>
      <c r="EA33" s="11">
        <f t="shared" si="4"/>
        <v>79051594953</v>
      </c>
      <c r="EB33" s="11">
        <f t="shared" si="5"/>
        <v>63.657670872992355</v>
      </c>
      <c r="EC33" s="11">
        <f t="shared" si="6"/>
        <v>832923771300.65002</v>
      </c>
      <c r="ED33" s="11">
        <f t="shared" si="7"/>
        <v>568681639702.59998</v>
      </c>
      <c r="EE33" s="11">
        <f t="shared" si="8"/>
        <v>68.275352354823127</v>
      </c>
      <c r="EF33" s="5"/>
      <c r="EG33" s="11">
        <v>12634946009.33</v>
      </c>
      <c r="EH33" s="11">
        <v>0</v>
      </c>
      <c r="EI33" s="11">
        <v>0</v>
      </c>
      <c r="EJ33" s="11">
        <v>1000000000</v>
      </c>
      <c r="EK33" s="11">
        <v>0</v>
      </c>
      <c r="EL33" s="11">
        <v>0</v>
      </c>
      <c r="EM33" s="11">
        <f t="shared" si="9"/>
        <v>11634946009.33</v>
      </c>
      <c r="EN33" s="11">
        <f t="shared" si="10"/>
        <v>0</v>
      </c>
      <c r="EO33" s="11">
        <f t="shared" si="11"/>
        <v>0</v>
      </c>
      <c r="EQ33" s="11">
        <f t="shared" si="12"/>
        <v>-7.82012939453125E-5</v>
      </c>
      <c r="ER33" s="11">
        <f t="shared" si="13"/>
        <v>57710307653.190063</v>
      </c>
      <c r="ET33" s="11">
        <f t="shared" si="14"/>
        <v>833923771300.6499</v>
      </c>
      <c r="EU33" s="11">
        <f t="shared" si="15"/>
        <v>626391947355.79004</v>
      </c>
      <c r="EV33" s="11">
        <f t="shared" si="16"/>
        <v>75.11381362577329</v>
      </c>
      <c r="EW33" s="11">
        <f t="shared" si="17"/>
        <v>833923771300.65002</v>
      </c>
      <c r="EX33" s="11">
        <f t="shared" si="18"/>
        <v>568681639702.59998</v>
      </c>
      <c r="EY33" s="11">
        <f t="shared" si="19"/>
        <v>68.193479940695482</v>
      </c>
      <c r="EZ33" s="5"/>
      <c r="FA33" s="38" t="s">
        <v>659</v>
      </c>
    </row>
    <row r="34" spans="1:157" ht="15.95" customHeight="1" x14ac:dyDescent="0.25">
      <c r="A34" s="9">
        <v>22</v>
      </c>
      <c r="B34" s="10" t="s">
        <v>88</v>
      </c>
      <c r="C34" s="11">
        <v>12968107998</v>
      </c>
      <c r="D34" s="11">
        <v>7685726468</v>
      </c>
      <c r="E34" s="11">
        <v>59.27</v>
      </c>
      <c r="F34" s="11">
        <v>21235020122</v>
      </c>
      <c r="G34" s="11">
        <v>15903691447</v>
      </c>
      <c r="H34" s="11">
        <v>74.89</v>
      </c>
      <c r="I34" s="11">
        <v>1452242234</v>
      </c>
      <c r="J34" s="11">
        <v>1745540925</v>
      </c>
      <c r="K34" s="11">
        <v>120.2</v>
      </c>
      <c r="L34" s="11">
        <v>33460194418</v>
      </c>
      <c r="M34" s="11">
        <v>7936593477.54</v>
      </c>
      <c r="N34" s="11">
        <v>23.72</v>
      </c>
      <c r="O34" s="11">
        <v>69115564772</v>
      </c>
      <c r="P34" s="11">
        <v>33271552317.540001</v>
      </c>
      <c r="Q34" s="11">
        <v>48.14</v>
      </c>
      <c r="R34" s="11">
        <v>11425790001</v>
      </c>
      <c r="S34" s="11">
        <v>5178244800</v>
      </c>
      <c r="T34" s="11">
        <v>45.32</v>
      </c>
      <c r="U34" s="11">
        <v>366975881000</v>
      </c>
      <c r="V34" s="11">
        <v>326719171250</v>
      </c>
      <c r="W34" s="11">
        <v>89.03</v>
      </c>
      <c r="X34" s="11">
        <v>15908226000</v>
      </c>
      <c r="Y34" s="11">
        <v>10229665966</v>
      </c>
      <c r="Z34" s="11">
        <v>64.3</v>
      </c>
      <c r="AA34" s="11">
        <v>38772308000</v>
      </c>
      <c r="AB34" s="11">
        <v>16163318743</v>
      </c>
      <c r="AC34" s="11">
        <v>41.69</v>
      </c>
      <c r="AD34" s="11">
        <v>433082205001</v>
      </c>
      <c r="AE34" s="11">
        <v>358290400759</v>
      </c>
      <c r="AF34" s="11">
        <v>82.73</v>
      </c>
      <c r="AG34" s="11">
        <v>13677689000</v>
      </c>
      <c r="AH34" s="11">
        <v>13677689000</v>
      </c>
      <c r="AI34" s="11">
        <v>100</v>
      </c>
      <c r="AJ34" s="11">
        <v>29591066000</v>
      </c>
      <c r="AK34" s="11">
        <v>22193299500</v>
      </c>
      <c r="AL34" s="11">
        <v>75</v>
      </c>
      <c r="AM34" s="11">
        <v>0</v>
      </c>
      <c r="AN34" s="11">
        <v>0</v>
      </c>
      <c r="AO34" s="11">
        <v>0</v>
      </c>
      <c r="AP34" s="11">
        <v>15258298000</v>
      </c>
      <c r="AQ34" s="11">
        <v>14194578488</v>
      </c>
      <c r="AR34" s="11">
        <v>93.03</v>
      </c>
      <c r="AS34" s="11">
        <v>58527053000</v>
      </c>
      <c r="AT34" s="11">
        <v>50065566988</v>
      </c>
      <c r="AU34" s="11">
        <v>85.54</v>
      </c>
      <c r="AV34" s="11">
        <v>491609258001</v>
      </c>
      <c r="AW34" s="11">
        <v>408355967747</v>
      </c>
      <c r="AX34" s="11">
        <v>83.07</v>
      </c>
      <c r="AY34" s="11">
        <v>14829261901</v>
      </c>
      <c r="AZ34" s="11">
        <v>13484584989</v>
      </c>
      <c r="BA34" s="11">
        <v>90.93</v>
      </c>
      <c r="BB34" s="11">
        <v>319214713</v>
      </c>
      <c r="BC34" s="11">
        <v>21000000</v>
      </c>
      <c r="BD34" s="11">
        <v>6.58</v>
      </c>
      <c r="BE34" s="11">
        <v>15148476614</v>
      </c>
      <c r="BF34" s="11">
        <v>13505584989</v>
      </c>
      <c r="BG34" s="11">
        <v>89.15</v>
      </c>
      <c r="BH34" s="11">
        <v>506757734615</v>
      </c>
      <c r="BI34" s="11">
        <v>421861552736</v>
      </c>
      <c r="BJ34" s="11">
        <v>83.25</v>
      </c>
      <c r="BK34" s="11">
        <v>0</v>
      </c>
      <c r="BL34" s="11">
        <v>0</v>
      </c>
      <c r="BM34" s="11">
        <v>0</v>
      </c>
      <c r="BN34" s="11">
        <v>0</v>
      </c>
      <c r="BO34" s="11">
        <v>0</v>
      </c>
      <c r="BP34" s="11">
        <v>0</v>
      </c>
      <c r="BQ34" s="11">
        <v>2586605643</v>
      </c>
      <c r="BR34" s="11">
        <v>1829887829</v>
      </c>
      <c r="BS34" s="11">
        <v>70.739999999999995</v>
      </c>
      <c r="BT34" s="11">
        <v>2586605643</v>
      </c>
      <c r="BU34" s="11">
        <v>1829887829</v>
      </c>
      <c r="BV34" s="11">
        <v>70.739999999999995</v>
      </c>
      <c r="BW34" s="11">
        <v>578459905030</v>
      </c>
      <c r="BX34" s="11">
        <v>456962992882.53998</v>
      </c>
      <c r="BY34" s="11">
        <v>79</v>
      </c>
      <c r="BZ34" s="5"/>
      <c r="CA34" s="11">
        <v>257095360170.14999</v>
      </c>
      <c r="CB34" s="11">
        <v>221420606646</v>
      </c>
      <c r="CC34" s="11">
        <v>86.12</v>
      </c>
      <c r="CD34" s="11">
        <v>188599065750.60001</v>
      </c>
      <c r="CE34" s="11">
        <v>114285023249</v>
      </c>
      <c r="CF34" s="11">
        <v>60.6</v>
      </c>
      <c r="CG34" s="11">
        <v>0</v>
      </c>
      <c r="CH34" s="11">
        <v>0</v>
      </c>
      <c r="CI34" s="11">
        <v>0</v>
      </c>
      <c r="CJ34" s="11">
        <v>1536001250</v>
      </c>
      <c r="CK34" s="11">
        <v>344493099</v>
      </c>
      <c r="CL34" s="11">
        <v>22.43</v>
      </c>
      <c r="CM34" s="11">
        <v>11528921893</v>
      </c>
      <c r="CN34" s="11">
        <v>5739729826</v>
      </c>
      <c r="CO34" s="11">
        <v>49.79</v>
      </c>
      <c r="CP34" s="11">
        <v>21179094157</v>
      </c>
      <c r="CQ34" s="11">
        <v>3182774000</v>
      </c>
      <c r="CR34" s="11">
        <v>15.03</v>
      </c>
      <c r="CS34" s="11">
        <v>479938443220.75</v>
      </c>
      <c r="CT34" s="11">
        <v>344972626820</v>
      </c>
      <c r="CU34" s="11">
        <v>71.88</v>
      </c>
      <c r="CV34" s="11">
        <v>0</v>
      </c>
      <c r="CW34" s="11">
        <v>0</v>
      </c>
      <c r="CX34" s="11">
        <v>0</v>
      </c>
      <c r="CY34" s="11">
        <v>16200460881</v>
      </c>
      <c r="CZ34" s="11">
        <v>7315375811</v>
      </c>
      <c r="DA34" s="11">
        <v>45.16</v>
      </c>
      <c r="DB34" s="11">
        <v>33284398678.400002</v>
      </c>
      <c r="DC34" s="11">
        <v>16459771900.120001</v>
      </c>
      <c r="DD34" s="11">
        <v>49.45</v>
      </c>
      <c r="DE34" s="11">
        <v>11232877006</v>
      </c>
      <c r="DF34" s="11">
        <v>5361671337</v>
      </c>
      <c r="DG34" s="11">
        <v>47.73</v>
      </c>
      <c r="DH34" s="11">
        <v>527000000</v>
      </c>
      <c r="DI34" s="11">
        <v>47874300</v>
      </c>
      <c r="DJ34" s="11">
        <v>9.08</v>
      </c>
      <c r="DK34" s="11">
        <v>0</v>
      </c>
      <c r="DL34" s="11">
        <v>0</v>
      </c>
      <c r="DM34" s="11">
        <v>0</v>
      </c>
      <c r="DN34" s="11">
        <f t="shared" si="0"/>
        <v>61244736565.400002</v>
      </c>
      <c r="DO34" s="11">
        <f t="shared" si="1"/>
        <v>29184693348.120003</v>
      </c>
      <c r="DP34" s="11">
        <f t="shared" si="2"/>
        <v>47.652573894174921</v>
      </c>
      <c r="DQ34" s="11">
        <v>200000000</v>
      </c>
      <c r="DR34" s="11">
        <v>0</v>
      </c>
      <c r="DS34" s="11">
        <v>0</v>
      </c>
      <c r="DT34" s="11">
        <v>1759732360</v>
      </c>
      <c r="DU34" s="11">
        <v>0</v>
      </c>
      <c r="DV34" s="11">
        <v>0</v>
      </c>
      <c r="DW34" s="11">
        <v>53970112964</v>
      </c>
      <c r="DX34" s="11">
        <v>40575046654</v>
      </c>
      <c r="DY34" s="11">
        <v>75.180000000000007</v>
      </c>
      <c r="DZ34" s="11">
        <f t="shared" si="3"/>
        <v>55729845324</v>
      </c>
      <c r="EA34" s="11">
        <f t="shared" si="4"/>
        <v>40575046654</v>
      </c>
      <c r="EB34" s="11">
        <f t="shared" si="5"/>
        <v>72.806673727706183</v>
      </c>
      <c r="EC34" s="11">
        <f t="shared" si="6"/>
        <v>597113025110.15002</v>
      </c>
      <c r="ED34" s="11">
        <f t="shared" si="7"/>
        <v>414732366822.12</v>
      </c>
      <c r="EE34" s="11">
        <f t="shared" si="8"/>
        <v>69.45625859452889</v>
      </c>
      <c r="EF34" s="5"/>
      <c r="EG34" s="11">
        <v>19153120080.150002</v>
      </c>
      <c r="EH34" s="11">
        <v>19153120080.150002</v>
      </c>
      <c r="EI34" s="11">
        <v>100</v>
      </c>
      <c r="EJ34" s="11">
        <v>500000000</v>
      </c>
      <c r="EK34" s="11">
        <v>0</v>
      </c>
      <c r="EL34" s="11">
        <v>0</v>
      </c>
      <c r="EM34" s="11">
        <f t="shared" si="9"/>
        <v>18653120080.150002</v>
      </c>
      <c r="EN34" s="11">
        <f t="shared" si="10"/>
        <v>19153120080.150002</v>
      </c>
      <c r="EO34" s="11">
        <f t="shared" si="11"/>
        <v>102.68051670632883</v>
      </c>
      <c r="EQ34" s="11">
        <f t="shared" si="12"/>
        <v>0</v>
      </c>
      <c r="ER34" s="11">
        <f t="shared" si="13"/>
        <v>61383746140.569984</v>
      </c>
      <c r="ET34" s="11">
        <f t="shared" si="14"/>
        <v>597613025110.15002</v>
      </c>
      <c r="EU34" s="11">
        <f t="shared" si="15"/>
        <v>476116112962.69</v>
      </c>
      <c r="EV34" s="11">
        <f t="shared" si="16"/>
        <v>79.669634522261944</v>
      </c>
      <c r="EW34" s="11">
        <f t="shared" si="17"/>
        <v>597613025110.15002</v>
      </c>
      <c r="EX34" s="11">
        <f t="shared" si="18"/>
        <v>414732366822.12</v>
      </c>
      <c r="EY34" s="11">
        <f t="shared" si="19"/>
        <v>69.398147194947427</v>
      </c>
      <c r="EZ34" s="5"/>
      <c r="FA34" s="38">
        <v>45991</v>
      </c>
    </row>
    <row r="35" spans="1:157" ht="15.95" customHeight="1" x14ac:dyDescent="0.25">
      <c r="A35" s="9">
        <v>23</v>
      </c>
      <c r="B35" s="10" t="s">
        <v>89</v>
      </c>
      <c r="C35" s="11">
        <v>17658258257</v>
      </c>
      <c r="D35" s="11">
        <v>10935447094</v>
      </c>
      <c r="E35" s="11">
        <v>61.93</v>
      </c>
      <c r="F35" s="11">
        <v>53888601591</v>
      </c>
      <c r="G35" s="11">
        <v>42079839714</v>
      </c>
      <c r="H35" s="11">
        <v>78.09</v>
      </c>
      <c r="I35" s="11">
        <v>1278272479</v>
      </c>
      <c r="J35" s="11">
        <v>1344923844</v>
      </c>
      <c r="K35" s="11">
        <v>105.21</v>
      </c>
      <c r="L35" s="11">
        <v>5607159059</v>
      </c>
      <c r="M35" s="11">
        <v>3104851012.3699999</v>
      </c>
      <c r="N35" s="11">
        <v>55.37</v>
      </c>
      <c r="O35" s="11">
        <v>78432291386</v>
      </c>
      <c r="P35" s="11">
        <v>57465061664.370003</v>
      </c>
      <c r="Q35" s="11">
        <v>73.27</v>
      </c>
      <c r="R35" s="11">
        <v>0</v>
      </c>
      <c r="S35" s="11">
        <v>0</v>
      </c>
      <c r="T35" s="11">
        <v>0</v>
      </c>
      <c r="U35" s="11">
        <v>0</v>
      </c>
      <c r="V35" s="11">
        <v>0</v>
      </c>
      <c r="W35" s="11">
        <v>0</v>
      </c>
      <c r="X35" s="11">
        <v>0</v>
      </c>
      <c r="Y35" s="11">
        <v>0</v>
      </c>
      <c r="Z35" s="11">
        <v>0</v>
      </c>
      <c r="AA35" s="11">
        <v>0</v>
      </c>
      <c r="AB35" s="11">
        <v>0</v>
      </c>
      <c r="AC35" s="11">
        <v>0</v>
      </c>
      <c r="AD35" s="11">
        <v>446721708708</v>
      </c>
      <c r="AE35" s="11">
        <v>379963903373</v>
      </c>
      <c r="AF35" s="11">
        <v>85.06</v>
      </c>
      <c r="AG35" s="11">
        <v>0</v>
      </c>
      <c r="AH35" s="11">
        <v>0</v>
      </c>
      <c r="AI35" s="11">
        <v>0</v>
      </c>
      <c r="AJ35" s="11">
        <v>35116368000</v>
      </c>
      <c r="AK35" s="11">
        <v>25017324750</v>
      </c>
      <c r="AL35" s="11">
        <v>71.239999999999995</v>
      </c>
      <c r="AM35" s="11">
        <v>0</v>
      </c>
      <c r="AN35" s="11">
        <v>0</v>
      </c>
      <c r="AO35" s="11">
        <v>0</v>
      </c>
      <c r="AP35" s="11">
        <v>65858945000</v>
      </c>
      <c r="AQ35" s="11">
        <v>59220540560</v>
      </c>
      <c r="AR35" s="11">
        <v>89.92</v>
      </c>
      <c r="AS35" s="11">
        <v>100975313000</v>
      </c>
      <c r="AT35" s="11">
        <v>84237865310</v>
      </c>
      <c r="AU35" s="11">
        <v>83.42</v>
      </c>
      <c r="AV35" s="11">
        <v>547697021708</v>
      </c>
      <c r="AW35" s="11">
        <v>464201768683</v>
      </c>
      <c r="AX35" s="11">
        <v>84.76</v>
      </c>
      <c r="AY35" s="11">
        <v>25341821279</v>
      </c>
      <c r="AZ35" s="11">
        <v>17588948105</v>
      </c>
      <c r="BA35" s="11">
        <v>69.41</v>
      </c>
      <c r="BB35" s="11">
        <v>338456643</v>
      </c>
      <c r="BC35" s="11">
        <v>0</v>
      </c>
      <c r="BD35" s="11">
        <v>0</v>
      </c>
      <c r="BE35" s="11">
        <v>25680277922</v>
      </c>
      <c r="BF35" s="11">
        <v>17588948105</v>
      </c>
      <c r="BG35" s="11">
        <v>68.489999999999995</v>
      </c>
      <c r="BH35" s="11">
        <v>573377299630</v>
      </c>
      <c r="BI35" s="11">
        <v>481790716788</v>
      </c>
      <c r="BJ35" s="11">
        <v>84.03</v>
      </c>
      <c r="BK35" s="11">
        <v>0</v>
      </c>
      <c r="BL35" s="11">
        <v>0</v>
      </c>
      <c r="BM35" s="11">
        <v>0</v>
      </c>
      <c r="BN35" s="11">
        <v>0</v>
      </c>
      <c r="BO35" s="11">
        <v>0</v>
      </c>
      <c r="BP35" s="11">
        <v>0</v>
      </c>
      <c r="BQ35" s="11">
        <v>6821551000</v>
      </c>
      <c r="BR35" s="11">
        <v>5230153593</v>
      </c>
      <c r="BS35" s="11">
        <v>76.67</v>
      </c>
      <c r="BT35" s="11">
        <v>6821551000</v>
      </c>
      <c r="BU35" s="11">
        <v>5230153593</v>
      </c>
      <c r="BV35" s="11">
        <v>76.67</v>
      </c>
      <c r="BW35" s="11">
        <v>658631142016</v>
      </c>
      <c r="BX35" s="11">
        <v>544485932045.37</v>
      </c>
      <c r="BY35" s="11">
        <v>82.67</v>
      </c>
      <c r="BZ35" s="5"/>
      <c r="CA35" s="11">
        <v>237407480752.72</v>
      </c>
      <c r="CB35" s="11">
        <v>176962961422</v>
      </c>
      <c r="CC35" s="11">
        <v>74.540000000000006</v>
      </c>
      <c r="CD35" s="11">
        <v>263042969514.28</v>
      </c>
      <c r="CE35" s="11">
        <v>132704716146</v>
      </c>
      <c r="CF35" s="11">
        <v>50.45</v>
      </c>
      <c r="CG35" s="11">
        <v>3977978627</v>
      </c>
      <c r="CH35" s="11">
        <v>3767520753</v>
      </c>
      <c r="CI35" s="11">
        <v>94.71</v>
      </c>
      <c r="CJ35" s="11">
        <v>0</v>
      </c>
      <c r="CK35" s="11">
        <v>0</v>
      </c>
      <c r="CL35" s="11">
        <v>0</v>
      </c>
      <c r="CM35" s="11">
        <v>14448322000</v>
      </c>
      <c r="CN35" s="11">
        <v>9279829500</v>
      </c>
      <c r="CO35" s="11">
        <v>64.23</v>
      </c>
      <c r="CP35" s="11">
        <v>650000000</v>
      </c>
      <c r="CQ35" s="11">
        <v>0</v>
      </c>
      <c r="CR35" s="11">
        <v>0</v>
      </c>
      <c r="CS35" s="11">
        <v>519526750894</v>
      </c>
      <c r="CT35" s="11">
        <v>322715027821</v>
      </c>
      <c r="CU35" s="11">
        <v>62.12</v>
      </c>
      <c r="CV35" s="11">
        <v>0</v>
      </c>
      <c r="CW35" s="11">
        <v>0</v>
      </c>
      <c r="CX35" s="11">
        <v>0</v>
      </c>
      <c r="CY35" s="11">
        <v>18411599229</v>
      </c>
      <c r="CZ35" s="11">
        <v>10319500773</v>
      </c>
      <c r="DA35" s="11">
        <v>56.05</v>
      </c>
      <c r="DB35" s="11">
        <v>32603466715</v>
      </c>
      <c r="DC35" s="11">
        <v>16646150845</v>
      </c>
      <c r="DD35" s="11">
        <v>51.06</v>
      </c>
      <c r="DE35" s="11">
        <v>28672933825</v>
      </c>
      <c r="DF35" s="11">
        <v>9144638150</v>
      </c>
      <c r="DG35" s="11">
        <v>31.89</v>
      </c>
      <c r="DH35" s="11">
        <v>3225829300</v>
      </c>
      <c r="DI35" s="11">
        <v>837775500</v>
      </c>
      <c r="DJ35" s="11">
        <v>25.97</v>
      </c>
      <c r="DK35" s="11">
        <v>0</v>
      </c>
      <c r="DL35" s="11">
        <v>93335000</v>
      </c>
      <c r="DM35" s="11">
        <v>0</v>
      </c>
      <c r="DN35" s="11">
        <f t="shared" si="0"/>
        <v>82913829069</v>
      </c>
      <c r="DO35" s="11">
        <f t="shared" si="1"/>
        <v>37041400268</v>
      </c>
      <c r="DP35" s="11">
        <f t="shared" si="2"/>
        <v>44.674574415293911</v>
      </c>
      <c r="DQ35" s="11">
        <v>1198930323</v>
      </c>
      <c r="DR35" s="11">
        <v>961218000</v>
      </c>
      <c r="DS35" s="11">
        <v>80.17</v>
      </c>
      <c r="DT35" s="11">
        <v>2647927120</v>
      </c>
      <c r="DU35" s="11">
        <v>239797005</v>
      </c>
      <c r="DV35" s="11">
        <v>9.06</v>
      </c>
      <c r="DW35" s="11">
        <v>106794765666</v>
      </c>
      <c r="DX35" s="11">
        <v>86340133103</v>
      </c>
      <c r="DY35" s="11">
        <v>80.849999999999994</v>
      </c>
      <c r="DZ35" s="11">
        <f t="shared" si="3"/>
        <v>109442692786</v>
      </c>
      <c r="EA35" s="11">
        <f t="shared" si="4"/>
        <v>86579930108</v>
      </c>
      <c r="EB35" s="11">
        <f t="shared" si="5"/>
        <v>79.109831733850925</v>
      </c>
      <c r="EC35" s="11">
        <f t="shared" si="6"/>
        <v>713082203072</v>
      </c>
      <c r="ED35" s="11">
        <f t="shared" si="7"/>
        <v>447297576197</v>
      </c>
      <c r="EE35" s="11">
        <f t="shared" si="8"/>
        <v>62.727350965991825</v>
      </c>
      <c r="EF35" s="5"/>
      <c r="EG35" s="11">
        <v>82884642736</v>
      </c>
      <c r="EH35" s="11">
        <v>0</v>
      </c>
      <c r="EI35" s="11">
        <v>0</v>
      </c>
      <c r="EJ35" s="11">
        <v>28433581680</v>
      </c>
      <c r="EK35" s="11">
        <v>26469206496</v>
      </c>
      <c r="EL35" s="11">
        <v>93.09</v>
      </c>
      <c r="EM35" s="11">
        <f t="shared" si="9"/>
        <v>54451061056</v>
      </c>
      <c r="EN35" s="11">
        <f t="shared" si="10"/>
        <v>-26469206496</v>
      </c>
      <c r="EO35" s="11">
        <f t="shared" si="11"/>
        <v>-48.611002214957459</v>
      </c>
      <c r="EQ35" s="11">
        <f t="shared" si="12"/>
        <v>0</v>
      </c>
      <c r="ER35" s="11">
        <f t="shared" si="13"/>
        <v>70719149352.369995</v>
      </c>
      <c r="ET35" s="11">
        <f t="shared" si="14"/>
        <v>741515784752</v>
      </c>
      <c r="EU35" s="11">
        <f t="shared" si="15"/>
        <v>544485932045.37</v>
      </c>
      <c r="EV35" s="11">
        <f t="shared" si="16"/>
        <v>73.428771611041739</v>
      </c>
      <c r="EW35" s="11">
        <f t="shared" si="17"/>
        <v>741515784752</v>
      </c>
      <c r="EX35" s="11">
        <f t="shared" si="18"/>
        <v>473766782693</v>
      </c>
      <c r="EY35" s="11">
        <f t="shared" si="19"/>
        <v>63.89166521269015</v>
      </c>
      <c r="EZ35" s="5"/>
      <c r="FA35" s="38">
        <v>45982</v>
      </c>
    </row>
    <row r="36" spans="1:157" ht="15.95" customHeight="1" x14ac:dyDescent="0.25">
      <c r="A36" s="12" t="s">
        <v>90</v>
      </c>
      <c r="B36" s="13" t="s">
        <v>91</v>
      </c>
      <c r="C36" s="14">
        <v>5605254375313</v>
      </c>
      <c r="D36" s="14">
        <v>4663685203040.0898</v>
      </c>
      <c r="E36" s="14">
        <v>83.2</v>
      </c>
      <c r="F36" s="14">
        <v>192531703635</v>
      </c>
      <c r="G36" s="14">
        <v>182761841779.51999</v>
      </c>
      <c r="H36" s="14">
        <v>94.93</v>
      </c>
      <c r="I36" s="14">
        <v>353166995232</v>
      </c>
      <c r="J36" s="14">
        <v>329075868190</v>
      </c>
      <c r="K36" s="14">
        <v>93.18</v>
      </c>
      <c r="L36" s="14">
        <v>268348553574</v>
      </c>
      <c r="M36" s="14">
        <v>75128465319.929993</v>
      </c>
      <c r="N36" s="14">
        <v>28</v>
      </c>
      <c r="O36" s="14">
        <v>6419301627754</v>
      </c>
      <c r="P36" s="14">
        <v>5250651378329.54</v>
      </c>
      <c r="Q36" s="14">
        <v>81.790000000000006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0</v>
      </c>
      <c r="Y36" s="14">
        <v>0</v>
      </c>
      <c r="Z36" s="14">
        <v>0</v>
      </c>
      <c r="AA36" s="14">
        <v>0</v>
      </c>
      <c r="AB36" s="14">
        <v>0</v>
      </c>
      <c r="AC36" s="14">
        <v>0</v>
      </c>
      <c r="AD36" s="14">
        <v>5765863659000</v>
      </c>
      <c r="AE36" s="14">
        <v>5326124136242</v>
      </c>
      <c r="AF36" s="14">
        <v>92.37</v>
      </c>
      <c r="AG36" s="14">
        <v>5358460000</v>
      </c>
      <c r="AH36" s="14">
        <v>0</v>
      </c>
      <c r="AI36" s="14">
        <v>0</v>
      </c>
      <c r="AJ36" s="14">
        <v>0</v>
      </c>
      <c r="AK36" s="14">
        <v>0</v>
      </c>
      <c r="AL36" s="14">
        <v>0</v>
      </c>
      <c r="AM36" s="14">
        <v>0</v>
      </c>
      <c r="AN36" s="14">
        <v>0</v>
      </c>
      <c r="AO36" s="14">
        <v>0</v>
      </c>
      <c r="AP36" s="14">
        <v>0</v>
      </c>
      <c r="AQ36" s="14">
        <v>0</v>
      </c>
      <c r="AR36" s="14">
        <v>0</v>
      </c>
      <c r="AS36" s="14">
        <v>5358460000</v>
      </c>
      <c r="AT36" s="14">
        <v>0</v>
      </c>
      <c r="AU36" s="14">
        <v>0</v>
      </c>
      <c r="AV36" s="14">
        <v>5771222119000</v>
      </c>
      <c r="AW36" s="14">
        <v>5326124136242</v>
      </c>
      <c r="AX36" s="14">
        <v>92.29</v>
      </c>
      <c r="AY36" s="14">
        <v>0</v>
      </c>
      <c r="AZ36" s="14">
        <v>0</v>
      </c>
      <c r="BA36" s="14">
        <v>0</v>
      </c>
      <c r="BB36" s="14">
        <v>13308995000</v>
      </c>
      <c r="BC36" s="14">
        <v>0</v>
      </c>
      <c r="BD36" s="14">
        <v>0</v>
      </c>
      <c r="BE36" s="14">
        <v>13308995000</v>
      </c>
      <c r="BF36" s="14">
        <v>0</v>
      </c>
      <c r="BG36" s="14">
        <v>0</v>
      </c>
      <c r="BH36" s="14">
        <v>5784531114000</v>
      </c>
      <c r="BI36" s="14">
        <v>5326124136242</v>
      </c>
      <c r="BJ36" s="14">
        <v>92.08</v>
      </c>
      <c r="BK36" s="14">
        <v>6300000000</v>
      </c>
      <c r="BL36" s="14">
        <v>42118985000</v>
      </c>
      <c r="BM36" s="14">
        <v>668.56</v>
      </c>
      <c r="BN36" s="14">
        <v>20000000000</v>
      </c>
      <c r="BO36" s="14">
        <v>0</v>
      </c>
      <c r="BP36" s="14">
        <v>0</v>
      </c>
      <c r="BQ36" s="14">
        <v>354554453629</v>
      </c>
      <c r="BR36" s="14">
        <v>375633822145</v>
      </c>
      <c r="BS36" s="14">
        <v>105.95</v>
      </c>
      <c r="BT36" s="14">
        <v>380854453629</v>
      </c>
      <c r="BU36" s="14">
        <v>417752807145</v>
      </c>
      <c r="BV36" s="14">
        <v>109.69</v>
      </c>
      <c r="BW36" s="14">
        <v>12584687195383</v>
      </c>
      <c r="BX36" s="14">
        <v>10994528321716.5</v>
      </c>
      <c r="BY36" s="14">
        <v>87.36</v>
      </c>
      <c r="BZ36" s="5"/>
      <c r="CA36" s="14">
        <v>3564822018789.9199</v>
      </c>
      <c r="CB36" s="14">
        <v>3145693382813.8901</v>
      </c>
      <c r="CC36" s="14">
        <v>88.24</v>
      </c>
      <c r="CD36" s="14">
        <v>2891751233984.6401</v>
      </c>
      <c r="CE36" s="14">
        <v>2088212370255.3101</v>
      </c>
      <c r="CF36" s="14">
        <v>72.209999999999994</v>
      </c>
      <c r="CG36" s="14">
        <v>0</v>
      </c>
      <c r="CH36" s="14">
        <v>0</v>
      </c>
      <c r="CI36" s="14">
        <v>0</v>
      </c>
      <c r="CJ36" s="14">
        <v>0</v>
      </c>
      <c r="CK36" s="14">
        <v>0</v>
      </c>
      <c r="CL36" s="14">
        <v>0</v>
      </c>
      <c r="CM36" s="14">
        <v>882656024000</v>
      </c>
      <c r="CN36" s="14">
        <v>740763370820</v>
      </c>
      <c r="CO36" s="14">
        <v>83.92</v>
      </c>
      <c r="CP36" s="14">
        <v>14807815130</v>
      </c>
      <c r="CQ36" s="14">
        <v>6000000000</v>
      </c>
      <c r="CR36" s="14">
        <v>40.520000000000003</v>
      </c>
      <c r="CS36" s="14">
        <v>7354037091904.5596</v>
      </c>
      <c r="CT36" s="14">
        <v>5980669123889.2002</v>
      </c>
      <c r="CU36" s="14">
        <v>81.319999999999993</v>
      </c>
      <c r="CV36" s="14">
        <v>7363233952</v>
      </c>
      <c r="CW36" s="14">
        <v>0</v>
      </c>
      <c r="CX36" s="14">
        <v>0</v>
      </c>
      <c r="CY36" s="14">
        <v>352364968819</v>
      </c>
      <c r="CZ36" s="14">
        <v>199079108467</v>
      </c>
      <c r="DA36" s="14">
        <v>56.5</v>
      </c>
      <c r="DB36" s="14">
        <v>175136889681</v>
      </c>
      <c r="DC36" s="14">
        <v>103366331265.17</v>
      </c>
      <c r="DD36" s="14">
        <v>59.02</v>
      </c>
      <c r="DE36" s="14">
        <v>703525030044</v>
      </c>
      <c r="DF36" s="14">
        <v>459562508219.66998</v>
      </c>
      <c r="DG36" s="14">
        <v>65.319999999999993</v>
      </c>
      <c r="DH36" s="14">
        <v>136521108508</v>
      </c>
      <c r="DI36" s="14">
        <v>58590919013</v>
      </c>
      <c r="DJ36" s="14">
        <v>42.92</v>
      </c>
      <c r="DK36" s="14">
        <v>2301054340</v>
      </c>
      <c r="DL36" s="14">
        <v>814336000</v>
      </c>
      <c r="DM36" s="14">
        <v>35.39</v>
      </c>
      <c r="DN36" s="14">
        <f t="shared" si="0"/>
        <v>1377212285344</v>
      </c>
      <c r="DO36" s="14">
        <f t="shared" si="1"/>
        <v>821413202964.83997</v>
      </c>
      <c r="DP36" s="14">
        <f t="shared" si="2"/>
        <v>59.643180046107958</v>
      </c>
      <c r="DQ36" s="14">
        <v>114049842728</v>
      </c>
      <c r="DR36" s="14">
        <v>60093967717.800003</v>
      </c>
      <c r="DS36" s="14">
        <v>52.69</v>
      </c>
      <c r="DT36" s="14">
        <v>3554256970681</v>
      </c>
      <c r="DU36" s="14">
        <v>2779389050110</v>
      </c>
      <c r="DV36" s="14">
        <v>78.2</v>
      </c>
      <c r="DW36" s="14">
        <v>146123530622</v>
      </c>
      <c r="DX36" s="14">
        <v>128522020622</v>
      </c>
      <c r="DY36" s="14">
        <v>87.95</v>
      </c>
      <c r="DZ36" s="14">
        <f t="shared" si="3"/>
        <v>3700380501303</v>
      </c>
      <c r="EA36" s="14">
        <f t="shared" si="4"/>
        <v>2907911070732</v>
      </c>
      <c r="EB36" s="14">
        <f t="shared" si="5"/>
        <v>78.584109653265372</v>
      </c>
      <c r="EC36" s="14">
        <f t="shared" si="6"/>
        <v>12545679721279.559</v>
      </c>
      <c r="ED36" s="14">
        <f t="shared" si="7"/>
        <v>9770087365303.8398</v>
      </c>
      <c r="EE36" s="14">
        <f t="shared" si="8"/>
        <v>77.876110201762501</v>
      </c>
      <c r="EF36" s="5"/>
      <c r="EG36" s="14">
        <v>10992525896.559999</v>
      </c>
      <c r="EH36" s="14">
        <v>10992525896.559999</v>
      </c>
      <c r="EI36" s="14">
        <v>100</v>
      </c>
      <c r="EJ36" s="14">
        <v>50000000000</v>
      </c>
      <c r="EK36" s="14">
        <v>0</v>
      </c>
      <c r="EL36" s="14">
        <v>0</v>
      </c>
      <c r="EM36" s="14">
        <f t="shared" si="9"/>
        <v>-39007474103.440002</v>
      </c>
      <c r="EN36" s="14">
        <f t="shared" si="10"/>
        <v>10992525896.559999</v>
      </c>
      <c r="EO36" s="14">
        <f t="shared" si="11"/>
        <v>-28.180563210552993</v>
      </c>
      <c r="EQ36" s="14">
        <f t="shared" si="12"/>
        <v>1.40380859375E-3</v>
      </c>
      <c r="ER36" s="14">
        <f t="shared" si="13"/>
        <v>1235433482309.2202</v>
      </c>
      <c r="ET36" s="14">
        <f t="shared" si="14"/>
        <v>12595679721279.561</v>
      </c>
      <c r="EU36" s="14">
        <f t="shared" si="15"/>
        <v>11005520847613.061</v>
      </c>
      <c r="EV36" s="14">
        <f t="shared" si="16"/>
        <v>87.375362752515585</v>
      </c>
      <c r="EW36" s="14">
        <f t="shared" si="17"/>
        <v>12595679721279.559</v>
      </c>
      <c r="EX36" s="14">
        <f t="shared" si="18"/>
        <v>9770087365303.8398</v>
      </c>
      <c r="EY36" s="14">
        <f t="shared" si="19"/>
        <v>77.566972021350551</v>
      </c>
      <c r="EZ36" s="5"/>
      <c r="FA36" s="39" t="s">
        <v>661</v>
      </c>
    </row>
    <row r="37" spans="1:157" ht="15.95" customHeight="1" x14ac:dyDescent="0.25">
      <c r="A37" s="9">
        <v>1</v>
      </c>
      <c r="B37" s="10" t="s">
        <v>92</v>
      </c>
      <c r="C37" s="11">
        <v>178910712717</v>
      </c>
      <c r="D37" s="11">
        <v>136369037601</v>
      </c>
      <c r="E37" s="11">
        <v>76.22</v>
      </c>
      <c r="F37" s="11">
        <v>8387484993</v>
      </c>
      <c r="G37" s="11">
        <v>6805343904</v>
      </c>
      <c r="H37" s="11">
        <v>81.14</v>
      </c>
      <c r="I37" s="11">
        <v>8895884519</v>
      </c>
      <c r="J37" s="11">
        <v>8895884519</v>
      </c>
      <c r="K37" s="11">
        <v>100</v>
      </c>
      <c r="L37" s="11">
        <v>75586515756.970001</v>
      </c>
      <c r="M37" s="11">
        <v>38561128374.93</v>
      </c>
      <c r="N37" s="11">
        <v>51.02</v>
      </c>
      <c r="O37" s="11">
        <v>271780597985.97</v>
      </c>
      <c r="P37" s="11">
        <v>190631394398.92999</v>
      </c>
      <c r="Q37" s="11">
        <v>70.14</v>
      </c>
      <c r="R37" s="11">
        <v>80191543000</v>
      </c>
      <c r="S37" s="11">
        <v>72416814600</v>
      </c>
      <c r="T37" s="11">
        <v>90.3</v>
      </c>
      <c r="U37" s="11">
        <v>950554498000</v>
      </c>
      <c r="V37" s="11">
        <v>941774658470</v>
      </c>
      <c r="W37" s="11">
        <v>99.08</v>
      </c>
      <c r="X37" s="11">
        <v>7316701000</v>
      </c>
      <c r="Y37" s="11">
        <v>6224700529</v>
      </c>
      <c r="Z37" s="11">
        <v>85.08</v>
      </c>
      <c r="AA37" s="11">
        <v>249615793000</v>
      </c>
      <c r="AB37" s="11">
        <v>229226008576</v>
      </c>
      <c r="AC37" s="11">
        <v>91.83</v>
      </c>
      <c r="AD37" s="11">
        <v>1287678535000</v>
      </c>
      <c r="AE37" s="11">
        <v>1249642182175</v>
      </c>
      <c r="AF37" s="11">
        <v>97.05</v>
      </c>
      <c r="AG37" s="11">
        <v>14519419000</v>
      </c>
      <c r="AH37" s="11">
        <v>14519419000</v>
      </c>
      <c r="AI37" s="11">
        <v>100</v>
      </c>
      <c r="AJ37" s="11">
        <v>0</v>
      </c>
      <c r="AK37" s="11">
        <v>0</v>
      </c>
      <c r="AL37" s="11">
        <v>0</v>
      </c>
      <c r="AM37" s="11">
        <v>0</v>
      </c>
      <c r="AN37" s="11">
        <v>0</v>
      </c>
      <c r="AO37" s="11">
        <v>0</v>
      </c>
      <c r="AP37" s="11">
        <v>173849005000</v>
      </c>
      <c r="AQ37" s="11">
        <v>163800142894</v>
      </c>
      <c r="AR37" s="11">
        <v>94.22</v>
      </c>
      <c r="AS37" s="11">
        <v>188368424000</v>
      </c>
      <c r="AT37" s="11">
        <v>178319561894</v>
      </c>
      <c r="AU37" s="11">
        <v>94.67</v>
      </c>
      <c r="AV37" s="11">
        <v>1476046959000</v>
      </c>
      <c r="AW37" s="11">
        <v>1427961744069</v>
      </c>
      <c r="AX37" s="11">
        <v>96.74</v>
      </c>
      <c r="AY37" s="11">
        <v>196556181539</v>
      </c>
      <c r="AZ37" s="11">
        <v>170671245983</v>
      </c>
      <c r="BA37" s="11">
        <v>86.83</v>
      </c>
      <c r="BB37" s="11">
        <v>0</v>
      </c>
      <c r="BC37" s="11">
        <v>0</v>
      </c>
      <c r="BD37" s="11">
        <v>0</v>
      </c>
      <c r="BE37" s="11">
        <v>196556181539</v>
      </c>
      <c r="BF37" s="11">
        <v>170671245983</v>
      </c>
      <c r="BG37" s="11">
        <v>86.83</v>
      </c>
      <c r="BH37" s="11">
        <v>1672603140539</v>
      </c>
      <c r="BI37" s="11">
        <v>1598632990052</v>
      </c>
      <c r="BJ37" s="11">
        <v>95.58</v>
      </c>
      <c r="BK37" s="11">
        <v>0</v>
      </c>
      <c r="BL37" s="11">
        <v>4000000000</v>
      </c>
      <c r="BM37" s="11">
        <v>0</v>
      </c>
      <c r="BN37" s="11">
        <v>0</v>
      </c>
      <c r="BO37" s="11">
        <v>0</v>
      </c>
      <c r="BP37" s="11">
        <v>0</v>
      </c>
      <c r="BQ37" s="11">
        <v>29921580297</v>
      </c>
      <c r="BR37" s="11">
        <v>13400502263</v>
      </c>
      <c r="BS37" s="11">
        <v>44.79</v>
      </c>
      <c r="BT37" s="11">
        <v>29921580297</v>
      </c>
      <c r="BU37" s="11">
        <v>17400502263</v>
      </c>
      <c r="BV37" s="11">
        <v>58.15</v>
      </c>
      <c r="BW37" s="11">
        <v>1974305318821.97</v>
      </c>
      <c r="BX37" s="11">
        <v>1806664886713.9299</v>
      </c>
      <c r="BY37" s="11">
        <v>91.51</v>
      </c>
      <c r="BZ37" s="5"/>
      <c r="CA37" s="11">
        <v>755095131902.88</v>
      </c>
      <c r="CB37" s="11">
        <v>663512017511</v>
      </c>
      <c r="CC37" s="11">
        <v>87.87</v>
      </c>
      <c r="CD37" s="11">
        <v>663021257311.42004</v>
      </c>
      <c r="CE37" s="11">
        <v>498527933210.69</v>
      </c>
      <c r="CF37" s="11">
        <v>75.19</v>
      </c>
      <c r="CG37" s="11">
        <v>0</v>
      </c>
      <c r="CH37" s="11">
        <v>0</v>
      </c>
      <c r="CI37" s="11">
        <v>0</v>
      </c>
      <c r="CJ37" s="11">
        <v>0</v>
      </c>
      <c r="CK37" s="11">
        <v>0</v>
      </c>
      <c r="CL37" s="11">
        <v>0</v>
      </c>
      <c r="CM37" s="11">
        <v>61391420200</v>
      </c>
      <c r="CN37" s="11">
        <v>43029837763</v>
      </c>
      <c r="CO37" s="11">
        <v>70.09</v>
      </c>
      <c r="CP37" s="11">
        <v>1538200000</v>
      </c>
      <c r="CQ37" s="11">
        <v>1472800000</v>
      </c>
      <c r="CR37" s="11">
        <v>95.75</v>
      </c>
      <c r="CS37" s="11">
        <v>1481046009414.3</v>
      </c>
      <c r="CT37" s="11">
        <v>1206542588484.6899</v>
      </c>
      <c r="CU37" s="11">
        <v>81.47</v>
      </c>
      <c r="CV37" s="11">
        <v>0</v>
      </c>
      <c r="CW37" s="11">
        <v>0</v>
      </c>
      <c r="CX37" s="11">
        <v>0</v>
      </c>
      <c r="CY37" s="11">
        <v>54044364399</v>
      </c>
      <c r="CZ37" s="11">
        <v>33340237261</v>
      </c>
      <c r="DA37" s="11">
        <v>61.69</v>
      </c>
      <c r="DB37" s="11">
        <v>80086903388</v>
      </c>
      <c r="DC37" s="11">
        <v>59213797273</v>
      </c>
      <c r="DD37" s="11">
        <v>73.94</v>
      </c>
      <c r="DE37" s="11">
        <v>106442213840</v>
      </c>
      <c r="DF37" s="11">
        <v>89087880132</v>
      </c>
      <c r="DG37" s="11">
        <v>83.7</v>
      </c>
      <c r="DH37" s="11">
        <v>13178056697</v>
      </c>
      <c r="DI37" s="11">
        <v>4262228675</v>
      </c>
      <c r="DJ37" s="11">
        <v>32.340000000000003</v>
      </c>
      <c r="DK37" s="11">
        <v>70000000</v>
      </c>
      <c r="DL37" s="11">
        <v>70000000</v>
      </c>
      <c r="DM37" s="11">
        <v>100</v>
      </c>
      <c r="DN37" s="11">
        <f t="shared" si="0"/>
        <v>253821538324</v>
      </c>
      <c r="DO37" s="11">
        <f t="shared" si="1"/>
        <v>185974143341</v>
      </c>
      <c r="DP37" s="11">
        <f t="shared" si="2"/>
        <v>73.269646291248279</v>
      </c>
      <c r="DQ37" s="11">
        <v>2000000000</v>
      </c>
      <c r="DR37" s="11">
        <v>222682800</v>
      </c>
      <c r="DS37" s="11">
        <v>11.13</v>
      </c>
      <c r="DT37" s="11">
        <v>19525384525</v>
      </c>
      <c r="DU37" s="11">
        <v>19358465735</v>
      </c>
      <c r="DV37" s="11">
        <v>99.15</v>
      </c>
      <c r="DW37" s="11">
        <v>287172775075</v>
      </c>
      <c r="DX37" s="11">
        <v>276853729169</v>
      </c>
      <c r="DY37" s="11">
        <v>96.41</v>
      </c>
      <c r="DZ37" s="11">
        <f t="shared" si="3"/>
        <v>306698159600</v>
      </c>
      <c r="EA37" s="11">
        <f t="shared" si="4"/>
        <v>296212194904</v>
      </c>
      <c r="EB37" s="11">
        <f t="shared" si="5"/>
        <v>96.581014796542647</v>
      </c>
      <c r="EC37" s="11">
        <f t="shared" si="6"/>
        <v>2043565707338.3</v>
      </c>
      <c r="ED37" s="11">
        <f t="shared" si="7"/>
        <v>1688951609529.6899</v>
      </c>
      <c r="EE37" s="11">
        <f t="shared" si="8"/>
        <v>82.647286723631353</v>
      </c>
      <c r="EF37" s="5"/>
      <c r="EG37" s="11">
        <v>69260388516.330002</v>
      </c>
      <c r="EH37" s="11">
        <v>69260388516.330002</v>
      </c>
      <c r="EI37" s="11">
        <v>100</v>
      </c>
      <c r="EJ37" s="11">
        <v>0</v>
      </c>
      <c r="EK37" s="11">
        <v>0</v>
      </c>
      <c r="EL37" s="11">
        <v>0</v>
      </c>
      <c r="EM37" s="11">
        <f t="shared" si="9"/>
        <v>69260388516.330002</v>
      </c>
      <c r="EN37" s="11">
        <f t="shared" si="10"/>
        <v>69260388516.330002</v>
      </c>
      <c r="EO37" s="11">
        <f t="shared" si="11"/>
        <v>100</v>
      </c>
      <c r="EQ37" s="11">
        <f t="shared" si="12"/>
        <v>0</v>
      </c>
      <c r="ER37" s="11">
        <f t="shared" si="13"/>
        <v>186973665700.57001</v>
      </c>
      <c r="ET37" s="11">
        <f t="shared" si="14"/>
        <v>2043565707338.3</v>
      </c>
      <c r="EU37" s="11">
        <f t="shared" si="15"/>
        <v>1875925275230.26</v>
      </c>
      <c r="EV37" s="11">
        <f t="shared" si="16"/>
        <v>91.7966703245188</v>
      </c>
      <c r="EW37" s="11">
        <f t="shared" si="17"/>
        <v>2043565707338.3</v>
      </c>
      <c r="EX37" s="11">
        <f t="shared" si="18"/>
        <v>1688951609529.6899</v>
      </c>
      <c r="EY37" s="11">
        <f t="shared" si="19"/>
        <v>82.647286723631353</v>
      </c>
      <c r="EZ37" s="5"/>
      <c r="FA37" s="38" t="s">
        <v>661</v>
      </c>
    </row>
    <row r="38" spans="1:157" ht="15.95" customHeight="1" x14ac:dyDescent="0.25">
      <c r="A38" s="9">
        <v>2</v>
      </c>
      <c r="B38" s="10" t="s">
        <v>93</v>
      </c>
      <c r="C38" s="11">
        <v>187608858370</v>
      </c>
      <c r="D38" s="11">
        <v>165753086877</v>
      </c>
      <c r="E38" s="11">
        <v>88.35</v>
      </c>
      <c r="F38" s="11">
        <v>23753000000</v>
      </c>
      <c r="G38" s="11">
        <v>19478581531</v>
      </c>
      <c r="H38" s="11">
        <v>82</v>
      </c>
      <c r="I38" s="11">
        <v>5298987222</v>
      </c>
      <c r="J38" s="11">
        <v>5298987222</v>
      </c>
      <c r="K38" s="11">
        <v>100</v>
      </c>
      <c r="L38" s="11">
        <v>12000000000</v>
      </c>
      <c r="M38" s="11">
        <v>10588500262.290001</v>
      </c>
      <c r="N38" s="11">
        <v>88.24</v>
      </c>
      <c r="O38" s="11">
        <v>228660845592</v>
      </c>
      <c r="P38" s="11">
        <v>201119155892.29001</v>
      </c>
      <c r="Q38" s="11">
        <v>87.96</v>
      </c>
      <c r="R38" s="11">
        <v>0</v>
      </c>
      <c r="S38" s="11">
        <v>0</v>
      </c>
      <c r="T38" s="11">
        <v>0</v>
      </c>
      <c r="U38" s="11">
        <v>0</v>
      </c>
      <c r="V38" s="11">
        <v>0</v>
      </c>
      <c r="W38" s="11">
        <v>0</v>
      </c>
      <c r="X38" s="11">
        <v>0</v>
      </c>
      <c r="Y38" s="11">
        <v>0</v>
      </c>
      <c r="Z38" s="11">
        <v>0</v>
      </c>
      <c r="AA38" s="11">
        <v>0</v>
      </c>
      <c r="AB38" s="11">
        <v>0</v>
      </c>
      <c r="AC38" s="11">
        <v>0</v>
      </c>
      <c r="AD38" s="11">
        <v>0</v>
      </c>
      <c r="AE38" s="11">
        <v>0</v>
      </c>
      <c r="AF38" s="11">
        <v>0</v>
      </c>
      <c r="AG38" s="11">
        <v>0</v>
      </c>
      <c r="AH38" s="11">
        <v>0</v>
      </c>
      <c r="AI38" s="11">
        <v>0</v>
      </c>
      <c r="AJ38" s="11">
        <v>0</v>
      </c>
      <c r="AK38" s="11">
        <v>0</v>
      </c>
      <c r="AL38" s="11">
        <v>0</v>
      </c>
      <c r="AM38" s="11">
        <v>0</v>
      </c>
      <c r="AN38" s="11">
        <v>0</v>
      </c>
      <c r="AO38" s="11">
        <v>0</v>
      </c>
      <c r="AP38" s="11">
        <v>0</v>
      </c>
      <c r="AQ38" s="11">
        <v>0</v>
      </c>
      <c r="AR38" s="11">
        <v>0</v>
      </c>
      <c r="AS38" s="11">
        <v>0</v>
      </c>
      <c r="AT38" s="11">
        <v>0</v>
      </c>
      <c r="AU38" s="11">
        <v>0</v>
      </c>
      <c r="AV38" s="11">
        <v>977450713974</v>
      </c>
      <c r="AW38" s="11">
        <v>882596500138</v>
      </c>
      <c r="AX38" s="11">
        <v>90.3</v>
      </c>
      <c r="AY38" s="11">
        <v>0</v>
      </c>
      <c r="AZ38" s="11">
        <v>0</v>
      </c>
      <c r="BA38" s="11">
        <v>0</v>
      </c>
      <c r="BB38" s="11">
        <v>0</v>
      </c>
      <c r="BC38" s="11">
        <v>0</v>
      </c>
      <c r="BD38" s="11">
        <v>0</v>
      </c>
      <c r="BE38" s="11">
        <v>71720445978</v>
      </c>
      <c r="BF38" s="11">
        <v>49740072454</v>
      </c>
      <c r="BG38" s="11">
        <v>69.349999999999994</v>
      </c>
      <c r="BH38" s="11">
        <v>1049171159952</v>
      </c>
      <c r="BI38" s="11">
        <v>932336572592</v>
      </c>
      <c r="BJ38" s="11">
        <v>88.86</v>
      </c>
      <c r="BK38" s="11">
        <v>0</v>
      </c>
      <c r="BL38" s="11">
        <v>0</v>
      </c>
      <c r="BM38" s="11">
        <v>0</v>
      </c>
      <c r="BN38" s="11">
        <v>0</v>
      </c>
      <c r="BO38" s="11">
        <v>0</v>
      </c>
      <c r="BP38" s="11">
        <v>0</v>
      </c>
      <c r="BQ38" s="11">
        <v>24253683151</v>
      </c>
      <c r="BR38" s="11">
        <v>17450669909.990002</v>
      </c>
      <c r="BS38" s="11">
        <v>71.95</v>
      </c>
      <c r="BT38" s="11">
        <v>24253683151</v>
      </c>
      <c r="BU38" s="11">
        <v>17450669909.990002</v>
      </c>
      <c r="BV38" s="11">
        <v>71.95</v>
      </c>
      <c r="BW38" s="11">
        <v>1302085688695</v>
      </c>
      <c r="BX38" s="11">
        <v>1150906398394.28</v>
      </c>
      <c r="BY38" s="11">
        <v>88.39</v>
      </c>
      <c r="BZ38" s="5"/>
      <c r="CA38" s="11">
        <v>545440228363</v>
      </c>
      <c r="CB38" s="11">
        <v>459693561015.32001</v>
      </c>
      <c r="CC38" s="11">
        <v>84.28</v>
      </c>
      <c r="CD38" s="11">
        <v>410764369112</v>
      </c>
      <c r="CE38" s="11">
        <v>306448497066.91998</v>
      </c>
      <c r="CF38" s="11">
        <v>74.599999999999994</v>
      </c>
      <c r="CG38" s="11">
        <v>0</v>
      </c>
      <c r="CH38" s="11">
        <v>0</v>
      </c>
      <c r="CI38" s="11">
        <v>0</v>
      </c>
      <c r="CJ38" s="11">
        <v>0</v>
      </c>
      <c r="CK38" s="11">
        <v>0</v>
      </c>
      <c r="CL38" s="11">
        <v>0</v>
      </c>
      <c r="CM38" s="11">
        <v>28669446400</v>
      </c>
      <c r="CN38" s="11">
        <v>21916046950</v>
      </c>
      <c r="CO38" s="11">
        <v>76.44</v>
      </c>
      <c r="CP38" s="11">
        <v>1400000000</v>
      </c>
      <c r="CQ38" s="11">
        <v>1385000000</v>
      </c>
      <c r="CR38" s="11">
        <v>98.93</v>
      </c>
      <c r="CS38" s="11">
        <v>986274043875</v>
      </c>
      <c r="CT38" s="11">
        <v>789443105032.23999</v>
      </c>
      <c r="CU38" s="11">
        <v>80.040000000000006</v>
      </c>
      <c r="CV38" s="11">
        <v>150000000</v>
      </c>
      <c r="CW38" s="11">
        <v>0</v>
      </c>
      <c r="CX38" s="11">
        <v>0</v>
      </c>
      <c r="CY38" s="11">
        <v>40859083871</v>
      </c>
      <c r="CZ38" s="11">
        <v>25605815348</v>
      </c>
      <c r="DA38" s="11">
        <v>62.67</v>
      </c>
      <c r="DB38" s="11">
        <v>21174501060</v>
      </c>
      <c r="DC38" s="11">
        <v>15160007334</v>
      </c>
      <c r="DD38" s="11">
        <v>71.599999999999994</v>
      </c>
      <c r="DE38" s="11">
        <v>47286499127</v>
      </c>
      <c r="DF38" s="11">
        <v>34269747504</v>
      </c>
      <c r="DG38" s="11">
        <v>72.47</v>
      </c>
      <c r="DH38" s="11">
        <v>10407838250</v>
      </c>
      <c r="DI38" s="11">
        <v>4978386000</v>
      </c>
      <c r="DJ38" s="11">
        <v>47.83</v>
      </c>
      <c r="DK38" s="11">
        <v>127800000</v>
      </c>
      <c r="DL38" s="11">
        <v>125883000</v>
      </c>
      <c r="DM38" s="11">
        <v>98.5</v>
      </c>
      <c r="DN38" s="11">
        <f t="shared" si="0"/>
        <v>120005722308</v>
      </c>
      <c r="DO38" s="11">
        <f t="shared" si="1"/>
        <v>80139839186</v>
      </c>
      <c r="DP38" s="11">
        <f t="shared" si="2"/>
        <v>66.780014856556207</v>
      </c>
      <c r="DQ38" s="11">
        <v>2193392527</v>
      </c>
      <c r="DR38" s="11">
        <v>840456691</v>
      </c>
      <c r="DS38" s="11">
        <v>38.32</v>
      </c>
      <c r="DT38" s="11">
        <v>13891800690</v>
      </c>
      <c r="DU38" s="11">
        <v>13891800690</v>
      </c>
      <c r="DV38" s="11">
        <v>100</v>
      </c>
      <c r="DW38" s="11">
        <v>197913023700</v>
      </c>
      <c r="DX38" s="11">
        <v>165346780382</v>
      </c>
      <c r="DY38" s="11">
        <v>83.55</v>
      </c>
      <c r="DZ38" s="11">
        <f t="shared" si="3"/>
        <v>211804824390</v>
      </c>
      <c r="EA38" s="11">
        <f t="shared" si="4"/>
        <v>179238581072</v>
      </c>
      <c r="EB38" s="11">
        <f t="shared" si="5"/>
        <v>84.62440909370639</v>
      </c>
      <c r="EC38" s="11">
        <f t="shared" si="6"/>
        <v>1320277983100</v>
      </c>
      <c r="ED38" s="11">
        <f t="shared" si="7"/>
        <v>1049661981981.24</v>
      </c>
      <c r="EE38" s="11">
        <f t="shared" si="8"/>
        <v>79.50310430206855</v>
      </c>
      <c r="EF38" s="5"/>
      <c r="EG38" s="11">
        <v>31104578877</v>
      </c>
      <c r="EH38" s="11">
        <v>31104578877.759998</v>
      </c>
      <c r="EI38" s="11">
        <v>100</v>
      </c>
      <c r="EJ38" s="11">
        <v>12912284472</v>
      </c>
      <c r="EK38" s="11">
        <v>12912284472</v>
      </c>
      <c r="EL38" s="11">
        <v>100</v>
      </c>
      <c r="EM38" s="11">
        <f t="shared" si="9"/>
        <v>18192294405</v>
      </c>
      <c r="EN38" s="11">
        <f t="shared" si="10"/>
        <v>18192294405.759998</v>
      </c>
      <c r="EO38" s="11">
        <f t="shared" si="11"/>
        <v>100.00000000417759</v>
      </c>
      <c r="EQ38" s="11">
        <f t="shared" si="12"/>
        <v>0</v>
      </c>
      <c r="ER38" s="11">
        <f t="shared" si="13"/>
        <v>119436710818.80003</v>
      </c>
      <c r="ET38" s="11">
        <f t="shared" si="14"/>
        <v>1333190267572</v>
      </c>
      <c r="EU38" s="11">
        <f t="shared" si="15"/>
        <v>1182010977272.04</v>
      </c>
      <c r="EV38" s="11">
        <f t="shared" si="16"/>
        <v>88.660336489307937</v>
      </c>
      <c r="EW38" s="11">
        <f t="shared" si="17"/>
        <v>1333190267572</v>
      </c>
      <c r="EX38" s="11">
        <f t="shared" si="18"/>
        <v>1062574266453.24</v>
      </c>
      <c r="EY38" s="11">
        <f t="shared" si="19"/>
        <v>79.701621913906962</v>
      </c>
      <c r="EZ38" s="5"/>
      <c r="FA38" s="38" t="s">
        <v>660</v>
      </c>
    </row>
    <row r="39" spans="1:157" ht="15.95" customHeight="1" x14ac:dyDescent="0.25">
      <c r="A39" s="9">
        <v>3</v>
      </c>
      <c r="B39" s="10" t="s">
        <v>94</v>
      </c>
      <c r="C39" s="11">
        <v>30000000000</v>
      </c>
      <c r="D39" s="11">
        <v>25811519864.799999</v>
      </c>
      <c r="E39" s="11">
        <v>86.04</v>
      </c>
      <c r="F39" s="11">
        <v>60789727000</v>
      </c>
      <c r="G39" s="11">
        <v>48981443304</v>
      </c>
      <c r="H39" s="11">
        <v>80.58</v>
      </c>
      <c r="I39" s="11">
        <v>12539755000</v>
      </c>
      <c r="J39" s="11">
        <v>12539756694</v>
      </c>
      <c r="K39" s="11">
        <v>100</v>
      </c>
      <c r="L39" s="11">
        <v>9034469000</v>
      </c>
      <c r="M39" s="11">
        <v>10595474941.48</v>
      </c>
      <c r="N39" s="11">
        <v>117.28</v>
      </c>
      <c r="O39" s="11">
        <v>112363951000</v>
      </c>
      <c r="P39" s="11">
        <v>97928194804.279999</v>
      </c>
      <c r="Q39" s="11">
        <v>87.15</v>
      </c>
      <c r="R39" s="11">
        <v>0</v>
      </c>
      <c r="S39" s="11">
        <v>0</v>
      </c>
      <c r="T39" s="11">
        <v>0</v>
      </c>
      <c r="U39" s="11">
        <v>0</v>
      </c>
      <c r="V39" s="11">
        <v>0</v>
      </c>
      <c r="W39" s="11">
        <v>0</v>
      </c>
      <c r="X39" s="11">
        <v>0</v>
      </c>
      <c r="Y39" s="11">
        <v>0</v>
      </c>
      <c r="Z39" s="11">
        <v>0</v>
      </c>
      <c r="AA39" s="11">
        <v>0</v>
      </c>
      <c r="AB39" s="11">
        <v>0</v>
      </c>
      <c r="AC39" s="11">
        <v>0</v>
      </c>
      <c r="AD39" s="11">
        <v>860304003000</v>
      </c>
      <c r="AE39" s="11">
        <v>817682435564</v>
      </c>
      <c r="AF39" s="11">
        <v>95.05</v>
      </c>
      <c r="AG39" s="11">
        <v>0</v>
      </c>
      <c r="AH39" s="11">
        <v>0</v>
      </c>
      <c r="AI39" s="11">
        <v>0</v>
      </c>
      <c r="AJ39" s="11">
        <v>0</v>
      </c>
      <c r="AK39" s="11">
        <v>0</v>
      </c>
      <c r="AL39" s="11">
        <v>0</v>
      </c>
      <c r="AM39" s="11">
        <v>0</v>
      </c>
      <c r="AN39" s="11">
        <v>0</v>
      </c>
      <c r="AO39" s="11">
        <v>0</v>
      </c>
      <c r="AP39" s="11">
        <v>130570255000</v>
      </c>
      <c r="AQ39" s="11">
        <v>96952553564</v>
      </c>
      <c r="AR39" s="11">
        <v>74.25</v>
      </c>
      <c r="AS39" s="11">
        <v>130570255000</v>
      </c>
      <c r="AT39" s="11">
        <v>96952553564</v>
      </c>
      <c r="AU39" s="11">
        <v>74.25</v>
      </c>
      <c r="AV39" s="11">
        <v>990874258000</v>
      </c>
      <c r="AW39" s="11">
        <v>914634989128</v>
      </c>
      <c r="AX39" s="11">
        <v>92.31</v>
      </c>
      <c r="AY39" s="11">
        <v>69690690909</v>
      </c>
      <c r="AZ39" s="11">
        <v>57846729818</v>
      </c>
      <c r="BA39" s="11">
        <v>83</v>
      </c>
      <c r="BB39" s="11">
        <v>0</v>
      </c>
      <c r="BC39" s="11">
        <v>0</v>
      </c>
      <c r="BD39" s="11">
        <v>0</v>
      </c>
      <c r="BE39" s="11">
        <v>69690690909</v>
      </c>
      <c r="BF39" s="11">
        <v>57846729818</v>
      </c>
      <c r="BG39" s="11">
        <v>83</v>
      </c>
      <c r="BH39" s="11">
        <v>1060564948909</v>
      </c>
      <c r="BI39" s="11">
        <v>972481718946</v>
      </c>
      <c r="BJ39" s="11">
        <v>91.69</v>
      </c>
      <c r="BK39" s="11">
        <v>0</v>
      </c>
      <c r="BL39" s="11">
        <v>0</v>
      </c>
      <c r="BM39" s="11">
        <v>0</v>
      </c>
      <c r="BN39" s="11">
        <v>0</v>
      </c>
      <c r="BO39" s="11">
        <v>0</v>
      </c>
      <c r="BP39" s="11">
        <v>0</v>
      </c>
      <c r="BQ39" s="11">
        <v>15000000000</v>
      </c>
      <c r="BR39" s="11">
        <v>12673017464</v>
      </c>
      <c r="BS39" s="11">
        <v>84.49</v>
      </c>
      <c r="BT39" s="11">
        <v>15000000000</v>
      </c>
      <c r="BU39" s="11">
        <v>12673017464</v>
      </c>
      <c r="BV39" s="11">
        <v>84.49</v>
      </c>
      <c r="BW39" s="11">
        <v>1187928899909</v>
      </c>
      <c r="BX39" s="11">
        <v>1083082931214.28</v>
      </c>
      <c r="BY39" s="11">
        <v>91.17</v>
      </c>
      <c r="BZ39" s="5"/>
      <c r="CA39" s="11">
        <v>616018558650</v>
      </c>
      <c r="CB39" s="11">
        <v>557511143746</v>
      </c>
      <c r="CC39" s="11">
        <v>90.5</v>
      </c>
      <c r="CD39" s="11">
        <v>308572683108</v>
      </c>
      <c r="CE39" s="11">
        <v>199528162429.28</v>
      </c>
      <c r="CF39" s="11">
        <v>64.66</v>
      </c>
      <c r="CG39" s="11">
        <v>0</v>
      </c>
      <c r="CH39" s="11">
        <v>0</v>
      </c>
      <c r="CI39" s="11">
        <v>0</v>
      </c>
      <c r="CJ39" s="11">
        <v>0</v>
      </c>
      <c r="CK39" s="11">
        <v>0</v>
      </c>
      <c r="CL39" s="11">
        <v>0</v>
      </c>
      <c r="CM39" s="11">
        <v>11159769500</v>
      </c>
      <c r="CN39" s="11">
        <v>3200339500</v>
      </c>
      <c r="CO39" s="11">
        <v>28.68</v>
      </c>
      <c r="CP39" s="11">
        <v>0</v>
      </c>
      <c r="CQ39" s="11">
        <v>0</v>
      </c>
      <c r="CR39" s="11">
        <v>0</v>
      </c>
      <c r="CS39" s="11">
        <v>935751011258</v>
      </c>
      <c r="CT39" s="11">
        <v>760239645675.28003</v>
      </c>
      <c r="CU39" s="11">
        <v>81.239999999999995</v>
      </c>
      <c r="CV39" s="11">
        <v>0</v>
      </c>
      <c r="CW39" s="11">
        <v>0</v>
      </c>
      <c r="CX39" s="11">
        <v>0</v>
      </c>
      <c r="CY39" s="11">
        <v>23638270512</v>
      </c>
      <c r="CZ39" s="11">
        <v>13257926379</v>
      </c>
      <c r="DA39" s="11">
        <v>56.09</v>
      </c>
      <c r="DB39" s="11">
        <v>38180161569</v>
      </c>
      <c r="DC39" s="11">
        <v>11676893907</v>
      </c>
      <c r="DD39" s="11">
        <v>30.58</v>
      </c>
      <c r="DE39" s="11">
        <v>16834704388</v>
      </c>
      <c r="DF39" s="11">
        <v>3986692160</v>
      </c>
      <c r="DG39" s="11">
        <v>23.68</v>
      </c>
      <c r="DH39" s="11">
        <v>10670618050</v>
      </c>
      <c r="DI39" s="11">
        <v>4165054020</v>
      </c>
      <c r="DJ39" s="11">
        <v>39.03</v>
      </c>
      <c r="DK39" s="11">
        <v>0</v>
      </c>
      <c r="DL39" s="11">
        <v>0</v>
      </c>
      <c r="DM39" s="11">
        <v>0</v>
      </c>
      <c r="DN39" s="11">
        <f t="shared" si="0"/>
        <v>89323754519</v>
      </c>
      <c r="DO39" s="11">
        <f t="shared" si="1"/>
        <v>33086566466</v>
      </c>
      <c r="DP39" s="11">
        <f t="shared" si="2"/>
        <v>37.041173027452821</v>
      </c>
      <c r="DQ39" s="11">
        <v>1685655000</v>
      </c>
      <c r="DR39" s="11">
        <v>666556766</v>
      </c>
      <c r="DS39" s="11">
        <v>39.54</v>
      </c>
      <c r="DT39" s="11">
        <v>2381148000</v>
      </c>
      <c r="DU39" s="11">
        <v>2381148000</v>
      </c>
      <c r="DV39" s="11">
        <v>100</v>
      </c>
      <c r="DW39" s="11">
        <v>196792301000</v>
      </c>
      <c r="DX39" s="11">
        <v>162898528764</v>
      </c>
      <c r="DY39" s="11">
        <v>82.78</v>
      </c>
      <c r="DZ39" s="11">
        <f t="shared" si="3"/>
        <v>199173449000</v>
      </c>
      <c r="EA39" s="11">
        <f t="shared" si="4"/>
        <v>165279676764</v>
      </c>
      <c r="EB39" s="11">
        <f t="shared" si="5"/>
        <v>82.982785905364324</v>
      </c>
      <c r="EC39" s="11">
        <f t="shared" si="6"/>
        <v>1225933869777</v>
      </c>
      <c r="ED39" s="11">
        <f t="shared" si="7"/>
        <v>959272445671.28003</v>
      </c>
      <c r="EE39" s="11">
        <f t="shared" si="8"/>
        <v>78.248302728251872</v>
      </c>
      <c r="EF39" s="5"/>
      <c r="EG39" s="11">
        <v>39004969868</v>
      </c>
      <c r="EH39" s="11">
        <v>39004969868.139999</v>
      </c>
      <c r="EI39" s="11">
        <v>100</v>
      </c>
      <c r="EJ39" s="11">
        <v>1000000000</v>
      </c>
      <c r="EK39" s="11">
        <v>0</v>
      </c>
      <c r="EL39" s="11">
        <v>0</v>
      </c>
      <c r="EM39" s="11">
        <f t="shared" si="9"/>
        <v>38004969868</v>
      </c>
      <c r="EN39" s="11">
        <f t="shared" si="10"/>
        <v>39004969868.139999</v>
      </c>
      <c r="EO39" s="11">
        <f t="shared" si="11"/>
        <v>102.6312348190598</v>
      </c>
      <c r="EQ39" s="11">
        <f t="shared" si="12"/>
        <v>0</v>
      </c>
      <c r="ER39" s="11">
        <f t="shared" si="13"/>
        <v>162815455411.14001</v>
      </c>
      <c r="ET39" s="11">
        <f t="shared" si="14"/>
        <v>1226933869777</v>
      </c>
      <c r="EU39" s="11">
        <f t="shared" si="15"/>
        <v>1122087901082.4199</v>
      </c>
      <c r="EV39" s="11">
        <f t="shared" si="16"/>
        <v>91.454635716133893</v>
      </c>
      <c r="EW39" s="11">
        <f t="shared" si="17"/>
        <v>1226933869777</v>
      </c>
      <c r="EX39" s="11">
        <f t="shared" si="18"/>
        <v>959272445671.28003</v>
      </c>
      <c r="EY39" s="11">
        <f t="shared" si="19"/>
        <v>78.184527243153823</v>
      </c>
      <c r="EZ39" s="5"/>
      <c r="FA39" s="38" t="s">
        <v>661</v>
      </c>
    </row>
    <row r="40" spans="1:157" ht="15.95" customHeight="1" x14ac:dyDescent="0.25">
      <c r="A40" s="9">
        <v>4</v>
      </c>
      <c r="B40" s="10" t="s">
        <v>95</v>
      </c>
      <c r="C40" s="11">
        <v>1264273303335</v>
      </c>
      <c r="D40" s="11">
        <v>1051051176357.01</v>
      </c>
      <c r="E40" s="11">
        <v>83.13</v>
      </c>
      <c r="F40" s="11">
        <v>97763467504</v>
      </c>
      <c r="G40" s="11">
        <v>44425261547</v>
      </c>
      <c r="H40" s="11">
        <v>45.44</v>
      </c>
      <c r="I40" s="11">
        <v>20435467088</v>
      </c>
      <c r="J40" s="11">
        <v>21417196466</v>
      </c>
      <c r="K40" s="11">
        <v>104.8</v>
      </c>
      <c r="L40" s="11">
        <v>217315924698</v>
      </c>
      <c r="M40" s="11">
        <v>231287831019.57001</v>
      </c>
      <c r="N40" s="11">
        <v>106.43</v>
      </c>
      <c r="O40" s="11">
        <v>1599788162625</v>
      </c>
      <c r="P40" s="11">
        <v>1348181465389.5801</v>
      </c>
      <c r="Q40" s="11">
        <v>84.27</v>
      </c>
      <c r="R40" s="11">
        <v>86003438000</v>
      </c>
      <c r="S40" s="11">
        <v>76786669000</v>
      </c>
      <c r="T40" s="11">
        <v>89.28</v>
      </c>
      <c r="U40" s="11">
        <v>1858932206000</v>
      </c>
      <c r="V40" s="11">
        <v>1820105105712</v>
      </c>
      <c r="W40" s="11">
        <v>97.91</v>
      </c>
      <c r="X40" s="11">
        <v>27057062000</v>
      </c>
      <c r="Y40" s="11">
        <v>20470103896</v>
      </c>
      <c r="Z40" s="11">
        <v>75.66</v>
      </c>
      <c r="AA40" s="11">
        <v>632548387000</v>
      </c>
      <c r="AB40" s="11">
        <v>586465963484</v>
      </c>
      <c r="AC40" s="11">
        <v>92.71</v>
      </c>
      <c r="AD40" s="11">
        <v>2604541093000</v>
      </c>
      <c r="AE40" s="11">
        <v>2503827842092</v>
      </c>
      <c r="AF40" s="11">
        <v>96.13</v>
      </c>
      <c r="AG40" s="11">
        <v>19684209000</v>
      </c>
      <c r="AH40" s="11">
        <v>19684209000</v>
      </c>
      <c r="AI40" s="11">
        <v>100</v>
      </c>
      <c r="AJ40" s="11">
        <v>0</v>
      </c>
      <c r="AK40" s="11">
        <v>0</v>
      </c>
      <c r="AL40" s="11">
        <v>0</v>
      </c>
      <c r="AM40" s="11">
        <v>0</v>
      </c>
      <c r="AN40" s="11">
        <v>0</v>
      </c>
      <c r="AO40" s="11">
        <v>0</v>
      </c>
      <c r="AP40" s="11">
        <v>373382667000</v>
      </c>
      <c r="AQ40" s="11">
        <v>295489650794</v>
      </c>
      <c r="AR40" s="11">
        <v>79.14</v>
      </c>
      <c r="AS40" s="11">
        <v>393066876000</v>
      </c>
      <c r="AT40" s="11">
        <v>315173859794</v>
      </c>
      <c r="AU40" s="11">
        <v>80.180000000000007</v>
      </c>
      <c r="AV40" s="11">
        <v>2997607969000</v>
      </c>
      <c r="AW40" s="11">
        <v>2819001701886</v>
      </c>
      <c r="AX40" s="11">
        <v>94.04</v>
      </c>
      <c r="AY40" s="11">
        <v>181528963809</v>
      </c>
      <c r="AZ40" s="11">
        <v>480492630108</v>
      </c>
      <c r="BA40" s="11">
        <v>264.69</v>
      </c>
      <c r="BB40" s="11">
        <v>7901950000</v>
      </c>
      <c r="BC40" s="11">
        <v>7901950000</v>
      </c>
      <c r="BD40" s="11">
        <v>100</v>
      </c>
      <c r="BE40" s="11">
        <v>189430913809</v>
      </c>
      <c r="BF40" s="11">
        <v>488394580108</v>
      </c>
      <c r="BG40" s="11">
        <v>257.82</v>
      </c>
      <c r="BH40" s="11">
        <v>3187038882809</v>
      </c>
      <c r="BI40" s="11">
        <v>3307396281994</v>
      </c>
      <c r="BJ40" s="11">
        <v>103.78</v>
      </c>
      <c r="BK40" s="11">
        <v>0</v>
      </c>
      <c r="BL40" s="11">
        <v>0</v>
      </c>
      <c r="BM40" s="11">
        <v>0</v>
      </c>
      <c r="BN40" s="11">
        <v>0</v>
      </c>
      <c r="BO40" s="11">
        <v>4000000000</v>
      </c>
      <c r="BP40" s="11">
        <v>0</v>
      </c>
      <c r="BQ40" s="11">
        <v>0</v>
      </c>
      <c r="BR40" s="11">
        <v>0</v>
      </c>
      <c r="BS40" s="11">
        <v>0</v>
      </c>
      <c r="BT40" s="11">
        <v>0</v>
      </c>
      <c r="BU40" s="11">
        <v>4000000000</v>
      </c>
      <c r="BV40" s="11">
        <v>0</v>
      </c>
      <c r="BW40" s="11">
        <v>4786827045434</v>
      </c>
      <c r="BX40" s="11">
        <v>4659577747383.5801</v>
      </c>
      <c r="BY40" s="11">
        <v>97.34</v>
      </c>
      <c r="BZ40" s="5"/>
      <c r="CA40" s="11">
        <v>1724556532352</v>
      </c>
      <c r="CB40" s="11">
        <v>1331773952458</v>
      </c>
      <c r="CC40" s="11">
        <v>77.22</v>
      </c>
      <c r="CD40" s="11">
        <v>1523733668707</v>
      </c>
      <c r="CE40" s="11">
        <v>1026493001530.76</v>
      </c>
      <c r="CF40" s="11">
        <v>67.37</v>
      </c>
      <c r="CG40" s="11">
        <v>0</v>
      </c>
      <c r="CH40" s="11">
        <v>0</v>
      </c>
      <c r="CI40" s="11">
        <v>0</v>
      </c>
      <c r="CJ40" s="11">
        <v>1000000000</v>
      </c>
      <c r="CK40" s="11">
        <v>0</v>
      </c>
      <c r="CL40" s="11">
        <v>0</v>
      </c>
      <c r="CM40" s="11">
        <v>207860990481</v>
      </c>
      <c r="CN40" s="11">
        <v>174714041082</v>
      </c>
      <c r="CO40" s="11">
        <v>84.05</v>
      </c>
      <c r="CP40" s="11">
        <v>701415000</v>
      </c>
      <c r="CQ40" s="11">
        <v>105465000</v>
      </c>
      <c r="CR40" s="11">
        <v>15.04</v>
      </c>
      <c r="CS40" s="11">
        <v>3457852606540</v>
      </c>
      <c r="CT40" s="11">
        <v>2533086460070.7598</v>
      </c>
      <c r="CU40" s="11">
        <v>73.260000000000005</v>
      </c>
      <c r="CV40" s="11">
        <v>28961370966</v>
      </c>
      <c r="CW40" s="11">
        <v>2630665433</v>
      </c>
      <c r="CX40" s="11">
        <v>9.08</v>
      </c>
      <c r="CY40" s="11">
        <v>138636569737</v>
      </c>
      <c r="CZ40" s="11">
        <v>93302344598</v>
      </c>
      <c r="DA40" s="11">
        <v>67.3</v>
      </c>
      <c r="DB40" s="11">
        <v>174279367948</v>
      </c>
      <c r="DC40" s="11">
        <v>32567165483.450001</v>
      </c>
      <c r="DD40" s="11">
        <v>18.690000000000001</v>
      </c>
      <c r="DE40" s="11">
        <v>499748990846</v>
      </c>
      <c r="DF40" s="11">
        <v>275501614241</v>
      </c>
      <c r="DG40" s="11">
        <v>55.13</v>
      </c>
      <c r="DH40" s="11">
        <v>17474071216</v>
      </c>
      <c r="DI40" s="11">
        <v>12817591316</v>
      </c>
      <c r="DJ40" s="11">
        <v>73.349999999999994</v>
      </c>
      <c r="DK40" s="11">
        <v>749346150</v>
      </c>
      <c r="DL40" s="11">
        <v>3300000</v>
      </c>
      <c r="DM40" s="11">
        <v>0.44</v>
      </c>
      <c r="DN40" s="11">
        <f t="shared" si="0"/>
        <v>859849716863</v>
      </c>
      <c r="DO40" s="11">
        <f t="shared" si="1"/>
        <v>416822681071.45001</v>
      </c>
      <c r="DP40" s="11">
        <f t="shared" si="2"/>
        <v>48.476224728217524</v>
      </c>
      <c r="DQ40" s="11">
        <v>8841005000</v>
      </c>
      <c r="DR40" s="11">
        <v>2026949202</v>
      </c>
      <c r="DS40" s="11">
        <v>22.93</v>
      </c>
      <c r="DT40" s="11">
        <v>93089773381</v>
      </c>
      <c r="DU40" s="11">
        <v>90693764661</v>
      </c>
      <c r="DV40" s="11">
        <v>97.43</v>
      </c>
      <c r="DW40" s="11">
        <v>572367640300</v>
      </c>
      <c r="DX40" s="11">
        <v>492544803774</v>
      </c>
      <c r="DY40" s="11">
        <v>86.05</v>
      </c>
      <c r="DZ40" s="11">
        <f t="shared" si="3"/>
        <v>665457413681</v>
      </c>
      <c r="EA40" s="11">
        <f t="shared" si="4"/>
        <v>583238568435</v>
      </c>
      <c r="EB40" s="11">
        <f t="shared" si="5"/>
        <v>87.644762300985775</v>
      </c>
      <c r="EC40" s="11">
        <f t="shared" si="6"/>
        <v>4992000742084</v>
      </c>
      <c r="ED40" s="11">
        <f t="shared" si="7"/>
        <v>3535174658779.21</v>
      </c>
      <c r="EE40" s="11">
        <f t="shared" si="8"/>
        <v>70.816789528428387</v>
      </c>
      <c r="EF40" s="5"/>
      <c r="EG40" s="11">
        <v>223173696650</v>
      </c>
      <c r="EH40" s="11">
        <v>223173696650.44</v>
      </c>
      <c r="EI40" s="11">
        <v>100</v>
      </c>
      <c r="EJ40" s="11">
        <v>18000000000</v>
      </c>
      <c r="EK40" s="11">
        <v>5000000000</v>
      </c>
      <c r="EL40" s="11">
        <v>27.78</v>
      </c>
      <c r="EM40" s="11">
        <f t="shared" si="9"/>
        <v>205173696650</v>
      </c>
      <c r="EN40" s="11">
        <f t="shared" si="10"/>
        <v>218173696650.44</v>
      </c>
      <c r="EO40" s="11">
        <f t="shared" si="11"/>
        <v>106.33609483705717</v>
      </c>
      <c r="EQ40" s="11">
        <f t="shared" si="12"/>
        <v>0</v>
      </c>
      <c r="ER40" s="11">
        <f t="shared" si="13"/>
        <v>1342576785254.8101</v>
      </c>
      <c r="ET40" s="11">
        <f t="shared" si="14"/>
        <v>5010000742084</v>
      </c>
      <c r="EU40" s="11">
        <f t="shared" si="15"/>
        <v>4882751444034.0205</v>
      </c>
      <c r="EV40" s="11">
        <f t="shared" si="16"/>
        <v>97.460094227510069</v>
      </c>
      <c r="EW40" s="11">
        <f t="shared" si="17"/>
        <v>5010000742084</v>
      </c>
      <c r="EX40" s="11">
        <f t="shared" si="18"/>
        <v>3540174658779.21</v>
      </c>
      <c r="EY40" s="11">
        <f t="shared" si="19"/>
        <v>70.662158371389992</v>
      </c>
      <c r="EZ40" s="5"/>
      <c r="FA40" s="38" t="s">
        <v>661</v>
      </c>
    </row>
    <row r="41" spans="1:157" ht="15.95" customHeight="1" x14ac:dyDescent="0.25">
      <c r="A41" s="9">
        <v>5</v>
      </c>
      <c r="B41" s="10" t="s">
        <v>96</v>
      </c>
      <c r="C41" s="11">
        <v>20690196699</v>
      </c>
      <c r="D41" s="11">
        <v>14244093251.799999</v>
      </c>
      <c r="E41" s="11">
        <v>68.84</v>
      </c>
      <c r="F41" s="11">
        <v>7782769500</v>
      </c>
      <c r="G41" s="11">
        <v>4122663830</v>
      </c>
      <c r="H41" s="11">
        <v>52.97</v>
      </c>
      <c r="I41" s="11">
        <v>5000000000</v>
      </c>
      <c r="J41" s="11">
        <v>5147408494</v>
      </c>
      <c r="K41" s="11">
        <v>102.95</v>
      </c>
      <c r="L41" s="11">
        <v>45789546430</v>
      </c>
      <c r="M41" s="11">
        <v>42124231328.080002</v>
      </c>
      <c r="N41" s="11">
        <v>92</v>
      </c>
      <c r="O41" s="11">
        <v>79262512629</v>
      </c>
      <c r="P41" s="11">
        <v>65638396903.879997</v>
      </c>
      <c r="Q41" s="11">
        <v>82.81</v>
      </c>
      <c r="R41" s="11">
        <v>0</v>
      </c>
      <c r="S41" s="11">
        <v>0</v>
      </c>
      <c r="T41" s="11">
        <v>0</v>
      </c>
      <c r="U41" s="11">
        <v>0</v>
      </c>
      <c r="V41" s="11">
        <v>0</v>
      </c>
      <c r="W41" s="11">
        <v>0</v>
      </c>
      <c r="X41" s="11">
        <v>0</v>
      </c>
      <c r="Y41" s="11">
        <v>0</v>
      </c>
      <c r="Z41" s="11">
        <v>0</v>
      </c>
      <c r="AA41" s="11">
        <v>0</v>
      </c>
      <c r="AB41" s="11">
        <v>0</v>
      </c>
      <c r="AC41" s="11">
        <v>0</v>
      </c>
      <c r="AD41" s="11">
        <v>0</v>
      </c>
      <c r="AE41" s="11">
        <v>0</v>
      </c>
      <c r="AF41" s="11">
        <v>0</v>
      </c>
      <c r="AG41" s="11">
        <v>0</v>
      </c>
      <c r="AH41" s="11">
        <v>0</v>
      </c>
      <c r="AI41" s="11">
        <v>0</v>
      </c>
      <c r="AJ41" s="11">
        <v>0</v>
      </c>
      <c r="AK41" s="11">
        <v>0</v>
      </c>
      <c r="AL41" s="11">
        <v>0</v>
      </c>
      <c r="AM41" s="11">
        <v>0</v>
      </c>
      <c r="AN41" s="11">
        <v>0</v>
      </c>
      <c r="AO41" s="11">
        <v>0</v>
      </c>
      <c r="AP41" s="11">
        <v>0</v>
      </c>
      <c r="AQ41" s="11">
        <v>0</v>
      </c>
      <c r="AR41" s="11">
        <v>0</v>
      </c>
      <c r="AS41" s="11">
        <v>0</v>
      </c>
      <c r="AT41" s="11">
        <v>0</v>
      </c>
      <c r="AU41" s="11">
        <v>0</v>
      </c>
      <c r="AV41" s="11">
        <v>821953395067</v>
      </c>
      <c r="AW41" s="11">
        <v>732652811579</v>
      </c>
      <c r="AX41" s="11">
        <v>89.14</v>
      </c>
      <c r="AY41" s="11">
        <v>0</v>
      </c>
      <c r="AZ41" s="11">
        <v>0</v>
      </c>
      <c r="BA41" s="11">
        <v>0</v>
      </c>
      <c r="BB41" s="11">
        <v>0</v>
      </c>
      <c r="BC41" s="11">
        <v>0</v>
      </c>
      <c r="BD41" s="11">
        <v>0</v>
      </c>
      <c r="BE41" s="11">
        <v>60871888458</v>
      </c>
      <c r="BF41" s="11">
        <v>54901755581</v>
      </c>
      <c r="BG41" s="11">
        <v>90.19</v>
      </c>
      <c r="BH41" s="11">
        <v>882825283525</v>
      </c>
      <c r="BI41" s="11">
        <v>787554567160</v>
      </c>
      <c r="BJ41" s="11">
        <v>89.21</v>
      </c>
      <c r="BK41" s="11">
        <v>0</v>
      </c>
      <c r="BL41" s="11">
        <v>0</v>
      </c>
      <c r="BM41" s="11">
        <v>0</v>
      </c>
      <c r="BN41" s="11">
        <v>0</v>
      </c>
      <c r="BO41" s="11">
        <v>0</v>
      </c>
      <c r="BP41" s="11">
        <v>0</v>
      </c>
      <c r="BQ41" s="11">
        <v>10839490335</v>
      </c>
      <c r="BR41" s="11">
        <v>9005468205</v>
      </c>
      <c r="BS41" s="11">
        <v>83.08</v>
      </c>
      <c r="BT41" s="11">
        <v>10839490335</v>
      </c>
      <c r="BU41" s="11">
        <v>9005468205</v>
      </c>
      <c r="BV41" s="11">
        <v>83.08</v>
      </c>
      <c r="BW41" s="11">
        <v>972927286489</v>
      </c>
      <c r="BX41" s="11">
        <v>862198432268.88</v>
      </c>
      <c r="BY41" s="11">
        <v>88.62</v>
      </c>
      <c r="BZ41" s="5"/>
      <c r="CA41" s="11">
        <v>481858512309</v>
      </c>
      <c r="CB41" s="11">
        <v>433904798049</v>
      </c>
      <c r="CC41" s="11">
        <v>90.05</v>
      </c>
      <c r="CD41" s="11">
        <v>237579518316</v>
      </c>
      <c r="CE41" s="11">
        <v>173381470254</v>
      </c>
      <c r="CF41" s="11">
        <v>72.98</v>
      </c>
      <c r="CG41" s="11">
        <v>0</v>
      </c>
      <c r="CH41" s="11">
        <v>0</v>
      </c>
      <c r="CI41" s="11">
        <v>0</v>
      </c>
      <c r="CJ41" s="11">
        <v>0</v>
      </c>
      <c r="CK41" s="11">
        <v>0</v>
      </c>
      <c r="CL41" s="11">
        <v>0</v>
      </c>
      <c r="CM41" s="11">
        <v>12159521728</v>
      </c>
      <c r="CN41" s="11">
        <v>8172416755</v>
      </c>
      <c r="CO41" s="11">
        <v>67.209999999999994</v>
      </c>
      <c r="CP41" s="11">
        <v>1053000000</v>
      </c>
      <c r="CQ41" s="11">
        <v>504500000</v>
      </c>
      <c r="CR41" s="11">
        <v>47.91</v>
      </c>
      <c r="CS41" s="11">
        <v>732650552353</v>
      </c>
      <c r="CT41" s="11">
        <v>615963185058</v>
      </c>
      <c r="CU41" s="11">
        <v>84.07</v>
      </c>
      <c r="CV41" s="11">
        <v>0</v>
      </c>
      <c r="CW41" s="11">
        <v>0</v>
      </c>
      <c r="CX41" s="11">
        <v>0</v>
      </c>
      <c r="CY41" s="11">
        <v>29617947997</v>
      </c>
      <c r="CZ41" s="11">
        <v>19492261032</v>
      </c>
      <c r="DA41" s="11">
        <v>65.81</v>
      </c>
      <c r="DB41" s="11">
        <v>20909502803</v>
      </c>
      <c r="DC41" s="11">
        <v>10778807464</v>
      </c>
      <c r="DD41" s="11">
        <v>51.55</v>
      </c>
      <c r="DE41" s="11">
        <v>30945102910</v>
      </c>
      <c r="DF41" s="11">
        <v>14666271846</v>
      </c>
      <c r="DG41" s="11">
        <v>47.39</v>
      </c>
      <c r="DH41" s="11">
        <v>7079832400</v>
      </c>
      <c r="DI41" s="11">
        <v>3689751000</v>
      </c>
      <c r="DJ41" s="11">
        <v>52.12</v>
      </c>
      <c r="DK41" s="11">
        <v>0</v>
      </c>
      <c r="DL41" s="11">
        <v>0</v>
      </c>
      <c r="DM41" s="11">
        <v>0</v>
      </c>
      <c r="DN41" s="11">
        <f t="shared" si="0"/>
        <v>88552386110</v>
      </c>
      <c r="DO41" s="11">
        <f t="shared" si="1"/>
        <v>48627091342</v>
      </c>
      <c r="DP41" s="11">
        <f t="shared" si="2"/>
        <v>54.91336086821569</v>
      </c>
      <c r="DQ41" s="11">
        <v>2059055000</v>
      </c>
      <c r="DR41" s="11">
        <v>1223226352</v>
      </c>
      <c r="DS41" s="11">
        <v>59.41</v>
      </c>
      <c r="DT41" s="11">
        <v>2335029350</v>
      </c>
      <c r="DU41" s="11">
        <v>765646850</v>
      </c>
      <c r="DV41" s="11">
        <v>32.79</v>
      </c>
      <c r="DW41" s="11">
        <v>179464375800</v>
      </c>
      <c r="DX41" s="11">
        <v>140464757830</v>
      </c>
      <c r="DY41" s="11">
        <v>78.27</v>
      </c>
      <c r="DZ41" s="11">
        <f t="shared" si="3"/>
        <v>181799405150</v>
      </c>
      <c r="EA41" s="11">
        <f t="shared" si="4"/>
        <v>141230404680</v>
      </c>
      <c r="EB41" s="11">
        <f t="shared" si="5"/>
        <v>77.684745207759548</v>
      </c>
      <c r="EC41" s="11">
        <f t="shared" si="6"/>
        <v>1005061398613</v>
      </c>
      <c r="ED41" s="11">
        <f t="shared" si="7"/>
        <v>807043907432</v>
      </c>
      <c r="EE41" s="11">
        <f t="shared" si="8"/>
        <v>80.297970705643735</v>
      </c>
      <c r="EF41" s="5"/>
      <c r="EG41" s="11">
        <v>32134112124</v>
      </c>
      <c r="EH41" s="11">
        <v>0</v>
      </c>
      <c r="EI41" s="11">
        <v>0</v>
      </c>
      <c r="EJ41" s="11">
        <v>0</v>
      </c>
      <c r="EK41" s="11">
        <v>0</v>
      </c>
      <c r="EL41" s="11">
        <v>0</v>
      </c>
      <c r="EM41" s="11">
        <f t="shared" si="9"/>
        <v>32134112124</v>
      </c>
      <c r="EN41" s="11">
        <f t="shared" si="10"/>
        <v>0</v>
      </c>
      <c r="EO41" s="11">
        <f t="shared" si="11"/>
        <v>0</v>
      </c>
      <c r="EQ41" s="11">
        <f t="shared" si="12"/>
        <v>0</v>
      </c>
      <c r="ER41" s="11">
        <f t="shared" si="13"/>
        <v>55154524836.880005</v>
      </c>
      <c r="ET41" s="11">
        <f t="shared" si="14"/>
        <v>1005061398613</v>
      </c>
      <c r="EU41" s="11">
        <f t="shared" si="15"/>
        <v>862198432268.88</v>
      </c>
      <c r="EV41" s="11">
        <f t="shared" si="16"/>
        <v>85.785647867754847</v>
      </c>
      <c r="EW41" s="11">
        <f t="shared" si="17"/>
        <v>1005061398613</v>
      </c>
      <c r="EX41" s="11">
        <f t="shared" si="18"/>
        <v>807043907432</v>
      </c>
      <c r="EY41" s="11">
        <f t="shared" si="19"/>
        <v>80.297970705643735</v>
      </c>
      <c r="EZ41" s="5"/>
      <c r="FA41" s="38" t="s">
        <v>660</v>
      </c>
    </row>
    <row r="42" spans="1:157" ht="15.95" customHeight="1" x14ac:dyDescent="0.25">
      <c r="A42" s="9">
        <v>6</v>
      </c>
      <c r="B42" s="10" t="s">
        <v>97</v>
      </c>
      <c r="C42" s="11">
        <v>101353011918</v>
      </c>
      <c r="D42" s="11">
        <v>80681181176.979996</v>
      </c>
      <c r="E42" s="11">
        <v>79.599999999999994</v>
      </c>
      <c r="F42" s="11">
        <v>42142900000</v>
      </c>
      <c r="G42" s="11">
        <v>36777738468</v>
      </c>
      <c r="H42" s="11">
        <v>87.27</v>
      </c>
      <c r="I42" s="11">
        <v>3446458482</v>
      </c>
      <c r="J42" s="11">
        <v>3446458482</v>
      </c>
      <c r="K42" s="11">
        <v>100</v>
      </c>
      <c r="L42" s="11">
        <v>9403182532</v>
      </c>
      <c r="M42" s="11">
        <v>12860265868.549999</v>
      </c>
      <c r="N42" s="11">
        <v>136.77000000000001</v>
      </c>
      <c r="O42" s="11">
        <v>156345552932</v>
      </c>
      <c r="P42" s="11">
        <v>133765643995.53</v>
      </c>
      <c r="Q42" s="11">
        <v>85.56</v>
      </c>
      <c r="R42" s="11">
        <v>0</v>
      </c>
      <c r="S42" s="11">
        <v>0</v>
      </c>
      <c r="T42" s="11">
        <v>0</v>
      </c>
      <c r="U42" s="11">
        <v>0</v>
      </c>
      <c r="V42" s="11">
        <v>0</v>
      </c>
      <c r="W42" s="11">
        <v>0</v>
      </c>
      <c r="X42" s="11">
        <v>0</v>
      </c>
      <c r="Y42" s="11">
        <v>0</v>
      </c>
      <c r="Z42" s="11">
        <v>0</v>
      </c>
      <c r="AA42" s="11">
        <v>0</v>
      </c>
      <c r="AB42" s="11">
        <v>0</v>
      </c>
      <c r="AC42" s="11">
        <v>0</v>
      </c>
      <c r="AD42" s="11">
        <v>0</v>
      </c>
      <c r="AE42" s="11">
        <v>0</v>
      </c>
      <c r="AF42" s="11">
        <v>0</v>
      </c>
      <c r="AG42" s="11">
        <v>0</v>
      </c>
      <c r="AH42" s="11">
        <v>0</v>
      </c>
      <c r="AI42" s="11">
        <v>0</v>
      </c>
      <c r="AJ42" s="11">
        <v>0</v>
      </c>
      <c r="AK42" s="11">
        <v>0</v>
      </c>
      <c r="AL42" s="11">
        <v>0</v>
      </c>
      <c r="AM42" s="11">
        <v>0</v>
      </c>
      <c r="AN42" s="11">
        <v>0</v>
      </c>
      <c r="AO42" s="11">
        <v>0</v>
      </c>
      <c r="AP42" s="11">
        <v>0</v>
      </c>
      <c r="AQ42" s="11">
        <v>0</v>
      </c>
      <c r="AR42" s="11">
        <v>0</v>
      </c>
      <c r="AS42" s="11">
        <v>0</v>
      </c>
      <c r="AT42" s="11">
        <v>0</v>
      </c>
      <c r="AU42" s="11">
        <v>0</v>
      </c>
      <c r="AV42" s="11">
        <v>1170206183978</v>
      </c>
      <c r="AW42" s="11">
        <v>1135357265824</v>
      </c>
      <c r="AX42" s="11">
        <v>97.02</v>
      </c>
      <c r="AY42" s="11">
        <v>0</v>
      </c>
      <c r="AZ42" s="11">
        <v>0</v>
      </c>
      <c r="BA42" s="11">
        <v>0</v>
      </c>
      <c r="BB42" s="11">
        <v>0</v>
      </c>
      <c r="BC42" s="11">
        <v>0</v>
      </c>
      <c r="BD42" s="11">
        <v>0</v>
      </c>
      <c r="BE42" s="11">
        <v>95414938986</v>
      </c>
      <c r="BF42" s="11">
        <v>82186588284</v>
      </c>
      <c r="BG42" s="11">
        <v>86.14</v>
      </c>
      <c r="BH42" s="11">
        <v>1265621122964</v>
      </c>
      <c r="BI42" s="11">
        <v>1217543854108</v>
      </c>
      <c r="BJ42" s="11">
        <v>96.2</v>
      </c>
      <c r="BK42" s="11">
        <v>0</v>
      </c>
      <c r="BL42" s="11">
        <v>0</v>
      </c>
      <c r="BM42" s="11">
        <v>0</v>
      </c>
      <c r="BN42" s="11">
        <v>0</v>
      </c>
      <c r="BO42" s="11">
        <v>0</v>
      </c>
      <c r="BP42" s="11">
        <v>0</v>
      </c>
      <c r="BQ42" s="11">
        <v>18557362093</v>
      </c>
      <c r="BR42" s="11">
        <v>13427217321</v>
      </c>
      <c r="BS42" s="11">
        <v>72.36</v>
      </c>
      <c r="BT42" s="11">
        <v>18557362093</v>
      </c>
      <c r="BU42" s="11">
        <v>13427217321</v>
      </c>
      <c r="BV42" s="11">
        <v>72.36</v>
      </c>
      <c r="BW42" s="11">
        <v>1440524037989</v>
      </c>
      <c r="BX42" s="11">
        <v>1364736715424.53</v>
      </c>
      <c r="BY42" s="11">
        <v>94.74</v>
      </c>
      <c r="BZ42" s="5"/>
      <c r="CA42" s="11">
        <v>636648855621</v>
      </c>
      <c r="CB42" s="11">
        <v>543081982895</v>
      </c>
      <c r="CC42" s="11">
        <v>85.3</v>
      </c>
      <c r="CD42" s="11">
        <v>358791314310</v>
      </c>
      <c r="CE42" s="11">
        <v>211539194283.5</v>
      </c>
      <c r="CF42" s="11">
        <v>58.96</v>
      </c>
      <c r="CG42" s="11">
        <v>0</v>
      </c>
      <c r="CH42" s="11">
        <v>0</v>
      </c>
      <c r="CI42" s="11">
        <v>0</v>
      </c>
      <c r="CJ42" s="11">
        <v>0</v>
      </c>
      <c r="CK42" s="11">
        <v>0</v>
      </c>
      <c r="CL42" s="11">
        <v>0</v>
      </c>
      <c r="CM42" s="11">
        <v>20247819431</v>
      </c>
      <c r="CN42" s="11">
        <v>18713012822</v>
      </c>
      <c r="CO42" s="11">
        <v>92.42</v>
      </c>
      <c r="CP42" s="11">
        <v>1338000000</v>
      </c>
      <c r="CQ42" s="11">
        <v>0</v>
      </c>
      <c r="CR42" s="11">
        <v>0</v>
      </c>
      <c r="CS42" s="11">
        <v>1017025989362</v>
      </c>
      <c r="CT42" s="11">
        <v>773334190000.5</v>
      </c>
      <c r="CU42" s="11">
        <v>76.040000000000006</v>
      </c>
      <c r="CV42" s="11">
        <v>0</v>
      </c>
      <c r="CW42" s="11">
        <v>0</v>
      </c>
      <c r="CX42" s="11">
        <v>0</v>
      </c>
      <c r="CY42" s="11">
        <v>45019777013</v>
      </c>
      <c r="CZ42" s="11">
        <v>21738111914</v>
      </c>
      <c r="DA42" s="11">
        <v>48.29</v>
      </c>
      <c r="DB42" s="11">
        <v>47543608457</v>
      </c>
      <c r="DC42" s="11">
        <v>31319861634</v>
      </c>
      <c r="DD42" s="11">
        <v>65.88</v>
      </c>
      <c r="DE42" s="11">
        <v>47779884953</v>
      </c>
      <c r="DF42" s="11">
        <v>23213601134</v>
      </c>
      <c r="DG42" s="11">
        <v>48.58</v>
      </c>
      <c r="DH42" s="11">
        <v>9303536836</v>
      </c>
      <c r="DI42" s="11">
        <v>2991718800</v>
      </c>
      <c r="DJ42" s="11">
        <v>32.159999999999997</v>
      </c>
      <c r="DK42" s="11">
        <v>0</v>
      </c>
      <c r="DL42" s="11">
        <v>0</v>
      </c>
      <c r="DM42" s="11">
        <v>0</v>
      </c>
      <c r="DN42" s="11">
        <f t="shared" si="0"/>
        <v>149646807259</v>
      </c>
      <c r="DO42" s="11">
        <f t="shared" si="1"/>
        <v>79263293482</v>
      </c>
      <c r="DP42" s="11">
        <f t="shared" si="2"/>
        <v>52.966912514755961</v>
      </c>
      <c r="DQ42" s="11">
        <v>2964550812</v>
      </c>
      <c r="DR42" s="11">
        <v>0</v>
      </c>
      <c r="DS42" s="11">
        <v>0</v>
      </c>
      <c r="DT42" s="11">
        <v>11790329192</v>
      </c>
      <c r="DU42" s="11">
        <v>9016071996</v>
      </c>
      <c r="DV42" s="11">
        <v>76.47</v>
      </c>
      <c r="DW42" s="11">
        <v>273895412700</v>
      </c>
      <c r="DX42" s="11">
        <v>245872097888</v>
      </c>
      <c r="DY42" s="11">
        <v>89.77</v>
      </c>
      <c r="DZ42" s="11">
        <f t="shared" si="3"/>
        <v>285685741892</v>
      </c>
      <c r="EA42" s="11">
        <f t="shared" si="4"/>
        <v>254888169884</v>
      </c>
      <c r="EB42" s="11">
        <f t="shared" si="5"/>
        <v>89.219772816088721</v>
      </c>
      <c r="EC42" s="11">
        <f t="shared" si="6"/>
        <v>1455323089325</v>
      </c>
      <c r="ED42" s="11">
        <f t="shared" si="7"/>
        <v>1107485653366.5</v>
      </c>
      <c r="EE42" s="11">
        <f t="shared" si="8"/>
        <v>76.098954348354908</v>
      </c>
      <c r="EF42" s="5"/>
      <c r="EG42" s="11">
        <v>14799051336</v>
      </c>
      <c r="EH42" s="11">
        <v>14799051336.83</v>
      </c>
      <c r="EI42" s="11">
        <v>100</v>
      </c>
      <c r="EJ42" s="11">
        <v>0</v>
      </c>
      <c r="EK42" s="11">
        <v>0</v>
      </c>
      <c r="EL42" s="11">
        <v>0</v>
      </c>
      <c r="EM42" s="11">
        <f t="shared" si="9"/>
        <v>14799051336</v>
      </c>
      <c r="EN42" s="11">
        <f t="shared" si="10"/>
        <v>14799051336.83</v>
      </c>
      <c r="EO42" s="11">
        <f t="shared" si="11"/>
        <v>100.00000000560847</v>
      </c>
      <c r="EQ42" s="11">
        <f t="shared" si="12"/>
        <v>0</v>
      </c>
      <c r="ER42" s="11">
        <f t="shared" si="13"/>
        <v>272050113394.86002</v>
      </c>
      <c r="ET42" s="11">
        <f t="shared" si="14"/>
        <v>1455323089325</v>
      </c>
      <c r="EU42" s="11">
        <f t="shared" si="15"/>
        <v>1379535766761.3601</v>
      </c>
      <c r="EV42" s="11">
        <f t="shared" si="16"/>
        <v>94.792405678192665</v>
      </c>
      <c r="EW42" s="11">
        <f t="shared" si="17"/>
        <v>1455323089325</v>
      </c>
      <c r="EX42" s="11">
        <f t="shared" si="18"/>
        <v>1107485653366.5</v>
      </c>
      <c r="EY42" s="11">
        <f t="shared" si="19"/>
        <v>76.098954348354908</v>
      </c>
      <c r="EZ42" s="5"/>
      <c r="FA42" s="38" t="s">
        <v>660</v>
      </c>
    </row>
    <row r="43" spans="1:157" ht="15.95" customHeight="1" x14ac:dyDescent="0.25">
      <c r="A43" s="9">
        <v>7</v>
      </c>
      <c r="B43" s="10" t="s">
        <v>98</v>
      </c>
      <c r="C43" s="11">
        <v>138679503507</v>
      </c>
      <c r="D43" s="11">
        <v>82771768566</v>
      </c>
      <c r="E43" s="11">
        <v>59.69</v>
      </c>
      <c r="F43" s="11">
        <v>120278978000</v>
      </c>
      <c r="G43" s="11">
        <v>35087254113</v>
      </c>
      <c r="H43" s="11">
        <v>29.17</v>
      </c>
      <c r="I43" s="11">
        <v>13023127316</v>
      </c>
      <c r="J43" s="11">
        <v>13023127316</v>
      </c>
      <c r="K43" s="11">
        <v>100</v>
      </c>
      <c r="L43" s="11">
        <v>14654532500</v>
      </c>
      <c r="M43" s="11">
        <v>17858575929.09</v>
      </c>
      <c r="N43" s="11">
        <v>121.86</v>
      </c>
      <c r="O43" s="11">
        <v>286636141323</v>
      </c>
      <c r="P43" s="11">
        <v>148740725924.09</v>
      </c>
      <c r="Q43" s="11">
        <v>51.89</v>
      </c>
      <c r="R43" s="11">
        <v>0</v>
      </c>
      <c r="S43" s="11">
        <v>0</v>
      </c>
      <c r="T43" s="11">
        <v>0</v>
      </c>
      <c r="U43" s="11">
        <v>0</v>
      </c>
      <c r="V43" s="11">
        <v>0</v>
      </c>
      <c r="W43" s="11">
        <v>0</v>
      </c>
      <c r="X43" s="11">
        <v>0</v>
      </c>
      <c r="Y43" s="11">
        <v>0</v>
      </c>
      <c r="Z43" s="11">
        <v>0</v>
      </c>
      <c r="AA43" s="11">
        <v>0</v>
      </c>
      <c r="AB43" s="11">
        <v>0</v>
      </c>
      <c r="AC43" s="11">
        <v>0</v>
      </c>
      <c r="AD43" s="11">
        <v>979738640000</v>
      </c>
      <c r="AE43" s="11">
        <v>829134373636</v>
      </c>
      <c r="AF43" s="11">
        <v>84.63</v>
      </c>
      <c r="AG43" s="11">
        <v>0</v>
      </c>
      <c r="AH43" s="11">
        <v>0</v>
      </c>
      <c r="AI43" s="11">
        <v>0</v>
      </c>
      <c r="AJ43" s="11">
        <v>0</v>
      </c>
      <c r="AK43" s="11">
        <v>0</v>
      </c>
      <c r="AL43" s="11">
        <v>0</v>
      </c>
      <c r="AM43" s="11">
        <v>0</v>
      </c>
      <c r="AN43" s="11">
        <v>0</v>
      </c>
      <c r="AO43" s="11">
        <v>0</v>
      </c>
      <c r="AP43" s="11">
        <v>77510135000</v>
      </c>
      <c r="AQ43" s="11">
        <v>40561492964</v>
      </c>
      <c r="AR43" s="11">
        <v>52.33</v>
      </c>
      <c r="AS43" s="11">
        <v>77510135000</v>
      </c>
      <c r="AT43" s="11">
        <v>40561492964</v>
      </c>
      <c r="AU43" s="11">
        <v>52.33</v>
      </c>
      <c r="AV43" s="11">
        <v>1057248775000</v>
      </c>
      <c r="AW43" s="11">
        <v>869695866600</v>
      </c>
      <c r="AX43" s="11">
        <v>82.26</v>
      </c>
      <c r="AY43" s="11">
        <v>130502203786</v>
      </c>
      <c r="AZ43" s="11">
        <v>89756910011</v>
      </c>
      <c r="BA43" s="11">
        <v>68.78</v>
      </c>
      <c r="BB43" s="11">
        <v>0</v>
      </c>
      <c r="BC43" s="11">
        <v>0</v>
      </c>
      <c r="BD43" s="11">
        <v>0</v>
      </c>
      <c r="BE43" s="11">
        <v>130502203786</v>
      </c>
      <c r="BF43" s="11">
        <v>89756910011</v>
      </c>
      <c r="BG43" s="11">
        <v>68.78</v>
      </c>
      <c r="BH43" s="11">
        <v>1187750978786</v>
      </c>
      <c r="BI43" s="11">
        <v>959452776611</v>
      </c>
      <c r="BJ43" s="11">
        <v>80.78</v>
      </c>
      <c r="BK43" s="11">
        <v>0</v>
      </c>
      <c r="BL43" s="11">
        <v>0</v>
      </c>
      <c r="BM43" s="11">
        <v>0</v>
      </c>
      <c r="BN43" s="11">
        <v>0</v>
      </c>
      <c r="BO43" s="11">
        <v>0</v>
      </c>
      <c r="BP43" s="11">
        <v>0</v>
      </c>
      <c r="BQ43" s="11">
        <v>18000000000</v>
      </c>
      <c r="BR43" s="11">
        <v>6346740474</v>
      </c>
      <c r="BS43" s="11">
        <v>35.26</v>
      </c>
      <c r="BT43" s="11">
        <v>18000000000</v>
      </c>
      <c r="BU43" s="11">
        <v>6346740474</v>
      </c>
      <c r="BV43" s="11">
        <v>35.26</v>
      </c>
      <c r="BW43" s="11">
        <v>1492387120109</v>
      </c>
      <c r="BX43" s="11">
        <v>1114540243009.0901</v>
      </c>
      <c r="BY43" s="11">
        <v>74.680000000000007</v>
      </c>
      <c r="BZ43" s="5"/>
      <c r="CA43" s="11">
        <v>748462141704.19995</v>
      </c>
      <c r="CB43" s="11">
        <v>586430332746</v>
      </c>
      <c r="CC43" s="11">
        <v>78.349999999999994</v>
      </c>
      <c r="CD43" s="11">
        <v>445459079187.34998</v>
      </c>
      <c r="CE43" s="11">
        <v>269014325907.67999</v>
      </c>
      <c r="CF43" s="11">
        <v>60.39</v>
      </c>
      <c r="CG43" s="11">
        <v>0</v>
      </c>
      <c r="CH43" s="11">
        <v>0</v>
      </c>
      <c r="CI43" s="11">
        <v>0</v>
      </c>
      <c r="CJ43" s="11">
        <v>0</v>
      </c>
      <c r="CK43" s="11">
        <v>0</v>
      </c>
      <c r="CL43" s="11">
        <v>0</v>
      </c>
      <c r="CM43" s="11">
        <v>10639856000</v>
      </c>
      <c r="CN43" s="11">
        <v>10339856000</v>
      </c>
      <c r="CO43" s="11">
        <v>97.18</v>
      </c>
      <c r="CP43" s="11">
        <v>0</v>
      </c>
      <c r="CQ43" s="11">
        <v>0</v>
      </c>
      <c r="CR43" s="11">
        <v>0</v>
      </c>
      <c r="CS43" s="11">
        <v>1204561076891.55</v>
      </c>
      <c r="CT43" s="11">
        <v>865784514653.68005</v>
      </c>
      <c r="CU43" s="11">
        <v>71.88</v>
      </c>
      <c r="CV43" s="11">
        <v>450000000</v>
      </c>
      <c r="CW43" s="11">
        <v>92250000</v>
      </c>
      <c r="CX43" s="11">
        <v>20.5</v>
      </c>
      <c r="CY43" s="11">
        <v>34192223646</v>
      </c>
      <c r="CZ43" s="11">
        <v>11984833875</v>
      </c>
      <c r="DA43" s="11">
        <v>35.049999999999997</v>
      </c>
      <c r="DB43" s="11">
        <v>55805907845.449997</v>
      </c>
      <c r="DC43" s="11">
        <v>9118765709</v>
      </c>
      <c r="DD43" s="11">
        <v>16.34</v>
      </c>
      <c r="DE43" s="11">
        <v>57378170439</v>
      </c>
      <c r="DF43" s="11">
        <v>24629449474</v>
      </c>
      <c r="DG43" s="11">
        <v>42.92</v>
      </c>
      <c r="DH43" s="11">
        <v>457124890</v>
      </c>
      <c r="DI43" s="11">
        <v>226326708</v>
      </c>
      <c r="DJ43" s="11">
        <v>49.51</v>
      </c>
      <c r="DK43" s="11">
        <v>60000000</v>
      </c>
      <c r="DL43" s="11">
        <v>25752000</v>
      </c>
      <c r="DM43" s="11">
        <v>42.92</v>
      </c>
      <c r="DN43" s="11">
        <f t="shared" si="0"/>
        <v>148343426820.45001</v>
      </c>
      <c r="DO43" s="11">
        <f t="shared" si="1"/>
        <v>46077377766</v>
      </c>
      <c r="DP43" s="11">
        <f t="shared" si="2"/>
        <v>31.06128714538227</v>
      </c>
      <c r="DQ43" s="11">
        <v>1419200000</v>
      </c>
      <c r="DR43" s="11">
        <v>234950000</v>
      </c>
      <c r="DS43" s="11">
        <v>16.559999999999999</v>
      </c>
      <c r="DT43" s="11">
        <v>14580450351</v>
      </c>
      <c r="DU43" s="11">
        <v>8448892157</v>
      </c>
      <c r="DV43" s="11">
        <v>57.95</v>
      </c>
      <c r="DW43" s="11">
        <v>155613002520</v>
      </c>
      <c r="DX43" s="11">
        <v>137716860029</v>
      </c>
      <c r="DY43" s="11">
        <v>88.5</v>
      </c>
      <c r="DZ43" s="11">
        <f t="shared" si="3"/>
        <v>170193452871</v>
      </c>
      <c r="EA43" s="11">
        <f t="shared" si="4"/>
        <v>146165752186</v>
      </c>
      <c r="EB43" s="11">
        <f t="shared" si="5"/>
        <v>85.882123971471415</v>
      </c>
      <c r="EC43" s="11">
        <f t="shared" si="6"/>
        <v>1524517156583</v>
      </c>
      <c r="ED43" s="11">
        <f t="shared" si="7"/>
        <v>1058262594605.6801</v>
      </c>
      <c r="EE43" s="11">
        <f t="shared" si="8"/>
        <v>69.416246976034898</v>
      </c>
      <c r="EF43" s="5"/>
      <c r="EG43" s="11">
        <v>32130036474</v>
      </c>
      <c r="EH43" s="11">
        <v>0</v>
      </c>
      <c r="EI43" s="11">
        <v>0</v>
      </c>
      <c r="EJ43" s="11">
        <v>0</v>
      </c>
      <c r="EK43" s="11">
        <v>0</v>
      </c>
      <c r="EL43" s="11">
        <v>0</v>
      </c>
      <c r="EM43" s="11">
        <f t="shared" si="9"/>
        <v>32130036474</v>
      </c>
      <c r="EN43" s="11">
        <f t="shared" si="10"/>
        <v>0</v>
      </c>
      <c r="EO43" s="11">
        <f t="shared" si="11"/>
        <v>0</v>
      </c>
      <c r="EQ43" s="11">
        <f t="shared" si="12"/>
        <v>0</v>
      </c>
      <c r="ER43" s="11">
        <f t="shared" si="13"/>
        <v>56277648403.410034</v>
      </c>
      <c r="ET43" s="11">
        <f t="shared" si="14"/>
        <v>1524517156583</v>
      </c>
      <c r="EU43" s="11">
        <f t="shared" si="15"/>
        <v>1114540243009.0901</v>
      </c>
      <c r="EV43" s="11">
        <f t="shared" si="16"/>
        <v>73.107753375972635</v>
      </c>
      <c r="EW43" s="11">
        <f t="shared" si="17"/>
        <v>1524517156583</v>
      </c>
      <c r="EX43" s="11">
        <f t="shared" si="18"/>
        <v>1058262594605.6801</v>
      </c>
      <c r="EY43" s="11">
        <f t="shared" si="19"/>
        <v>69.416246976034898</v>
      </c>
      <c r="EZ43" s="5"/>
      <c r="FA43" s="38" t="s">
        <v>660</v>
      </c>
    </row>
    <row r="44" spans="1:157" ht="15.95" customHeight="1" x14ac:dyDescent="0.25">
      <c r="A44" s="9">
        <v>8</v>
      </c>
      <c r="B44" s="10" t="s">
        <v>99</v>
      </c>
      <c r="C44" s="11">
        <v>61181432636</v>
      </c>
      <c r="D44" s="11">
        <v>53043507267.349998</v>
      </c>
      <c r="E44" s="11">
        <v>86.7</v>
      </c>
      <c r="F44" s="11">
        <v>2582547200</v>
      </c>
      <c r="G44" s="11">
        <v>1878430317</v>
      </c>
      <c r="H44" s="11">
        <v>72.739999999999995</v>
      </c>
      <c r="I44" s="11">
        <v>3725208374</v>
      </c>
      <c r="J44" s="11">
        <v>3725208374</v>
      </c>
      <c r="K44" s="11">
        <v>100</v>
      </c>
      <c r="L44" s="11">
        <v>38348027864</v>
      </c>
      <c r="M44" s="11">
        <v>27793702761.34</v>
      </c>
      <c r="N44" s="11">
        <v>72.48</v>
      </c>
      <c r="O44" s="11">
        <v>105837216074</v>
      </c>
      <c r="P44" s="11">
        <v>86440848719.690002</v>
      </c>
      <c r="Q44" s="11">
        <v>81.67</v>
      </c>
      <c r="R44" s="11">
        <v>0</v>
      </c>
      <c r="S44" s="11">
        <v>0</v>
      </c>
      <c r="T44" s="11">
        <v>0</v>
      </c>
      <c r="U44" s="11">
        <v>0</v>
      </c>
      <c r="V44" s="11">
        <v>0</v>
      </c>
      <c r="W44" s="11">
        <v>0</v>
      </c>
      <c r="X44" s="11">
        <v>0</v>
      </c>
      <c r="Y44" s="11">
        <v>0</v>
      </c>
      <c r="Z44" s="11">
        <v>0</v>
      </c>
      <c r="AA44" s="11">
        <v>0</v>
      </c>
      <c r="AB44" s="11">
        <v>0</v>
      </c>
      <c r="AC44" s="11">
        <v>0</v>
      </c>
      <c r="AD44" s="11">
        <v>739208294776</v>
      </c>
      <c r="AE44" s="11">
        <v>689076665404</v>
      </c>
      <c r="AF44" s="11">
        <v>93.22</v>
      </c>
      <c r="AG44" s="11">
        <v>7233497000</v>
      </c>
      <c r="AH44" s="11">
        <v>7233497000</v>
      </c>
      <c r="AI44" s="11">
        <v>100</v>
      </c>
      <c r="AJ44" s="11">
        <v>0</v>
      </c>
      <c r="AK44" s="11">
        <v>0</v>
      </c>
      <c r="AL44" s="11">
        <v>0</v>
      </c>
      <c r="AM44" s="11">
        <v>0</v>
      </c>
      <c r="AN44" s="11">
        <v>0</v>
      </c>
      <c r="AO44" s="11">
        <v>0</v>
      </c>
      <c r="AP44" s="11">
        <v>59972090000</v>
      </c>
      <c r="AQ44" s="11">
        <v>43105275188</v>
      </c>
      <c r="AR44" s="11">
        <v>71.88</v>
      </c>
      <c r="AS44" s="11">
        <v>67205587000</v>
      </c>
      <c r="AT44" s="11">
        <v>50338772188</v>
      </c>
      <c r="AU44" s="11">
        <v>74.900000000000006</v>
      </c>
      <c r="AV44" s="11">
        <v>806413881776</v>
      </c>
      <c r="AW44" s="11">
        <v>739415437592</v>
      </c>
      <c r="AX44" s="11">
        <v>91.69</v>
      </c>
      <c r="AY44" s="11">
        <v>79472870796</v>
      </c>
      <c r="AZ44" s="11">
        <v>64945174954</v>
      </c>
      <c r="BA44" s="11">
        <v>81.72</v>
      </c>
      <c r="BB44" s="11">
        <v>0</v>
      </c>
      <c r="BC44" s="11">
        <v>0</v>
      </c>
      <c r="BD44" s="11">
        <v>0</v>
      </c>
      <c r="BE44" s="11">
        <v>79472870796</v>
      </c>
      <c r="BF44" s="11">
        <v>64945174954</v>
      </c>
      <c r="BG44" s="11">
        <v>81.72</v>
      </c>
      <c r="BH44" s="11">
        <v>885886752572</v>
      </c>
      <c r="BI44" s="11">
        <v>804360612546</v>
      </c>
      <c r="BJ44" s="11">
        <v>90.8</v>
      </c>
      <c r="BK44" s="11">
        <v>0</v>
      </c>
      <c r="BL44" s="11">
        <v>0</v>
      </c>
      <c r="BM44" s="11">
        <v>0</v>
      </c>
      <c r="BN44" s="11">
        <v>0</v>
      </c>
      <c r="BO44" s="11">
        <v>0</v>
      </c>
      <c r="BP44" s="11">
        <v>0</v>
      </c>
      <c r="BQ44" s="11">
        <v>9265461615</v>
      </c>
      <c r="BR44" s="11">
        <v>3954743827</v>
      </c>
      <c r="BS44" s="11">
        <v>42.68</v>
      </c>
      <c r="BT44" s="11">
        <v>9265461615</v>
      </c>
      <c r="BU44" s="11">
        <v>3954743827</v>
      </c>
      <c r="BV44" s="11">
        <v>42.68</v>
      </c>
      <c r="BW44" s="11">
        <v>1000989430261</v>
      </c>
      <c r="BX44" s="11">
        <v>894756205092.68994</v>
      </c>
      <c r="BY44" s="11">
        <v>89.39</v>
      </c>
      <c r="BZ44" s="5"/>
      <c r="CA44" s="11">
        <v>454150334754.39001</v>
      </c>
      <c r="CB44" s="11">
        <v>385838736717</v>
      </c>
      <c r="CC44" s="11">
        <v>84.96</v>
      </c>
      <c r="CD44" s="11">
        <v>302748274857.5</v>
      </c>
      <c r="CE44" s="11">
        <v>194903072176</v>
      </c>
      <c r="CF44" s="11">
        <v>64.38</v>
      </c>
      <c r="CG44" s="11">
        <v>0</v>
      </c>
      <c r="CH44" s="11">
        <v>0</v>
      </c>
      <c r="CI44" s="11">
        <v>0</v>
      </c>
      <c r="CJ44" s="11">
        <v>0</v>
      </c>
      <c r="CK44" s="11">
        <v>0</v>
      </c>
      <c r="CL44" s="11">
        <v>0</v>
      </c>
      <c r="CM44" s="11">
        <v>21054890000</v>
      </c>
      <c r="CN44" s="11">
        <v>15110010690</v>
      </c>
      <c r="CO44" s="11">
        <v>71.760000000000005</v>
      </c>
      <c r="CP44" s="11">
        <v>560000000</v>
      </c>
      <c r="CQ44" s="11">
        <v>360000000</v>
      </c>
      <c r="CR44" s="11">
        <v>64.290000000000006</v>
      </c>
      <c r="CS44" s="11">
        <v>778513499611.89001</v>
      </c>
      <c r="CT44" s="11">
        <v>596211819583</v>
      </c>
      <c r="CU44" s="11">
        <v>76.58</v>
      </c>
      <c r="CV44" s="11">
        <v>0</v>
      </c>
      <c r="CW44" s="11">
        <v>0</v>
      </c>
      <c r="CX44" s="11">
        <v>0</v>
      </c>
      <c r="CY44" s="11">
        <v>24862728086</v>
      </c>
      <c r="CZ44" s="11">
        <v>13249431874</v>
      </c>
      <c r="DA44" s="11">
        <v>53.29</v>
      </c>
      <c r="DB44" s="11">
        <v>15105599798</v>
      </c>
      <c r="DC44" s="11">
        <v>7550285582</v>
      </c>
      <c r="DD44" s="11">
        <v>49.98</v>
      </c>
      <c r="DE44" s="11">
        <v>86337283225</v>
      </c>
      <c r="DF44" s="11">
        <v>62057033862</v>
      </c>
      <c r="DG44" s="11">
        <v>71.88</v>
      </c>
      <c r="DH44" s="11">
        <v>8176913734</v>
      </c>
      <c r="DI44" s="11">
        <v>7088265402</v>
      </c>
      <c r="DJ44" s="11">
        <v>86.69</v>
      </c>
      <c r="DK44" s="11">
        <v>200000000</v>
      </c>
      <c r="DL44" s="11">
        <v>200000000</v>
      </c>
      <c r="DM44" s="11">
        <v>100</v>
      </c>
      <c r="DN44" s="11">
        <f t="shared" si="0"/>
        <v>134682524843</v>
      </c>
      <c r="DO44" s="11">
        <f t="shared" si="1"/>
        <v>90145016720</v>
      </c>
      <c r="DP44" s="11">
        <f t="shared" si="2"/>
        <v>66.9314870842245</v>
      </c>
      <c r="DQ44" s="11">
        <v>25472730320</v>
      </c>
      <c r="DR44" s="11">
        <v>5535000</v>
      </c>
      <c r="DS44" s="11">
        <v>0.02</v>
      </c>
      <c r="DT44" s="11">
        <v>6376397984</v>
      </c>
      <c r="DU44" s="11">
        <v>0</v>
      </c>
      <c r="DV44" s="11">
        <v>0</v>
      </c>
      <c r="DW44" s="11">
        <v>121479798500</v>
      </c>
      <c r="DX44" s="11">
        <v>97233180224</v>
      </c>
      <c r="DY44" s="11">
        <v>80.040000000000006</v>
      </c>
      <c r="DZ44" s="11">
        <f t="shared" si="3"/>
        <v>127856196484</v>
      </c>
      <c r="EA44" s="11">
        <f t="shared" si="4"/>
        <v>97233180224</v>
      </c>
      <c r="EB44" s="11">
        <f t="shared" si="5"/>
        <v>76.048860280438433</v>
      </c>
      <c r="EC44" s="11">
        <f t="shared" si="6"/>
        <v>1066524951258.89</v>
      </c>
      <c r="ED44" s="11">
        <f t="shared" si="7"/>
        <v>783595551527</v>
      </c>
      <c r="EE44" s="11">
        <f t="shared" si="8"/>
        <v>73.471844292256861</v>
      </c>
      <c r="EF44" s="5"/>
      <c r="EG44" s="11">
        <v>74391349997.889999</v>
      </c>
      <c r="EH44" s="11">
        <v>74391349997.889999</v>
      </c>
      <c r="EI44" s="11">
        <v>100</v>
      </c>
      <c r="EJ44" s="11">
        <v>8000000000</v>
      </c>
      <c r="EK44" s="11">
        <v>0</v>
      </c>
      <c r="EL44" s="11">
        <v>0</v>
      </c>
      <c r="EM44" s="11">
        <f t="shared" si="9"/>
        <v>66391349997.889999</v>
      </c>
      <c r="EN44" s="11">
        <f t="shared" si="10"/>
        <v>74391349997.889999</v>
      </c>
      <c r="EO44" s="11">
        <f t="shared" si="11"/>
        <v>112.04976250709504</v>
      </c>
      <c r="EQ44" s="11">
        <f t="shared" si="12"/>
        <v>855828999.99998474</v>
      </c>
      <c r="ER44" s="11">
        <f t="shared" si="13"/>
        <v>185552003563.57996</v>
      </c>
      <c r="ET44" s="11">
        <f t="shared" si="14"/>
        <v>1075380780258.89</v>
      </c>
      <c r="EU44" s="11">
        <f t="shared" si="15"/>
        <v>969147555090.57996</v>
      </c>
      <c r="EV44" s="11">
        <f t="shared" si="16"/>
        <v>90.1213386812869</v>
      </c>
      <c r="EW44" s="11">
        <f t="shared" si="17"/>
        <v>1074524951258.89</v>
      </c>
      <c r="EX44" s="11">
        <f t="shared" si="18"/>
        <v>783595551527</v>
      </c>
      <c r="EY44" s="11">
        <f t="shared" si="19"/>
        <v>72.924835352492892</v>
      </c>
      <c r="EZ44" s="5"/>
      <c r="FA44" s="38" t="s">
        <v>660</v>
      </c>
    </row>
    <row r="45" spans="1:157" ht="15.95" customHeight="1" x14ac:dyDescent="0.25">
      <c r="A45" s="9">
        <v>9</v>
      </c>
      <c r="B45" s="10" t="s">
        <v>100</v>
      </c>
      <c r="C45" s="11">
        <v>56327389669</v>
      </c>
      <c r="D45" s="11">
        <v>54818147461</v>
      </c>
      <c r="E45" s="11">
        <v>97.32</v>
      </c>
      <c r="F45" s="11">
        <v>3148500000</v>
      </c>
      <c r="G45" s="11">
        <v>2212015493</v>
      </c>
      <c r="H45" s="11">
        <v>70.260000000000005</v>
      </c>
      <c r="I45" s="11">
        <v>3300000000</v>
      </c>
      <c r="J45" s="11">
        <v>4718597274</v>
      </c>
      <c r="K45" s="11">
        <v>142.99</v>
      </c>
      <c r="L45" s="11">
        <v>23763298156</v>
      </c>
      <c r="M45" s="11">
        <v>21667049286.990002</v>
      </c>
      <c r="N45" s="11">
        <v>91.18</v>
      </c>
      <c r="O45" s="11">
        <v>86539187825</v>
      </c>
      <c r="P45" s="11">
        <v>83415809514.990005</v>
      </c>
      <c r="Q45" s="11">
        <v>96.39</v>
      </c>
      <c r="R45" s="11">
        <v>56907518000</v>
      </c>
      <c r="S45" s="11">
        <v>38561897800</v>
      </c>
      <c r="T45" s="11">
        <v>67.760000000000005</v>
      </c>
      <c r="U45" s="11">
        <v>597898460000</v>
      </c>
      <c r="V45" s="11">
        <v>583437873768</v>
      </c>
      <c r="W45" s="11">
        <v>97.58</v>
      </c>
      <c r="X45" s="11">
        <v>7215137000</v>
      </c>
      <c r="Y45" s="11">
        <v>4198913188</v>
      </c>
      <c r="Z45" s="11">
        <v>58.2</v>
      </c>
      <c r="AA45" s="11">
        <v>171315097000</v>
      </c>
      <c r="AB45" s="11">
        <v>149424969336</v>
      </c>
      <c r="AC45" s="11">
        <v>87.22</v>
      </c>
      <c r="AD45" s="11">
        <v>833336212000</v>
      </c>
      <c r="AE45" s="11">
        <v>775623654092</v>
      </c>
      <c r="AF45" s="11">
        <v>93.07</v>
      </c>
      <c r="AG45" s="11">
        <v>7111464000</v>
      </c>
      <c r="AH45" s="11">
        <v>7108712000</v>
      </c>
      <c r="AI45" s="11">
        <v>99.96</v>
      </c>
      <c r="AJ45" s="11">
        <v>0</v>
      </c>
      <c r="AK45" s="11">
        <v>0</v>
      </c>
      <c r="AL45" s="11">
        <v>0</v>
      </c>
      <c r="AM45" s="11">
        <v>0</v>
      </c>
      <c r="AN45" s="11">
        <v>0</v>
      </c>
      <c r="AO45" s="11">
        <v>0</v>
      </c>
      <c r="AP45" s="11">
        <v>85881348000</v>
      </c>
      <c r="AQ45" s="11">
        <v>72638198200</v>
      </c>
      <c r="AR45" s="11">
        <v>84.58</v>
      </c>
      <c r="AS45" s="11">
        <v>92992812000</v>
      </c>
      <c r="AT45" s="11">
        <v>79746910200</v>
      </c>
      <c r="AU45" s="11">
        <v>85.76</v>
      </c>
      <c r="AV45" s="11">
        <v>926329024000</v>
      </c>
      <c r="AW45" s="11">
        <v>855370564292</v>
      </c>
      <c r="AX45" s="11">
        <v>92.34</v>
      </c>
      <c r="AY45" s="11">
        <v>52047829726</v>
      </c>
      <c r="AZ45" s="11">
        <v>70613660200</v>
      </c>
      <c r="BA45" s="11">
        <v>135.66999999999999</v>
      </c>
      <c r="BB45" s="11">
        <v>16850357816</v>
      </c>
      <c r="BC45" s="11">
        <v>16850357816</v>
      </c>
      <c r="BD45" s="11">
        <v>100</v>
      </c>
      <c r="BE45" s="11">
        <v>68898187542</v>
      </c>
      <c r="BF45" s="11">
        <v>87464018016</v>
      </c>
      <c r="BG45" s="11">
        <v>126.95</v>
      </c>
      <c r="BH45" s="11">
        <v>995227211542</v>
      </c>
      <c r="BI45" s="11">
        <v>942834582308</v>
      </c>
      <c r="BJ45" s="11">
        <v>94.74</v>
      </c>
      <c r="BK45" s="11">
        <v>0</v>
      </c>
      <c r="BL45" s="11">
        <v>0</v>
      </c>
      <c r="BM45" s="11">
        <v>0</v>
      </c>
      <c r="BN45" s="11">
        <v>0</v>
      </c>
      <c r="BO45" s="11">
        <v>0</v>
      </c>
      <c r="BP45" s="11">
        <v>0</v>
      </c>
      <c r="BQ45" s="11">
        <v>22800033505</v>
      </c>
      <c r="BR45" s="11">
        <v>11798419468</v>
      </c>
      <c r="BS45" s="11">
        <v>51.75</v>
      </c>
      <c r="BT45" s="11">
        <v>22800033505</v>
      </c>
      <c r="BU45" s="11">
        <v>11798419468</v>
      </c>
      <c r="BV45" s="11">
        <v>51.75</v>
      </c>
      <c r="BW45" s="11">
        <v>1104566432872</v>
      </c>
      <c r="BX45" s="11">
        <v>1038048811290.99</v>
      </c>
      <c r="BY45" s="11">
        <v>93.98</v>
      </c>
      <c r="BZ45" s="5"/>
      <c r="CA45" s="11">
        <v>516209602479</v>
      </c>
      <c r="CB45" s="11">
        <v>455083395669</v>
      </c>
      <c r="CC45" s="11">
        <v>88.16</v>
      </c>
      <c r="CD45" s="11">
        <v>332920440090</v>
      </c>
      <c r="CE45" s="11">
        <v>228943661183.20001</v>
      </c>
      <c r="CF45" s="11">
        <v>68.77</v>
      </c>
      <c r="CG45" s="11">
        <v>0</v>
      </c>
      <c r="CH45" s="11">
        <v>0</v>
      </c>
      <c r="CI45" s="11">
        <v>0</v>
      </c>
      <c r="CJ45" s="11">
        <v>0</v>
      </c>
      <c r="CK45" s="11">
        <v>0</v>
      </c>
      <c r="CL45" s="11">
        <v>0</v>
      </c>
      <c r="CM45" s="11">
        <v>19199934419</v>
      </c>
      <c r="CN45" s="11">
        <v>11884067481</v>
      </c>
      <c r="CO45" s="11">
        <v>61.9</v>
      </c>
      <c r="CP45" s="11">
        <v>13015473364</v>
      </c>
      <c r="CQ45" s="11">
        <v>1486712000</v>
      </c>
      <c r="CR45" s="11">
        <v>11.42</v>
      </c>
      <c r="CS45" s="11">
        <v>881345450352</v>
      </c>
      <c r="CT45" s="11">
        <v>697397836333.19995</v>
      </c>
      <c r="CU45" s="11">
        <v>79.13</v>
      </c>
      <c r="CV45" s="11">
        <v>1500000000</v>
      </c>
      <c r="CW45" s="11">
        <v>0</v>
      </c>
      <c r="CX45" s="11">
        <v>0</v>
      </c>
      <c r="CY45" s="11">
        <v>29891052445</v>
      </c>
      <c r="CZ45" s="11">
        <v>14038359714</v>
      </c>
      <c r="DA45" s="11">
        <v>46.97</v>
      </c>
      <c r="DB45" s="11">
        <v>14543933190</v>
      </c>
      <c r="DC45" s="11">
        <v>6375793311.5500002</v>
      </c>
      <c r="DD45" s="11">
        <v>43.84</v>
      </c>
      <c r="DE45" s="11">
        <v>54623794956</v>
      </c>
      <c r="DF45" s="11">
        <v>39479907461</v>
      </c>
      <c r="DG45" s="11">
        <v>72.28</v>
      </c>
      <c r="DH45" s="11">
        <v>5647713590</v>
      </c>
      <c r="DI45" s="11">
        <v>1309772030</v>
      </c>
      <c r="DJ45" s="11">
        <v>23.19</v>
      </c>
      <c r="DK45" s="11">
        <v>640000000</v>
      </c>
      <c r="DL45" s="11">
        <v>348000000</v>
      </c>
      <c r="DM45" s="11">
        <v>54.38</v>
      </c>
      <c r="DN45" s="11">
        <f t="shared" si="0"/>
        <v>106846494181</v>
      </c>
      <c r="DO45" s="11">
        <f t="shared" si="1"/>
        <v>61551832516.550003</v>
      </c>
      <c r="DP45" s="11">
        <f t="shared" si="2"/>
        <v>57.607723106272466</v>
      </c>
      <c r="DQ45" s="11">
        <v>6434360640</v>
      </c>
      <c r="DR45" s="11">
        <v>103970000</v>
      </c>
      <c r="DS45" s="11">
        <v>1.62</v>
      </c>
      <c r="DT45" s="11">
        <v>3829950000</v>
      </c>
      <c r="DU45" s="11">
        <v>2608316000</v>
      </c>
      <c r="DV45" s="11">
        <v>68.099999999999994</v>
      </c>
      <c r="DW45" s="11">
        <v>149339675600</v>
      </c>
      <c r="DX45" s="11">
        <v>130864855128</v>
      </c>
      <c r="DY45" s="11">
        <v>87.63</v>
      </c>
      <c r="DZ45" s="11">
        <f t="shared" si="3"/>
        <v>153169625600</v>
      </c>
      <c r="EA45" s="11">
        <f t="shared" si="4"/>
        <v>133473171128</v>
      </c>
      <c r="EB45" s="11">
        <f t="shared" si="5"/>
        <v>87.140756925634221</v>
      </c>
      <c r="EC45" s="11">
        <f t="shared" si="6"/>
        <v>1147795930773</v>
      </c>
      <c r="ED45" s="11">
        <f t="shared" si="7"/>
        <v>892526809977.75</v>
      </c>
      <c r="EE45" s="11">
        <f t="shared" si="8"/>
        <v>77.760060481889383</v>
      </c>
      <c r="EF45" s="5"/>
      <c r="EG45" s="11">
        <v>46229497901</v>
      </c>
      <c r="EH45" s="11">
        <v>0</v>
      </c>
      <c r="EI45" s="11">
        <v>0</v>
      </c>
      <c r="EJ45" s="11">
        <v>3000000000</v>
      </c>
      <c r="EK45" s="11">
        <v>3000000000</v>
      </c>
      <c r="EL45" s="11">
        <v>100</v>
      </c>
      <c r="EM45" s="11">
        <f t="shared" si="9"/>
        <v>43229497901</v>
      </c>
      <c r="EN45" s="11">
        <f t="shared" si="10"/>
        <v>-3000000000</v>
      </c>
      <c r="EO45" s="11">
        <f t="shared" si="11"/>
        <v>-6.9397058621182897</v>
      </c>
      <c r="EQ45" s="11">
        <f t="shared" si="12"/>
        <v>0</v>
      </c>
      <c r="ER45" s="11">
        <f t="shared" si="13"/>
        <v>142522001313.23999</v>
      </c>
      <c r="ET45" s="11">
        <f t="shared" si="14"/>
        <v>1150795930773</v>
      </c>
      <c r="EU45" s="11">
        <f t="shared" si="15"/>
        <v>1038048811290.99</v>
      </c>
      <c r="EV45" s="11">
        <f t="shared" si="16"/>
        <v>90.202683510856986</v>
      </c>
      <c r="EW45" s="11">
        <f t="shared" si="17"/>
        <v>1150795930773</v>
      </c>
      <c r="EX45" s="11">
        <f t="shared" si="18"/>
        <v>895526809977.75</v>
      </c>
      <c r="EY45" s="11">
        <f t="shared" si="19"/>
        <v>77.818037588664097</v>
      </c>
      <c r="EZ45" s="5"/>
      <c r="FA45" s="38" t="s">
        <v>660</v>
      </c>
    </row>
    <row r="46" spans="1:157" ht="15.95" customHeight="1" x14ac:dyDescent="0.25">
      <c r="A46" s="9">
        <v>10</v>
      </c>
      <c r="B46" s="10" t="s">
        <v>101</v>
      </c>
      <c r="C46" s="11">
        <v>212340000000</v>
      </c>
      <c r="D46" s="11">
        <v>163426888445</v>
      </c>
      <c r="E46" s="11">
        <v>76.959999999999994</v>
      </c>
      <c r="F46" s="11">
        <v>9072600000</v>
      </c>
      <c r="G46" s="11">
        <v>6331715205</v>
      </c>
      <c r="H46" s="11">
        <v>69.790000000000006</v>
      </c>
      <c r="I46" s="11">
        <v>10950000000</v>
      </c>
      <c r="J46" s="11">
        <v>10442422162</v>
      </c>
      <c r="K46" s="11">
        <v>95.36</v>
      </c>
      <c r="L46" s="11">
        <v>46318766365</v>
      </c>
      <c r="M46" s="11">
        <v>36674024301.040001</v>
      </c>
      <c r="N46" s="11">
        <v>79.180000000000007</v>
      </c>
      <c r="O46" s="11">
        <v>278681366365</v>
      </c>
      <c r="P46" s="11">
        <v>216875050113.04001</v>
      </c>
      <c r="Q46" s="11">
        <v>77.819999999999993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0</v>
      </c>
      <c r="X46" s="11">
        <v>0</v>
      </c>
      <c r="Y46" s="11">
        <v>0</v>
      </c>
      <c r="Z46" s="11">
        <v>0</v>
      </c>
      <c r="AA46" s="11">
        <v>0</v>
      </c>
      <c r="AB46" s="11">
        <v>0</v>
      </c>
      <c r="AC46" s="11">
        <v>0</v>
      </c>
      <c r="AD46" s="11">
        <v>1884504803900</v>
      </c>
      <c r="AE46" s="11">
        <v>1580233467030</v>
      </c>
      <c r="AF46" s="11">
        <v>83.85</v>
      </c>
      <c r="AG46" s="11">
        <v>0</v>
      </c>
      <c r="AH46" s="11">
        <v>0</v>
      </c>
      <c r="AI46" s="11">
        <v>0</v>
      </c>
      <c r="AJ46" s="11">
        <v>0</v>
      </c>
      <c r="AK46" s="11">
        <v>0</v>
      </c>
      <c r="AL46" s="11">
        <v>0</v>
      </c>
      <c r="AM46" s="11">
        <v>0</v>
      </c>
      <c r="AN46" s="11">
        <v>0</v>
      </c>
      <c r="AO46" s="11">
        <v>0</v>
      </c>
      <c r="AP46" s="11">
        <v>239815472000</v>
      </c>
      <c r="AQ46" s="11">
        <v>202080730708</v>
      </c>
      <c r="AR46" s="11">
        <v>84.27</v>
      </c>
      <c r="AS46" s="11">
        <v>239815472000</v>
      </c>
      <c r="AT46" s="11">
        <v>202080730708</v>
      </c>
      <c r="AU46" s="11">
        <v>84.27</v>
      </c>
      <c r="AV46" s="11">
        <v>2124320275900</v>
      </c>
      <c r="AW46" s="11">
        <v>1782314197738</v>
      </c>
      <c r="AX46" s="11">
        <v>83.9</v>
      </c>
      <c r="AY46" s="11">
        <v>162066248184</v>
      </c>
      <c r="AZ46" s="11">
        <v>192063534165</v>
      </c>
      <c r="BA46" s="11">
        <v>118.51</v>
      </c>
      <c r="BB46" s="11">
        <v>1729459600</v>
      </c>
      <c r="BC46" s="11">
        <v>0</v>
      </c>
      <c r="BD46" s="11">
        <v>0</v>
      </c>
      <c r="BE46" s="11">
        <v>163795707784</v>
      </c>
      <c r="BF46" s="11">
        <v>192063534165</v>
      </c>
      <c r="BG46" s="11">
        <v>117.26</v>
      </c>
      <c r="BH46" s="11">
        <v>2288115983684</v>
      </c>
      <c r="BI46" s="11">
        <v>1974377731903</v>
      </c>
      <c r="BJ46" s="11">
        <v>86.29</v>
      </c>
      <c r="BK46" s="11">
        <v>0</v>
      </c>
      <c r="BL46" s="11">
        <v>0</v>
      </c>
      <c r="BM46" s="11">
        <v>0</v>
      </c>
      <c r="BN46" s="11">
        <v>0</v>
      </c>
      <c r="BO46" s="11">
        <v>0</v>
      </c>
      <c r="BP46" s="11">
        <v>0</v>
      </c>
      <c r="BQ46" s="11">
        <v>52299582488</v>
      </c>
      <c r="BR46" s="11">
        <v>0</v>
      </c>
      <c r="BS46" s="11">
        <v>0</v>
      </c>
      <c r="BT46" s="11">
        <v>52299582488</v>
      </c>
      <c r="BU46" s="11">
        <v>0</v>
      </c>
      <c r="BV46" s="11">
        <v>0</v>
      </c>
      <c r="BW46" s="11">
        <v>2619096932537</v>
      </c>
      <c r="BX46" s="11">
        <v>2191252782016.04</v>
      </c>
      <c r="BY46" s="11">
        <v>83.66</v>
      </c>
      <c r="BZ46" s="5"/>
      <c r="CA46" s="11">
        <v>1239001263092</v>
      </c>
      <c r="CB46" s="11">
        <v>884473940514</v>
      </c>
      <c r="CC46" s="11">
        <v>71.39</v>
      </c>
      <c r="CD46" s="11">
        <v>611823909414</v>
      </c>
      <c r="CE46" s="11">
        <v>374198433744.20001</v>
      </c>
      <c r="CF46" s="11">
        <v>61.16</v>
      </c>
      <c r="CG46" s="11">
        <v>0</v>
      </c>
      <c r="CH46" s="11">
        <v>0</v>
      </c>
      <c r="CI46" s="11">
        <v>0</v>
      </c>
      <c r="CJ46" s="11">
        <v>0</v>
      </c>
      <c r="CK46" s="11">
        <v>0</v>
      </c>
      <c r="CL46" s="11">
        <v>0</v>
      </c>
      <c r="CM46" s="11">
        <v>54848472700</v>
      </c>
      <c r="CN46" s="11">
        <v>9819610000</v>
      </c>
      <c r="CO46" s="11">
        <v>17.899999999999999</v>
      </c>
      <c r="CP46" s="11">
        <v>11467650000</v>
      </c>
      <c r="CQ46" s="11">
        <v>11263250000</v>
      </c>
      <c r="CR46" s="11">
        <v>98.22</v>
      </c>
      <c r="CS46" s="11">
        <v>1917141295206</v>
      </c>
      <c r="CT46" s="11">
        <v>1279755234258.2</v>
      </c>
      <c r="CU46" s="11">
        <v>66.75</v>
      </c>
      <c r="CV46" s="11">
        <v>0</v>
      </c>
      <c r="CW46" s="11">
        <v>0</v>
      </c>
      <c r="CX46" s="11">
        <v>0</v>
      </c>
      <c r="CY46" s="11">
        <v>98113273834</v>
      </c>
      <c r="CZ46" s="11">
        <v>46783964465</v>
      </c>
      <c r="DA46" s="11">
        <v>47.68</v>
      </c>
      <c r="DB46" s="11">
        <v>59826311199</v>
      </c>
      <c r="DC46" s="11">
        <v>10273307993</v>
      </c>
      <c r="DD46" s="11">
        <v>17.170000000000002</v>
      </c>
      <c r="DE46" s="11">
        <v>154173154962</v>
      </c>
      <c r="DF46" s="11">
        <v>50342240120</v>
      </c>
      <c r="DG46" s="11">
        <v>32.65</v>
      </c>
      <c r="DH46" s="11">
        <v>22104016749</v>
      </c>
      <c r="DI46" s="11">
        <v>110484500</v>
      </c>
      <c r="DJ46" s="11">
        <v>0.5</v>
      </c>
      <c r="DK46" s="11">
        <v>0</v>
      </c>
      <c r="DL46" s="11">
        <v>0</v>
      </c>
      <c r="DM46" s="11">
        <v>0</v>
      </c>
      <c r="DN46" s="11">
        <f t="shared" si="0"/>
        <v>334216756744</v>
      </c>
      <c r="DO46" s="11">
        <f t="shared" si="1"/>
        <v>107509997078</v>
      </c>
      <c r="DP46" s="11">
        <f t="shared" si="2"/>
        <v>32.167745904000085</v>
      </c>
      <c r="DQ46" s="11">
        <v>6358763105.5900002</v>
      </c>
      <c r="DR46" s="11">
        <v>0</v>
      </c>
      <c r="DS46" s="11">
        <v>0</v>
      </c>
      <c r="DT46" s="11">
        <v>17441260000</v>
      </c>
      <c r="DU46" s="11">
        <v>17441260000</v>
      </c>
      <c r="DV46" s="11">
        <v>100</v>
      </c>
      <c r="DW46" s="11">
        <v>390460612900</v>
      </c>
      <c r="DX46" s="11">
        <v>352725871608</v>
      </c>
      <c r="DY46" s="11">
        <v>90.34</v>
      </c>
      <c r="DZ46" s="11">
        <f t="shared" si="3"/>
        <v>407901872900</v>
      </c>
      <c r="EA46" s="11">
        <f t="shared" si="4"/>
        <v>370167131608</v>
      </c>
      <c r="EB46" s="11">
        <f t="shared" si="5"/>
        <v>90.7490639786175</v>
      </c>
      <c r="EC46" s="11">
        <f t="shared" si="6"/>
        <v>2665618687955.5898</v>
      </c>
      <c r="ED46" s="11">
        <f t="shared" si="7"/>
        <v>1757432362944.2</v>
      </c>
      <c r="EE46" s="11">
        <f t="shared" si="8"/>
        <v>65.92962342607494</v>
      </c>
      <c r="EF46" s="5"/>
      <c r="EG46" s="11">
        <v>49521755418.589996</v>
      </c>
      <c r="EH46" s="11">
        <v>0</v>
      </c>
      <c r="EI46" s="11">
        <v>0</v>
      </c>
      <c r="EJ46" s="11">
        <v>3000000000</v>
      </c>
      <c r="EK46" s="11">
        <v>3000000000</v>
      </c>
      <c r="EL46" s="11">
        <v>100</v>
      </c>
      <c r="EM46" s="11">
        <f t="shared" si="9"/>
        <v>46521755418.589996</v>
      </c>
      <c r="EN46" s="11">
        <f t="shared" si="10"/>
        <v>-3000000000</v>
      </c>
      <c r="EO46" s="11">
        <f t="shared" si="11"/>
        <v>-6.4485958730637369</v>
      </c>
      <c r="EQ46" s="11">
        <f t="shared" si="12"/>
        <v>1.52587890625E-4</v>
      </c>
      <c r="ER46" s="11">
        <f t="shared" si="13"/>
        <v>430820419071.84009</v>
      </c>
      <c r="ET46" s="11">
        <f t="shared" si="14"/>
        <v>2668618687955.5898</v>
      </c>
      <c r="EU46" s="11">
        <f t="shared" si="15"/>
        <v>2191252782016.04</v>
      </c>
      <c r="EV46" s="11">
        <f t="shared" si="16"/>
        <v>82.111872779199629</v>
      </c>
      <c r="EW46" s="11">
        <f t="shared" si="17"/>
        <v>2668618687955.5898</v>
      </c>
      <c r="EX46" s="11">
        <f t="shared" si="18"/>
        <v>1760432362944.2</v>
      </c>
      <c r="EY46" s="11">
        <f t="shared" si="19"/>
        <v>65.967924562982617</v>
      </c>
      <c r="EZ46" s="5"/>
      <c r="FA46" s="38" t="s">
        <v>660</v>
      </c>
    </row>
    <row r="47" spans="1:157" ht="15.95" customHeight="1" x14ac:dyDescent="0.25">
      <c r="A47" s="9">
        <v>11</v>
      </c>
      <c r="B47" s="10" t="s">
        <v>102</v>
      </c>
      <c r="C47" s="11">
        <v>69897795000</v>
      </c>
      <c r="D47" s="11">
        <v>41664173011</v>
      </c>
      <c r="E47" s="11">
        <v>59.61</v>
      </c>
      <c r="F47" s="11">
        <v>10350000000</v>
      </c>
      <c r="G47" s="11">
        <v>3153349144</v>
      </c>
      <c r="H47" s="11">
        <v>30.47</v>
      </c>
      <c r="I47" s="11">
        <v>15593024399</v>
      </c>
      <c r="J47" s="11">
        <v>15593024399</v>
      </c>
      <c r="K47" s="11">
        <v>100</v>
      </c>
      <c r="L47" s="11">
        <v>95892606659.190002</v>
      </c>
      <c r="M47" s="11">
        <v>84233066514.039993</v>
      </c>
      <c r="N47" s="11">
        <v>87.84</v>
      </c>
      <c r="O47" s="11">
        <v>191733426058.19</v>
      </c>
      <c r="P47" s="11">
        <v>144643613068.04001</v>
      </c>
      <c r="Q47" s="11">
        <v>75.44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0</v>
      </c>
      <c r="X47" s="11">
        <v>0</v>
      </c>
      <c r="Y47" s="11">
        <v>0</v>
      </c>
      <c r="Z47" s="11">
        <v>0</v>
      </c>
      <c r="AA47" s="11">
        <v>0</v>
      </c>
      <c r="AB47" s="11">
        <v>0</v>
      </c>
      <c r="AC47" s="11">
        <v>0</v>
      </c>
      <c r="AD47" s="11">
        <v>1285383062100</v>
      </c>
      <c r="AE47" s="11">
        <v>1178297497592</v>
      </c>
      <c r="AF47" s="11">
        <v>91.67</v>
      </c>
      <c r="AG47" s="11">
        <v>7118778000</v>
      </c>
      <c r="AH47" s="11">
        <v>7116040000</v>
      </c>
      <c r="AI47" s="11">
        <v>99.96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  <c r="AP47" s="11">
        <v>298316313000</v>
      </c>
      <c r="AQ47" s="11">
        <v>153557693122</v>
      </c>
      <c r="AR47" s="11">
        <v>51.47</v>
      </c>
      <c r="AS47" s="11">
        <v>305435091000</v>
      </c>
      <c r="AT47" s="11">
        <v>160673733122</v>
      </c>
      <c r="AU47" s="11">
        <v>52.6</v>
      </c>
      <c r="AV47" s="11">
        <v>1590818153100</v>
      </c>
      <c r="AW47" s="11">
        <v>1338971230714</v>
      </c>
      <c r="AX47" s="11">
        <v>84.17</v>
      </c>
      <c r="AY47" s="11">
        <v>104126770936.86</v>
      </c>
      <c r="AZ47" s="11">
        <v>82042103393</v>
      </c>
      <c r="BA47" s="11">
        <v>78.790000000000006</v>
      </c>
      <c r="BB47" s="11">
        <v>0</v>
      </c>
      <c r="BC47" s="11">
        <v>0</v>
      </c>
      <c r="BD47" s="11">
        <v>0</v>
      </c>
      <c r="BE47" s="11">
        <v>104126770936.86</v>
      </c>
      <c r="BF47" s="11">
        <v>82042103393</v>
      </c>
      <c r="BG47" s="11">
        <v>78.790000000000006</v>
      </c>
      <c r="BH47" s="11">
        <v>1694944924036.8601</v>
      </c>
      <c r="BI47" s="11">
        <v>1421013334107</v>
      </c>
      <c r="BJ47" s="11">
        <v>83.84</v>
      </c>
      <c r="BK47" s="11">
        <v>0</v>
      </c>
      <c r="BL47" s="11">
        <v>0</v>
      </c>
      <c r="BM47" s="11">
        <v>0</v>
      </c>
      <c r="BN47" s="11">
        <v>0</v>
      </c>
      <c r="BO47" s="11">
        <v>0</v>
      </c>
      <c r="BP47" s="11">
        <v>0</v>
      </c>
      <c r="BQ47" s="11">
        <v>8031365063</v>
      </c>
      <c r="BR47" s="11">
        <v>8031365063</v>
      </c>
      <c r="BS47" s="11">
        <v>100</v>
      </c>
      <c r="BT47" s="11">
        <v>8031365063</v>
      </c>
      <c r="BU47" s="11">
        <v>8031365063</v>
      </c>
      <c r="BV47" s="11">
        <v>100</v>
      </c>
      <c r="BW47" s="11">
        <v>1894709715158.05</v>
      </c>
      <c r="BX47" s="11">
        <v>1573688312238.04</v>
      </c>
      <c r="BY47" s="11">
        <v>83.06</v>
      </c>
      <c r="BZ47" s="5"/>
      <c r="CA47" s="11">
        <v>974344047008</v>
      </c>
      <c r="CB47" s="11">
        <v>807550916115.33997</v>
      </c>
      <c r="CC47" s="11">
        <v>82.88</v>
      </c>
      <c r="CD47" s="11">
        <v>451387612599.76001</v>
      </c>
      <c r="CE47" s="11">
        <v>407086217295.01001</v>
      </c>
      <c r="CF47" s="11">
        <v>90.19</v>
      </c>
      <c r="CG47" s="11">
        <v>0</v>
      </c>
      <c r="CH47" s="11">
        <v>0</v>
      </c>
      <c r="CI47" s="11">
        <v>0</v>
      </c>
      <c r="CJ47" s="11">
        <v>0</v>
      </c>
      <c r="CK47" s="11">
        <v>0</v>
      </c>
      <c r="CL47" s="11">
        <v>0</v>
      </c>
      <c r="CM47" s="11">
        <v>4425260500</v>
      </c>
      <c r="CN47" s="11">
        <v>4279700000</v>
      </c>
      <c r="CO47" s="11">
        <v>96.71</v>
      </c>
      <c r="CP47" s="11">
        <v>4877500000</v>
      </c>
      <c r="CQ47" s="11">
        <v>3765046000</v>
      </c>
      <c r="CR47" s="11">
        <v>77.19</v>
      </c>
      <c r="CS47" s="11">
        <v>1435034420107.76</v>
      </c>
      <c r="CT47" s="11">
        <v>1222681879410.3501</v>
      </c>
      <c r="CU47" s="11">
        <v>85.2</v>
      </c>
      <c r="CV47" s="11">
        <v>7487500000</v>
      </c>
      <c r="CW47" s="11">
        <v>0</v>
      </c>
      <c r="CX47" s="11">
        <v>0</v>
      </c>
      <c r="CY47" s="11">
        <v>45305113760.5</v>
      </c>
      <c r="CZ47" s="11">
        <v>20859495612</v>
      </c>
      <c r="DA47" s="11">
        <v>46.04</v>
      </c>
      <c r="DB47" s="11">
        <v>41151612539.410004</v>
      </c>
      <c r="DC47" s="11">
        <v>14392772720</v>
      </c>
      <c r="DD47" s="11">
        <v>34.97</v>
      </c>
      <c r="DE47" s="11">
        <v>29294892469.139999</v>
      </c>
      <c r="DF47" s="11">
        <v>20890258046.799999</v>
      </c>
      <c r="DG47" s="11">
        <v>71.31</v>
      </c>
      <c r="DH47" s="11">
        <v>12366233550</v>
      </c>
      <c r="DI47" s="11">
        <v>52118000</v>
      </c>
      <c r="DJ47" s="11">
        <v>0.42</v>
      </c>
      <c r="DK47" s="11">
        <v>0</v>
      </c>
      <c r="DL47" s="11">
        <v>0</v>
      </c>
      <c r="DM47" s="11">
        <v>0</v>
      </c>
      <c r="DN47" s="11">
        <f t="shared" si="0"/>
        <v>135605352319.05</v>
      </c>
      <c r="DO47" s="11">
        <f t="shared" si="1"/>
        <v>56194644378.800003</v>
      </c>
      <c r="DP47" s="11">
        <f t="shared" si="2"/>
        <v>41.439842467711884</v>
      </c>
      <c r="DQ47" s="11">
        <v>5000000000</v>
      </c>
      <c r="DR47" s="11">
        <v>1082751000</v>
      </c>
      <c r="DS47" s="11">
        <v>21.66</v>
      </c>
      <c r="DT47" s="11">
        <v>6932090094</v>
      </c>
      <c r="DU47" s="11">
        <v>74819961</v>
      </c>
      <c r="DV47" s="11">
        <v>1.08</v>
      </c>
      <c r="DW47" s="11">
        <v>394050463638</v>
      </c>
      <c r="DX47" s="11">
        <v>209070489938</v>
      </c>
      <c r="DY47" s="11">
        <v>53.06</v>
      </c>
      <c r="DZ47" s="11">
        <f t="shared" si="3"/>
        <v>400982553732</v>
      </c>
      <c r="EA47" s="11">
        <f t="shared" si="4"/>
        <v>209145309899</v>
      </c>
      <c r="EB47" s="11">
        <f t="shared" si="5"/>
        <v>52.158206872706984</v>
      </c>
      <c r="EC47" s="11">
        <f t="shared" si="6"/>
        <v>1976622326158.8101</v>
      </c>
      <c r="ED47" s="11">
        <f t="shared" si="7"/>
        <v>1489104584688.1501</v>
      </c>
      <c r="EE47" s="11">
        <f t="shared" si="8"/>
        <v>75.335817317309278</v>
      </c>
      <c r="EF47" s="5"/>
      <c r="EG47" s="11">
        <v>81912611000.759995</v>
      </c>
      <c r="EH47" s="11">
        <v>74811197827.759995</v>
      </c>
      <c r="EI47" s="11">
        <v>91.33</v>
      </c>
      <c r="EJ47" s="11">
        <v>0</v>
      </c>
      <c r="EK47" s="11">
        <v>0</v>
      </c>
      <c r="EL47" s="11">
        <v>0</v>
      </c>
      <c r="EM47" s="11">
        <f t="shared" si="9"/>
        <v>81912611000.759995</v>
      </c>
      <c r="EN47" s="11">
        <f t="shared" si="10"/>
        <v>74811197827.759995</v>
      </c>
      <c r="EO47" s="11">
        <f t="shared" si="11"/>
        <v>91.330500778525888</v>
      </c>
      <c r="EQ47" s="11">
        <f t="shared" si="12"/>
        <v>0</v>
      </c>
      <c r="ER47" s="11">
        <f t="shared" si="13"/>
        <v>159394925377.6499</v>
      </c>
      <c r="ET47" s="11">
        <f t="shared" si="14"/>
        <v>1976622326158.8101</v>
      </c>
      <c r="EU47" s="11">
        <f t="shared" si="15"/>
        <v>1648499510065.8</v>
      </c>
      <c r="EV47" s="11">
        <f t="shared" si="16"/>
        <v>83.399822426843969</v>
      </c>
      <c r="EW47" s="11">
        <f t="shared" si="17"/>
        <v>1976622326158.8101</v>
      </c>
      <c r="EX47" s="11">
        <f t="shared" si="18"/>
        <v>1489104584688.1501</v>
      </c>
      <c r="EY47" s="11">
        <f t="shared" si="19"/>
        <v>75.335817317309278</v>
      </c>
      <c r="EZ47" s="5"/>
      <c r="FA47" s="38" t="s">
        <v>660</v>
      </c>
    </row>
    <row r="48" spans="1:157" ht="15.95" customHeight="1" x14ac:dyDescent="0.25">
      <c r="A48" s="9">
        <v>12</v>
      </c>
      <c r="B48" s="10" t="s">
        <v>103</v>
      </c>
      <c r="C48" s="11">
        <v>9233631402</v>
      </c>
      <c r="D48" s="11">
        <v>6136483857</v>
      </c>
      <c r="E48" s="11">
        <v>66.459999999999994</v>
      </c>
      <c r="F48" s="11">
        <v>1729500000</v>
      </c>
      <c r="G48" s="11">
        <v>573807675</v>
      </c>
      <c r="H48" s="11">
        <v>33.18</v>
      </c>
      <c r="I48" s="11">
        <v>11251132710</v>
      </c>
      <c r="J48" s="11">
        <v>10251132710</v>
      </c>
      <c r="K48" s="11">
        <v>91.11</v>
      </c>
      <c r="L48" s="11">
        <v>92807215900</v>
      </c>
      <c r="M48" s="11">
        <v>74811028689.740005</v>
      </c>
      <c r="N48" s="11">
        <v>80.61</v>
      </c>
      <c r="O48" s="11">
        <v>115021480012</v>
      </c>
      <c r="P48" s="11">
        <v>91772452931.740005</v>
      </c>
      <c r="Q48" s="11">
        <v>79.790000000000006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0</v>
      </c>
      <c r="X48" s="11">
        <v>0</v>
      </c>
      <c r="Y48" s="11">
        <v>0</v>
      </c>
      <c r="Z48" s="11">
        <v>0</v>
      </c>
      <c r="AA48" s="11">
        <v>0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  <c r="AI48" s="11">
        <v>0</v>
      </c>
      <c r="AJ48" s="11">
        <v>0</v>
      </c>
      <c r="AK48" s="11">
        <v>0</v>
      </c>
      <c r="AL48" s="11">
        <v>0</v>
      </c>
      <c r="AM48" s="11">
        <v>0</v>
      </c>
      <c r="AN48" s="11">
        <v>0</v>
      </c>
      <c r="AO48" s="11">
        <v>0</v>
      </c>
      <c r="AP48" s="11">
        <v>0</v>
      </c>
      <c r="AQ48" s="11">
        <v>0</v>
      </c>
      <c r="AR48" s="11">
        <v>0</v>
      </c>
      <c r="AS48" s="11">
        <v>0</v>
      </c>
      <c r="AT48" s="11">
        <v>0</v>
      </c>
      <c r="AU48" s="11">
        <v>0</v>
      </c>
      <c r="AV48" s="11">
        <v>759484882140</v>
      </c>
      <c r="AW48" s="11">
        <v>648741432446</v>
      </c>
      <c r="AX48" s="11">
        <v>85.42</v>
      </c>
      <c r="AY48" s="11">
        <v>0</v>
      </c>
      <c r="AZ48" s="11">
        <v>0</v>
      </c>
      <c r="BA48" s="11">
        <v>0</v>
      </c>
      <c r="BB48" s="11">
        <v>0</v>
      </c>
      <c r="BC48" s="11">
        <v>0</v>
      </c>
      <c r="BD48" s="11">
        <v>0</v>
      </c>
      <c r="BE48" s="11">
        <v>29567601761</v>
      </c>
      <c r="BF48" s="11">
        <v>12185509067</v>
      </c>
      <c r="BG48" s="11">
        <v>41.21</v>
      </c>
      <c r="BH48" s="11">
        <v>789052483901</v>
      </c>
      <c r="BI48" s="11">
        <v>660926941513</v>
      </c>
      <c r="BJ48" s="11">
        <v>83.76</v>
      </c>
      <c r="BK48" s="11">
        <v>0</v>
      </c>
      <c r="BL48" s="11">
        <v>0</v>
      </c>
      <c r="BM48" s="11">
        <v>0</v>
      </c>
      <c r="BN48" s="11">
        <v>0</v>
      </c>
      <c r="BO48" s="11">
        <v>0</v>
      </c>
      <c r="BP48" s="11">
        <v>0</v>
      </c>
      <c r="BQ48" s="11">
        <v>8341850351</v>
      </c>
      <c r="BR48" s="11">
        <v>6799070700</v>
      </c>
      <c r="BS48" s="11">
        <v>81.510000000000005</v>
      </c>
      <c r="BT48" s="11">
        <v>8341850351</v>
      </c>
      <c r="BU48" s="11">
        <v>6799070700</v>
      </c>
      <c r="BV48" s="11">
        <v>81.510000000000005</v>
      </c>
      <c r="BW48" s="11">
        <v>912415814264</v>
      </c>
      <c r="BX48" s="11">
        <v>759498465144.73999</v>
      </c>
      <c r="BY48" s="11">
        <v>83.24</v>
      </c>
      <c r="BZ48" s="5"/>
      <c r="CA48" s="11">
        <v>383310044580.76001</v>
      </c>
      <c r="CB48" s="11">
        <v>321099429439</v>
      </c>
      <c r="CC48" s="11">
        <v>83.77</v>
      </c>
      <c r="CD48" s="11">
        <v>258199436370.23999</v>
      </c>
      <c r="CE48" s="11">
        <v>161192667078.92001</v>
      </c>
      <c r="CF48" s="11">
        <v>62.43</v>
      </c>
      <c r="CG48" s="11">
        <v>0</v>
      </c>
      <c r="CH48" s="11">
        <v>0</v>
      </c>
      <c r="CI48" s="11">
        <v>0</v>
      </c>
      <c r="CJ48" s="11">
        <v>0</v>
      </c>
      <c r="CK48" s="11">
        <v>0</v>
      </c>
      <c r="CL48" s="11">
        <v>0</v>
      </c>
      <c r="CM48" s="11">
        <v>7461049000</v>
      </c>
      <c r="CN48" s="11">
        <v>2686800000</v>
      </c>
      <c r="CO48" s="11">
        <v>36.01</v>
      </c>
      <c r="CP48" s="11">
        <v>0</v>
      </c>
      <c r="CQ48" s="11">
        <v>0</v>
      </c>
      <c r="CR48" s="11">
        <v>0</v>
      </c>
      <c r="CS48" s="11">
        <v>648970529951</v>
      </c>
      <c r="CT48" s="11">
        <v>484978896517.91998</v>
      </c>
      <c r="CU48" s="11">
        <v>74.73</v>
      </c>
      <c r="CV48" s="11">
        <v>1400000000</v>
      </c>
      <c r="CW48" s="11">
        <v>760450000</v>
      </c>
      <c r="CX48" s="11">
        <v>54.32</v>
      </c>
      <c r="CY48" s="11">
        <v>18755887836</v>
      </c>
      <c r="CZ48" s="11">
        <v>7119306508</v>
      </c>
      <c r="DA48" s="11">
        <v>37.96</v>
      </c>
      <c r="DB48" s="11">
        <v>25793531854</v>
      </c>
      <c r="DC48" s="11">
        <v>14427301565</v>
      </c>
      <c r="DD48" s="11">
        <v>55.93</v>
      </c>
      <c r="DE48" s="11">
        <v>68093178128</v>
      </c>
      <c r="DF48" s="11">
        <v>37599143676</v>
      </c>
      <c r="DG48" s="11">
        <v>55.22</v>
      </c>
      <c r="DH48" s="11">
        <v>5323038739</v>
      </c>
      <c r="DI48" s="11">
        <v>346445800</v>
      </c>
      <c r="DJ48" s="11">
        <v>6.51</v>
      </c>
      <c r="DK48" s="11">
        <v>0</v>
      </c>
      <c r="DL48" s="11">
        <v>0</v>
      </c>
      <c r="DM48" s="11">
        <v>0</v>
      </c>
      <c r="DN48" s="11">
        <f t="shared" si="0"/>
        <v>119365636557</v>
      </c>
      <c r="DO48" s="11">
        <f t="shared" si="1"/>
        <v>60252647549</v>
      </c>
      <c r="DP48" s="11">
        <f t="shared" si="2"/>
        <v>50.477381335982649</v>
      </c>
      <c r="DQ48" s="11">
        <v>2075000000</v>
      </c>
      <c r="DR48" s="11">
        <v>1500000000</v>
      </c>
      <c r="DS48" s="11">
        <v>72.290000000000006</v>
      </c>
      <c r="DT48" s="11">
        <v>1096313141</v>
      </c>
      <c r="DU48" s="11">
        <v>934843706</v>
      </c>
      <c r="DV48" s="11">
        <v>85.27</v>
      </c>
      <c r="DW48" s="11">
        <v>188765518970</v>
      </c>
      <c r="DX48" s="11">
        <v>133308892155</v>
      </c>
      <c r="DY48" s="11">
        <v>70.62</v>
      </c>
      <c r="DZ48" s="11">
        <f t="shared" si="3"/>
        <v>189861832111</v>
      </c>
      <c r="EA48" s="11">
        <f t="shared" si="4"/>
        <v>134243735861</v>
      </c>
      <c r="EB48" s="11">
        <f t="shared" si="5"/>
        <v>70.706015194521214</v>
      </c>
      <c r="EC48" s="11">
        <f t="shared" si="6"/>
        <v>960272998619</v>
      </c>
      <c r="ED48" s="11">
        <f t="shared" si="7"/>
        <v>680975279927.91992</v>
      </c>
      <c r="EE48" s="11">
        <f t="shared" si="8"/>
        <v>70.914758709997344</v>
      </c>
      <c r="EF48" s="5"/>
      <c r="EG48" s="11">
        <v>47857184355</v>
      </c>
      <c r="EH48" s="11">
        <v>47657184355.019997</v>
      </c>
      <c r="EI48" s="11">
        <v>99.58</v>
      </c>
      <c r="EJ48" s="11">
        <v>0</v>
      </c>
      <c r="EK48" s="11">
        <v>0</v>
      </c>
      <c r="EL48" s="11">
        <v>0</v>
      </c>
      <c r="EM48" s="11">
        <f t="shared" si="9"/>
        <v>47857184355</v>
      </c>
      <c r="EN48" s="11">
        <f t="shared" si="10"/>
        <v>47657184355.019997</v>
      </c>
      <c r="EO48" s="11">
        <f t="shared" si="11"/>
        <v>99.582089914658539</v>
      </c>
      <c r="EQ48" s="11">
        <f t="shared" si="12"/>
        <v>0</v>
      </c>
      <c r="ER48" s="11">
        <f t="shared" si="13"/>
        <v>126180369571.84006</v>
      </c>
      <c r="ET48" s="11">
        <f t="shared" si="14"/>
        <v>960272998619</v>
      </c>
      <c r="EU48" s="11">
        <f t="shared" si="15"/>
        <v>807155649499.76001</v>
      </c>
      <c r="EV48" s="11">
        <f t="shared" si="16"/>
        <v>84.054810523731987</v>
      </c>
      <c r="EW48" s="11">
        <f t="shared" si="17"/>
        <v>960272998619</v>
      </c>
      <c r="EX48" s="11">
        <f t="shared" si="18"/>
        <v>680975279927.91992</v>
      </c>
      <c r="EY48" s="11">
        <f t="shared" si="19"/>
        <v>70.914758709997344</v>
      </c>
      <c r="EZ48" s="5"/>
      <c r="FA48" s="38" t="s">
        <v>660</v>
      </c>
    </row>
    <row r="49" spans="1:157" ht="15.95" customHeight="1" x14ac:dyDescent="0.25">
      <c r="A49" s="9">
        <v>13</v>
      </c>
      <c r="B49" s="10" t="s">
        <v>104</v>
      </c>
      <c r="C49" s="11">
        <v>6709521252</v>
      </c>
      <c r="D49" s="11">
        <v>4151017460</v>
      </c>
      <c r="E49" s="11">
        <v>61.87</v>
      </c>
      <c r="F49" s="11">
        <v>639750000</v>
      </c>
      <c r="G49" s="11">
        <v>223312800</v>
      </c>
      <c r="H49" s="11">
        <v>34.909999999999997</v>
      </c>
      <c r="I49" s="11">
        <v>2145263065</v>
      </c>
      <c r="J49" s="11">
        <v>2145263065</v>
      </c>
      <c r="K49" s="11">
        <v>100</v>
      </c>
      <c r="L49" s="11">
        <v>12505465683</v>
      </c>
      <c r="M49" s="11">
        <v>10495046159.450001</v>
      </c>
      <c r="N49" s="11">
        <v>83.92</v>
      </c>
      <c r="O49" s="11">
        <v>22000000000</v>
      </c>
      <c r="P49" s="11">
        <v>17014639484.450001</v>
      </c>
      <c r="Q49" s="11">
        <v>77.34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1">
        <v>0</v>
      </c>
      <c r="AD49" s="11">
        <v>0</v>
      </c>
      <c r="AE49" s="11">
        <v>0</v>
      </c>
      <c r="AF49" s="11">
        <v>0</v>
      </c>
      <c r="AG49" s="11">
        <v>0</v>
      </c>
      <c r="AH49" s="11">
        <v>0</v>
      </c>
      <c r="AI49" s="11">
        <v>0</v>
      </c>
      <c r="AJ49" s="11">
        <v>0</v>
      </c>
      <c r="AK49" s="11">
        <v>0</v>
      </c>
      <c r="AL49" s="11">
        <v>0</v>
      </c>
      <c r="AM49" s="11">
        <v>0</v>
      </c>
      <c r="AN49" s="11">
        <v>0</v>
      </c>
      <c r="AO49" s="11">
        <v>0</v>
      </c>
      <c r="AP49" s="11">
        <v>0</v>
      </c>
      <c r="AQ49" s="11">
        <v>0</v>
      </c>
      <c r="AR49" s="11">
        <v>0</v>
      </c>
      <c r="AS49" s="11">
        <v>0</v>
      </c>
      <c r="AT49" s="11">
        <v>0</v>
      </c>
      <c r="AU49" s="11">
        <v>0</v>
      </c>
      <c r="AV49" s="11">
        <v>811239200524</v>
      </c>
      <c r="AW49" s="11">
        <v>686574427594</v>
      </c>
      <c r="AX49" s="11">
        <v>84.63</v>
      </c>
      <c r="AY49" s="11">
        <v>0</v>
      </c>
      <c r="AZ49" s="11">
        <v>0</v>
      </c>
      <c r="BA49" s="11">
        <v>0</v>
      </c>
      <c r="BB49" s="11">
        <v>0</v>
      </c>
      <c r="BC49" s="11">
        <v>0</v>
      </c>
      <c r="BD49" s="11">
        <v>0</v>
      </c>
      <c r="BE49" s="11">
        <v>36496157330</v>
      </c>
      <c r="BF49" s="11">
        <v>24431203369</v>
      </c>
      <c r="BG49" s="11">
        <v>66.94</v>
      </c>
      <c r="BH49" s="11">
        <v>847735357854</v>
      </c>
      <c r="BI49" s="11">
        <v>711005630963</v>
      </c>
      <c r="BJ49" s="11">
        <v>83.87</v>
      </c>
      <c r="BK49" s="11">
        <v>0</v>
      </c>
      <c r="BL49" s="11">
        <v>0</v>
      </c>
      <c r="BM49" s="11">
        <v>0</v>
      </c>
      <c r="BN49" s="11">
        <v>0</v>
      </c>
      <c r="BO49" s="11">
        <v>0</v>
      </c>
      <c r="BP49" s="11">
        <v>0</v>
      </c>
      <c r="BQ49" s="11">
        <v>5588709218</v>
      </c>
      <c r="BR49" s="11">
        <v>248525136</v>
      </c>
      <c r="BS49" s="11">
        <v>4.45</v>
      </c>
      <c r="BT49" s="11">
        <v>5588709218</v>
      </c>
      <c r="BU49" s="11">
        <v>248525136</v>
      </c>
      <c r="BV49" s="11">
        <v>4.45</v>
      </c>
      <c r="BW49" s="11">
        <v>875324067072</v>
      </c>
      <c r="BX49" s="11">
        <v>728268795583.44995</v>
      </c>
      <c r="BY49" s="11">
        <v>83.2</v>
      </c>
      <c r="BZ49" s="5"/>
      <c r="CA49" s="11">
        <v>353702270398.97998</v>
      </c>
      <c r="CB49" s="11">
        <v>280981036079</v>
      </c>
      <c r="CC49" s="11">
        <v>79.44</v>
      </c>
      <c r="CD49" s="11">
        <v>165970589736.22</v>
      </c>
      <c r="CE49" s="11">
        <v>85574219855</v>
      </c>
      <c r="CF49" s="11">
        <v>51.56</v>
      </c>
      <c r="CG49" s="11">
        <v>0</v>
      </c>
      <c r="CH49" s="11">
        <v>0</v>
      </c>
      <c r="CI49" s="11">
        <v>0</v>
      </c>
      <c r="CJ49" s="11">
        <v>0</v>
      </c>
      <c r="CK49" s="11">
        <v>0</v>
      </c>
      <c r="CL49" s="11">
        <v>0</v>
      </c>
      <c r="CM49" s="11">
        <v>3630775434</v>
      </c>
      <c r="CN49" s="11">
        <v>0</v>
      </c>
      <c r="CO49" s="11">
        <v>0</v>
      </c>
      <c r="CP49" s="11">
        <v>503000000</v>
      </c>
      <c r="CQ49" s="11">
        <v>253000000</v>
      </c>
      <c r="CR49" s="11">
        <v>50.3</v>
      </c>
      <c r="CS49" s="11">
        <v>523806635569.20001</v>
      </c>
      <c r="CT49" s="11">
        <v>366808255934</v>
      </c>
      <c r="CU49" s="11">
        <v>70.03</v>
      </c>
      <c r="CV49" s="11">
        <v>0</v>
      </c>
      <c r="CW49" s="11">
        <v>0</v>
      </c>
      <c r="CX49" s="11">
        <v>0</v>
      </c>
      <c r="CY49" s="11">
        <v>70086077287</v>
      </c>
      <c r="CZ49" s="11">
        <v>26317913155</v>
      </c>
      <c r="DA49" s="11">
        <v>37.549999999999997</v>
      </c>
      <c r="DB49" s="11">
        <v>186504367699</v>
      </c>
      <c r="DC49" s="11">
        <v>87793433989</v>
      </c>
      <c r="DD49" s="11">
        <v>47.07</v>
      </c>
      <c r="DE49" s="11">
        <v>58307010230.209999</v>
      </c>
      <c r="DF49" s="11">
        <v>13568151120</v>
      </c>
      <c r="DG49" s="11">
        <v>23.27</v>
      </c>
      <c r="DH49" s="11">
        <v>451946225</v>
      </c>
      <c r="DI49" s="11">
        <v>0</v>
      </c>
      <c r="DJ49" s="11">
        <v>0</v>
      </c>
      <c r="DK49" s="11">
        <v>0</v>
      </c>
      <c r="DL49" s="11">
        <v>0</v>
      </c>
      <c r="DM49" s="11">
        <v>0</v>
      </c>
      <c r="DN49" s="11">
        <f t="shared" si="0"/>
        <v>315349401441.21002</v>
      </c>
      <c r="DO49" s="11">
        <f t="shared" si="1"/>
        <v>127679498264</v>
      </c>
      <c r="DP49" s="11">
        <f t="shared" si="2"/>
        <v>40.488264027291343</v>
      </c>
      <c r="DQ49" s="11">
        <v>0</v>
      </c>
      <c r="DR49" s="11">
        <v>0</v>
      </c>
      <c r="DS49" s="11">
        <v>0</v>
      </c>
      <c r="DT49" s="11">
        <v>1146503129</v>
      </c>
      <c r="DU49" s="11">
        <v>0</v>
      </c>
      <c r="DV49" s="11">
        <v>0</v>
      </c>
      <c r="DW49" s="11">
        <v>124876622700</v>
      </c>
      <c r="DX49" s="11">
        <v>76115706935</v>
      </c>
      <c r="DY49" s="11">
        <v>60.95</v>
      </c>
      <c r="DZ49" s="11">
        <f t="shared" si="3"/>
        <v>126023125829</v>
      </c>
      <c r="EA49" s="11">
        <f t="shared" si="4"/>
        <v>76115706935</v>
      </c>
      <c r="EB49" s="11">
        <f t="shared" si="5"/>
        <v>60.398205832698459</v>
      </c>
      <c r="EC49" s="11">
        <f t="shared" si="6"/>
        <v>965179162839.41003</v>
      </c>
      <c r="ED49" s="11">
        <f t="shared" si="7"/>
        <v>570603461133</v>
      </c>
      <c r="EE49" s="11">
        <f t="shared" si="8"/>
        <v>59.11891626984275</v>
      </c>
      <c r="EF49" s="5"/>
      <c r="EG49" s="11">
        <v>96699704143.410004</v>
      </c>
      <c r="EH49" s="11">
        <v>0</v>
      </c>
      <c r="EI49" s="11">
        <v>0</v>
      </c>
      <c r="EJ49" s="11">
        <v>6844608376</v>
      </c>
      <c r="EK49" s="11">
        <v>0</v>
      </c>
      <c r="EL49" s="11">
        <v>0</v>
      </c>
      <c r="EM49" s="11">
        <f t="shared" si="9"/>
        <v>89855095767.410004</v>
      </c>
      <c r="EN49" s="11">
        <f t="shared" si="10"/>
        <v>0</v>
      </c>
      <c r="EO49" s="11">
        <f t="shared" si="11"/>
        <v>0</v>
      </c>
      <c r="EQ49" s="11">
        <f t="shared" si="12"/>
        <v>0</v>
      </c>
      <c r="ER49" s="11">
        <f t="shared" si="13"/>
        <v>157665334450.44995</v>
      </c>
      <c r="ET49" s="11">
        <f t="shared" si="14"/>
        <v>972023771215.41003</v>
      </c>
      <c r="EU49" s="11">
        <f t="shared" si="15"/>
        <v>728268795583.44995</v>
      </c>
      <c r="EV49" s="11">
        <f t="shared" si="16"/>
        <v>74.922940894010139</v>
      </c>
      <c r="EW49" s="11">
        <f t="shared" si="17"/>
        <v>972023771215.41003</v>
      </c>
      <c r="EX49" s="11">
        <f t="shared" si="18"/>
        <v>570603461133</v>
      </c>
      <c r="EY49" s="11">
        <f t="shared" si="19"/>
        <v>58.702624156971225</v>
      </c>
      <c r="EZ49" s="5"/>
      <c r="FA49" s="38" t="s">
        <v>660</v>
      </c>
    </row>
    <row r="50" spans="1:157" ht="15.95" customHeight="1" x14ac:dyDescent="0.25">
      <c r="A50" s="9">
        <v>14</v>
      </c>
      <c r="B50" s="10" t="s">
        <v>105</v>
      </c>
      <c r="C50" s="11">
        <v>15045599586.01</v>
      </c>
      <c r="D50" s="11">
        <v>12742235162.129999</v>
      </c>
      <c r="E50" s="11">
        <v>84.69</v>
      </c>
      <c r="F50" s="11">
        <v>417715300</v>
      </c>
      <c r="G50" s="11">
        <v>275691780</v>
      </c>
      <c r="H50" s="11">
        <v>66</v>
      </c>
      <c r="I50" s="11">
        <v>7599606377</v>
      </c>
      <c r="J50" s="11">
        <v>7599606377</v>
      </c>
      <c r="K50" s="11">
        <v>100</v>
      </c>
      <c r="L50" s="11">
        <v>3540462200</v>
      </c>
      <c r="M50" s="11">
        <v>20569260489.950001</v>
      </c>
      <c r="N50" s="11">
        <v>580.98</v>
      </c>
      <c r="O50" s="11">
        <v>26603383463.009998</v>
      </c>
      <c r="P50" s="11">
        <v>41186793809.080002</v>
      </c>
      <c r="Q50" s="11">
        <v>154.82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</v>
      </c>
      <c r="Z50" s="11">
        <v>0</v>
      </c>
      <c r="AA50" s="11">
        <v>0</v>
      </c>
      <c r="AB50" s="11">
        <v>0</v>
      </c>
      <c r="AC50" s="11">
        <v>0</v>
      </c>
      <c r="AD50" s="11">
        <v>974685261000</v>
      </c>
      <c r="AE50" s="11">
        <v>829298784048</v>
      </c>
      <c r="AF50" s="11">
        <v>85.08</v>
      </c>
      <c r="AG50" s="11">
        <v>14443800000</v>
      </c>
      <c r="AH50" s="11">
        <v>14443800000</v>
      </c>
      <c r="AI50" s="11">
        <v>100</v>
      </c>
      <c r="AJ50" s="11">
        <v>0</v>
      </c>
      <c r="AK50" s="11">
        <v>0</v>
      </c>
      <c r="AL50" s="11">
        <v>0</v>
      </c>
      <c r="AM50" s="11">
        <v>0</v>
      </c>
      <c r="AN50" s="11">
        <v>0</v>
      </c>
      <c r="AO50" s="11">
        <v>0</v>
      </c>
      <c r="AP50" s="11">
        <v>386459500000</v>
      </c>
      <c r="AQ50" s="11">
        <v>214830436488</v>
      </c>
      <c r="AR50" s="11">
        <v>55.59</v>
      </c>
      <c r="AS50" s="11">
        <v>400903300000</v>
      </c>
      <c r="AT50" s="11">
        <v>229274236488</v>
      </c>
      <c r="AU50" s="11">
        <v>57.19</v>
      </c>
      <c r="AV50" s="11">
        <v>1375588561000</v>
      </c>
      <c r="AW50" s="11">
        <v>1058573020536</v>
      </c>
      <c r="AX50" s="11">
        <v>76.95</v>
      </c>
      <c r="AY50" s="11">
        <v>28323375519</v>
      </c>
      <c r="AZ50" s="11">
        <v>32985317951</v>
      </c>
      <c r="BA50" s="11">
        <v>116.46</v>
      </c>
      <c r="BB50" s="11">
        <v>2995726273</v>
      </c>
      <c r="BC50" s="11">
        <v>2995726273</v>
      </c>
      <c r="BD50" s="11">
        <v>100</v>
      </c>
      <c r="BE50" s="11">
        <v>31319101792</v>
      </c>
      <c r="BF50" s="11">
        <v>35981044224</v>
      </c>
      <c r="BG50" s="11">
        <v>114.89</v>
      </c>
      <c r="BH50" s="11">
        <v>1406907662792</v>
      </c>
      <c r="BI50" s="11">
        <v>1094554064760</v>
      </c>
      <c r="BJ50" s="11">
        <v>77.8</v>
      </c>
      <c r="BK50" s="11">
        <v>0</v>
      </c>
      <c r="BL50" s="11">
        <v>0</v>
      </c>
      <c r="BM50" s="11">
        <v>0</v>
      </c>
      <c r="BN50" s="11">
        <v>0</v>
      </c>
      <c r="BO50" s="11">
        <v>0</v>
      </c>
      <c r="BP50" s="11">
        <v>0</v>
      </c>
      <c r="BQ50" s="11">
        <v>16500000000</v>
      </c>
      <c r="BR50" s="11">
        <v>8313073235</v>
      </c>
      <c r="BS50" s="11">
        <v>50.38</v>
      </c>
      <c r="BT50" s="11">
        <v>16500000000</v>
      </c>
      <c r="BU50" s="11">
        <v>8313073235</v>
      </c>
      <c r="BV50" s="11">
        <v>50.38</v>
      </c>
      <c r="BW50" s="11">
        <v>1450011046255.01</v>
      </c>
      <c r="BX50" s="11">
        <v>1144053931804.0801</v>
      </c>
      <c r="BY50" s="11">
        <v>78.900000000000006</v>
      </c>
      <c r="BZ50" s="5"/>
      <c r="CA50" s="11">
        <v>522114316917.59998</v>
      </c>
      <c r="CB50" s="11">
        <v>413174401224</v>
      </c>
      <c r="CC50" s="11">
        <v>79.13</v>
      </c>
      <c r="CD50" s="11">
        <v>239359866341.79001</v>
      </c>
      <c r="CE50" s="11">
        <v>136555556806.35001</v>
      </c>
      <c r="CF50" s="11">
        <v>57.05</v>
      </c>
      <c r="CG50" s="11">
        <v>0</v>
      </c>
      <c r="CH50" s="11">
        <v>0</v>
      </c>
      <c r="CI50" s="11">
        <v>0</v>
      </c>
      <c r="CJ50" s="11">
        <v>4135118086</v>
      </c>
      <c r="CK50" s="11">
        <v>1786300000</v>
      </c>
      <c r="CL50" s="11">
        <v>43.2</v>
      </c>
      <c r="CM50" s="11">
        <v>86263848000</v>
      </c>
      <c r="CN50" s="11">
        <v>35289163931</v>
      </c>
      <c r="CO50" s="11">
        <v>40.909999999999997</v>
      </c>
      <c r="CP50" s="11">
        <v>1772475000</v>
      </c>
      <c r="CQ50" s="11">
        <v>602900000</v>
      </c>
      <c r="CR50" s="11">
        <v>34.01</v>
      </c>
      <c r="CS50" s="11">
        <v>853645624345.39001</v>
      </c>
      <c r="CT50" s="11">
        <v>587408321961.34998</v>
      </c>
      <c r="CU50" s="11">
        <v>68.81</v>
      </c>
      <c r="CV50" s="11">
        <v>0</v>
      </c>
      <c r="CW50" s="11">
        <v>0</v>
      </c>
      <c r="CX50" s="11">
        <v>0</v>
      </c>
      <c r="CY50" s="11">
        <v>35326201927.709999</v>
      </c>
      <c r="CZ50" s="11">
        <v>20645406014</v>
      </c>
      <c r="DA50" s="11">
        <v>58.44</v>
      </c>
      <c r="DB50" s="11">
        <v>79574311209</v>
      </c>
      <c r="DC50" s="11">
        <v>33134565552</v>
      </c>
      <c r="DD50" s="11">
        <v>41.64</v>
      </c>
      <c r="DE50" s="11">
        <v>89082512059.009995</v>
      </c>
      <c r="DF50" s="11">
        <v>51190830606.800003</v>
      </c>
      <c r="DG50" s="11">
        <v>57.46</v>
      </c>
      <c r="DH50" s="11">
        <v>224290000</v>
      </c>
      <c r="DI50" s="11">
        <v>223510000</v>
      </c>
      <c r="DJ50" s="11">
        <v>99.65</v>
      </c>
      <c r="DK50" s="11">
        <v>1052750000</v>
      </c>
      <c r="DL50" s="11">
        <v>649116700</v>
      </c>
      <c r="DM50" s="11">
        <v>61.66</v>
      </c>
      <c r="DN50" s="11">
        <f t="shared" si="0"/>
        <v>205260065195.71997</v>
      </c>
      <c r="DO50" s="11">
        <f t="shared" si="1"/>
        <v>105843428872.8</v>
      </c>
      <c r="DP50" s="11">
        <f t="shared" si="2"/>
        <v>51.565524337077441</v>
      </c>
      <c r="DQ50" s="11">
        <v>1479984375</v>
      </c>
      <c r="DR50" s="11">
        <v>4783503</v>
      </c>
      <c r="DS50" s="11">
        <v>0.32</v>
      </c>
      <c r="DT50" s="11">
        <v>1546331488.5999999</v>
      </c>
      <c r="DU50" s="11">
        <v>0</v>
      </c>
      <c r="DV50" s="11">
        <v>0</v>
      </c>
      <c r="DW50" s="11">
        <v>456484129400</v>
      </c>
      <c r="DX50" s="11">
        <v>271505624340</v>
      </c>
      <c r="DY50" s="11">
        <v>59.48</v>
      </c>
      <c r="DZ50" s="11">
        <f t="shared" si="3"/>
        <v>458030460888.59998</v>
      </c>
      <c r="EA50" s="11">
        <f t="shared" si="4"/>
        <v>271505624340</v>
      </c>
      <c r="EB50" s="11">
        <f t="shared" si="5"/>
        <v>59.276761596437652</v>
      </c>
      <c r="EC50" s="11">
        <f t="shared" si="6"/>
        <v>1518416134804.71</v>
      </c>
      <c r="ED50" s="11">
        <f t="shared" si="7"/>
        <v>964762158677.15002</v>
      </c>
      <c r="EE50" s="11">
        <f t="shared" si="8"/>
        <v>63.537401675544778</v>
      </c>
      <c r="EF50" s="5"/>
      <c r="EG50" s="11">
        <v>70905088549.699997</v>
      </c>
      <c r="EH50" s="11">
        <v>129784312814</v>
      </c>
      <c r="EI50" s="11">
        <v>183.04</v>
      </c>
      <c r="EJ50" s="11">
        <v>2500000000</v>
      </c>
      <c r="EK50" s="11">
        <v>2500000000</v>
      </c>
      <c r="EL50" s="11">
        <v>100</v>
      </c>
      <c r="EM50" s="11">
        <f t="shared" si="9"/>
        <v>68405088549.699997</v>
      </c>
      <c r="EN50" s="11">
        <f t="shared" si="10"/>
        <v>127284312814</v>
      </c>
      <c r="EO50" s="11">
        <f t="shared" si="11"/>
        <v>186.07433381439316</v>
      </c>
      <c r="EQ50" s="11">
        <f t="shared" si="12"/>
        <v>0</v>
      </c>
      <c r="ER50" s="11">
        <f t="shared" si="13"/>
        <v>306576085940.93005</v>
      </c>
      <c r="ET50" s="11">
        <f t="shared" si="14"/>
        <v>1520916134804.71</v>
      </c>
      <c r="EU50" s="11">
        <f t="shared" si="15"/>
        <v>1273838244618.0801</v>
      </c>
      <c r="EV50" s="11">
        <f t="shared" si="16"/>
        <v>83.754667037025314</v>
      </c>
      <c r="EW50" s="11">
        <f t="shared" si="17"/>
        <v>1520916134804.71</v>
      </c>
      <c r="EX50" s="11">
        <f t="shared" si="18"/>
        <v>967262158677.15002</v>
      </c>
      <c r="EY50" s="11">
        <f t="shared" si="19"/>
        <v>63.59733693017526</v>
      </c>
      <c r="EZ50" s="5"/>
      <c r="FA50" s="38" t="s">
        <v>660</v>
      </c>
    </row>
    <row r="51" spans="1:157" ht="15.95" customHeight="1" x14ac:dyDescent="0.25">
      <c r="A51" s="9">
        <v>15</v>
      </c>
      <c r="B51" s="10" t="s">
        <v>106</v>
      </c>
      <c r="C51" s="11">
        <v>9007497689</v>
      </c>
      <c r="D51" s="11">
        <v>5480833613</v>
      </c>
      <c r="E51" s="11">
        <v>60.85</v>
      </c>
      <c r="F51" s="11">
        <v>1739958326</v>
      </c>
      <c r="G51" s="11">
        <v>1252376964</v>
      </c>
      <c r="H51" s="11">
        <v>71.98</v>
      </c>
      <c r="I51" s="11">
        <v>3000000000</v>
      </c>
      <c r="J51" s="11">
        <v>2939343383</v>
      </c>
      <c r="K51" s="11">
        <v>97.98</v>
      </c>
      <c r="L51" s="11">
        <v>11685566254</v>
      </c>
      <c r="M51" s="11">
        <v>10381694963.030001</v>
      </c>
      <c r="N51" s="11">
        <v>88.84</v>
      </c>
      <c r="O51" s="11">
        <v>25433022269</v>
      </c>
      <c r="P51" s="11">
        <v>20054248923.029999</v>
      </c>
      <c r="Q51" s="11">
        <v>78.849999999999994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0</v>
      </c>
      <c r="X51" s="11">
        <v>0</v>
      </c>
      <c r="Y51" s="11">
        <v>0</v>
      </c>
      <c r="Z51" s="11">
        <v>0</v>
      </c>
      <c r="AA51" s="11">
        <v>0</v>
      </c>
      <c r="AB51" s="11">
        <v>0</v>
      </c>
      <c r="AC51" s="11">
        <v>0</v>
      </c>
      <c r="AD51" s="11">
        <v>586558791341</v>
      </c>
      <c r="AE51" s="11">
        <v>493820180096</v>
      </c>
      <c r="AF51" s="11">
        <v>84.19</v>
      </c>
      <c r="AG51" s="11">
        <v>14906329000</v>
      </c>
      <c r="AH51" s="11">
        <v>14906329000</v>
      </c>
      <c r="AI51" s="11">
        <v>100</v>
      </c>
      <c r="AJ51" s="11">
        <v>0</v>
      </c>
      <c r="AK51" s="11">
        <v>0</v>
      </c>
      <c r="AL51" s="11">
        <v>0</v>
      </c>
      <c r="AM51" s="11">
        <v>0</v>
      </c>
      <c r="AN51" s="11">
        <v>0</v>
      </c>
      <c r="AO51" s="11">
        <v>0</v>
      </c>
      <c r="AP51" s="11">
        <v>104712572000</v>
      </c>
      <c r="AQ51" s="11">
        <v>64195575942</v>
      </c>
      <c r="AR51" s="11">
        <v>61.31</v>
      </c>
      <c r="AS51" s="11">
        <v>119618901000</v>
      </c>
      <c r="AT51" s="11">
        <v>79101904942</v>
      </c>
      <c r="AU51" s="11">
        <v>66.13</v>
      </c>
      <c r="AV51" s="11">
        <v>706177692341</v>
      </c>
      <c r="AW51" s="11">
        <v>572922085038</v>
      </c>
      <c r="AX51" s="11">
        <v>81.13</v>
      </c>
      <c r="AY51" s="11">
        <v>32463402464</v>
      </c>
      <c r="AZ51" s="11">
        <v>19250276636</v>
      </c>
      <c r="BA51" s="11">
        <v>59.3</v>
      </c>
      <c r="BB51" s="11">
        <v>12736172607</v>
      </c>
      <c r="BC51" s="11">
        <v>12736172607</v>
      </c>
      <c r="BD51" s="11">
        <v>100</v>
      </c>
      <c r="BE51" s="11">
        <v>45199575071</v>
      </c>
      <c r="BF51" s="11">
        <v>31986449243</v>
      </c>
      <c r="BG51" s="11">
        <v>70.77</v>
      </c>
      <c r="BH51" s="11">
        <v>751377267412</v>
      </c>
      <c r="BI51" s="11">
        <v>604908534281</v>
      </c>
      <c r="BJ51" s="11">
        <v>80.510000000000005</v>
      </c>
      <c r="BK51" s="11">
        <v>0</v>
      </c>
      <c r="BL51" s="11">
        <v>0</v>
      </c>
      <c r="BM51" s="11">
        <v>0</v>
      </c>
      <c r="BN51" s="11">
        <v>0</v>
      </c>
      <c r="BO51" s="11">
        <v>0</v>
      </c>
      <c r="BP51" s="11">
        <v>0</v>
      </c>
      <c r="BQ51" s="11">
        <v>8890689014</v>
      </c>
      <c r="BR51" s="11">
        <v>7873402089.8599997</v>
      </c>
      <c r="BS51" s="11">
        <v>88.56</v>
      </c>
      <c r="BT51" s="11">
        <v>8890689014</v>
      </c>
      <c r="BU51" s="11">
        <v>7873402089.8599997</v>
      </c>
      <c r="BV51" s="11">
        <v>88.56</v>
      </c>
      <c r="BW51" s="11">
        <v>785700978695</v>
      </c>
      <c r="BX51" s="11">
        <v>632836185293.89001</v>
      </c>
      <c r="BY51" s="11">
        <v>80.540000000000006</v>
      </c>
      <c r="BZ51" s="5"/>
      <c r="CA51" s="11">
        <v>408463250102.29999</v>
      </c>
      <c r="CB51" s="11">
        <v>281284359453</v>
      </c>
      <c r="CC51" s="11">
        <v>68.86</v>
      </c>
      <c r="CD51" s="11">
        <v>153626067082.60001</v>
      </c>
      <c r="CE51" s="11">
        <v>96171036932.75</v>
      </c>
      <c r="CF51" s="11">
        <v>62.6</v>
      </c>
      <c r="CG51" s="11">
        <v>0</v>
      </c>
      <c r="CH51" s="11">
        <v>0</v>
      </c>
      <c r="CI51" s="11">
        <v>0</v>
      </c>
      <c r="CJ51" s="11">
        <v>0</v>
      </c>
      <c r="CK51" s="11">
        <v>0</v>
      </c>
      <c r="CL51" s="11">
        <v>0</v>
      </c>
      <c r="CM51" s="11">
        <v>6750000000</v>
      </c>
      <c r="CN51" s="11">
        <v>4281231843.48</v>
      </c>
      <c r="CO51" s="11">
        <v>63.43</v>
      </c>
      <c r="CP51" s="11">
        <v>0</v>
      </c>
      <c r="CQ51" s="11">
        <v>0</v>
      </c>
      <c r="CR51" s="11">
        <v>0</v>
      </c>
      <c r="CS51" s="11">
        <v>568839317184.90002</v>
      </c>
      <c r="CT51" s="11">
        <v>381736628229.22998</v>
      </c>
      <c r="CU51" s="11">
        <v>67.11</v>
      </c>
      <c r="CV51" s="11">
        <v>3500000</v>
      </c>
      <c r="CW51" s="11">
        <v>0</v>
      </c>
      <c r="CX51" s="11">
        <v>0</v>
      </c>
      <c r="CY51" s="11">
        <v>21416070253.099998</v>
      </c>
      <c r="CZ51" s="11">
        <v>10603352005</v>
      </c>
      <c r="DA51" s="11">
        <v>49.51</v>
      </c>
      <c r="DB51" s="11">
        <v>7913345907</v>
      </c>
      <c r="DC51" s="11">
        <v>2757212216</v>
      </c>
      <c r="DD51" s="11">
        <v>34.840000000000003</v>
      </c>
      <c r="DE51" s="11">
        <v>59010971281</v>
      </c>
      <c r="DF51" s="11">
        <v>37991828045</v>
      </c>
      <c r="DG51" s="11">
        <v>64.38</v>
      </c>
      <c r="DH51" s="11">
        <v>3759570150</v>
      </c>
      <c r="DI51" s="11">
        <v>2344470440</v>
      </c>
      <c r="DJ51" s="11">
        <v>62.36</v>
      </c>
      <c r="DK51" s="11">
        <v>0</v>
      </c>
      <c r="DL51" s="11">
        <v>0</v>
      </c>
      <c r="DM51" s="11">
        <v>0</v>
      </c>
      <c r="DN51" s="11">
        <f t="shared" si="0"/>
        <v>92103457591.100006</v>
      </c>
      <c r="DO51" s="11">
        <f t="shared" si="1"/>
        <v>53696862706</v>
      </c>
      <c r="DP51" s="11">
        <f t="shared" si="2"/>
        <v>58.300593821777156</v>
      </c>
      <c r="DQ51" s="11">
        <v>1983053905</v>
      </c>
      <c r="DR51" s="11">
        <v>0</v>
      </c>
      <c r="DS51" s="11">
        <v>0</v>
      </c>
      <c r="DT51" s="11">
        <v>1080000000</v>
      </c>
      <c r="DU51" s="11">
        <v>119998000</v>
      </c>
      <c r="DV51" s="11">
        <v>11.11</v>
      </c>
      <c r="DW51" s="11">
        <v>146123762646</v>
      </c>
      <c r="DX51" s="11">
        <v>99556041459</v>
      </c>
      <c r="DY51" s="11">
        <v>68.13</v>
      </c>
      <c r="DZ51" s="11">
        <f t="shared" si="3"/>
        <v>147203762646</v>
      </c>
      <c r="EA51" s="11">
        <f t="shared" si="4"/>
        <v>99676039459</v>
      </c>
      <c r="EB51" s="11">
        <f t="shared" si="5"/>
        <v>67.712969877477875</v>
      </c>
      <c r="EC51" s="11">
        <f t="shared" si="6"/>
        <v>810129591327</v>
      </c>
      <c r="ED51" s="11">
        <f t="shared" si="7"/>
        <v>535109530394.22998</v>
      </c>
      <c r="EE51" s="11">
        <f t="shared" si="8"/>
        <v>66.052337320220019</v>
      </c>
      <c r="EF51" s="5"/>
      <c r="EG51" s="11">
        <v>24428612632</v>
      </c>
      <c r="EH51" s="11">
        <v>24366239292.639999</v>
      </c>
      <c r="EI51" s="11">
        <v>99.74</v>
      </c>
      <c r="EJ51" s="11">
        <v>0</v>
      </c>
      <c r="EK51" s="11">
        <v>0</v>
      </c>
      <c r="EL51" s="11">
        <v>0</v>
      </c>
      <c r="EM51" s="11">
        <f t="shared" si="9"/>
        <v>24428612632</v>
      </c>
      <c r="EN51" s="11">
        <f t="shared" si="10"/>
        <v>24366239292.639999</v>
      </c>
      <c r="EO51" s="11">
        <f t="shared" si="11"/>
        <v>99.744670971292521</v>
      </c>
      <c r="EQ51" s="11">
        <f t="shared" si="12"/>
        <v>0</v>
      </c>
      <c r="ER51" s="11">
        <f t="shared" si="13"/>
        <v>122092894192.30003</v>
      </c>
      <c r="ET51" s="11">
        <f t="shared" si="14"/>
        <v>810129591327</v>
      </c>
      <c r="EU51" s="11">
        <f t="shared" si="15"/>
        <v>657202424586.53003</v>
      </c>
      <c r="EV51" s="11">
        <f t="shared" si="16"/>
        <v>81.123122969749346</v>
      </c>
      <c r="EW51" s="11">
        <f t="shared" si="17"/>
        <v>810129591327</v>
      </c>
      <c r="EX51" s="11">
        <f t="shared" si="18"/>
        <v>535109530394.22998</v>
      </c>
      <c r="EY51" s="11">
        <f t="shared" si="19"/>
        <v>66.052337320220019</v>
      </c>
      <c r="EZ51" s="5"/>
      <c r="FA51" s="38" t="s">
        <v>660</v>
      </c>
    </row>
    <row r="52" spans="1:157" ht="15.95" customHeight="1" x14ac:dyDescent="0.25">
      <c r="A52" s="9">
        <v>16</v>
      </c>
      <c r="B52" s="10" t="s">
        <v>107</v>
      </c>
      <c r="C52" s="11">
        <v>36809953827</v>
      </c>
      <c r="D52" s="11">
        <v>28241147422</v>
      </c>
      <c r="E52" s="11">
        <v>76.72</v>
      </c>
      <c r="F52" s="11">
        <v>3845436132</v>
      </c>
      <c r="G52" s="11">
        <v>3243427679</v>
      </c>
      <c r="H52" s="11">
        <v>84.34</v>
      </c>
      <c r="I52" s="11">
        <v>3876943562</v>
      </c>
      <c r="J52" s="11">
        <v>3876943562</v>
      </c>
      <c r="K52" s="11">
        <v>100</v>
      </c>
      <c r="L52" s="11">
        <v>13664587293.889999</v>
      </c>
      <c r="M52" s="11">
        <v>9328274996.5300007</v>
      </c>
      <c r="N52" s="11">
        <v>68.27</v>
      </c>
      <c r="O52" s="11">
        <v>58196920814.889999</v>
      </c>
      <c r="P52" s="11">
        <v>44689793659.529999</v>
      </c>
      <c r="Q52" s="11">
        <v>76.790000000000006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0</v>
      </c>
      <c r="X52" s="11">
        <v>0</v>
      </c>
      <c r="Y52" s="11">
        <v>0</v>
      </c>
      <c r="Z52" s="11">
        <v>0</v>
      </c>
      <c r="AA52" s="11">
        <v>0</v>
      </c>
      <c r="AB52" s="11">
        <v>0</v>
      </c>
      <c r="AC52" s="11">
        <v>0</v>
      </c>
      <c r="AD52" s="11">
        <v>766945187000</v>
      </c>
      <c r="AE52" s="11">
        <v>731625308043</v>
      </c>
      <c r="AF52" s="11">
        <v>95.39</v>
      </c>
      <c r="AG52" s="11">
        <v>0</v>
      </c>
      <c r="AH52" s="11">
        <v>0</v>
      </c>
      <c r="AI52" s="11">
        <v>0</v>
      </c>
      <c r="AJ52" s="11">
        <v>0</v>
      </c>
      <c r="AK52" s="11">
        <v>0</v>
      </c>
      <c r="AL52" s="11">
        <v>0</v>
      </c>
      <c r="AM52" s="11">
        <v>0</v>
      </c>
      <c r="AN52" s="11">
        <v>0</v>
      </c>
      <c r="AO52" s="11">
        <v>0</v>
      </c>
      <c r="AP52" s="11">
        <v>224897540000</v>
      </c>
      <c r="AQ52" s="11">
        <v>144579029528</v>
      </c>
      <c r="AR52" s="11">
        <v>64.290000000000006</v>
      </c>
      <c r="AS52" s="11">
        <v>224897540000</v>
      </c>
      <c r="AT52" s="11">
        <v>144579029528</v>
      </c>
      <c r="AU52" s="11">
        <v>64.290000000000006</v>
      </c>
      <c r="AV52" s="11">
        <v>991842727000</v>
      </c>
      <c r="AW52" s="11">
        <v>876204337571</v>
      </c>
      <c r="AX52" s="11">
        <v>88.34</v>
      </c>
      <c r="AY52" s="11">
        <v>75279120426</v>
      </c>
      <c r="AZ52" s="11">
        <v>63380934341</v>
      </c>
      <c r="BA52" s="11">
        <v>84.19</v>
      </c>
      <c r="BB52" s="11">
        <v>0</v>
      </c>
      <c r="BC52" s="11">
        <v>0</v>
      </c>
      <c r="BD52" s="11">
        <v>0</v>
      </c>
      <c r="BE52" s="11">
        <v>75279120426</v>
      </c>
      <c r="BF52" s="11">
        <v>63380934341</v>
      </c>
      <c r="BG52" s="11">
        <v>84.19</v>
      </c>
      <c r="BH52" s="11">
        <v>1067121847426</v>
      </c>
      <c r="BI52" s="11">
        <v>939585271912</v>
      </c>
      <c r="BJ52" s="11">
        <v>88.05</v>
      </c>
      <c r="BK52" s="11">
        <v>0</v>
      </c>
      <c r="BL52" s="11">
        <v>0</v>
      </c>
      <c r="BM52" s="11">
        <v>0</v>
      </c>
      <c r="BN52" s="11">
        <v>0</v>
      </c>
      <c r="BO52" s="11">
        <v>0</v>
      </c>
      <c r="BP52" s="11">
        <v>0</v>
      </c>
      <c r="BQ52" s="11">
        <v>27155000000</v>
      </c>
      <c r="BR52" s="11">
        <v>17958945425</v>
      </c>
      <c r="BS52" s="11">
        <v>66.13</v>
      </c>
      <c r="BT52" s="11">
        <v>27155000000</v>
      </c>
      <c r="BU52" s="11">
        <v>17958945425</v>
      </c>
      <c r="BV52" s="11">
        <v>66.13</v>
      </c>
      <c r="BW52" s="11">
        <v>1152473768240.8899</v>
      </c>
      <c r="BX52" s="11">
        <v>1002234010996.53</v>
      </c>
      <c r="BY52" s="11">
        <v>86.96</v>
      </c>
      <c r="BZ52" s="5"/>
      <c r="CA52" s="11">
        <v>481078995977.70001</v>
      </c>
      <c r="CB52" s="11">
        <v>431799015438</v>
      </c>
      <c r="CC52" s="11">
        <v>89.76</v>
      </c>
      <c r="CD52" s="11">
        <v>280925648677</v>
      </c>
      <c r="CE52" s="11">
        <v>178274608179</v>
      </c>
      <c r="CF52" s="11">
        <v>63.46</v>
      </c>
      <c r="CG52" s="11">
        <v>0</v>
      </c>
      <c r="CH52" s="11">
        <v>0</v>
      </c>
      <c r="CI52" s="11">
        <v>0</v>
      </c>
      <c r="CJ52" s="11">
        <v>0</v>
      </c>
      <c r="CK52" s="11">
        <v>0</v>
      </c>
      <c r="CL52" s="11">
        <v>0</v>
      </c>
      <c r="CM52" s="11">
        <v>12580309006</v>
      </c>
      <c r="CN52" s="11">
        <v>3534370462</v>
      </c>
      <c r="CO52" s="11">
        <v>28.09</v>
      </c>
      <c r="CP52" s="11">
        <v>2515760406</v>
      </c>
      <c r="CQ52" s="11">
        <v>2011640000</v>
      </c>
      <c r="CR52" s="11">
        <v>79.959999999999994</v>
      </c>
      <c r="CS52" s="11">
        <v>777100714066.69995</v>
      </c>
      <c r="CT52" s="11">
        <v>615619634079</v>
      </c>
      <c r="CU52" s="11">
        <v>79.22</v>
      </c>
      <c r="CV52" s="11">
        <v>0</v>
      </c>
      <c r="CW52" s="11">
        <v>0</v>
      </c>
      <c r="CX52" s="11">
        <v>0</v>
      </c>
      <c r="CY52" s="11">
        <v>34511363655</v>
      </c>
      <c r="CZ52" s="11">
        <v>8889037693</v>
      </c>
      <c r="DA52" s="11">
        <v>25.76</v>
      </c>
      <c r="DB52" s="11">
        <v>47678749483</v>
      </c>
      <c r="DC52" s="11">
        <v>26249237734</v>
      </c>
      <c r="DD52" s="11">
        <v>55.05</v>
      </c>
      <c r="DE52" s="11">
        <v>27441496046</v>
      </c>
      <c r="DF52" s="11">
        <v>15719149550</v>
      </c>
      <c r="DG52" s="11">
        <v>57.28</v>
      </c>
      <c r="DH52" s="11">
        <v>7574886100</v>
      </c>
      <c r="DI52" s="11">
        <v>818852500</v>
      </c>
      <c r="DJ52" s="11">
        <v>10.81</v>
      </c>
      <c r="DK52" s="11">
        <v>0</v>
      </c>
      <c r="DL52" s="11">
        <v>0</v>
      </c>
      <c r="DM52" s="11">
        <v>0</v>
      </c>
      <c r="DN52" s="11">
        <f t="shared" si="0"/>
        <v>117206495284</v>
      </c>
      <c r="DO52" s="11">
        <f t="shared" si="1"/>
        <v>51676277477</v>
      </c>
      <c r="DP52" s="11">
        <f t="shared" si="2"/>
        <v>44.089943438530909</v>
      </c>
      <c r="DQ52" s="11">
        <v>6319399873</v>
      </c>
      <c r="DR52" s="11">
        <v>745428000</v>
      </c>
      <c r="DS52" s="11">
        <v>11.8</v>
      </c>
      <c r="DT52" s="11">
        <v>4065538996</v>
      </c>
      <c r="DU52" s="11">
        <v>0</v>
      </c>
      <c r="DV52" s="11">
        <v>0</v>
      </c>
      <c r="DW52" s="11">
        <v>285872237811</v>
      </c>
      <c r="DX52" s="11">
        <v>187559337131</v>
      </c>
      <c r="DY52" s="11">
        <v>65.61</v>
      </c>
      <c r="DZ52" s="11">
        <f t="shared" si="3"/>
        <v>289937776807</v>
      </c>
      <c r="EA52" s="11">
        <f t="shared" si="4"/>
        <v>187559337131</v>
      </c>
      <c r="EB52" s="11">
        <f t="shared" si="5"/>
        <v>64.689513452346972</v>
      </c>
      <c r="EC52" s="11">
        <f t="shared" si="6"/>
        <v>1190564386030.7</v>
      </c>
      <c r="ED52" s="11">
        <f t="shared" si="7"/>
        <v>855600676687</v>
      </c>
      <c r="EE52" s="11">
        <f t="shared" si="8"/>
        <v>71.865132766111273</v>
      </c>
      <c r="EF52" s="5"/>
      <c r="EG52" s="11">
        <v>38090617789.809998</v>
      </c>
      <c r="EH52" s="11">
        <v>38608713195.209999</v>
      </c>
      <c r="EI52" s="11">
        <v>101.36</v>
      </c>
      <c r="EJ52" s="11">
        <v>0</v>
      </c>
      <c r="EK52" s="11">
        <v>0</v>
      </c>
      <c r="EL52" s="11">
        <v>0</v>
      </c>
      <c r="EM52" s="11">
        <f t="shared" si="9"/>
        <v>38090617789.809998</v>
      </c>
      <c r="EN52" s="11">
        <f t="shared" si="10"/>
        <v>38608713195.209999</v>
      </c>
      <c r="EO52" s="11">
        <f t="shared" si="11"/>
        <v>101.36016540413951</v>
      </c>
      <c r="EQ52" s="11">
        <f t="shared" si="12"/>
        <v>-6.103515625E-5</v>
      </c>
      <c r="ER52" s="11">
        <f t="shared" si="13"/>
        <v>185242047504.74002</v>
      </c>
      <c r="ET52" s="11">
        <f t="shared" si="14"/>
        <v>1190564386030.7</v>
      </c>
      <c r="EU52" s="11">
        <f t="shared" si="15"/>
        <v>1040842724191.74</v>
      </c>
      <c r="EV52" s="11">
        <f t="shared" si="16"/>
        <v>87.424312066134718</v>
      </c>
      <c r="EW52" s="11">
        <f t="shared" si="17"/>
        <v>1190564386030.7</v>
      </c>
      <c r="EX52" s="11">
        <f t="shared" si="18"/>
        <v>855600676687</v>
      </c>
      <c r="EY52" s="11">
        <f t="shared" si="19"/>
        <v>71.865132766111273</v>
      </c>
      <c r="EZ52" s="5"/>
      <c r="FA52" s="38" t="s">
        <v>660</v>
      </c>
    </row>
    <row r="53" spans="1:157" ht="15.95" customHeight="1" x14ac:dyDescent="0.25">
      <c r="A53" s="9">
        <v>17</v>
      </c>
      <c r="B53" s="10" t="s">
        <v>108</v>
      </c>
      <c r="C53" s="11">
        <v>24273765680</v>
      </c>
      <c r="D53" s="11">
        <v>20295848243</v>
      </c>
      <c r="E53" s="11">
        <v>83.61</v>
      </c>
      <c r="F53" s="11">
        <v>28273452500</v>
      </c>
      <c r="G53" s="11">
        <v>28418255901</v>
      </c>
      <c r="H53" s="11">
        <v>100.51</v>
      </c>
      <c r="I53" s="11">
        <v>1850000000</v>
      </c>
      <c r="J53" s="11">
        <v>1867317818</v>
      </c>
      <c r="K53" s="11">
        <v>100.94</v>
      </c>
      <c r="L53" s="11">
        <v>2498876192</v>
      </c>
      <c r="M53" s="11">
        <v>5365554963.3100004</v>
      </c>
      <c r="N53" s="11">
        <v>214.72</v>
      </c>
      <c r="O53" s="11">
        <v>56896094372</v>
      </c>
      <c r="P53" s="11">
        <v>55946976925.309998</v>
      </c>
      <c r="Q53" s="11">
        <v>98.33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0</v>
      </c>
      <c r="X53" s="11">
        <v>0</v>
      </c>
      <c r="Y53" s="11">
        <v>0</v>
      </c>
      <c r="Z53" s="11">
        <v>0</v>
      </c>
      <c r="AA53" s="11">
        <v>0</v>
      </c>
      <c r="AB53" s="11">
        <v>0</v>
      </c>
      <c r="AC53" s="11">
        <v>0</v>
      </c>
      <c r="AD53" s="11">
        <v>744526615572</v>
      </c>
      <c r="AE53" s="11">
        <v>683855118160</v>
      </c>
      <c r="AF53" s="11">
        <v>91.85</v>
      </c>
      <c r="AG53" s="11">
        <v>7623448000</v>
      </c>
      <c r="AH53" s="11">
        <v>7623448000</v>
      </c>
      <c r="AI53" s="11">
        <v>100</v>
      </c>
      <c r="AJ53" s="11">
        <v>0</v>
      </c>
      <c r="AK53" s="11">
        <v>0</v>
      </c>
      <c r="AL53" s="11">
        <v>0</v>
      </c>
      <c r="AM53" s="11">
        <v>0</v>
      </c>
      <c r="AN53" s="11">
        <v>0</v>
      </c>
      <c r="AO53" s="11">
        <v>0</v>
      </c>
      <c r="AP53" s="11">
        <v>285911461000</v>
      </c>
      <c r="AQ53" s="11">
        <v>222761461958</v>
      </c>
      <c r="AR53" s="11">
        <v>77.91</v>
      </c>
      <c r="AS53" s="11">
        <v>293534909000</v>
      </c>
      <c r="AT53" s="11">
        <v>230384909958</v>
      </c>
      <c r="AU53" s="11">
        <v>78.489999999999995</v>
      </c>
      <c r="AV53" s="11">
        <v>1038061524572</v>
      </c>
      <c r="AW53" s="11">
        <v>914240028118</v>
      </c>
      <c r="AX53" s="11">
        <v>88.07</v>
      </c>
      <c r="AY53" s="11">
        <v>59864592820</v>
      </c>
      <c r="AZ53" s="11">
        <v>53639248177</v>
      </c>
      <c r="BA53" s="11">
        <v>89.6</v>
      </c>
      <c r="BB53" s="11">
        <v>3962000000</v>
      </c>
      <c r="BC53" s="11">
        <v>3962000000</v>
      </c>
      <c r="BD53" s="11">
        <v>100</v>
      </c>
      <c r="BE53" s="11">
        <v>63826592820</v>
      </c>
      <c r="BF53" s="11">
        <v>57601248177</v>
      </c>
      <c r="BG53" s="11">
        <v>90.25</v>
      </c>
      <c r="BH53" s="11">
        <v>1101888117392</v>
      </c>
      <c r="BI53" s="11">
        <v>971841276295</v>
      </c>
      <c r="BJ53" s="11">
        <v>88.2</v>
      </c>
      <c r="BK53" s="11">
        <v>6000000000</v>
      </c>
      <c r="BL53" s="11">
        <v>0</v>
      </c>
      <c r="BM53" s="11">
        <v>0</v>
      </c>
      <c r="BN53" s="11">
        <v>0</v>
      </c>
      <c r="BO53" s="11">
        <v>0</v>
      </c>
      <c r="BP53" s="11">
        <v>0</v>
      </c>
      <c r="BQ53" s="11">
        <v>18052834970</v>
      </c>
      <c r="BR53" s="11">
        <v>13968125251</v>
      </c>
      <c r="BS53" s="11">
        <v>77.37</v>
      </c>
      <c r="BT53" s="11">
        <v>24052834970</v>
      </c>
      <c r="BU53" s="11">
        <v>13968125251</v>
      </c>
      <c r="BV53" s="11">
        <v>58.07</v>
      </c>
      <c r="BW53" s="11">
        <v>1182837046734</v>
      </c>
      <c r="BX53" s="11">
        <v>1041756378471.3101</v>
      </c>
      <c r="BY53" s="11">
        <v>88.07</v>
      </c>
      <c r="BZ53" s="5"/>
      <c r="CA53" s="11">
        <v>435624786857</v>
      </c>
      <c r="CB53" s="11">
        <v>405517904648</v>
      </c>
      <c r="CC53" s="11">
        <v>93.09</v>
      </c>
      <c r="CD53" s="11">
        <v>279872379610</v>
      </c>
      <c r="CE53" s="11">
        <v>223725735557.54001</v>
      </c>
      <c r="CF53" s="11">
        <v>79.94</v>
      </c>
      <c r="CG53" s="11">
        <v>7558122966</v>
      </c>
      <c r="CH53" s="11">
        <v>7543829441</v>
      </c>
      <c r="CI53" s="11">
        <v>99.81</v>
      </c>
      <c r="CJ53" s="11">
        <v>0</v>
      </c>
      <c r="CK53" s="11">
        <v>0</v>
      </c>
      <c r="CL53" s="11">
        <v>0</v>
      </c>
      <c r="CM53" s="11">
        <v>14806837000</v>
      </c>
      <c r="CN53" s="11">
        <v>10565082000</v>
      </c>
      <c r="CO53" s="11">
        <v>71.349999999999994</v>
      </c>
      <c r="CP53" s="11">
        <v>2388200000</v>
      </c>
      <c r="CQ53" s="11">
        <v>759169000</v>
      </c>
      <c r="CR53" s="11">
        <v>31.79</v>
      </c>
      <c r="CS53" s="11">
        <v>740250326433</v>
      </c>
      <c r="CT53" s="11">
        <v>648111720646.54004</v>
      </c>
      <c r="CU53" s="11">
        <v>87.55</v>
      </c>
      <c r="CV53" s="11">
        <v>0</v>
      </c>
      <c r="CW53" s="11">
        <v>0</v>
      </c>
      <c r="CX53" s="11">
        <v>0</v>
      </c>
      <c r="CY53" s="11">
        <v>27358219923</v>
      </c>
      <c r="CZ53" s="11">
        <v>22219592341</v>
      </c>
      <c r="DA53" s="11">
        <v>81.22</v>
      </c>
      <c r="DB53" s="11">
        <v>18614850175</v>
      </c>
      <c r="DC53" s="11">
        <v>5917889950</v>
      </c>
      <c r="DD53" s="11">
        <v>31.79</v>
      </c>
      <c r="DE53" s="11">
        <v>29176909599</v>
      </c>
      <c r="DF53" s="11">
        <v>16872457085</v>
      </c>
      <c r="DG53" s="11">
        <v>57.83</v>
      </c>
      <c r="DH53" s="11">
        <v>5580980642</v>
      </c>
      <c r="DI53" s="11">
        <v>1473307145</v>
      </c>
      <c r="DJ53" s="11">
        <v>26.4</v>
      </c>
      <c r="DK53" s="11">
        <v>110000000</v>
      </c>
      <c r="DL53" s="11">
        <v>50000000</v>
      </c>
      <c r="DM53" s="11">
        <v>45.45</v>
      </c>
      <c r="DN53" s="11">
        <f t="shared" si="0"/>
        <v>80840960339</v>
      </c>
      <c r="DO53" s="11">
        <f t="shared" si="1"/>
        <v>46533246521</v>
      </c>
      <c r="DP53" s="11">
        <f t="shared" si="2"/>
        <v>57.561471716647858</v>
      </c>
      <c r="DQ53" s="11">
        <v>3500000000</v>
      </c>
      <c r="DR53" s="11">
        <v>2910540000</v>
      </c>
      <c r="DS53" s="11">
        <v>83.16</v>
      </c>
      <c r="DT53" s="11">
        <v>5254721818</v>
      </c>
      <c r="DU53" s="11">
        <v>3669093853</v>
      </c>
      <c r="DV53" s="11">
        <v>69.819999999999993</v>
      </c>
      <c r="DW53" s="11">
        <v>343742847400</v>
      </c>
      <c r="DX53" s="11">
        <v>271635972758</v>
      </c>
      <c r="DY53" s="11">
        <v>79.02</v>
      </c>
      <c r="DZ53" s="11">
        <f t="shared" si="3"/>
        <v>348997569218</v>
      </c>
      <c r="EA53" s="11">
        <f t="shared" si="4"/>
        <v>275305066611</v>
      </c>
      <c r="EB53" s="11">
        <f t="shared" si="5"/>
        <v>78.884522670996532</v>
      </c>
      <c r="EC53" s="11">
        <f t="shared" si="6"/>
        <v>1173588855990</v>
      </c>
      <c r="ED53" s="11">
        <f t="shared" si="7"/>
        <v>972860573778.54004</v>
      </c>
      <c r="EE53" s="11">
        <f t="shared" si="8"/>
        <v>82.896200727627701</v>
      </c>
      <c r="EF53" s="5"/>
      <c r="EG53" s="11">
        <v>14640973956</v>
      </c>
      <c r="EH53" s="11">
        <v>14640678956.709999</v>
      </c>
      <c r="EI53" s="11">
        <v>100</v>
      </c>
      <c r="EJ53" s="11">
        <v>23889164700</v>
      </c>
      <c r="EK53" s="11">
        <v>23889164700</v>
      </c>
      <c r="EL53" s="11">
        <v>100</v>
      </c>
      <c r="EM53" s="11">
        <f t="shared" si="9"/>
        <v>-9248190744</v>
      </c>
      <c r="EN53" s="11">
        <f t="shared" si="10"/>
        <v>-9248485743.2900009</v>
      </c>
      <c r="EO53" s="11">
        <f t="shared" si="11"/>
        <v>100.00318980542428</v>
      </c>
      <c r="EQ53" s="11">
        <f t="shared" si="12"/>
        <v>0</v>
      </c>
      <c r="ER53" s="11">
        <f t="shared" si="13"/>
        <v>59647318949.480019</v>
      </c>
      <c r="ET53" s="11">
        <f t="shared" si="14"/>
        <v>1197478020690</v>
      </c>
      <c r="EU53" s="11">
        <f t="shared" si="15"/>
        <v>1056397057428.02</v>
      </c>
      <c r="EV53" s="11">
        <f t="shared" si="16"/>
        <v>88.218492462960825</v>
      </c>
      <c r="EW53" s="11">
        <f t="shared" si="17"/>
        <v>1197478020690</v>
      </c>
      <c r="EX53" s="11">
        <f t="shared" si="18"/>
        <v>996749738478.54004</v>
      </c>
      <c r="EY53" s="11">
        <f t="shared" si="19"/>
        <v>83.237414069963634</v>
      </c>
      <c r="EZ53" s="5"/>
      <c r="FA53" s="38" t="s">
        <v>661</v>
      </c>
    </row>
    <row r="54" spans="1:157" ht="15.95" customHeight="1" x14ac:dyDescent="0.25">
      <c r="A54" s="9">
        <v>18</v>
      </c>
      <c r="B54" s="10" t="s">
        <v>109</v>
      </c>
      <c r="C54" s="11">
        <v>5466793133</v>
      </c>
      <c r="D54" s="11">
        <v>4279585517.1999998</v>
      </c>
      <c r="E54" s="11">
        <v>78.28</v>
      </c>
      <c r="F54" s="11">
        <v>3362560000</v>
      </c>
      <c r="G54" s="11">
        <v>2195384049</v>
      </c>
      <c r="H54" s="11">
        <v>65.290000000000006</v>
      </c>
      <c r="I54" s="11">
        <v>2310000000</v>
      </c>
      <c r="J54" s="11">
        <v>2496887967</v>
      </c>
      <c r="K54" s="11">
        <v>108.09</v>
      </c>
      <c r="L54" s="11">
        <v>13711000000</v>
      </c>
      <c r="M54" s="11">
        <v>16232102364.719999</v>
      </c>
      <c r="N54" s="11">
        <v>118.39</v>
      </c>
      <c r="O54" s="11">
        <v>24850353133</v>
      </c>
      <c r="P54" s="11">
        <v>25203959897.919998</v>
      </c>
      <c r="Q54" s="11">
        <v>101.42</v>
      </c>
      <c r="R54" s="11">
        <v>16692986000</v>
      </c>
      <c r="S54" s="11">
        <v>7737095200</v>
      </c>
      <c r="T54" s="11">
        <v>46.35</v>
      </c>
      <c r="U54" s="11">
        <v>315036867000</v>
      </c>
      <c r="V54" s="11">
        <v>311343815370</v>
      </c>
      <c r="W54" s="11">
        <v>98.83</v>
      </c>
      <c r="X54" s="11">
        <v>50331861000</v>
      </c>
      <c r="Y54" s="11">
        <v>27132459668</v>
      </c>
      <c r="Z54" s="11">
        <v>53.91</v>
      </c>
      <c r="AA54" s="11">
        <v>0</v>
      </c>
      <c r="AB54" s="11">
        <v>0</v>
      </c>
      <c r="AC54" s="11">
        <v>0</v>
      </c>
      <c r="AD54" s="11">
        <v>382061714000</v>
      </c>
      <c r="AE54" s="11">
        <v>346213370238</v>
      </c>
      <c r="AF54" s="11">
        <v>90.62</v>
      </c>
      <c r="AG54" s="11">
        <v>0</v>
      </c>
      <c r="AH54" s="11">
        <v>0</v>
      </c>
      <c r="AI54" s="11">
        <v>0</v>
      </c>
      <c r="AJ54" s="11">
        <v>0</v>
      </c>
      <c r="AK54" s="11">
        <v>0</v>
      </c>
      <c r="AL54" s="11">
        <v>0</v>
      </c>
      <c r="AM54" s="11">
        <v>0</v>
      </c>
      <c r="AN54" s="11">
        <v>0</v>
      </c>
      <c r="AO54" s="11">
        <v>0</v>
      </c>
      <c r="AP54" s="11">
        <v>40869330000</v>
      </c>
      <c r="AQ54" s="11">
        <v>28811723676</v>
      </c>
      <c r="AR54" s="11">
        <v>70.5</v>
      </c>
      <c r="AS54" s="11">
        <v>40869330000</v>
      </c>
      <c r="AT54" s="11">
        <v>28811723676</v>
      </c>
      <c r="AU54" s="11">
        <v>70.5</v>
      </c>
      <c r="AV54" s="11">
        <v>422931044000</v>
      </c>
      <c r="AW54" s="11">
        <v>375025093914</v>
      </c>
      <c r="AX54" s="11">
        <v>88.67</v>
      </c>
      <c r="AY54" s="11">
        <v>17904296736</v>
      </c>
      <c r="AZ54" s="11">
        <v>14288759361</v>
      </c>
      <c r="BA54" s="11">
        <v>79.81</v>
      </c>
      <c r="BB54" s="11">
        <v>0</v>
      </c>
      <c r="BC54" s="11">
        <v>0</v>
      </c>
      <c r="BD54" s="11">
        <v>0</v>
      </c>
      <c r="BE54" s="11">
        <v>17904296736</v>
      </c>
      <c r="BF54" s="11">
        <v>14288759361</v>
      </c>
      <c r="BG54" s="11">
        <v>79.81</v>
      </c>
      <c r="BH54" s="11">
        <v>440835340736</v>
      </c>
      <c r="BI54" s="11">
        <v>389313853275</v>
      </c>
      <c r="BJ54" s="11">
        <v>88.31</v>
      </c>
      <c r="BK54" s="11">
        <v>0</v>
      </c>
      <c r="BL54" s="11">
        <v>11014192</v>
      </c>
      <c r="BM54" s="11">
        <v>0</v>
      </c>
      <c r="BN54" s="11">
        <v>0</v>
      </c>
      <c r="BO54" s="11">
        <v>0</v>
      </c>
      <c r="BP54" s="11">
        <v>0</v>
      </c>
      <c r="BQ54" s="11">
        <v>7200325289</v>
      </c>
      <c r="BR54" s="11">
        <v>2798265832</v>
      </c>
      <c r="BS54" s="11">
        <v>38.86</v>
      </c>
      <c r="BT54" s="11">
        <v>7200325289</v>
      </c>
      <c r="BU54" s="11">
        <v>2809280024</v>
      </c>
      <c r="BV54" s="11">
        <v>39.020000000000003</v>
      </c>
      <c r="BW54" s="11">
        <v>472886019158</v>
      </c>
      <c r="BX54" s="11">
        <v>417327093196.91998</v>
      </c>
      <c r="BY54" s="11">
        <v>88.25</v>
      </c>
      <c r="BZ54" s="5"/>
      <c r="CA54" s="11">
        <v>252542183672.39999</v>
      </c>
      <c r="CB54" s="11">
        <v>215509963885.98999</v>
      </c>
      <c r="CC54" s="11">
        <v>85.34</v>
      </c>
      <c r="CD54" s="11">
        <v>147048053977</v>
      </c>
      <c r="CE54" s="11">
        <v>81010067215.559998</v>
      </c>
      <c r="CF54" s="11">
        <v>55.09</v>
      </c>
      <c r="CG54" s="11">
        <v>0</v>
      </c>
      <c r="CH54" s="11">
        <v>0</v>
      </c>
      <c r="CI54" s="11">
        <v>0</v>
      </c>
      <c r="CJ54" s="11">
        <v>0</v>
      </c>
      <c r="CK54" s="11">
        <v>0</v>
      </c>
      <c r="CL54" s="11">
        <v>0</v>
      </c>
      <c r="CM54" s="11">
        <v>5190823209</v>
      </c>
      <c r="CN54" s="11">
        <v>1261173209</v>
      </c>
      <c r="CO54" s="11">
        <v>24.3</v>
      </c>
      <c r="CP54" s="11">
        <v>125000000</v>
      </c>
      <c r="CQ54" s="11">
        <v>70000000</v>
      </c>
      <c r="CR54" s="11">
        <v>56</v>
      </c>
      <c r="CS54" s="11">
        <v>404906060858.40002</v>
      </c>
      <c r="CT54" s="11">
        <v>297851204310.54999</v>
      </c>
      <c r="CU54" s="11">
        <v>73.56</v>
      </c>
      <c r="CV54" s="11">
        <v>100000000</v>
      </c>
      <c r="CW54" s="11">
        <v>0</v>
      </c>
      <c r="CX54" s="11">
        <v>0</v>
      </c>
      <c r="CY54" s="11">
        <v>7496838021</v>
      </c>
      <c r="CZ54" s="11">
        <v>4828006510</v>
      </c>
      <c r="DA54" s="11">
        <v>64.400000000000006</v>
      </c>
      <c r="DB54" s="11">
        <v>16366554973</v>
      </c>
      <c r="DC54" s="11">
        <v>10683252572</v>
      </c>
      <c r="DD54" s="11">
        <v>65.27</v>
      </c>
      <c r="DE54" s="11">
        <v>10866192956.6</v>
      </c>
      <c r="DF54" s="11">
        <v>8826401285</v>
      </c>
      <c r="DG54" s="11">
        <v>81.23</v>
      </c>
      <c r="DH54" s="11">
        <v>1217825100</v>
      </c>
      <c r="DI54" s="11">
        <v>301691500</v>
      </c>
      <c r="DJ54" s="11">
        <v>24.77</v>
      </c>
      <c r="DK54" s="11">
        <v>100000000</v>
      </c>
      <c r="DL54" s="11">
        <v>0</v>
      </c>
      <c r="DM54" s="11">
        <v>0</v>
      </c>
      <c r="DN54" s="11">
        <f t="shared" si="0"/>
        <v>36147411050.599998</v>
      </c>
      <c r="DO54" s="11">
        <f t="shared" si="1"/>
        <v>24639351867</v>
      </c>
      <c r="DP54" s="11">
        <f t="shared" si="2"/>
        <v>68.163531359159464</v>
      </c>
      <c r="DQ54" s="11">
        <v>95041336</v>
      </c>
      <c r="DR54" s="11">
        <v>0</v>
      </c>
      <c r="DS54" s="11">
        <v>0</v>
      </c>
      <c r="DT54" s="11">
        <v>882935313</v>
      </c>
      <c r="DU54" s="11">
        <v>729819856</v>
      </c>
      <c r="DV54" s="11">
        <v>82.66</v>
      </c>
      <c r="DW54" s="11">
        <v>73854570600</v>
      </c>
      <c r="DX54" s="11">
        <v>61796964276</v>
      </c>
      <c r="DY54" s="11">
        <v>83.67</v>
      </c>
      <c r="DZ54" s="11">
        <f t="shared" si="3"/>
        <v>74737505913</v>
      </c>
      <c r="EA54" s="11">
        <f t="shared" si="4"/>
        <v>62526784132</v>
      </c>
      <c r="EB54" s="11">
        <f t="shared" si="5"/>
        <v>83.661855407358416</v>
      </c>
      <c r="EC54" s="11">
        <f t="shared" si="6"/>
        <v>515886019158</v>
      </c>
      <c r="ED54" s="11">
        <f t="shared" si="7"/>
        <v>385017340309.54999</v>
      </c>
      <c r="EE54" s="11">
        <f t="shared" si="8"/>
        <v>74.632249375153364</v>
      </c>
      <c r="EF54" s="5"/>
      <c r="EG54" s="11">
        <v>48000000000</v>
      </c>
      <c r="EH54" s="11">
        <v>33961680450.990002</v>
      </c>
      <c r="EI54" s="11">
        <v>70.75</v>
      </c>
      <c r="EJ54" s="11">
        <v>5000000000</v>
      </c>
      <c r="EK54" s="11">
        <v>2500000000</v>
      </c>
      <c r="EL54" s="11">
        <v>50</v>
      </c>
      <c r="EM54" s="11">
        <f t="shared" si="9"/>
        <v>43000000000</v>
      </c>
      <c r="EN54" s="11">
        <f t="shared" si="10"/>
        <v>31461680450.990002</v>
      </c>
      <c r="EO54" s="11">
        <f t="shared" si="11"/>
        <v>73.166698723232557</v>
      </c>
      <c r="EQ54" s="11">
        <f t="shared" si="12"/>
        <v>0</v>
      </c>
      <c r="ER54" s="11">
        <f t="shared" si="13"/>
        <v>63771433338.360001</v>
      </c>
      <c r="ET54" s="11">
        <f t="shared" si="14"/>
        <v>520886019158</v>
      </c>
      <c r="EU54" s="11">
        <f t="shared" si="15"/>
        <v>451288773647.90997</v>
      </c>
      <c r="EV54" s="11">
        <f t="shared" si="16"/>
        <v>86.638680450169829</v>
      </c>
      <c r="EW54" s="11">
        <f t="shared" si="17"/>
        <v>520886019158</v>
      </c>
      <c r="EX54" s="11">
        <f t="shared" si="18"/>
        <v>387517340309.54999</v>
      </c>
      <c r="EY54" s="11">
        <f t="shared" si="19"/>
        <v>74.395803699235898</v>
      </c>
      <c r="EZ54" s="5"/>
      <c r="FA54" s="38" t="s">
        <v>660</v>
      </c>
    </row>
    <row r="55" spans="1:157" ht="15.95" customHeight="1" x14ac:dyDescent="0.25">
      <c r="A55" s="9">
        <v>19</v>
      </c>
      <c r="B55" s="10" t="s">
        <v>110</v>
      </c>
      <c r="C55" s="11">
        <v>45071304878</v>
      </c>
      <c r="D55" s="11">
        <v>34325492203</v>
      </c>
      <c r="E55" s="11">
        <v>76.16</v>
      </c>
      <c r="F55" s="11">
        <v>20507396236.259998</v>
      </c>
      <c r="G55" s="11">
        <v>16507629821</v>
      </c>
      <c r="H55" s="11">
        <v>80.5</v>
      </c>
      <c r="I55" s="11">
        <v>8760152827</v>
      </c>
      <c r="J55" s="11">
        <v>8760152827</v>
      </c>
      <c r="K55" s="11">
        <v>100</v>
      </c>
      <c r="L55" s="11">
        <v>44910221674</v>
      </c>
      <c r="M55" s="11">
        <v>37845418557.389999</v>
      </c>
      <c r="N55" s="11">
        <v>84.27</v>
      </c>
      <c r="O55" s="11">
        <v>119249075615.25999</v>
      </c>
      <c r="P55" s="11">
        <v>97438693408.389999</v>
      </c>
      <c r="Q55" s="11">
        <v>81.709999999999994</v>
      </c>
      <c r="R55" s="11">
        <v>0</v>
      </c>
      <c r="S55" s="11">
        <v>0</v>
      </c>
      <c r="T55" s="11">
        <v>0</v>
      </c>
      <c r="U55" s="11">
        <v>0</v>
      </c>
      <c r="V55" s="11">
        <v>0</v>
      </c>
      <c r="W55" s="11">
        <v>0</v>
      </c>
      <c r="X55" s="11">
        <v>0</v>
      </c>
      <c r="Y55" s="11">
        <v>0</v>
      </c>
      <c r="Z55" s="11">
        <v>0</v>
      </c>
      <c r="AA55" s="11">
        <v>0</v>
      </c>
      <c r="AB55" s="11">
        <v>0</v>
      </c>
      <c r="AC55" s="11">
        <v>0</v>
      </c>
      <c r="AD55" s="11">
        <v>548281709606</v>
      </c>
      <c r="AE55" s="11">
        <v>542505765533</v>
      </c>
      <c r="AF55" s="11">
        <v>98.95</v>
      </c>
      <c r="AG55" s="11">
        <v>0</v>
      </c>
      <c r="AH55" s="11">
        <v>0</v>
      </c>
      <c r="AI55" s="11">
        <v>0</v>
      </c>
      <c r="AJ55" s="11">
        <v>0</v>
      </c>
      <c r="AK55" s="11">
        <v>0</v>
      </c>
      <c r="AL55" s="11">
        <v>0</v>
      </c>
      <c r="AM55" s="11">
        <v>0</v>
      </c>
      <c r="AN55" s="11">
        <v>0</v>
      </c>
      <c r="AO55" s="11">
        <v>0</v>
      </c>
      <c r="AP55" s="11">
        <v>99031474000</v>
      </c>
      <c r="AQ55" s="11">
        <v>65575016876</v>
      </c>
      <c r="AR55" s="11">
        <v>66.22</v>
      </c>
      <c r="AS55" s="11">
        <v>99031474000</v>
      </c>
      <c r="AT55" s="11">
        <v>65575016876</v>
      </c>
      <c r="AU55" s="11">
        <v>66.22</v>
      </c>
      <c r="AV55" s="11">
        <v>647313183606</v>
      </c>
      <c r="AW55" s="11">
        <v>608080782409</v>
      </c>
      <c r="AX55" s="11">
        <v>93.94</v>
      </c>
      <c r="AY55" s="11">
        <v>35739250723</v>
      </c>
      <c r="AZ55" s="11">
        <v>27157754476</v>
      </c>
      <c r="BA55" s="11">
        <v>75.989999999999995</v>
      </c>
      <c r="BB55" s="11">
        <v>324232765</v>
      </c>
      <c r="BC55" s="11">
        <v>0</v>
      </c>
      <c r="BD55" s="11">
        <v>0</v>
      </c>
      <c r="BE55" s="11">
        <v>36063483488</v>
      </c>
      <c r="BF55" s="11">
        <v>27157754476</v>
      </c>
      <c r="BG55" s="11">
        <v>75.31</v>
      </c>
      <c r="BH55" s="11">
        <v>683376667094</v>
      </c>
      <c r="BI55" s="11">
        <v>635238536885</v>
      </c>
      <c r="BJ55" s="11">
        <v>92.96</v>
      </c>
      <c r="BK55" s="11">
        <v>0</v>
      </c>
      <c r="BL55" s="11">
        <v>0</v>
      </c>
      <c r="BM55" s="11">
        <v>0</v>
      </c>
      <c r="BN55" s="11">
        <v>0</v>
      </c>
      <c r="BO55" s="11">
        <v>0</v>
      </c>
      <c r="BP55" s="11">
        <v>0</v>
      </c>
      <c r="BQ55" s="11">
        <v>8048236763</v>
      </c>
      <c r="BR55" s="11">
        <v>7212441818</v>
      </c>
      <c r="BS55" s="11">
        <v>89.62</v>
      </c>
      <c r="BT55" s="11">
        <v>8048236763</v>
      </c>
      <c r="BU55" s="11">
        <v>7212441818</v>
      </c>
      <c r="BV55" s="11">
        <v>89.62</v>
      </c>
      <c r="BW55" s="11">
        <v>810673979472.26001</v>
      </c>
      <c r="BX55" s="11">
        <v>739889672111.39001</v>
      </c>
      <c r="BY55" s="11">
        <v>91.27</v>
      </c>
      <c r="BZ55" s="5"/>
      <c r="CA55" s="11">
        <v>358310485892.16998</v>
      </c>
      <c r="CB55" s="11">
        <v>336354476621</v>
      </c>
      <c r="CC55" s="11">
        <v>93.87</v>
      </c>
      <c r="CD55" s="11">
        <v>240486267796.81</v>
      </c>
      <c r="CE55" s="11">
        <v>178218774344.81</v>
      </c>
      <c r="CF55" s="11">
        <v>74.11</v>
      </c>
      <c r="CG55" s="11">
        <v>0</v>
      </c>
      <c r="CH55" s="11">
        <v>0</v>
      </c>
      <c r="CI55" s="11">
        <v>0</v>
      </c>
      <c r="CJ55" s="11">
        <v>109375000</v>
      </c>
      <c r="CK55" s="11">
        <v>0</v>
      </c>
      <c r="CL55" s="11">
        <v>0</v>
      </c>
      <c r="CM55" s="11">
        <v>9768780182</v>
      </c>
      <c r="CN55" s="11">
        <v>8390410282</v>
      </c>
      <c r="CO55" s="11">
        <v>85.89</v>
      </c>
      <c r="CP55" s="11">
        <v>1302600000</v>
      </c>
      <c r="CQ55" s="11">
        <v>1275479835</v>
      </c>
      <c r="CR55" s="11">
        <v>97.92</v>
      </c>
      <c r="CS55" s="11">
        <v>609977508870.97998</v>
      </c>
      <c r="CT55" s="11">
        <v>524239141082.81</v>
      </c>
      <c r="CU55" s="11">
        <v>85.94</v>
      </c>
      <c r="CV55" s="11">
        <v>783380112</v>
      </c>
      <c r="CW55" s="11">
        <v>328800000</v>
      </c>
      <c r="CX55" s="11">
        <v>41.97</v>
      </c>
      <c r="CY55" s="11">
        <v>24405297600.459999</v>
      </c>
      <c r="CZ55" s="11">
        <v>14662115743</v>
      </c>
      <c r="DA55" s="11">
        <v>60.08</v>
      </c>
      <c r="DB55" s="11">
        <v>15135763785.75</v>
      </c>
      <c r="DC55" s="11">
        <v>8446394953.6999998</v>
      </c>
      <c r="DD55" s="11">
        <v>55.8</v>
      </c>
      <c r="DE55" s="11">
        <v>26278259343.009998</v>
      </c>
      <c r="DF55" s="11">
        <v>11658842958.34</v>
      </c>
      <c r="DG55" s="11">
        <v>44.37</v>
      </c>
      <c r="DH55" s="11">
        <v>3235382955.98</v>
      </c>
      <c r="DI55" s="11">
        <v>2773654286</v>
      </c>
      <c r="DJ55" s="11">
        <v>85.73</v>
      </c>
      <c r="DK55" s="11">
        <v>0</v>
      </c>
      <c r="DL55" s="11">
        <v>0</v>
      </c>
      <c r="DM55" s="11">
        <v>0</v>
      </c>
      <c r="DN55" s="11">
        <f t="shared" si="0"/>
        <v>69838083797.199997</v>
      </c>
      <c r="DO55" s="11">
        <f t="shared" si="1"/>
        <v>37869807941.040001</v>
      </c>
      <c r="DP55" s="11">
        <f t="shared" si="2"/>
        <v>54.225153214410369</v>
      </c>
      <c r="DQ55" s="11">
        <v>1590174520.29</v>
      </c>
      <c r="DR55" s="11">
        <v>0</v>
      </c>
      <c r="DS55" s="11">
        <v>0</v>
      </c>
      <c r="DT55" s="11">
        <v>5650941749</v>
      </c>
      <c r="DU55" s="11">
        <v>5378602985</v>
      </c>
      <c r="DV55" s="11">
        <v>95.18</v>
      </c>
      <c r="DW55" s="11">
        <v>143343613256.97</v>
      </c>
      <c r="DX55" s="11">
        <v>109062098079</v>
      </c>
      <c r="DY55" s="11">
        <v>76.08</v>
      </c>
      <c r="DZ55" s="11">
        <f t="shared" si="3"/>
        <v>148994555005.97</v>
      </c>
      <c r="EA55" s="11">
        <f t="shared" si="4"/>
        <v>114440701064</v>
      </c>
      <c r="EB55" s="11">
        <f t="shared" si="5"/>
        <v>76.808646503501095</v>
      </c>
      <c r="EC55" s="11">
        <f t="shared" si="6"/>
        <v>830400322194.43994</v>
      </c>
      <c r="ED55" s="11">
        <f t="shared" si="7"/>
        <v>676549650087.84998</v>
      </c>
      <c r="EE55" s="11">
        <f t="shared" si="8"/>
        <v>81.472710451265272</v>
      </c>
      <c r="EF55" s="5"/>
      <c r="EG55" s="11">
        <v>24726342722.18</v>
      </c>
      <c r="EH55" s="11">
        <v>26147929448.18</v>
      </c>
      <c r="EI55" s="11">
        <v>105.75</v>
      </c>
      <c r="EJ55" s="11">
        <v>5000000000</v>
      </c>
      <c r="EK55" s="11">
        <v>0</v>
      </c>
      <c r="EL55" s="11">
        <v>0</v>
      </c>
      <c r="EM55" s="11">
        <f t="shared" si="9"/>
        <v>19726342722.18</v>
      </c>
      <c r="EN55" s="11">
        <f t="shared" si="10"/>
        <v>26147929448.18</v>
      </c>
      <c r="EO55" s="11">
        <f t="shared" si="11"/>
        <v>132.55335678001612</v>
      </c>
      <c r="EQ55" s="11">
        <f t="shared" si="12"/>
        <v>6.866455078125E-5</v>
      </c>
      <c r="ER55" s="11">
        <f t="shared" si="13"/>
        <v>89487951471.720032</v>
      </c>
      <c r="ET55" s="11">
        <f t="shared" si="14"/>
        <v>835400322194.44006</v>
      </c>
      <c r="EU55" s="11">
        <f t="shared" si="15"/>
        <v>766037601559.57007</v>
      </c>
      <c r="EV55" s="11">
        <f t="shared" si="16"/>
        <v>91.697068005352548</v>
      </c>
      <c r="EW55" s="11">
        <f t="shared" si="17"/>
        <v>835400322194.43994</v>
      </c>
      <c r="EX55" s="11">
        <f t="shared" si="18"/>
        <v>676549650087.84998</v>
      </c>
      <c r="EY55" s="11">
        <f t="shared" si="19"/>
        <v>80.985083691454776</v>
      </c>
      <c r="EZ55" s="5"/>
      <c r="FA55" s="38" t="s">
        <v>660</v>
      </c>
    </row>
    <row r="56" spans="1:157" ht="15.95" customHeight="1" x14ac:dyDescent="0.25">
      <c r="A56" s="9">
        <v>20</v>
      </c>
      <c r="B56" s="10" t="s">
        <v>111</v>
      </c>
      <c r="C56" s="11">
        <v>205495195692</v>
      </c>
      <c r="D56" s="11">
        <v>188939591649</v>
      </c>
      <c r="E56" s="11">
        <v>91.94</v>
      </c>
      <c r="F56" s="11">
        <v>6038440966</v>
      </c>
      <c r="G56" s="11">
        <v>4294592895</v>
      </c>
      <c r="H56" s="11">
        <v>71.12</v>
      </c>
      <c r="I56" s="11">
        <v>22984918125</v>
      </c>
      <c r="J56" s="11">
        <v>22984918125</v>
      </c>
      <c r="K56" s="11">
        <v>100</v>
      </c>
      <c r="L56" s="11">
        <v>46452723880.93</v>
      </c>
      <c r="M56" s="11">
        <v>51141755809.739998</v>
      </c>
      <c r="N56" s="11">
        <v>110.09</v>
      </c>
      <c r="O56" s="11">
        <v>280971278663.92999</v>
      </c>
      <c r="P56" s="11">
        <v>267360858478.73999</v>
      </c>
      <c r="Q56" s="11">
        <v>95.16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0</v>
      </c>
      <c r="X56" s="11">
        <v>0</v>
      </c>
      <c r="Y56" s="11">
        <v>0</v>
      </c>
      <c r="Z56" s="11">
        <v>0</v>
      </c>
      <c r="AA56" s="11">
        <v>0</v>
      </c>
      <c r="AB56" s="11">
        <v>0</v>
      </c>
      <c r="AC56" s="11">
        <v>0</v>
      </c>
      <c r="AD56" s="11">
        <v>0</v>
      </c>
      <c r="AE56" s="11">
        <v>0</v>
      </c>
      <c r="AF56" s="11">
        <v>0</v>
      </c>
      <c r="AG56" s="11">
        <v>0</v>
      </c>
      <c r="AH56" s="11">
        <v>0</v>
      </c>
      <c r="AI56" s="11">
        <v>0</v>
      </c>
      <c r="AJ56" s="11">
        <v>0</v>
      </c>
      <c r="AK56" s="11">
        <v>0</v>
      </c>
      <c r="AL56" s="11">
        <v>0</v>
      </c>
      <c r="AM56" s="11">
        <v>0</v>
      </c>
      <c r="AN56" s="11">
        <v>0</v>
      </c>
      <c r="AO56" s="11">
        <v>0</v>
      </c>
      <c r="AP56" s="11">
        <v>0</v>
      </c>
      <c r="AQ56" s="11">
        <v>0</v>
      </c>
      <c r="AR56" s="11">
        <v>0</v>
      </c>
      <c r="AS56" s="11">
        <v>0</v>
      </c>
      <c r="AT56" s="11">
        <v>0</v>
      </c>
      <c r="AU56" s="11">
        <v>0</v>
      </c>
      <c r="AV56" s="11">
        <v>2333952128418.71</v>
      </c>
      <c r="AW56" s="11">
        <v>2102968819651</v>
      </c>
      <c r="AX56" s="11">
        <v>90.1</v>
      </c>
      <c r="AY56" s="11">
        <v>0</v>
      </c>
      <c r="AZ56" s="11">
        <v>0</v>
      </c>
      <c r="BA56" s="11">
        <v>0</v>
      </c>
      <c r="BB56" s="11">
        <v>0</v>
      </c>
      <c r="BC56" s="11">
        <v>0</v>
      </c>
      <c r="BD56" s="11">
        <v>0</v>
      </c>
      <c r="BE56" s="11">
        <v>252140401744</v>
      </c>
      <c r="BF56" s="11">
        <v>160189572215</v>
      </c>
      <c r="BG56" s="11">
        <v>63.53</v>
      </c>
      <c r="BH56" s="11">
        <v>2586092530162.71</v>
      </c>
      <c r="BI56" s="11">
        <v>2263158391866</v>
      </c>
      <c r="BJ56" s="11">
        <v>87.51</v>
      </c>
      <c r="BK56" s="11">
        <v>0</v>
      </c>
      <c r="BL56" s="11">
        <v>0</v>
      </c>
      <c r="BM56" s="11">
        <v>0</v>
      </c>
      <c r="BN56" s="11">
        <v>0</v>
      </c>
      <c r="BO56" s="11">
        <v>0</v>
      </c>
      <c r="BP56" s="11">
        <v>0</v>
      </c>
      <c r="BQ56" s="11">
        <v>38588308898.68</v>
      </c>
      <c r="BR56" s="11">
        <v>13250604457</v>
      </c>
      <c r="BS56" s="11">
        <v>34.340000000000003</v>
      </c>
      <c r="BT56" s="11">
        <v>38588308898.68</v>
      </c>
      <c r="BU56" s="11">
        <v>13250604457</v>
      </c>
      <c r="BV56" s="11">
        <v>34.340000000000003</v>
      </c>
      <c r="BW56" s="11">
        <v>2905652117725.3198</v>
      </c>
      <c r="BX56" s="11">
        <v>2543769854801.7402</v>
      </c>
      <c r="BY56" s="11">
        <v>87.55</v>
      </c>
      <c r="BZ56" s="5"/>
      <c r="CA56" s="11">
        <v>1356639921836.1699</v>
      </c>
      <c r="CB56" s="11">
        <v>1125092690446</v>
      </c>
      <c r="CC56" s="11">
        <v>82.93</v>
      </c>
      <c r="CD56" s="11">
        <v>768534251580.68994</v>
      </c>
      <c r="CE56" s="11">
        <v>499362276575</v>
      </c>
      <c r="CF56" s="11">
        <v>64.98</v>
      </c>
      <c r="CG56" s="11">
        <v>0</v>
      </c>
      <c r="CH56" s="11">
        <v>0</v>
      </c>
      <c r="CI56" s="11">
        <v>0</v>
      </c>
      <c r="CJ56" s="11">
        <v>0</v>
      </c>
      <c r="CK56" s="11">
        <v>0</v>
      </c>
      <c r="CL56" s="11">
        <v>0</v>
      </c>
      <c r="CM56" s="11">
        <v>39733357500</v>
      </c>
      <c r="CN56" s="11">
        <v>25204429837</v>
      </c>
      <c r="CO56" s="11">
        <v>63.43</v>
      </c>
      <c r="CP56" s="11">
        <v>628950000</v>
      </c>
      <c r="CQ56" s="11">
        <v>266000000</v>
      </c>
      <c r="CR56" s="11">
        <v>42.29</v>
      </c>
      <c r="CS56" s="11">
        <v>2165536480916.8601</v>
      </c>
      <c r="CT56" s="11">
        <v>1649925396858</v>
      </c>
      <c r="CU56" s="11">
        <v>76.19</v>
      </c>
      <c r="CV56" s="11">
        <v>0</v>
      </c>
      <c r="CW56" s="11">
        <v>0</v>
      </c>
      <c r="CX56" s="11">
        <v>0</v>
      </c>
      <c r="CY56" s="11">
        <v>61986181550</v>
      </c>
      <c r="CZ56" s="11">
        <v>26106950332</v>
      </c>
      <c r="DA56" s="11">
        <v>42.12</v>
      </c>
      <c r="DB56" s="11">
        <v>73202143081</v>
      </c>
      <c r="DC56" s="11">
        <v>37227237661</v>
      </c>
      <c r="DD56" s="11">
        <v>50.86</v>
      </c>
      <c r="DE56" s="11">
        <v>150572222566.20001</v>
      </c>
      <c r="DF56" s="11">
        <v>101589402619</v>
      </c>
      <c r="DG56" s="11">
        <v>67.47</v>
      </c>
      <c r="DH56" s="11">
        <v>27848333023</v>
      </c>
      <c r="DI56" s="11">
        <v>12344953178</v>
      </c>
      <c r="DJ56" s="11">
        <v>44.33</v>
      </c>
      <c r="DK56" s="11">
        <v>438500000</v>
      </c>
      <c r="DL56" s="11">
        <v>241475000</v>
      </c>
      <c r="DM56" s="11">
        <v>55.07</v>
      </c>
      <c r="DN56" s="11">
        <f t="shared" si="0"/>
        <v>314047380220.20001</v>
      </c>
      <c r="DO56" s="11">
        <f t="shared" si="1"/>
        <v>177510018790</v>
      </c>
      <c r="DP56" s="11">
        <f t="shared" si="2"/>
        <v>56.523324176605335</v>
      </c>
      <c r="DQ56" s="11">
        <v>32027096574</v>
      </c>
      <c r="DR56" s="11">
        <v>13256471640</v>
      </c>
      <c r="DS56" s="11">
        <v>41.39</v>
      </c>
      <c r="DT56" s="11">
        <v>10971574266</v>
      </c>
      <c r="DU56" s="11">
        <v>9113748767</v>
      </c>
      <c r="DV56" s="11">
        <v>83.07</v>
      </c>
      <c r="DW56" s="11">
        <v>488756299800</v>
      </c>
      <c r="DX56" s="11">
        <v>398104464898</v>
      </c>
      <c r="DY56" s="11">
        <v>81.45</v>
      </c>
      <c r="DZ56" s="11">
        <f t="shared" si="3"/>
        <v>499727874066</v>
      </c>
      <c r="EA56" s="11">
        <f t="shared" si="4"/>
        <v>407218213665</v>
      </c>
      <c r="EB56" s="11">
        <f t="shared" si="5"/>
        <v>81.487992725260298</v>
      </c>
      <c r="EC56" s="11">
        <f t="shared" si="6"/>
        <v>3011338831777.0601</v>
      </c>
      <c r="ED56" s="11">
        <f t="shared" si="7"/>
        <v>2247910100953</v>
      </c>
      <c r="EE56" s="11">
        <f t="shared" si="8"/>
        <v>74.64819558769004</v>
      </c>
      <c r="EF56" s="5"/>
      <c r="EG56" s="11">
        <v>113186714051.74001</v>
      </c>
      <c r="EH56" s="11">
        <v>113186714051.74001</v>
      </c>
      <c r="EI56" s="11">
        <v>100</v>
      </c>
      <c r="EJ56" s="11">
        <v>7500000000</v>
      </c>
      <c r="EK56" s="11">
        <v>7500000000</v>
      </c>
      <c r="EL56" s="11">
        <v>100</v>
      </c>
      <c r="EM56" s="11">
        <f t="shared" si="9"/>
        <v>105686714051.74001</v>
      </c>
      <c r="EN56" s="11">
        <f t="shared" si="10"/>
        <v>105686714051.74001</v>
      </c>
      <c r="EO56" s="11">
        <f t="shared" si="11"/>
        <v>100</v>
      </c>
      <c r="EQ56" s="11">
        <f t="shared" si="12"/>
        <v>-2.288818359375E-4</v>
      </c>
      <c r="ER56" s="11">
        <f t="shared" si="13"/>
        <v>401546467900.48022</v>
      </c>
      <c r="ET56" s="11">
        <f t="shared" si="14"/>
        <v>3018838831777.0601</v>
      </c>
      <c r="EU56" s="11">
        <f t="shared" si="15"/>
        <v>2656956568853.4805</v>
      </c>
      <c r="EV56" s="11">
        <f t="shared" si="16"/>
        <v>88.012534517765062</v>
      </c>
      <c r="EW56" s="11">
        <f t="shared" si="17"/>
        <v>3018838831777.0601</v>
      </c>
      <c r="EX56" s="11">
        <f t="shared" si="18"/>
        <v>2255410100953</v>
      </c>
      <c r="EY56" s="11">
        <f t="shared" si="19"/>
        <v>74.711179583751985</v>
      </c>
      <c r="EZ56" s="5"/>
      <c r="FA56" s="38" t="s">
        <v>661</v>
      </c>
    </row>
    <row r="57" spans="1:157" ht="15.95" customHeight="1" x14ac:dyDescent="0.25">
      <c r="A57" s="9">
        <v>21</v>
      </c>
      <c r="B57" s="10" t="s">
        <v>112</v>
      </c>
      <c r="C57" s="11">
        <v>42175896605</v>
      </c>
      <c r="D57" s="11">
        <v>30826032212</v>
      </c>
      <c r="E57" s="11">
        <v>73.09</v>
      </c>
      <c r="F57" s="11">
        <v>18269427770</v>
      </c>
      <c r="G57" s="11">
        <v>12456965114</v>
      </c>
      <c r="H57" s="11">
        <v>68.180000000000007</v>
      </c>
      <c r="I57" s="11">
        <v>102750494091</v>
      </c>
      <c r="J57" s="11">
        <v>54619241642</v>
      </c>
      <c r="K57" s="11">
        <v>53.16</v>
      </c>
      <c r="L57" s="11">
        <v>15949653033</v>
      </c>
      <c r="M57" s="11">
        <v>16979206937</v>
      </c>
      <c r="N57" s="11">
        <v>106.46</v>
      </c>
      <c r="O57" s="11">
        <v>179145471499</v>
      </c>
      <c r="P57" s="11">
        <v>114881445905</v>
      </c>
      <c r="Q57" s="11">
        <v>64.13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</v>
      </c>
      <c r="X57" s="11">
        <v>0</v>
      </c>
      <c r="Y57" s="11">
        <v>0</v>
      </c>
      <c r="Z57" s="11">
        <v>0</v>
      </c>
      <c r="AA57" s="11">
        <v>0</v>
      </c>
      <c r="AB57" s="11">
        <v>0</v>
      </c>
      <c r="AC57" s="11">
        <v>0</v>
      </c>
      <c r="AD57" s="11">
        <v>0</v>
      </c>
      <c r="AE57" s="11">
        <v>0</v>
      </c>
      <c r="AF57" s="11">
        <v>0</v>
      </c>
      <c r="AG57" s="11">
        <v>0</v>
      </c>
      <c r="AH57" s="11">
        <v>0</v>
      </c>
      <c r="AI57" s="11">
        <v>0</v>
      </c>
      <c r="AJ57" s="11">
        <v>0</v>
      </c>
      <c r="AK57" s="11">
        <v>0</v>
      </c>
      <c r="AL57" s="11">
        <v>0</v>
      </c>
      <c r="AM57" s="11">
        <v>0</v>
      </c>
      <c r="AN57" s="11">
        <v>0</v>
      </c>
      <c r="AO57" s="11">
        <v>0</v>
      </c>
      <c r="AP57" s="11">
        <v>0</v>
      </c>
      <c r="AQ57" s="11">
        <v>0</v>
      </c>
      <c r="AR57" s="11">
        <v>0</v>
      </c>
      <c r="AS57" s="11">
        <v>0</v>
      </c>
      <c r="AT57" s="11">
        <v>0</v>
      </c>
      <c r="AU57" s="11">
        <v>0</v>
      </c>
      <c r="AV57" s="11">
        <v>1283397194000</v>
      </c>
      <c r="AW57" s="11">
        <v>995461406207</v>
      </c>
      <c r="AX57" s="11">
        <v>77.56</v>
      </c>
      <c r="AY57" s="11">
        <v>64858672593</v>
      </c>
      <c r="AZ57" s="11">
        <v>46324719099</v>
      </c>
      <c r="BA57" s="11">
        <v>71.42</v>
      </c>
      <c r="BB57" s="11">
        <v>0</v>
      </c>
      <c r="BC57" s="11">
        <v>0</v>
      </c>
      <c r="BD57" s="11">
        <v>0</v>
      </c>
      <c r="BE57" s="11">
        <v>64858672593</v>
      </c>
      <c r="BF57" s="11">
        <v>46324719099</v>
      </c>
      <c r="BG57" s="11">
        <v>71.42</v>
      </c>
      <c r="BH57" s="11">
        <v>1348255866593</v>
      </c>
      <c r="BI57" s="11">
        <v>1041786125306</v>
      </c>
      <c r="BJ57" s="11">
        <v>77.27</v>
      </c>
      <c r="BK57" s="11">
        <v>21037200000</v>
      </c>
      <c r="BL57" s="11">
        <v>18008865000</v>
      </c>
      <c r="BM57" s="11">
        <v>85.6</v>
      </c>
      <c r="BN57" s="11">
        <v>0</v>
      </c>
      <c r="BO57" s="11">
        <v>0</v>
      </c>
      <c r="BP57" s="11">
        <v>0</v>
      </c>
      <c r="BQ57" s="11">
        <v>18187727298</v>
      </c>
      <c r="BR57" s="11">
        <v>9892287645</v>
      </c>
      <c r="BS57" s="11">
        <v>54.39</v>
      </c>
      <c r="BT57" s="11">
        <v>39224927298</v>
      </c>
      <c r="BU57" s="11">
        <v>27901152645</v>
      </c>
      <c r="BV57" s="11">
        <v>71.13</v>
      </c>
      <c r="BW57" s="11">
        <v>1566626265390</v>
      </c>
      <c r="BX57" s="11">
        <v>1184568723856</v>
      </c>
      <c r="BY57" s="11">
        <v>75.61</v>
      </c>
      <c r="BZ57" s="5"/>
      <c r="CA57" s="11">
        <v>706034813600</v>
      </c>
      <c r="CB57" s="11">
        <v>465824029951</v>
      </c>
      <c r="CC57" s="11">
        <v>65.98</v>
      </c>
      <c r="CD57" s="11">
        <v>382922159811</v>
      </c>
      <c r="CE57" s="11">
        <v>194593193344</v>
      </c>
      <c r="CF57" s="11">
        <v>50.82</v>
      </c>
      <c r="CG57" s="11">
        <v>0</v>
      </c>
      <c r="CH57" s="11">
        <v>0</v>
      </c>
      <c r="CI57" s="11">
        <v>0</v>
      </c>
      <c r="CJ57" s="11">
        <v>0</v>
      </c>
      <c r="CK57" s="11">
        <v>0</v>
      </c>
      <c r="CL57" s="11">
        <v>0</v>
      </c>
      <c r="CM57" s="11">
        <v>27310107752</v>
      </c>
      <c r="CN57" s="11">
        <v>10315162868</v>
      </c>
      <c r="CO57" s="11">
        <v>37.770000000000003</v>
      </c>
      <c r="CP57" s="11">
        <v>3042727582</v>
      </c>
      <c r="CQ57" s="11">
        <v>2247500000</v>
      </c>
      <c r="CR57" s="11">
        <v>73.86</v>
      </c>
      <c r="CS57" s="11">
        <v>1119309808745</v>
      </c>
      <c r="CT57" s="11">
        <v>672979886163</v>
      </c>
      <c r="CU57" s="11">
        <v>60.12</v>
      </c>
      <c r="CV57" s="11">
        <v>300000000</v>
      </c>
      <c r="CW57" s="11">
        <v>0</v>
      </c>
      <c r="CX57" s="11">
        <v>0</v>
      </c>
      <c r="CY57" s="11">
        <v>17091365098</v>
      </c>
      <c r="CZ57" s="11">
        <v>3106373825</v>
      </c>
      <c r="DA57" s="11">
        <v>18.18</v>
      </c>
      <c r="DB57" s="11">
        <v>64664398000</v>
      </c>
      <c r="DC57" s="11">
        <v>20575127430</v>
      </c>
      <c r="DD57" s="11">
        <v>31.82</v>
      </c>
      <c r="DE57" s="11">
        <v>146985792681</v>
      </c>
      <c r="DF57" s="11">
        <v>37354933064</v>
      </c>
      <c r="DG57" s="11">
        <v>25.41</v>
      </c>
      <c r="DH57" s="11">
        <v>11366716800</v>
      </c>
      <c r="DI57" s="11">
        <v>89100000</v>
      </c>
      <c r="DJ57" s="11">
        <v>0.78</v>
      </c>
      <c r="DK57" s="11">
        <v>220000000</v>
      </c>
      <c r="DL57" s="11">
        <v>0</v>
      </c>
      <c r="DM57" s="11">
        <v>0</v>
      </c>
      <c r="DN57" s="11">
        <f t="shared" si="0"/>
        <v>240628272579</v>
      </c>
      <c r="DO57" s="11">
        <f t="shared" si="1"/>
        <v>61125534319</v>
      </c>
      <c r="DP57" s="11">
        <f t="shared" si="2"/>
        <v>25.402473975260758</v>
      </c>
      <c r="DQ57" s="11">
        <v>5000000000</v>
      </c>
      <c r="DR57" s="11">
        <v>83470400</v>
      </c>
      <c r="DS57" s="11">
        <v>1.67</v>
      </c>
      <c r="DT57" s="11">
        <v>6054318681</v>
      </c>
      <c r="DU57" s="11">
        <v>43875000</v>
      </c>
      <c r="DV57" s="11">
        <v>0.72</v>
      </c>
      <c r="DW57" s="11">
        <v>260949380287</v>
      </c>
      <c r="DX57" s="11">
        <v>174953947172</v>
      </c>
      <c r="DY57" s="11">
        <v>67.05</v>
      </c>
      <c r="DZ57" s="11">
        <f t="shared" si="3"/>
        <v>267003698968</v>
      </c>
      <c r="EA57" s="11">
        <f t="shared" si="4"/>
        <v>174997822172</v>
      </c>
      <c r="EB57" s="11">
        <f t="shared" si="5"/>
        <v>65.541347497576524</v>
      </c>
      <c r="EC57" s="11">
        <f t="shared" si="6"/>
        <v>1631941780292</v>
      </c>
      <c r="ED57" s="11">
        <f t="shared" si="7"/>
        <v>909186713054</v>
      </c>
      <c r="EE57" s="11">
        <f t="shared" si="8"/>
        <v>55.711957622123073</v>
      </c>
      <c r="EF57" s="5"/>
      <c r="EG57" s="11">
        <v>76384114902</v>
      </c>
      <c r="EH57" s="11">
        <v>76384114902.850006</v>
      </c>
      <c r="EI57" s="11">
        <v>100</v>
      </c>
      <c r="EJ57" s="11">
        <v>10000000000</v>
      </c>
      <c r="EK57" s="11">
        <v>0</v>
      </c>
      <c r="EL57" s="11">
        <v>0</v>
      </c>
      <c r="EM57" s="11">
        <f t="shared" si="9"/>
        <v>66384114902</v>
      </c>
      <c r="EN57" s="11">
        <f t="shared" si="10"/>
        <v>76384114902.850006</v>
      </c>
      <c r="EO57" s="11">
        <f t="shared" si="11"/>
        <v>115.06384473998421</v>
      </c>
      <c r="EQ57" s="11">
        <f t="shared" si="12"/>
        <v>1068600000</v>
      </c>
      <c r="ER57" s="11">
        <f t="shared" si="13"/>
        <v>351766125704.84998</v>
      </c>
      <c r="ET57" s="11">
        <f t="shared" si="14"/>
        <v>1643010380292</v>
      </c>
      <c r="EU57" s="11">
        <f t="shared" si="15"/>
        <v>1260952838758.8501</v>
      </c>
      <c r="EV57" s="11">
        <f t="shared" si="16"/>
        <v>76.746492528839056</v>
      </c>
      <c r="EW57" s="11">
        <f t="shared" si="17"/>
        <v>1641941780292</v>
      </c>
      <c r="EX57" s="11">
        <f t="shared" si="18"/>
        <v>909186713054</v>
      </c>
      <c r="EY57" s="11">
        <f t="shared" si="19"/>
        <v>55.372652305145188</v>
      </c>
      <c r="EZ57" s="5"/>
      <c r="FA57" s="38">
        <v>45975</v>
      </c>
    </row>
    <row r="58" spans="1:157" ht="15.95" customHeight="1" x14ac:dyDescent="0.25">
      <c r="A58" s="9">
        <v>22</v>
      </c>
      <c r="B58" s="10" t="s">
        <v>113</v>
      </c>
      <c r="C58" s="11">
        <v>26957938000</v>
      </c>
      <c r="D58" s="11">
        <v>30774932843</v>
      </c>
      <c r="E58" s="11">
        <v>114.16</v>
      </c>
      <c r="F58" s="11">
        <v>2090000000</v>
      </c>
      <c r="G58" s="11">
        <v>1688134158</v>
      </c>
      <c r="H58" s="11">
        <v>80.77</v>
      </c>
      <c r="I58" s="11">
        <v>10790167000</v>
      </c>
      <c r="J58" s="11">
        <v>10994120554</v>
      </c>
      <c r="K58" s="11">
        <v>101.89</v>
      </c>
      <c r="L58" s="11">
        <v>42967684000</v>
      </c>
      <c r="M58" s="11">
        <v>44175427851.139999</v>
      </c>
      <c r="N58" s="11">
        <v>102.81</v>
      </c>
      <c r="O58" s="11">
        <v>82805789000</v>
      </c>
      <c r="P58" s="11">
        <v>87632615406.139999</v>
      </c>
      <c r="Q58" s="11">
        <v>105.83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1">
        <v>0</v>
      </c>
      <c r="AD58" s="11">
        <v>0</v>
      </c>
      <c r="AE58" s="11">
        <v>0</v>
      </c>
      <c r="AF58" s="11">
        <v>0</v>
      </c>
      <c r="AG58" s="11">
        <v>0</v>
      </c>
      <c r="AH58" s="11">
        <v>0</v>
      </c>
      <c r="AI58" s="11">
        <v>0</v>
      </c>
      <c r="AJ58" s="11">
        <v>0</v>
      </c>
      <c r="AK58" s="11">
        <v>0</v>
      </c>
      <c r="AL58" s="11">
        <v>0</v>
      </c>
      <c r="AM58" s="11">
        <v>0</v>
      </c>
      <c r="AN58" s="11">
        <v>0</v>
      </c>
      <c r="AO58" s="11">
        <v>0</v>
      </c>
      <c r="AP58" s="11">
        <v>0</v>
      </c>
      <c r="AQ58" s="11">
        <v>0</v>
      </c>
      <c r="AR58" s="11">
        <v>0</v>
      </c>
      <c r="AS58" s="11">
        <v>0</v>
      </c>
      <c r="AT58" s="11">
        <v>0</v>
      </c>
      <c r="AU58" s="11">
        <v>0</v>
      </c>
      <c r="AV58" s="11">
        <v>1003785554000</v>
      </c>
      <c r="AW58" s="11">
        <v>930909950842</v>
      </c>
      <c r="AX58" s="11">
        <v>92.74</v>
      </c>
      <c r="AY58" s="11">
        <v>0</v>
      </c>
      <c r="AZ58" s="11">
        <v>0</v>
      </c>
      <c r="BA58" s="11">
        <v>0</v>
      </c>
      <c r="BB58" s="11">
        <v>0</v>
      </c>
      <c r="BC58" s="11">
        <v>0</v>
      </c>
      <c r="BD58" s="11">
        <v>0</v>
      </c>
      <c r="BE58" s="11">
        <v>59399999980</v>
      </c>
      <c r="BF58" s="11">
        <v>56569671976</v>
      </c>
      <c r="BG58" s="11">
        <v>95.24</v>
      </c>
      <c r="BH58" s="11">
        <v>1063185553980</v>
      </c>
      <c r="BI58" s="11">
        <v>987479622818</v>
      </c>
      <c r="BJ58" s="11">
        <v>92.88</v>
      </c>
      <c r="BK58" s="11">
        <v>0</v>
      </c>
      <c r="BL58" s="11">
        <v>0</v>
      </c>
      <c r="BM58" s="11">
        <v>0</v>
      </c>
      <c r="BN58" s="11">
        <v>0</v>
      </c>
      <c r="BO58" s="11">
        <v>0</v>
      </c>
      <c r="BP58" s="11">
        <v>0</v>
      </c>
      <c r="BQ58" s="11">
        <v>23345588108</v>
      </c>
      <c r="BR58" s="11">
        <v>12036975540</v>
      </c>
      <c r="BS58" s="11">
        <v>51.56</v>
      </c>
      <c r="BT58" s="11">
        <v>23345588108</v>
      </c>
      <c r="BU58" s="11">
        <v>12036975540</v>
      </c>
      <c r="BV58" s="11">
        <v>51.56</v>
      </c>
      <c r="BW58" s="11">
        <v>1169336931088</v>
      </c>
      <c r="BX58" s="11">
        <v>1087149213764.14</v>
      </c>
      <c r="BY58" s="11">
        <v>92.97</v>
      </c>
      <c r="BZ58" s="5"/>
      <c r="CA58" s="11">
        <v>529437964880</v>
      </c>
      <c r="CB58" s="11">
        <v>412948906191</v>
      </c>
      <c r="CC58" s="11">
        <v>78</v>
      </c>
      <c r="CD58" s="11">
        <v>337317626124.31</v>
      </c>
      <c r="CE58" s="11">
        <v>197781724696.20001</v>
      </c>
      <c r="CF58" s="11">
        <v>58.63</v>
      </c>
      <c r="CG58" s="11">
        <v>3108426269</v>
      </c>
      <c r="CH58" s="11">
        <v>2528659483</v>
      </c>
      <c r="CI58" s="11">
        <v>81.349999999999994</v>
      </c>
      <c r="CJ58" s="11">
        <v>0</v>
      </c>
      <c r="CK58" s="11">
        <v>0</v>
      </c>
      <c r="CL58" s="11">
        <v>0</v>
      </c>
      <c r="CM58" s="11">
        <v>14943742350</v>
      </c>
      <c r="CN58" s="11">
        <v>7748267100</v>
      </c>
      <c r="CO58" s="11">
        <v>51.85</v>
      </c>
      <c r="CP58" s="11">
        <v>200000000</v>
      </c>
      <c r="CQ58" s="11">
        <v>0</v>
      </c>
      <c r="CR58" s="11">
        <v>0</v>
      </c>
      <c r="CS58" s="11">
        <v>885007759623.31006</v>
      </c>
      <c r="CT58" s="11">
        <v>621007557470.19995</v>
      </c>
      <c r="CU58" s="11">
        <v>70.17</v>
      </c>
      <c r="CV58" s="11">
        <v>0</v>
      </c>
      <c r="CW58" s="11">
        <v>0</v>
      </c>
      <c r="CX58" s="11">
        <v>0</v>
      </c>
      <c r="CY58" s="11">
        <v>32317731510.400002</v>
      </c>
      <c r="CZ58" s="11">
        <v>10853346635</v>
      </c>
      <c r="DA58" s="11">
        <v>33.58</v>
      </c>
      <c r="DB58" s="11">
        <v>53896608985</v>
      </c>
      <c r="DC58" s="11">
        <v>18690277647.200001</v>
      </c>
      <c r="DD58" s="11">
        <v>34.68</v>
      </c>
      <c r="DE58" s="11">
        <v>29510525884</v>
      </c>
      <c r="DF58" s="11">
        <v>7034490526</v>
      </c>
      <c r="DG58" s="11">
        <v>23.84</v>
      </c>
      <c r="DH58" s="11">
        <v>3838477251</v>
      </c>
      <c r="DI58" s="11">
        <v>659903600</v>
      </c>
      <c r="DJ58" s="11">
        <v>17.190000000000001</v>
      </c>
      <c r="DK58" s="11">
        <v>200000000</v>
      </c>
      <c r="DL58" s="11">
        <v>0</v>
      </c>
      <c r="DM58" s="11">
        <v>0</v>
      </c>
      <c r="DN58" s="11">
        <f t="shared" si="0"/>
        <v>119763343630.39999</v>
      </c>
      <c r="DO58" s="11">
        <f t="shared" si="1"/>
        <v>37238018408.199997</v>
      </c>
      <c r="DP58" s="11">
        <f t="shared" si="2"/>
        <v>31.093001647582362</v>
      </c>
      <c r="DQ58" s="11">
        <v>4362354077.29</v>
      </c>
      <c r="DR58" s="11">
        <v>84899200</v>
      </c>
      <c r="DS58" s="11">
        <v>1.95</v>
      </c>
      <c r="DT58" s="11">
        <v>2904793800</v>
      </c>
      <c r="DU58" s="11">
        <v>0</v>
      </c>
      <c r="DV58" s="11">
        <v>0</v>
      </c>
      <c r="DW58" s="11">
        <v>201524440200</v>
      </c>
      <c r="DX58" s="11">
        <v>106288548169</v>
      </c>
      <c r="DY58" s="11">
        <v>52.74</v>
      </c>
      <c r="DZ58" s="11">
        <f t="shared" si="3"/>
        <v>204429234000</v>
      </c>
      <c r="EA58" s="11">
        <f t="shared" si="4"/>
        <v>106288548169</v>
      </c>
      <c r="EB58" s="11">
        <f t="shared" si="5"/>
        <v>51.992831988501209</v>
      </c>
      <c r="EC58" s="11">
        <f t="shared" si="6"/>
        <v>1213562691331</v>
      </c>
      <c r="ED58" s="11">
        <f t="shared" si="7"/>
        <v>764619023247.3999</v>
      </c>
      <c r="EE58" s="11">
        <f t="shared" si="8"/>
        <v>63.006141232702873</v>
      </c>
      <c r="EF58" s="5"/>
      <c r="EG58" s="11">
        <v>54878606367</v>
      </c>
      <c r="EH58" s="11">
        <v>69799440371.899994</v>
      </c>
      <c r="EI58" s="11">
        <v>127.19</v>
      </c>
      <c r="EJ58" s="11">
        <v>10652846124</v>
      </c>
      <c r="EK58" s="11">
        <v>8877371770</v>
      </c>
      <c r="EL58" s="11">
        <v>83.33</v>
      </c>
      <c r="EM58" s="11">
        <f t="shared" si="9"/>
        <v>44225760243</v>
      </c>
      <c r="EN58" s="11">
        <f t="shared" si="10"/>
        <v>60922068601.899994</v>
      </c>
      <c r="EO58" s="11">
        <f t="shared" si="11"/>
        <v>137.75245075983213</v>
      </c>
      <c r="EQ58" s="11">
        <f t="shared" si="12"/>
        <v>0</v>
      </c>
      <c r="ER58" s="11">
        <f t="shared" si="13"/>
        <v>383452259118.64014</v>
      </c>
      <c r="ET58" s="11">
        <f t="shared" si="14"/>
        <v>1224215537455</v>
      </c>
      <c r="EU58" s="11">
        <f t="shared" si="15"/>
        <v>1156948654136.04</v>
      </c>
      <c r="EV58" s="11">
        <f t="shared" si="16"/>
        <v>94.505307173375712</v>
      </c>
      <c r="EW58" s="11">
        <f t="shared" si="17"/>
        <v>1224215537455</v>
      </c>
      <c r="EX58" s="11">
        <f t="shared" si="18"/>
        <v>773496395017.3999</v>
      </c>
      <c r="EY58" s="11">
        <f t="shared" si="19"/>
        <v>63.183023850964013</v>
      </c>
      <c r="EZ58" s="5"/>
      <c r="FA58" s="38" t="s">
        <v>660</v>
      </c>
    </row>
    <row r="59" spans="1:157" ht="15.95" customHeight="1" x14ac:dyDescent="0.25">
      <c r="A59" s="9">
        <v>23</v>
      </c>
      <c r="B59" s="10" t="s">
        <v>114</v>
      </c>
      <c r="C59" s="11">
        <v>38503750000</v>
      </c>
      <c r="D59" s="11">
        <v>32230602289</v>
      </c>
      <c r="E59" s="11">
        <v>83.71</v>
      </c>
      <c r="F59" s="11">
        <v>94877368000</v>
      </c>
      <c r="G59" s="11">
        <v>77518729510</v>
      </c>
      <c r="H59" s="11">
        <v>81.7</v>
      </c>
      <c r="I59" s="11">
        <v>9057524807</v>
      </c>
      <c r="J59" s="11">
        <v>9057524807</v>
      </c>
      <c r="K59" s="11">
        <v>100</v>
      </c>
      <c r="L59" s="11">
        <v>11561357193</v>
      </c>
      <c r="M59" s="11">
        <v>12648547993.65</v>
      </c>
      <c r="N59" s="11">
        <v>109.4</v>
      </c>
      <c r="O59" s="11">
        <v>154000000000</v>
      </c>
      <c r="P59" s="11">
        <v>131455404599.64999</v>
      </c>
      <c r="Q59" s="11">
        <v>85.36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</v>
      </c>
      <c r="X59" s="11">
        <v>0</v>
      </c>
      <c r="Y59" s="11">
        <v>0</v>
      </c>
      <c r="Z59" s="11">
        <v>0</v>
      </c>
      <c r="AA59" s="11">
        <v>0</v>
      </c>
      <c r="AB59" s="11">
        <v>0</v>
      </c>
      <c r="AC59" s="11">
        <v>0</v>
      </c>
      <c r="AD59" s="11">
        <v>0</v>
      </c>
      <c r="AE59" s="11">
        <v>0</v>
      </c>
      <c r="AF59" s="11">
        <v>0</v>
      </c>
      <c r="AG59" s="11">
        <v>0</v>
      </c>
      <c r="AH59" s="11">
        <v>0</v>
      </c>
      <c r="AI59" s="11">
        <v>0</v>
      </c>
      <c r="AJ59" s="11">
        <v>0</v>
      </c>
      <c r="AK59" s="11">
        <v>0</v>
      </c>
      <c r="AL59" s="11">
        <v>0</v>
      </c>
      <c r="AM59" s="11">
        <v>0</v>
      </c>
      <c r="AN59" s="11">
        <v>0</v>
      </c>
      <c r="AO59" s="11">
        <v>0</v>
      </c>
      <c r="AP59" s="11">
        <v>0</v>
      </c>
      <c r="AQ59" s="11">
        <v>0</v>
      </c>
      <c r="AR59" s="11">
        <v>0</v>
      </c>
      <c r="AS59" s="11">
        <v>0</v>
      </c>
      <c r="AT59" s="11">
        <v>0</v>
      </c>
      <c r="AU59" s="11">
        <v>0</v>
      </c>
      <c r="AV59" s="11">
        <v>1188936596000</v>
      </c>
      <c r="AW59" s="11">
        <v>1088780778989</v>
      </c>
      <c r="AX59" s="11">
        <v>91.58</v>
      </c>
      <c r="AY59" s="11">
        <v>0</v>
      </c>
      <c r="AZ59" s="11">
        <v>0</v>
      </c>
      <c r="BA59" s="11">
        <v>0</v>
      </c>
      <c r="BB59" s="11">
        <v>0</v>
      </c>
      <c r="BC59" s="11">
        <v>0</v>
      </c>
      <c r="BD59" s="11">
        <v>0</v>
      </c>
      <c r="BE59" s="11">
        <v>73658841124</v>
      </c>
      <c r="BF59" s="11">
        <v>60532996682</v>
      </c>
      <c r="BG59" s="11">
        <v>82.18</v>
      </c>
      <c r="BH59" s="11">
        <v>1262595437124</v>
      </c>
      <c r="BI59" s="11">
        <v>1149313775671</v>
      </c>
      <c r="BJ59" s="11">
        <v>91.03</v>
      </c>
      <c r="BK59" s="11">
        <v>0</v>
      </c>
      <c r="BL59" s="11">
        <v>0</v>
      </c>
      <c r="BM59" s="11">
        <v>0</v>
      </c>
      <c r="BN59" s="11">
        <v>0</v>
      </c>
      <c r="BO59" s="11">
        <v>0</v>
      </c>
      <c r="BP59" s="11">
        <v>0</v>
      </c>
      <c r="BQ59" s="11">
        <v>28447206128</v>
      </c>
      <c r="BR59" s="11">
        <v>19257361077</v>
      </c>
      <c r="BS59" s="11">
        <v>67.7</v>
      </c>
      <c r="BT59" s="11">
        <v>28447206128</v>
      </c>
      <c r="BU59" s="11">
        <v>19257361077</v>
      </c>
      <c r="BV59" s="11">
        <v>67.7</v>
      </c>
      <c r="BW59" s="11">
        <v>1445042643252</v>
      </c>
      <c r="BX59" s="11">
        <v>1300026541347.6499</v>
      </c>
      <c r="BY59" s="11">
        <v>89.96</v>
      </c>
      <c r="BZ59" s="5"/>
      <c r="CA59" s="11">
        <v>700034185582.83997</v>
      </c>
      <c r="CB59" s="11">
        <v>660909457261</v>
      </c>
      <c r="CC59" s="11">
        <v>94.41</v>
      </c>
      <c r="CD59" s="11">
        <v>316143930358.02002</v>
      </c>
      <c r="CE59" s="11">
        <v>234717762116.14999</v>
      </c>
      <c r="CF59" s="11">
        <v>74.239999999999995</v>
      </c>
      <c r="CG59" s="11">
        <v>1305522106</v>
      </c>
      <c r="CH59" s="11">
        <v>1231916876</v>
      </c>
      <c r="CI59" s="11">
        <v>94.36</v>
      </c>
      <c r="CJ59" s="11">
        <v>0</v>
      </c>
      <c r="CK59" s="11">
        <v>0</v>
      </c>
      <c r="CL59" s="11">
        <v>0</v>
      </c>
      <c r="CM59" s="11">
        <v>15790059080</v>
      </c>
      <c r="CN59" s="11">
        <v>7885042260</v>
      </c>
      <c r="CO59" s="11">
        <v>49.94</v>
      </c>
      <c r="CP59" s="11">
        <v>1598236199</v>
      </c>
      <c r="CQ59" s="11">
        <v>700862700</v>
      </c>
      <c r="CR59" s="11">
        <v>43.85</v>
      </c>
      <c r="CS59" s="11">
        <v>1034871933325.86</v>
      </c>
      <c r="CT59" s="11">
        <v>905445041213.15002</v>
      </c>
      <c r="CU59" s="11">
        <v>87.49</v>
      </c>
      <c r="CV59" s="11">
        <v>0</v>
      </c>
      <c r="CW59" s="11">
        <v>0</v>
      </c>
      <c r="CX59" s="11">
        <v>0</v>
      </c>
      <c r="CY59" s="11">
        <v>23777992589</v>
      </c>
      <c r="CZ59" s="11">
        <v>14057660888</v>
      </c>
      <c r="DA59" s="11">
        <v>59.12</v>
      </c>
      <c r="DB59" s="11">
        <v>7497281776</v>
      </c>
      <c r="DC59" s="11">
        <v>2478337434.1300001</v>
      </c>
      <c r="DD59" s="11">
        <v>33.06</v>
      </c>
      <c r="DE59" s="11">
        <v>19537381777</v>
      </c>
      <c r="DF59" s="11">
        <v>12375926550.08</v>
      </c>
      <c r="DG59" s="11">
        <v>63.34</v>
      </c>
      <c r="DH59" s="11">
        <v>14588132802</v>
      </c>
      <c r="DI59" s="11">
        <v>6240026660</v>
      </c>
      <c r="DJ59" s="11">
        <v>42.77</v>
      </c>
      <c r="DK59" s="11">
        <v>65500000</v>
      </c>
      <c r="DL59" s="11">
        <v>0</v>
      </c>
      <c r="DM59" s="11">
        <v>0</v>
      </c>
      <c r="DN59" s="11">
        <f t="shared" si="0"/>
        <v>65466288944</v>
      </c>
      <c r="DO59" s="11">
        <f t="shared" si="1"/>
        <v>35151951532.209999</v>
      </c>
      <c r="DP59" s="11">
        <f t="shared" si="2"/>
        <v>53.694736786255056</v>
      </c>
      <c r="DQ59" s="11">
        <v>8017977058</v>
      </c>
      <c r="DR59" s="11">
        <v>5461659250</v>
      </c>
      <c r="DS59" s="11">
        <v>68.12</v>
      </c>
      <c r="DT59" s="11">
        <v>0</v>
      </c>
      <c r="DU59" s="11">
        <v>0</v>
      </c>
      <c r="DV59" s="11">
        <v>0</v>
      </c>
      <c r="DW59" s="11">
        <v>281340879824</v>
      </c>
      <c r="DX59" s="11">
        <v>243704167614</v>
      </c>
      <c r="DY59" s="11">
        <v>86.62</v>
      </c>
      <c r="DZ59" s="11">
        <f t="shared" si="3"/>
        <v>281340879824</v>
      </c>
      <c r="EA59" s="11">
        <f t="shared" si="4"/>
        <v>243704167614</v>
      </c>
      <c r="EB59" s="11">
        <f t="shared" si="5"/>
        <v>86.622380567820571</v>
      </c>
      <c r="EC59" s="11">
        <f t="shared" si="6"/>
        <v>1389697079151.8599</v>
      </c>
      <c r="ED59" s="11">
        <f t="shared" si="7"/>
        <v>1189762819609.3599</v>
      </c>
      <c r="EE59" s="11">
        <f t="shared" si="8"/>
        <v>85.613105003824202</v>
      </c>
      <c r="EF59" s="5"/>
      <c r="EG59" s="11">
        <v>10404650909.860001</v>
      </c>
      <c r="EH59" s="11">
        <v>10404650909.860001</v>
      </c>
      <c r="EI59" s="11">
        <v>100</v>
      </c>
      <c r="EJ59" s="11">
        <v>65750215010</v>
      </c>
      <c r="EK59" s="11">
        <v>45703571482</v>
      </c>
      <c r="EL59" s="11">
        <v>69.510000000000005</v>
      </c>
      <c r="EM59" s="11">
        <f t="shared" si="9"/>
        <v>-55345564100.139999</v>
      </c>
      <c r="EN59" s="11">
        <f t="shared" si="10"/>
        <v>-35298920572.139999</v>
      </c>
      <c r="EO59" s="11">
        <f t="shared" si="11"/>
        <v>63.7791323407086</v>
      </c>
      <c r="EQ59" s="11">
        <f t="shared" si="12"/>
        <v>1.373291015625E-4</v>
      </c>
      <c r="ER59" s="11">
        <f t="shared" si="13"/>
        <v>74964801166.15004</v>
      </c>
      <c r="ET59" s="11">
        <f t="shared" si="14"/>
        <v>1455447294161.8601</v>
      </c>
      <c r="EU59" s="11">
        <f t="shared" si="15"/>
        <v>1310431192257.51</v>
      </c>
      <c r="EV59" s="11">
        <f t="shared" si="16"/>
        <v>90.036320622117771</v>
      </c>
      <c r="EW59" s="11">
        <f t="shared" si="17"/>
        <v>1455447294161.8599</v>
      </c>
      <c r="EX59" s="11">
        <f t="shared" si="18"/>
        <v>1235466391091.3599</v>
      </c>
      <c r="EY59" s="11">
        <f t="shared" si="19"/>
        <v>84.885684012544118</v>
      </c>
      <c r="EZ59" s="5"/>
      <c r="FA59" s="38" t="s">
        <v>661</v>
      </c>
    </row>
    <row r="60" spans="1:157" ht="15.95" customHeight="1" x14ac:dyDescent="0.25">
      <c r="A60" s="9">
        <v>24</v>
      </c>
      <c r="B60" s="10" t="s">
        <v>115</v>
      </c>
      <c r="C60" s="11">
        <v>89028741292</v>
      </c>
      <c r="D60" s="11">
        <v>67052679710.980003</v>
      </c>
      <c r="E60" s="11">
        <v>75.319999999999993</v>
      </c>
      <c r="F60" s="11">
        <v>32620748672</v>
      </c>
      <c r="G60" s="11">
        <v>16522180377</v>
      </c>
      <c r="H60" s="11">
        <v>50.65</v>
      </c>
      <c r="I60" s="11">
        <v>11562177579</v>
      </c>
      <c r="J60" s="11">
        <v>11562177579</v>
      </c>
      <c r="K60" s="11">
        <v>100</v>
      </c>
      <c r="L60" s="11">
        <v>8769927661</v>
      </c>
      <c r="M60" s="11">
        <v>13723356073.110001</v>
      </c>
      <c r="N60" s="11">
        <v>156.47999999999999</v>
      </c>
      <c r="O60" s="11">
        <v>141981595204</v>
      </c>
      <c r="P60" s="11">
        <v>108860393740.09</v>
      </c>
      <c r="Q60" s="11">
        <v>76.67</v>
      </c>
      <c r="R60" s="11">
        <v>21989413000</v>
      </c>
      <c r="S60" s="11">
        <v>21647567202</v>
      </c>
      <c r="T60" s="11">
        <v>98.45</v>
      </c>
      <c r="U60" s="11">
        <v>566830844000</v>
      </c>
      <c r="V60" s="11">
        <v>560642684043</v>
      </c>
      <c r="W60" s="11">
        <v>98.91</v>
      </c>
      <c r="X60" s="11">
        <v>187418114082</v>
      </c>
      <c r="Y60" s="11">
        <v>115181410409</v>
      </c>
      <c r="Z60" s="11">
        <v>61.46</v>
      </c>
      <c r="AA60" s="11">
        <v>0</v>
      </c>
      <c r="AB60" s="11">
        <v>0</v>
      </c>
      <c r="AC60" s="11">
        <v>0</v>
      </c>
      <c r="AD60" s="11">
        <v>776238371082</v>
      </c>
      <c r="AE60" s="11">
        <v>697471661654</v>
      </c>
      <c r="AF60" s="11">
        <v>89.85</v>
      </c>
      <c r="AG60" s="11">
        <v>7136775000</v>
      </c>
      <c r="AH60" s="11">
        <v>7134069000</v>
      </c>
      <c r="AI60" s="11">
        <v>99.96</v>
      </c>
      <c r="AJ60" s="11">
        <v>0</v>
      </c>
      <c r="AK60" s="11">
        <v>0</v>
      </c>
      <c r="AL60" s="11">
        <v>0</v>
      </c>
      <c r="AM60" s="11">
        <v>0</v>
      </c>
      <c r="AN60" s="11">
        <v>0</v>
      </c>
      <c r="AO60" s="11">
        <v>0</v>
      </c>
      <c r="AP60" s="11">
        <v>173257260000</v>
      </c>
      <c r="AQ60" s="11">
        <v>146293683946</v>
      </c>
      <c r="AR60" s="11">
        <v>84.44</v>
      </c>
      <c r="AS60" s="11">
        <v>180394035000</v>
      </c>
      <c r="AT60" s="11">
        <v>153427752946</v>
      </c>
      <c r="AU60" s="11">
        <v>85.05</v>
      </c>
      <c r="AV60" s="11">
        <v>956632406082</v>
      </c>
      <c r="AW60" s="11">
        <v>850899414600</v>
      </c>
      <c r="AX60" s="11">
        <v>88.95</v>
      </c>
      <c r="AY60" s="11">
        <v>169128137813</v>
      </c>
      <c r="AZ60" s="11">
        <v>124672351770</v>
      </c>
      <c r="BA60" s="11">
        <v>73.709999999999994</v>
      </c>
      <c r="BB60" s="11">
        <v>8122961600</v>
      </c>
      <c r="BC60" s="11">
        <v>8122961600</v>
      </c>
      <c r="BD60" s="11">
        <v>100</v>
      </c>
      <c r="BE60" s="11">
        <v>177251099413</v>
      </c>
      <c r="BF60" s="11">
        <v>132795313370</v>
      </c>
      <c r="BG60" s="11">
        <v>74.92</v>
      </c>
      <c r="BH60" s="11">
        <v>1133883505495</v>
      </c>
      <c r="BI60" s="11">
        <v>983694727970</v>
      </c>
      <c r="BJ60" s="11">
        <v>86.75</v>
      </c>
      <c r="BK60" s="11">
        <v>0</v>
      </c>
      <c r="BL60" s="11">
        <v>0</v>
      </c>
      <c r="BM60" s="11">
        <v>0</v>
      </c>
      <c r="BN60" s="11">
        <v>0</v>
      </c>
      <c r="BO60" s="11">
        <v>0</v>
      </c>
      <c r="BP60" s="11">
        <v>0</v>
      </c>
      <c r="BQ60" s="11">
        <v>12553021952</v>
      </c>
      <c r="BR60" s="11">
        <v>5185466702</v>
      </c>
      <c r="BS60" s="11">
        <v>41.31</v>
      </c>
      <c r="BT60" s="11">
        <v>12553021952</v>
      </c>
      <c r="BU60" s="11">
        <v>5185466702</v>
      </c>
      <c r="BV60" s="11">
        <v>41.31</v>
      </c>
      <c r="BW60" s="11">
        <v>1288418122651</v>
      </c>
      <c r="BX60" s="11">
        <v>1097740588412.09</v>
      </c>
      <c r="BY60" s="11">
        <v>85.2</v>
      </c>
      <c r="BZ60" s="5"/>
      <c r="CA60" s="11">
        <v>539723481493</v>
      </c>
      <c r="CB60" s="11">
        <v>461237899202</v>
      </c>
      <c r="CC60" s="11">
        <v>85.46</v>
      </c>
      <c r="CD60" s="11">
        <v>332809412085.33002</v>
      </c>
      <c r="CE60" s="11">
        <v>208018831829</v>
      </c>
      <c r="CF60" s="11">
        <v>62.5</v>
      </c>
      <c r="CG60" s="11">
        <v>0</v>
      </c>
      <c r="CH60" s="11">
        <v>0</v>
      </c>
      <c r="CI60" s="11">
        <v>0</v>
      </c>
      <c r="CJ60" s="11">
        <v>60000000</v>
      </c>
      <c r="CK60" s="11">
        <v>0</v>
      </c>
      <c r="CL60" s="11">
        <v>0</v>
      </c>
      <c r="CM60" s="11">
        <v>14129686900</v>
      </c>
      <c r="CN60" s="11">
        <v>7375776900</v>
      </c>
      <c r="CO60" s="11">
        <v>52.2</v>
      </c>
      <c r="CP60" s="11">
        <v>436700000</v>
      </c>
      <c r="CQ60" s="11">
        <v>372200000</v>
      </c>
      <c r="CR60" s="11">
        <v>85.23</v>
      </c>
      <c r="CS60" s="11">
        <v>887159280478.32996</v>
      </c>
      <c r="CT60" s="11">
        <v>677004707931</v>
      </c>
      <c r="CU60" s="11">
        <v>76.31</v>
      </c>
      <c r="CV60" s="11">
        <v>2058332028</v>
      </c>
      <c r="CW60" s="11">
        <v>0</v>
      </c>
      <c r="CX60" s="11">
        <v>0</v>
      </c>
      <c r="CY60" s="11">
        <v>59306345186.660004</v>
      </c>
      <c r="CZ60" s="11">
        <v>29422902203</v>
      </c>
      <c r="DA60" s="11">
        <v>49.61</v>
      </c>
      <c r="DB60" s="11">
        <v>46417896912.169998</v>
      </c>
      <c r="DC60" s="11">
        <v>27359980634</v>
      </c>
      <c r="DD60" s="11">
        <v>58.94</v>
      </c>
      <c r="DE60" s="11">
        <v>69206035488.399994</v>
      </c>
      <c r="DF60" s="11">
        <v>50839779630</v>
      </c>
      <c r="DG60" s="11">
        <v>73.459999999999994</v>
      </c>
      <c r="DH60" s="11">
        <v>11857272679</v>
      </c>
      <c r="DI60" s="11">
        <v>159028255</v>
      </c>
      <c r="DJ60" s="11">
        <v>1.34</v>
      </c>
      <c r="DK60" s="11">
        <v>0</v>
      </c>
      <c r="DL60" s="11">
        <v>0</v>
      </c>
      <c r="DM60" s="11">
        <v>0</v>
      </c>
      <c r="DN60" s="11">
        <f>CV60+CY60+DB60+DE60+DH60+DK60</f>
        <v>188845882294.22998</v>
      </c>
      <c r="DO60" s="11">
        <f>CW60+CZ60+DC60+DF60+DI60+DL60</f>
        <v>107781690722</v>
      </c>
      <c r="DP60" s="11">
        <f>IF(OR(DN60=0,DO60=0),0,(DO60/DN60)*100)</f>
        <v>57.073889783877576</v>
      </c>
      <c r="DQ60" s="11">
        <v>3582574808</v>
      </c>
      <c r="DR60" s="11">
        <v>20000000</v>
      </c>
      <c r="DS60" s="11">
        <v>0.56000000000000005</v>
      </c>
      <c r="DT60" s="11">
        <v>7273000000</v>
      </c>
      <c r="DU60" s="11">
        <v>6896451914</v>
      </c>
      <c r="DV60" s="11">
        <v>94.82</v>
      </c>
      <c r="DW60" s="11">
        <v>259613587840</v>
      </c>
      <c r="DX60" s="11">
        <v>221173607511</v>
      </c>
      <c r="DY60" s="11">
        <v>85.19</v>
      </c>
      <c r="DZ60" s="11">
        <f>DT60+DW60</f>
        <v>266886587840</v>
      </c>
      <c r="EA60" s="11">
        <f>DU60+DX60</f>
        <v>228070059425</v>
      </c>
      <c r="EB60" s="11">
        <f>IF(OR(DZ60=0,EA60=0),0,(EA60/DZ60)*100)</f>
        <v>85.455796512985245</v>
      </c>
      <c r="EC60" s="11">
        <f>CS60+DN60+DQ60+DZ60</f>
        <v>1346474325420.5601</v>
      </c>
      <c r="ED60" s="11">
        <f>CT60+DO60+DR60+EA60</f>
        <v>1012876458078</v>
      </c>
      <c r="EE60" s="11">
        <f>IF(OR(EC60=0,ED60=0),0,(ED60/EC60)*100)</f>
        <v>75.224342488790967</v>
      </c>
      <c r="EF60" s="5"/>
      <c r="EG60" s="11">
        <v>61056202769.559998</v>
      </c>
      <c r="EH60" s="11">
        <v>61056202769.559998</v>
      </c>
      <c r="EI60" s="11">
        <v>100</v>
      </c>
      <c r="EJ60" s="11">
        <v>3000000000</v>
      </c>
      <c r="EK60" s="11">
        <v>3000000000</v>
      </c>
      <c r="EL60" s="11">
        <v>100</v>
      </c>
      <c r="EM60" s="11">
        <f>EG60-EJ60</f>
        <v>58056202769.559998</v>
      </c>
      <c r="EN60" s="11">
        <f>EH60-EK60</f>
        <v>58056202769.559998</v>
      </c>
      <c r="EO60" s="11">
        <f>IF(OR(EM60=0,EN60=0),0,(EN60/EM60)*100)</f>
        <v>100</v>
      </c>
      <c r="EQ60" s="11">
        <f>(BW60-EC60)+(EG60-EJ60)</f>
        <v>-6.103515625E-5</v>
      </c>
      <c r="ER60" s="11">
        <f>(BX60-ED60)+(EH60-EK60)</f>
        <v>142920333103.64996</v>
      </c>
      <c r="ET60" s="11">
        <f>EG60+BW60</f>
        <v>1349474325420.5601</v>
      </c>
      <c r="EU60" s="11">
        <f>EH60+BX60</f>
        <v>1158796791181.6499</v>
      </c>
      <c r="EV60" s="11">
        <f>IF(OR(ET60=0,EU60=0),0,(EU60/ET60)*100)</f>
        <v>85.870236235914604</v>
      </c>
      <c r="EW60" s="11">
        <f>EJ60+EC60</f>
        <v>1349474325420.5601</v>
      </c>
      <c r="EX60" s="11">
        <f>EK60+ED60</f>
        <v>1015876458078</v>
      </c>
      <c r="EY60" s="11">
        <f>IF(OR(EW60=0,EX60=0),0,(EX60/EW60)*100)</f>
        <v>75.279420952407136</v>
      </c>
      <c r="EZ60" s="5"/>
      <c r="FA60" s="38" t="s">
        <v>661</v>
      </c>
    </row>
    <row r="61" spans="1:157" ht="15.95" customHeight="1" x14ac:dyDescent="0.25">
      <c r="A61" s="9">
        <v>25</v>
      </c>
      <c r="B61" s="10" t="s">
        <v>116</v>
      </c>
      <c r="C61" s="11">
        <v>173500000000</v>
      </c>
      <c r="D61" s="11">
        <v>134010675843</v>
      </c>
      <c r="E61" s="11">
        <v>77.239999999999995</v>
      </c>
      <c r="F61" s="11">
        <v>9502230000</v>
      </c>
      <c r="G61" s="11">
        <v>5591613951</v>
      </c>
      <c r="H61" s="11">
        <v>58.85</v>
      </c>
      <c r="I61" s="11">
        <v>7214161550</v>
      </c>
      <c r="J61" s="11">
        <v>7214161550</v>
      </c>
      <c r="K61" s="11">
        <v>100</v>
      </c>
      <c r="L61" s="11">
        <v>49657526347</v>
      </c>
      <c r="M61" s="11">
        <v>40168422707</v>
      </c>
      <c r="N61" s="11">
        <v>80.89</v>
      </c>
      <c r="O61" s="11">
        <v>239873917897</v>
      </c>
      <c r="P61" s="11">
        <v>186984874051</v>
      </c>
      <c r="Q61" s="11">
        <v>77.95</v>
      </c>
      <c r="R61" s="11">
        <v>60117160000</v>
      </c>
      <c r="S61" s="11">
        <v>50804317600</v>
      </c>
      <c r="T61" s="11">
        <v>84.51</v>
      </c>
      <c r="U61" s="11">
        <v>889374347000</v>
      </c>
      <c r="V61" s="11">
        <v>823030142458</v>
      </c>
      <c r="W61" s="11">
        <v>92.54</v>
      </c>
      <c r="X61" s="11">
        <v>290759131000</v>
      </c>
      <c r="Y61" s="11">
        <v>289016261619</v>
      </c>
      <c r="Z61" s="11">
        <v>99.4</v>
      </c>
      <c r="AA61" s="11">
        <v>0</v>
      </c>
      <c r="AB61" s="11">
        <v>0</v>
      </c>
      <c r="AC61" s="11">
        <v>0</v>
      </c>
      <c r="AD61" s="11">
        <v>1240250638000</v>
      </c>
      <c r="AE61" s="11">
        <v>1162850721677</v>
      </c>
      <c r="AF61" s="11">
        <v>93.76</v>
      </c>
      <c r="AG61" s="11">
        <v>15086442000</v>
      </c>
      <c r="AH61" s="11">
        <v>15086442000</v>
      </c>
      <c r="AI61" s="11">
        <v>100</v>
      </c>
      <c r="AJ61" s="11">
        <v>0</v>
      </c>
      <c r="AK61" s="11">
        <v>0</v>
      </c>
      <c r="AL61" s="11">
        <v>0</v>
      </c>
      <c r="AM61" s="11">
        <v>0</v>
      </c>
      <c r="AN61" s="11">
        <v>0</v>
      </c>
      <c r="AO61" s="11">
        <v>0</v>
      </c>
      <c r="AP61" s="11">
        <v>208301736000</v>
      </c>
      <c r="AQ61" s="11">
        <v>152152044220</v>
      </c>
      <c r="AR61" s="11">
        <v>73.040000000000006</v>
      </c>
      <c r="AS61" s="11">
        <v>223388178000</v>
      </c>
      <c r="AT61" s="11">
        <v>167238486220</v>
      </c>
      <c r="AU61" s="11">
        <v>74.86</v>
      </c>
      <c r="AV61" s="11">
        <v>1463638816000</v>
      </c>
      <c r="AW61" s="11">
        <v>1330089207897</v>
      </c>
      <c r="AX61" s="11">
        <v>90.88</v>
      </c>
      <c r="AY61" s="11">
        <v>161214613137</v>
      </c>
      <c r="AZ61" s="11">
        <v>126068183259</v>
      </c>
      <c r="BA61" s="11">
        <v>78.2</v>
      </c>
      <c r="BB61" s="11">
        <v>2959892981</v>
      </c>
      <c r="BC61" s="11">
        <v>0</v>
      </c>
      <c r="BD61" s="11">
        <v>0</v>
      </c>
      <c r="BE61" s="11">
        <v>164174506118</v>
      </c>
      <c r="BF61" s="11">
        <v>126068183259</v>
      </c>
      <c r="BG61" s="11">
        <v>76.790000000000006</v>
      </c>
      <c r="BH61" s="11">
        <v>1627813322118</v>
      </c>
      <c r="BI61" s="11">
        <v>1456157391156</v>
      </c>
      <c r="BJ61" s="11">
        <v>89.45</v>
      </c>
      <c r="BK61" s="11">
        <v>0</v>
      </c>
      <c r="BL61" s="11">
        <v>0</v>
      </c>
      <c r="BM61" s="11">
        <v>0</v>
      </c>
      <c r="BN61" s="11">
        <v>0</v>
      </c>
      <c r="BO61" s="11">
        <v>0</v>
      </c>
      <c r="BP61" s="11">
        <v>0</v>
      </c>
      <c r="BQ61" s="11">
        <v>26976727195</v>
      </c>
      <c r="BR61" s="11">
        <v>19471458655</v>
      </c>
      <c r="BS61" s="11">
        <v>72.180000000000007</v>
      </c>
      <c r="BT61" s="11">
        <v>26976727195</v>
      </c>
      <c r="BU61" s="11">
        <v>19471458655</v>
      </c>
      <c r="BV61" s="11">
        <v>72.180000000000007</v>
      </c>
      <c r="BW61" s="11">
        <v>1894663967210</v>
      </c>
      <c r="BX61" s="11">
        <v>1662613723862</v>
      </c>
      <c r="BY61" s="11">
        <v>87.75</v>
      </c>
      <c r="BZ61" s="5"/>
      <c r="CA61" s="11">
        <v>768450356796.09998</v>
      </c>
      <c r="CB61" s="11">
        <v>664499385889.01001</v>
      </c>
      <c r="CC61" s="11">
        <v>86.47</v>
      </c>
      <c r="CD61" s="11">
        <v>550424452721.90002</v>
      </c>
      <c r="CE61" s="11">
        <v>376243040883</v>
      </c>
      <c r="CF61" s="11">
        <v>68.36</v>
      </c>
      <c r="CG61" s="11">
        <v>3708160400</v>
      </c>
      <c r="CH61" s="11">
        <v>2910128093</v>
      </c>
      <c r="CI61" s="11">
        <v>78.48</v>
      </c>
      <c r="CJ61" s="11">
        <v>0</v>
      </c>
      <c r="CK61" s="11">
        <v>0</v>
      </c>
      <c r="CL61" s="11">
        <v>0</v>
      </c>
      <c r="CM61" s="11">
        <v>28861165000</v>
      </c>
      <c r="CN61" s="11">
        <v>6628609500</v>
      </c>
      <c r="CO61" s="11">
        <v>22.97</v>
      </c>
      <c r="CP61" s="11">
        <v>206000000</v>
      </c>
      <c r="CQ61" s="11">
        <v>163910078</v>
      </c>
      <c r="CR61" s="11">
        <v>79.569999999999993</v>
      </c>
      <c r="CS61" s="11">
        <v>1351650134918</v>
      </c>
      <c r="CT61" s="11">
        <v>1050445074443.01</v>
      </c>
      <c r="CU61" s="11">
        <v>77.72</v>
      </c>
      <c r="CV61" s="11">
        <v>6400000000</v>
      </c>
      <c r="CW61" s="11">
        <v>3702351310</v>
      </c>
      <c r="CX61" s="11">
        <v>57.85</v>
      </c>
      <c r="CY61" s="11">
        <v>43510310090</v>
      </c>
      <c r="CZ61" s="11">
        <v>26506550712</v>
      </c>
      <c r="DA61" s="11">
        <v>60.92</v>
      </c>
      <c r="DB61" s="11">
        <v>44169559339</v>
      </c>
      <c r="DC61" s="11">
        <v>25994626991</v>
      </c>
      <c r="DD61" s="11">
        <v>58.85</v>
      </c>
      <c r="DE61" s="11">
        <v>70510441118</v>
      </c>
      <c r="DF61" s="11">
        <v>58893379860</v>
      </c>
      <c r="DG61" s="11">
        <v>83.52</v>
      </c>
      <c r="DH61" s="11">
        <v>12162416496</v>
      </c>
      <c r="DI61" s="11">
        <v>52662900</v>
      </c>
      <c r="DJ61" s="11">
        <v>0.43</v>
      </c>
      <c r="DK61" s="11">
        <v>200000000</v>
      </c>
      <c r="DL61" s="11">
        <v>199000000</v>
      </c>
      <c r="DM61" s="11">
        <v>99.5</v>
      </c>
      <c r="DN61" s="11">
        <f t="shared" si="0"/>
        <v>176952727043</v>
      </c>
      <c r="DO61" s="11">
        <f t="shared" si="1"/>
        <v>115348571773</v>
      </c>
      <c r="DP61" s="11">
        <f t="shared" si="2"/>
        <v>65.186094444857005</v>
      </c>
      <c r="DQ61" s="11">
        <v>11223350996</v>
      </c>
      <c r="DR61" s="11">
        <v>1732020500</v>
      </c>
      <c r="DS61" s="11">
        <v>15.43</v>
      </c>
      <c r="DT61" s="11">
        <v>29321307371</v>
      </c>
      <c r="DU61" s="11">
        <v>11021084371</v>
      </c>
      <c r="DV61" s="11">
        <v>37.590000000000003</v>
      </c>
      <c r="DW61" s="11">
        <v>302398300200</v>
      </c>
      <c r="DX61" s="11">
        <v>225007293238</v>
      </c>
      <c r="DY61" s="11">
        <v>74.41</v>
      </c>
      <c r="DZ61" s="11">
        <f t="shared" si="3"/>
        <v>331719607571</v>
      </c>
      <c r="EA61" s="11">
        <f t="shared" si="4"/>
        <v>236028377609</v>
      </c>
      <c r="EB61" s="11">
        <f t="shared" si="5"/>
        <v>71.152977461087048</v>
      </c>
      <c r="EC61" s="11">
        <f t="shared" si="6"/>
        <v>1871545820528</v>
      </c>
      <c r="ED61" s="11">
        <f t="shared" si="7"/>
        <v>1403554044325.01</v>
      </c>
      <c r="EE61" s="11">
        <f t="shared" si="8"/>
        <v>74.994372509086617</v>
      </c>
      <c r="EF61" s="5"/>
      <c r="EG61" s="11">
        <v>13747527846</v>
      </c>
      <c r="EH61" s="11">
        <v>0</v>
      </c>
      <c r="EI61" s="11">
        <v>0</v>
      </c>
      <c r="EJ61" s="11">
        <v>36865674528</v>
      </c>
      <c r="EK61" s="11">
        <v>30721395440</v>
      </c>
      <c r="EL61" s="11">
        <v>83.33</v>
      </c>
      <c r="EM61" s="11">
        <f t="shared" si="9"/>
        <v>-23118146682</v>
      </c>
      <c r="EN61" s="11">
        <f t="shared" si="10"/>
        <v>-30721395440</v>
      </c>
      <c r="EO61" s="11">
        <f t="shared" si="11"/>
        <v>132.88866042155516</v>
      </c>
      <c r="EQ61" s="11">
        <f t="shared" si="12"/>
        <v>0</v>
      </c>
      <c r="ER61" s="11">
        <f t="shared" si="13"/>
        <v>228338284096.98999</v>
      </c>
      <c r="ET61" s="11">
        <f t="shared" si="14"/>
        <v>1908411495056</v>
      </c>
      <c r="EU61" s="11">
        <f t="shared" si="15"/>
        <v>1662613723862</v>
      </c>
      <c r="EV61" s="11">
        <f t="shared" si="16"/>
        <v>87.12029497669802</v>
      </c>
      <c r="EW61" s="11">
        <f t="shared" si="17"/>
        <v>1908411495056</v>
      </c>
      <c r="EX61" s="11">
        <f t="shared" si="18"/>
        <v>1434275439765.01</v>
      </c>
      <c r="EY61" s="11">
        <f t="shared" si="19"/>
        <v>75.15546010284973</v>
      </c>
      <c r="EZ61" s="5"/>
      <c r="FA61" s="38">
        <v>45991</v>
      </c>
    </row>
    <row r="62" spans="1:157" ht="15.95" customHeight="1" x14ac:dyDescent="0.25">
      <c r="A62" s="9">
        <v>26</v>
      </c>
      <c r="B62" s="10" t="s">
        <v>117</v>
      </c>
      <c r="C62" s="11">
        <v>130712829043</v>
      </c>
      <c r="D62" s="11">
        <v>97454868539</v>
      </c>
      <c r="E62" s="11">
        <v>74.56</v>
      </c>
      <c r="F62" s="11">
        <v>41350508158</v>
      </c>
      <c r="G62" s="11">
        <v>8901927116</v>
      </c>
      <c r="H62" s="11">
        <v>21.53</v>
      </c>
      <c r="I62" s="11">
        <v>4514613121</v>
      </c>
      <c r="J62" s="11">
        <v>4514613121</v>
      </c>
      <c r="K62" s="11">
        <v>100</v>
      </c>
      <c r="L62" s="11">
        <v>3643757299</v>
      </c>
      <c r="M62" s="11">
        <v>9075270563.75</v>
      </c>
      <c r="N62" s="11">
        <v>249.06</v>
      </c>
      <c r="O62" s="11">
        <v>180221707621</v>
      </c>
      <c r="P62" s="11">
        <v>119946679339.75</v>
      </c>
      <c r="Q62" s="11">
        <v>66.56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0</v>
      </c>
      <c r="X62" s="11">
        <v>0</v>
      </c>
      <c r="Y62" s="11">
        <v>0</v>
      </c>
      <c r="Z62" s="11">
        <v>0</v>
      </c>
      <c r="AA62" s="11">
        <v>0</v>
      </c>
      <c r="AB62" s="11">
        <v>0</v>
      </c>
      <c r="AC62" s="11">
        <v>0</v>
      </c>
      <c r="AD62" s="11">
        <v>775247898497</v>
      </c>
      <c r="AE62" s="11">
        <v>666154948347</v>
      </c>
      <c r="AF62" s="11">
        <v>85.93</v>
      </c>
      <c r="AG62" s="11">
        <v>0</v>
      </c>
      <c r="AH62" s="11">
        <v>0</v>
      </c>
      <c r="AI62" s="11">
        <v>0</v>
      </c>
      <c r="AJ62" s="11">
        <v>0</v>
      </c>
      <c r="AK62" s="11">
        <v>0</v>
      </c>
      <c r="AL62" s="11">
        <v>0</v>
      </c>
      <c r="AM62" s="11">
        <v>0</v>
      </c>
      <c r="AN62" s="11">
        <v>0</v>
      </c>
      <c r="AO62" s="11">
        <v>0</v>
      </c>
      <c r="AP62" s="11">
        <v>0</v>
      </c>
      <c r="AQ62" s="11">
        <v>0</v>
      </c>
      <c r="AR62" s="11">
        <v>0</v>
      </c>
      <c r="AS62" s="11">
        <v>0</v>
      </c>
      <c r="AT62" s="11">
        <v>0</v>
      </c>
      <c r="AU62" s="11">
        <v>0</v>
      </c>
      <c r="AV62" s="11">
        <v>775247898497</v>
      </c>
      <c r="AW62" s="11">
        <v>666154948347</v>
      </c>
      <c r="AX62" s="11">
        <v>85.93</v>
      </c>
      <c r="AY62" s="11">
        <v>92270218917</v>
      </c>
      <c r="AZ62" s="11">
        <v>75735015359</v>
      </c>
      <c r="BA62" s="11">
        <v>82.08</v>
      </c>
      <c r="BB62" s="11">
        <v>0</v>
      </c>
      <c r="BC62" s="11">
        <v>0</v>
      </c>
      <c r="BD62" s="11">
        <v>0</v>
      </c>
      <c r="BE62" s="11">
        <v>92270218917</v>
      </c>
      <c r="BF62" s="11">
        <v>75735015359</v>
      </c>
      <c r="BG62" s="11">
        <v>82.08</v>
      </c>
      <c r="BH62" s="11">
        <v>867518117414</v>
      </c>
      <c r="BI62" s="11">
        <v>741889963706</v>
      </c>
      <c r="BJ62" s="11">
        <v>85.52</v>
      </c>
      <c r="BK62" s="11">
        <v>0</v>
      </c>
      <c r="BL62" s="11">
        <v>0</v>
      </c>
      <c r="BM62" s="11">
        <v>0</v>
      </c>
      <c r="BN62" s="11">
        <v>0</v>
      </c>
      <c r="BO62" s="11">
        <v>0</v>
      </c>
      <c r="BP62" s="11">
        <v>0</v>
      </c>
      <c r="BQ62" s="11">
        <v>17020000000</v>
      </c>
      <c r="BR62" s="11">
        <v>0</v>
      </c>
      <c r="BS62" s="11">
        <v>0</v>
      </c>
      <c r="BT62" s="11">
        <v>17020000000</v>
      </c>
      <c r="BU62" s="11">
        <v>0</v>
      </c>
      <c r="BV62" s="11">
        <v>0</v>
      </c>
      <c r="BW62" s="11">
        <v>1064759825035</v>
      </c>
      <c r="BX62" s="11">
        <v>861836643045.75</v>
      </c>
      <c r="BY62" s="11">
        <v>80.94</v>
      </c>
      <c r="BZ62" s="5"/>
      <c r="CA62" s="11">
        <v>537254641521.89001</v>
      </c>
      <c r="CB62" s="11">
        <v>441326994641.28998</v>
      </c>
      <c r="CC62" s="11">
        <v>82.14</v>
      </c>
      <c r="CD62" s="11">
        <v>379050502618.76001</v>
      </c>
      <c r="CE62" s="11">
        <v>262285828399.44</v>
      </c>
      <c r="CF62" s="11">
        <v>69.2</v>
      </c>
      <c r="CG62" s="11">
        <v>0</v>
      </c>
      <c r="CH62" s="11">
        <v>0</v>
      </c>
      <c r="CI62" s="11">
        <v>0</v>
      </c>
      <c r="CJ62" s="11">
        <v>0</v>
      </c>
      <c r="CK62" s="11">
        <v>0</v>
      </c>
      <c r="CL62" s="11">
        <v>0</v>
      </c>
      <c r="CM62" s="11">
        <v>28818674000</v>
      </c>
      <c r="CN62" s="11">
        <v>4920524000</v>
      </c>
      <c r="CO62" s="11">
        <v>17.07</v>
      </c>
      <c r="CP62" s="11">
        <v>0</v>
      </c>
      <c r="CQ62" s="11">
        <v>0</v>
      </c>
      <c r="CR62" s="11">
        <v>0</v>
      </c>
      <c r="CS62" s="11">
        <v>945123818140.65002</v>
      </c>
      <c r="CT62" s="11">
        <v>708533347040.72998</v>
      </c>
      <c r="CU62" s="11">
        <v>74.97</v>
      </c>
      <c r="CV62" s="11">
        <v>20000000</v>
      </c>
      <c r="CW62" s="11">
        <v>0</v>
      </c>
      <c r="CX62" s="11">
        <v>0</v>
      </c>
      <c r="CY62" s="11">
        <v>33114995089.189999</v>
      </c>
      <c r="CZ62" s="11">
        <v>18954766965</v>
      </c>
      <c r="DA62" s="11">
        <v>57.24</v>
      </c>
      <c r="DB62" s="11">
        <v>54994504589.620003</v>
      </c>
      <c r="DC62" s="11">
        <v>25393245369.130001</v>
      </c>
      <c r="DD62" s="11">
        <v>46.17</v>
      </c>
      <c r="DE62" s="11">
        <v>32349615856</v>
      </c>
      <c r="DF62" s="11">
        <v>10020593640</v>
      </c>
      <c r="DG62" s="11">
        <v>30.98</v>
      </c>
      <c r="DH62" s="11">
        <v>6911558100</v>
      </c>
      <c r="DI62" s="11">
        <v>6132994214</v>
      </c>
      <c r="DJ62" s="11">
        <v>88.74</v>
      </c>
      <c r="DK62" s="11">
        <v>0</v>
      </c>
      <c r="DL62" s="11">
        <v>0</v>
      </c>
      <c r="DM62" s="11">
        <v>0</v>
      </c>
      <c r="DN62" s="11">
        <f t="shared" si="0"/>
        <v>127390673634.81</v>
      </c>
      <c r="DO62" s="11">
        <f t="shared" si="1"/>
        <v>60501600188.130005</v>
      </c>
      <c r="DP62" s="11">
        <f t="shared" si="2"/>
        <v>47.492958834309604</v>
      </c>
      <c r="DQ62" s="11">
        <v>1430937173.1900001</v>
      </c>
      <c r="DR62" s="11">
        <v>200000000</v>
      </c>
      <c r="DS62" s="11">
        <v>13.98</v>
      </c>
      <c r="DT62" s="11">
        <v>0</v>
      </c>
      <c r="DU62" s="11">
        <v>0</v>
      </c>
      <c r="DV62" s="11">
        <v>0</v>
      </c>
      <c r="DW62" s="11">
        <v>0</v>
      </c>
      <c r="DX62" s="11">
        <v>0</v>
      </c>
      <c r="DY62" s="11">
        <v>0</v>
      </c>
      <c r="DZ62" s="11">
        <f t="shared" si="3"/>
        <v>0</v>
      </c>
      <c r="EA62" s="11">
        <f t="shared" si="4"/>
        <v>0</v>
      </c>
      <c r="EB62" s="11">
        <f t="shared" si="5"/>
        <v>0</v>
      </c>
      <c r="EC62" s="11">
        <f t="shared" si="6"/>
        <v>1073945428948.6499</v>
      </c>
      <c r="ED62" s="11">
        <f t="shared" si="7"/>
        <v>769234947228.85999</v>
      </c>
      <c r="EE62" s="11">
        <f t="shared" si="8"/>
        <v>71.627005106014607</v>
      </c>
      <c r="EF62" s="5"/>
      <c r="EG62" s="11">
        <v>11832289034.24</v>
      </c>
      <c r="EH62" s="11">
        <v>8782693273.2399998</v>
      </c>
      <c r="EI62" s="11">
        <v>74.23</v>
      </c>
      <c r="EJ62" s="11">
        <v>2646685120.5900002</v>
      </c>
      <c r="EK62" s="11">
        <v>0</v>
      </c>
      <c r="EL62" s="11">
        <v>0</v>
      </c>
      <c r="EM62" s="11">
        <f t="shared" si="9"/>
        <v>9185603913.6499996</v>
      </c>
      <c r="EN62" s="11">
        <f t="shared" si="10"/>
        <v>8782693273.2399998</v>
      </c>
      <c r="EO62" s="11">
        <f t="shared" si="11"/>
        <v>95.613672827637757</v>
      </c>
      <c r="EQ62" s="11">
        <f t="shared" si="12"/>
        <v>9.72747802734375E-5</v>
      </c>
      <c r="ER62" s="11">
        <f t="shared" si="13"/>
        <v>101384389090.13002</v>
      </c>
      <c r="ET62" s="11">
        <f t="shared" si="14"/>
        <v>1076592114069.24</v>
      </c>
      <c r="EU62" s="11">
        <f t="shared" si="15"/>
        <v>870619336318.98999</v>
      </c>
      <c r="EV62" s="11">
        <f t="shared" si="16"/>
        <v>80.868076678387865</v>
      </c>
      <c r="EW62" s="11">
        <f t="shared" si="17"/>
        <v>1076592114069.2399</v>
      </c>
      <c r="EX62" s="11">
        <f t="shared" si="18"/>
        <v>769234947228.85999</v>
      </c>
      <c r="EY62" s="11">
        <f t="shared" si="19"/>
        <v>71.450917870961433</v>
      </c>
      <c r="EZ62" s="5"/>
      <c r="FA62" s="38" t="s">
        <v>660</v>
      </c>
    </row>
    <row r="63" spans="1:157" ht="15.95" customHeight="1" x14ac:dyDescent="0.25">
      <c r="A63" s="9">
        <v>27</v>
      </c>
      <c r="B63" s="10" t="s">
        <v>118</v>
      </c>
      <c r="C63" s="11">
        <v>31741363421</v>
      </c>
      <c r="D63" s="11">
        <v>18827372432</v>
      </c>
      <c r="E63" s="11">
        <v>59.31</v>
      </c>
      <c r="F63" s="11">
        <v>5742296000</v>
      </c>
      <c r="G63" s="11">
        <v>3149775836</v>
      </c>
      <c r="H63" s="11">
        <v>54.85</v>
      </c>
      <c r="I63" s="11">
        <v>0</v>
      </c>
      <c r="J63" s="11">
        <v>0</v>
      </c>
      <c r="K63" s="11">
        <v>0</v>
      </c>
      <c r="L63" s="11">
        <v>26446040698.77</v>
      </c>
      <c r="M63" s="11">
        <v>3529704377.8400002</v>
      </c>
      <c r="N63" s="11">
        <v>13.35</v>
      </c>
      <c r="O63" s="11">
        <v>63929700119.769997</v>
      </c>
      <c r="P63" s="11">
        <v>25506852645.84</v>
      </c>
      <c r="Q63" s="11">
        <v>39.9</v>
      </c>
      <c r="R63" s="11">
        <v>0</v>
      </c>
      <c r="S63" s="11">
        <v>0</v>
      </c>
      <c r="T63" s="11">
        <v>0</v>
      </c>
      <c r="U63" s="11">
        <v>0</v>
      </c>
      <c r="V63" s="11">
        <v>0</v>
      </c>
      <c r="W63" s="11">
        <v>0</v>
      </c>
      <c r="X63" s="11">
        <v>0</v>
      </c>
      <c r="Y63" s="11">
        <v>0</v>
      </c>
      <c r="Z63" s="11">
        <v>0</v>
      </c>
      <c r="AA63" s="11">
        <v>0</v>
      </c>
      <c r="AB63" s="11">
        <v>0</v>
      </c>
      <c r="AC63" s="11">
        <v>0</v>
      </c>
      <c r="AD63" s="11">
        <v>0</v>
      </c>
      <c r="AE63" s="11">
        <v>0</v>
      </c>
      <c r="AF63" s="11">
        <v>0</v>
      </c>
      <c r="AG63" s="11">
        <v>0</v>
      </c>
      <c r="AH63" s="11">
        <v>0</v>
      </c>
      <c r="AI63" s="11">
        <v>0</v>
      </c>
      <c r="AJ63" s="11">
        <v>0</v>
      </c>
      <c r="AK63" s="11">
        <v>0</v>
      </c>
      <c r="AL63" s="11">
        <v>0</v>
      </c>
      <c r="AM63" s="11">
        <v>0</v>
      </c>
      <c r="AN63" s="11">
        <v>0</v>
      </c>
      <c r="AO63" s="11">
        <v>0</v>
      </c>
      <c r="AP63" s="11">
        <v>0</v>
      </c>
      <c r="AQ63" s="11">
        <v>0</v>
      </c>
      <c r="AR63" s="11">
        <v>0</v>
      </c>
      <c r="AS63" s="11">
        <v>0</v>
      </c>
      <c r="AT63" s="11">
        <v>0</v>
      </c>
      <c r="AU63" s="11">
        <v>0</v>
      </c>
      <c r="AV63" s="11">
        <v>618980244029</v>
      </c>
      <c r="AW63" s="11">
        <v>563229236958</v>
      </c>
      <c r="AX63" s="11">
        <v>90.99</v>
      </c>
      <c r="AY63" s="11">
        <v>0</v>
      </c>
      <c r="AZ63" s="11">
        <v>0</v>
      </c>
      <c r="BA63" s="11">
        <v>0</v>
      </c>
      <c r="BB63" s="11">
        <v>0</v>
      </c>
      <c r="BC63" s="11">
        <v>0</v>
      </c>
      <c r="BD63" s="11">
        <v>0</v>
      </c>
      <c r="BE63" s="11">
        <v>37914006989</v>
      </c>
      <c r="BF63" s="11">
        <v>18943522231</v>
      </c>
      <c r="BG63" s="11">
        <v>49.96</v>
      </c>
      <c r="BH63" s="11">
        <v>656894251018</v>
      </c>
      <c r="BI63" s="11">
        <v>582172759189</v>
      </c>
      <c r="BJ63" s="11">
        <v>88.63</v>
      </c>
      <c r="BK63" s="11">
        <v>0</v>
      </c>
      <c r="BL63" s="11">
        <v>0</v>
      </c>
      <c r="BM63" s="11">
        <v>0</v>
      </c>
      <c r="BN63" s="11">
        <v>0</v>
      </c>
      <c r="BO63" s="11">
        <v>0</v>
      </c>
      <c r="BP63" s="11">
        <v>0</v>
      </c>
      <c r="BQ63" s="11">
        <v>16129218792</v>
      </c>
      <c r="BR63" s="11">
        <v>8746141293</v>
      </c>
      <c r="BS63" s="11">
        <v>54.23</v>
      </c>
      <c r="BT63" s="11">
        <v>16129218792</v>
      </c>
      <c r="BU63" s="11">
        <v>8746141293</v>
      </c>
      <c r="BV63" s="11">
        <v>54.23</v>
      </c>
      <c r="BW63" s="11">
        <v>736953169929.77002</v>
      </c>
      <c r="BX63" s="11">
        <v>616425753127.83997</v>
      </c>
      <c r="BY63" s="11">
        <v>83.65</v>
      </c>
      <c r="BZ63" s="5"/>
      <c r="CA63" s="11">
        <v>332563960940.54999</v>
      </c>
      <c r="CB63" s="11">
        <v>248615273516</v>
      </c>
      <c r="CC63" s="11">
        <v>74.760000000000005</v>
      </c>
      <c r="CD63" s="11">
        <v>181467100296.19</v>
      </c>
      <c r="CE63" s="11">
        <v>99590335881</v>
      </c>
      <c r="CF63" s="11">
        <v>54.88</v>
      </c>
      <c r="CG63" s="11">
        <v>0</v>
      </c>
      <c r="CH63" s="11">
        <v>0</v>
      </c>
      <c r="CI63" s="11">
        <v>0</v>
      </c>
      <c r="CJ63" s="11">
        <v>0</v>
      </c>
      <c r="CK63" s="11">
        <v>0</v>
      </c>
      <c r="CL63" s="11">
        <v>0</v>
      </c>
      <c r="CM63" s="11">
        <v>13523199024</v>
      </c>
      <c r="CN63" s="11">
        <v>4533514650</v>
      </c>
      <c r="CO63" s="11">
        <v>33.520000000000003</v>
      </c>
      <c r="CP63" s="11">
        <v>600000000</v>
      </c>
      <c r="CQ63" s="11">
        <v>0</v>
      </c>
      <c r="CR63" s="11">
        <v>0</v>
      </c>
      <c r="CS63" s="11">
        <v>528154260260.73999</v>
      </c>
      <c r="CT63" s="11">
        <v>352739124047</v>
      </c>
      <c r="CU63" s="11">
        <v>66.790000000000006</v>
      </c>
      <c r="CV63" s="11">
        <v>1500000000</v>
      </c>
      <c r="CW63" s="11">
        <v>1498416000</v>
      </c>
      <c r="CX63" s="11">
        <v>99.89</v>
      </c>
      <c r="CY63" s="11">
        <v>29305847355.139999</v>
      </c>
      <c r="CZ63" s="11">
        <v>15412854845</v>
      </c>
      <c r="DA63" s="11">
        <v>52.59</v>
      </c>
      <c r="DB63" s="11">
        <v>22160965795.849998</v>
      </c>
      <c r="DC63" s="11">
        <v>13579518600</v>
      </c>
      <c r="DD63" s="11">
        <v>61.28</v>
      </c>
      <c r="DE63" s="11">
        <v>39094465983.599998</v>
      </c>
      <c r="DF63" s="11">
        <v>25239921846</v>
      </c>
      <c r="DG63" s="11">
        <v>64.56</v>
      </c>
      <c r="DH63" s="11">
        <v>2909719547.9400001</v>
      </c>
      <c r="DI63" s="11">
        <v>192745573</v>
      </c>
      <c r="DJ63" s="11">
        <v>6.62</v>
      </c>
      <c r="DK63" s="11">
        <v>0</v>
      </c>
      <c r="DL63" s="11">
        <v>0</v>
      </c>
      <c r="DM63" s="11">
        <v>0</v>
      </c>
      <c r="DN63" s="11">
        <f t="shared" si="0"/>
        <v>94970998682.529999</v>
      </c>
      <c r="DO63" s="11">
        <f t="shared" si="1"/>
        <v>55923456864</v>
      </c>
      <c r="DP63" s="11">
        <f t="shared" si="2"/>
        <v>58.884772867284987</v>
      </c>
      <c r="DQ63" s="11">
        <v>1000000000</v>
      </c>
      <c r="DR63" s="11">
        <v>0</v>
      </c>
      <c r="DS63" s="11">
        <v>0</v>
      </c>
      <c r="DT63" s="11">
        <v>3722565942</v>
      </c>
      <c r="DU63" s="11">
        <v>0</v>
      </c>
      <c r="DV63" s="11">
        <v>0</v>
      </c>
      <c r="DW63" s="11">
        <v>122429594668</v>
      </c>
      <c r="DX63" s="11">
        <v>75587609304</v>
      </c>
      <c r="DY63" s="11">
        <v>61.74</v>
      </c>
      <c r="DZ63" s="11">
        <f t="shared" si="3"/>
        <v>126152160610</v>
      </c>
      <c r="EA63" s="11">
        <f t="shared" si="4"/>
        <v>75587609304</v>
      </c>
      <c r="EB63" s="11">
        <f t="shared" si="5"/>
        <v>59.917807938049869</v>
      </c>
      <c r="EC63" s="11">
        <f t="shared" si="6"/>
        <v>750277419553.27002</v>
      </c>
      <c r="ED63" s="11">
        <f t="shared" si="7"/>
        <v>484250190215</v>
      </c>
      <c r="EE63" s="11">
        <f t="shared" si="8"/>
        <v>64.542818108977897</v>
      </c>
      <c r="EF63" s="5"/>
      <c r="EG63" s="11">
        <v>13324249623.5</v>
      </c>
      <c r="EH63" s="11">
        <v>6643549250.0299997</v>
      </c>
      <c r="EI63" s="11">
        <v>49.86</v>
      </c>
      <c r="EJ63" s="11">
        <v>0</v>
      </c>
      <c r="EK63" s="11">
        <v>0</v>
      </c>
      <c r="EL63" s="11">
        <v>0</v>
      </c>
      <c r="EM63" s="11">
        <f t="shared" si="9"/>
        <v>13324249623.5</v>
      </c>
      <c r="EN63" s="11">
        <f t="shared" si="10"/>
        <v>6643549250.0299997</v>
      </c>
      <c r="EO63" s="11">
        <f t="shared" si="11"/>
        <v>49.860588308948834</v>
      </c>
      <c r="EQ63" s="11">
        <f t="shared" si="12"/>
        <v>0</v>
      </c>
      <c r="ER63" s="11">
        <f t="shared" si="13"/>
        <v>138819112162.86996</v>
      </c>
      <c r="ET63" s="11">
        <f t="shared" si="14"/>
        <v>750277419553.27002</v>
      </c>
      <c r="EU63" s="11">
        <f t="shared" si="15"/>
        <v>623069302377.87</v>
      </c>
      <c r="EV63" s="11">
        <f t="shared" si="16"/>
        <v>83.04518917134115</v>
      </c>
      <c r="EW63" s="11">
        <f t="shared" si="17"/>
        <v>750277419553.27002</v>
      </c>
      <c r="EX63" s="11">
        <f t="shared" si="18"/>
        <v>484250190215</v>
      </c>
      <c r="EY63" s="11">
        <f t="shared" si="19"/>
        <v>64.542818108977897</v>
      </c>
      <c r="EZ63" s="5"/>
      <c r="FA63" s="38" t="s">
        <v>660</v>
      </c>
    </row>
    <row r="64" spans="1:157" ht="15.95" customHeight="1" x14ac:dyDescent="0.25">
      <c r="A64" s="9">
        <v>28</v>
      </c>
      <c r="B64" s="10" t="s">
        <v>119</v>
      </c>
      <c r="C64" s="11">
        <v>3383136624077</v>
      </c>
      <c r="D64" s="11">
        <v>2712296326730</v>
      </c>
      <c r="E64" s="11">
        <v>80.17</v>
      </c>
      <c r="F64" s="11">
        <v>126817422691</v>
      </c>
      <c r="G64" s="11">
        <v>91904858123</v>
      </c>
      <c r="H64" s="11">
        <v>72.47</v>
      </c>
      <c r="I64" s="11">
        <v>19757014028</v>
      </c>
      <c r="J64" s="11">
        <v>16898685100</v>
      </c>
      <c r="K64" s="11">
        <v>85.53</v>
      </c>
      <c r="L64" s="11">
        <v>177000000000</v>
      </c>
      <c r="M64" s="11">
        <v>159138411131.73001</v>
      </c>
      <c r="N64" s="11">
        <v>89.91</v>
      </c>
      <c r="O64" s="11">
        <v>3706711060796</v>
      </c>
      <c r="P64" s="11">
        <v>2980238281084.73</v>
      </c>
      <c r="Q64" s="11">
        <v>80.400000000000006</v>
      </c>
      <c r="R64" s="11">
        <v>272905899000</v>
      </c>
      <c r="S64" s="11">
        <v>226062042200</v>
      </c>
      <c r="T64" s="11">
        <v>82.84</v>
      </c>
      <c r="U64" s="11">
        <v>2106714841000</v>
      </c>
      <c r="V64" s="11">
        <v>1994314781674</v>
      </c>
      <c r="W64" s="11">
        <v>94.66</v>
      </c>
      <c r="X64" s="11">
        <v>6335406000</v>
      </c>
      <c r="Y64" s="11">
        <v>3061870449</v>
      </c>
      <c r="Z64" s="11">
        <v>48.33</v>
      </c>
      <c r="AA64" s="11">
        <v>563957439000</v>
      </c>
      <c r="AB64" s="11">
        <v>526770119491</v>
      </c>
      <c r="AC64" s="11">
        <v>93.41</v>
      </c>
      <c r="AD64" s="11">
        <v>2949913585000</v>
      </c>
      <c r="AE64" s="11">
        <v>2750208813814</v>
      </c>
      <c r="AF64" s="11">
        <v>93.23</v>
      </c>
      <c r="AG64" s="11">
        <v>0</v>
      </c>
      <c r="AH64" s="11">
        <v>0</v>
      </c>
      <c r="AI64" s="11">
        <v>0</v>
      </c>
      <c r="AJ64" s="11">
        <v>0</v>
      </c>
      <c r="AK64" s="11">
        <v>0</v>
      </c>
      <c r="AL64" s="11">
        <v>0</v>
      </c>
      <c r="AM64" s="11">
        <v>0</v>
      </c>
      <c r="AN64" s="11">
        <v>0</v>
      </c>
      <c r="AO64" s="11">
        <v>0</v>
      </c>
      <c r="AP64" s="11">
        <v>0</v>
      </c>
      <c r="AQ64" s="11">
        <v>0</v>
      </c>
      <c r="AR64" s="11">
        <v>0</v>
      </c>
      <c r="AS64" s="11">
        <v>0</v>
      </c>
      <c r="AT64" s="11">
        <v>0</v>
      </c>
      <c r="AU64" s="11">
        <v>0</v>
      </c>
      <c r="AV64" s="11">
        <v>2949913585000</v>
      </c>
      <c r="AW64" s="11">
        <v>2750208813814</v>
      </c>
      <c r="AX64" s="11">
        <v>93.23</v>
      </c>
      <c r="AY64" s="11">
        <v>205661879531</v>
      </c>
      <c r="AZ64" s="11">
        <v>176270678450</v>
      </c>
      <c r="BA64" s="11">
        <v>85.71</v>
      </c>
      <c r="BB64" s="11">
        <v>0</v>
      </c>
      <c r="BC64" s="11">
        <v>0</v>
      </c>
      <c r="BD64" s="11">
        <v>0</v>
      </c>
      <c r="BE64" s="11">
        <v>205661879531</v>
      </c>
      <c r="BF64" s="11">
        <v>176270678450</v>
      </c>
      <c r="BG64" s="11">
        <v>85.71</v>
      </c>
      <c r="BH64" s="11">
        <v>3155575464531</v>
      </c>
      <c r="BI64" s="11">
        <v>2926479492264</v>
      </c>
      <c r="BJ64" s="11">
        <v>92.74</v>
      </c>
      <c r="BK64" s="11">
        <v>0</v>
      </c>
      <c r="BL64" s="11">
        <v>0</v>
      </c>
      <c r="BM64" s="11">
        <v>0</v>
      </c>
      <c r="BN64" s="11">
        <v>0</v>
      </c>
      <c r="BO64" s="11">
        <v>0</v>
      </c>
      <c r="BP64" s="11">
        <v>0</v>
      </c>
      <c r="BQ64" s="11">
        <v>103166960820</v>
      </c>
      <c r="BR64" s="11">
        <v>91687977400</v>
      </c>
      <c r="BS64" s="11">
        <v>88.87</v>
      </c>
      <c r="BT64" s="11">
        <v>103166960820</v>
      </c>
      <c r="BU64" s="11">
        <v>91687977400</v>
      </c>
      <c r="BV64" s="11">
        <v>88.87</v>
      </c>
      <c r="BW64" s="11">
        <v>6965453486147</v>
      </c>
      <c r="BX64" s="11">
        <v>5998405750748.7305</v>
      </c>
      <c r="BY64" s="11">
        <v>86.12</v>
      </c>
      <c r="BZ64" s="5"/>
      <c r="CA64" s="11">
        <v>2326982863331</v>
      </c>
      <c r="CB64" s="11">
        <v>1951597889167</v>
      </c>
      <c r="CC64" s="11">
        <v>83.87</v>
      </c>
      <c r="CD64" s="11">
        <v>2979332683391</v>
      </c>
      <c r="CE64" s="11">
        <v>2127142954716.74</v>
      </c>
      <c r="CF64" s="11">
        <v>71.400000000000006</v>
      </c>
      <c r="CG64" s="11">
        <v>0</v>
      </c>
      <c r="CH64" s="11">
        <v>0</v>
      </c>
      <c r="CI64" s="11">
        <v>0</v>
      </c>
      <c r="CJ64" s="11">
        <v>0</v>
      </c>
      <c r="CK64" s="11">
        <v>0</v>
      </c>
      <c r="CL64" s="11">
        <v>0</v>
      </c>
      <c r="CM64" s="11">
        <v>235600150746</v>
      </c>
      <c r="CN64" s="11">
        <v>125824417760</v>
      </c>
      <c r="CO64" s="11">
        <v>53.41</v>
      </c>
      <c r="CP64" s="11">
        <v>106505676100</v>
      </c>
      <c r="CQ64" s="11">
        <v>91912136950</v>
      </c>
      <c r="CR64" s="11">
        <v>86.3</v>
      </c>
      <c r="CS64" s="11">
        <v>5648421373568</v>
      </c>
      <c r="CT64" s="11">
        <v>4296477398593.7402</v>
      </c>
      <c r="CU64" s="11">
        <v>76.069999999999993</v>
      </c>
      <c r="CV64" s="11">
        <v>74980086414</v>
      </c>
      <c r="CW64" s="11">
        <v>5897350711</v>
      </c>
      <c r="CX64" s="11">
        <v>7.87</v>
      </c>
      <c r="CY64" s="11">
        <v>263836971842</v>
      </c>
      <c r="CZ64" s="11">
        <v>160267198626</v>
      </c>
      <c r="DA64" s="11">
        <v>60.74</v>
      </c>
      <c r="DB64" s="11">
        <v>672273695283</v>
      </c>
      <c r="DC64" s="11">
        <v>399732749835</v>
      </c>
      <c r="DD64" s="11">
        <v>59.46</v>
      </c>
      <c r="DE64" s="11">
        <v>389037028984</v>
      </c>
      <c r="DF64" s="11">
        <v>222812014476.20001</v>
      </c>
      <c r="DG64" s="11">
        <v>57.27</v>
      </c>
      <c r="DH64" s="11">
        <v>4870308000</v>
      </c>
      <c r="DI64" s="11">
        <v>2575823800</v>
      </c>
      <c r="DJ64" s="11">
        <v>52.89</v>
      </c>
      <c r="DK64" s="11">
        <v>132000000</v>
      </c>
      <c r="DL64" s="11">
        <v>0</v>
      </c>
      <c r="DM64" s="11">
        <v>0</v>
      </c>
      <c r="DN64" s="11">
        <f t="shared" si="0"/>
        <v>1405130090523</v>
      </c>
      <c r="DO64" s="11">
        <f t="shared" si="1"/>
        <v>791285137448.19995</v>
      </c>
      <c r="DP64" s="11">
        <f t="shared" si="2"/>
        <v>56.314012687158218</v>
      </c>
      <c r="DQ64" s="11">
        <v>16975598159</v>
      </c>
      <c r="DR64" s="11">
        <v>15269220290</v>
      </c>
      <c r="DS64" s="11">
        <v>89.95</v>
      </c>
      <c r="DT64" s="11">
        <v>0</v>
      </c>
      <c r="DU64" s="11">
        <v>0</v>
      </c>
      <c r="DV64" s="11">
        <v>0</v>
      </c>
      <c r="DW64" s="11">
        <v>0</v>
      </c>
      <c r="DX64" s="11">
        <v>0</v>
      </c>
      <c r="DY64" s="11">
        <v>0</v>
      </c>
      <c r="DZ64" s="11">
        <f t="shared" si="3"/>
        <v>0</v>
      </c>
      <c r="EA64" s="11">
        <f t="shared" si="4"/>
        <v>0</v>
      </c>
      <c r="EB64" s="11">
        <f t="shared" si="5"/>
        <v>0</v>
      </c>
      <c r="EC64" s="11">
        <f t="shared" si="6"/>
        <v>7070527062250</v>
      </c>
      <c r="ED64" s="11">
        <f t="shared" si="7"/>
        <v>5103031756331.9404</v>
      </c>
      <c r="EE64" s="11">
        <f t="shared" si="8"/>
        <v>72.17328653725626</v>
      </c>
      <c r="EF64" s="5"/>
      <c r="EG64" s="11">
        <v>105073576103</v>
      </c>
      <c r="EH64" s="11">
        <v>105253576103.03999</v>
      </c>
      <c r="EI64" s="11">
        <v>100.17</v>
      </c>
      <c r="EJ64" s="11">
        <v>0</v>
      </c>
      <c r="EK64" s="11">
        <v>0</v>
      </c>
      <c r="EL64" s="11">
        <v>0</v>
      </c>
      <c r="EM64" s="11">
        <f t="shared" si="9"/>
        <v>105073576103</v>
      </c>
      <c r="EN64" s="11">
        <f t="shared" si="10"/>
        <v>105253576103.03999</v>
      </c>
      <c r="EO64" s="11">
        <f t="shared" si="11"/>
        <v>100.17130853133193</v>
      </c>
      <c r="EQ64" s="11">
        <f t="shared" si="12"/>
        <v>0</v>
      </c>
      <c r="ER64" s="11">
        <f t="shared" si="13"/>
        <v>1000627570519.8301</v>
      </c>
      <c r="ET64" s="11">
        <f t="shared" si="14"/>
        <v>7070527062250</v>
      </c>
      <c r="EU64" s="11">
        <f t="shared" si="15"/>
        <v>6103659326851.7705</v>
      </c>
      <c r="EV64" s="11">
        <f t="shared" si="16"/>
        <v>86.325379609104417</v>
      </c>
      <c r="EW64" s="11">
        <f t="shared" si="17"/>
        <v>7070527062250</v>
      </c>
      <c r="EX64" s="11">
        <f t="shared" si="18"/>
        <v>5103031756331.9404</v>
      </c>
      <c r="EY64" s="11">
        <f t="shared" si="19"/>
        <v>72.17328653725626</v>
      </c>
      <c r="EZ64" s="5"/>
      <c r="FA64" s="38" t="s">
        <v>661</v>
      </c>
    </row>
    <row r="65" spans="1:157" ht="15.95" customHeight="1" x14ac:dyDescent="0.25">
      <c r="A65" s="9">
        <v>29</v>
      </c>
      <c r="B65" s="10" t="s">
        <v>120</v>
      </c>
      <c r="C65" s="11">
        <v>52142026713</v>
      </c>
      <c r="D65" s="11">
        <v>36375447448</v>
      </c>
      <c r="E65" s="11">
        <v>69.760000000000005</v>
      </c>
      <c r="F65" s="11">
        <v>12472567015</v>
      </c>
      <c r="G65" s="11">
        <v>3291665052</v>
      </c>
      <c r="H65" s="11">
        <v>26.39</v>
      </c>
      <c r="I65" s="11">
        <v>17772775693</v>
      </c>
      <c r="J65" s="11">
        <v>14922100575</v>
      </c>
      <c r="K65" s="11">
        <v>83.96</v>
      </c>
      <c r="L65" s="11">
        <v>54433691667</v>
      </c>
      <c r="M65" s="11">
        <v>44964410497.779999</v>
      </c>
      <c r="N65" s="11">
        <v>82.6</v>
      </c>
      <c r="O65" s="11">
        <v>136821061088</v>
      </c>
      <c r="P65" s="11">
        <v>99553623572.779999</v>
      </c>
      <c r="Q65" s="11">
        <v>72.760000000000005</v>
      </c>
      <c r="R65" s="11">
        <v>32337300000</v>
      </c>
      <c r="S65" s="11">
        <v>32574711000</v>
      </c>
      <c r="T65" s="11">
        <v>100.73</v>
      </c>
      <c r="U65" s="11">
        <v>503210053000</v>
      </c>
      <c r="V65" s="11">
        <v>500835026086</v>
      </c>
      <c r="W65" s="11">
        <v>99.53</v>
      </c>
      <c r="X65" s="11">
        <v>3327710000</v>
      </c>
      <c r="Y65" s="11">
        <v>713322004</v>
      </c>
      <c r="Z65" s="11">
        <v>21.44</v>
      </c>
      <c r="AA65" s="11">
        <v>105706657000</v>
      </c>
      <c r="AB65" s="11">
        <v>96171174993</v>
      </c>
      <c r="AC65" s="11">
        <v>90.98</v>
      </c>
      <c r="AD65" s="11">
        <v>644581720000</v>
      </c>
      <c r="AE65" s="11">
        <v>630294234083</v>
      </c>
      <c r="AF65" s="11">
        <v>97.78</v>
      </c>
      <c r="AG65" s="11">
        <v>0</v>
      </c>
      <c r="AH65" s="11">
        <v>0</v>
      </c>
      <c r="AI65" s="11">
        <v>0</v>
      </c>
      <c r="AJ65" s="11">
        <v>0</v>
      </c>
      <c r="AK65" s="11">
        <v>0</v>
      </c>
      <c r="AL65" s="11">
        <v>0</v>
      </c>
      <c r="AM65" s="11">
        <v>0</v>
      </c>
      <c r="AN65" s="11">
        <v>0</v>
      </c>
      <c r="AO65" s="11">
        <v>0</v>
      </c>
      <c r="AP65" s="11">
        <v>31930786000</v>
      </c>
      <c r="AQ65" s="11">
        <v>24073488898</v>
      </c>
      <c r="AR65" s="11">
        <v>75.39</v>
      </c>
      <c r="AS65" s="11">
        <v>31930786000</v>
      </c>
      <c r="AT65" s="11">
        <v>24073488898</v>
      </c>
      <c r="AU65" s="11">
        <v>75.39</v>
      </c>
      <c r="AV65" s="11">
        <v>676512506000</v>
      </c>
      <c r="AW65" s="11">
        <v>654367722981</v>
      </c>
      <c r="AX65" s="11">
        <v>96.73</v>
      </c>
      <c r="AY65" s="11">
        <v>42549202767</v>
      </c>
      <c r="AZ65" s="11">
        <v>29468579401</v>
      </c>
      <c r="BA65" s="11">
        <v>69.260000000000005</v>
      </c>
      <c r="BB65" s="11">
        <v>0</v>
      </c>
      <c r="BC65" s="11">
        <v>0</v>
      </c>
      <c r="BD65" s="11">
        <v>0</v>
      </c>
      <c r="BE65" s="11">
        <v>42549202767</v>
      </c>
      <c r="BF65" s="11">
        <v>29468579401</v>
      </c>
      <c r="BG65" s="11">
        <v>69.260000000000005</v>
      </c>
      <c r="BH65" s="11">
        <v>719061708767</v>
      </c>
      <c r="BI65" s="11">
        <v>683836302382</v>
      </c>
      <c r="BJ65" s="11">
        <v>95.1</v>
      </c>
      <c r="BK65" s="11">
        <v>0</v>
      </c>
      <c r="BL65" s="11">
        <v>4000000000</v>
      </c>
      <c r="BM65" s="11">
        <v>0</v>
      </c>
      <c r="BN65" s="11">
        <v>0</v>
      </c>
      <c r="BO65" s="11">
        <v>0</v>
      </c>
      <c r="BP65" s="11">
        <v>0</v>
      </c>
      <c r="BQ65" s="11">
        <v>11100000000</v>
      </c>
      <c r="BR65" s="11">
        <v>8115364874</v>
      </c>
      <c r="BS65" s="11">
        <v>73.11</v>
      </c>
      <c r="BT65" s="11">
        <v>11100000000</v>
      </c>
      <c r="BU65" s="11">
        <v>12115364874</v>
      </c>
      <c r="BV65" s="11">
        <v>109.15</v>
      </c>
      <c r="BW65" s="11">
        <v>866982769855</v>
      </c>
      <c r="BX65" s="11">
        <v>795505290828.78003</v>
      </c>
      <c r="BY65" s="11">
        <v>91.76</v>
      </c>
      <c r="BZ65" s="5"/>
      <c r="CA65" s="11">
        <v>418890146802</v>
      </c>
      <c r="CB65" s="11">
        <v>367067579239</v>
      </c>
      <c r="CC65" s="11">
        <v>87.63</v>
      </c>
      <c r="CD65" s="11">
        <v>302199032473</v>
      </c>
      <c r="CE65" s="11">
        <v>241198398213.20001</v>
      </c>
      <c r="CF65" s="11">
        <v>79.81</v>
      </c>
      <c r="CG65" s="11">
        <v>0</v>
      </c>
      <c r="CH65" s="11">
        <v>0</v>
      </c>
      <c r="CI65" s="11">
        <v>0</v>
      </c>
      <c r="CJ65" s="11">
        <v>0</v>
      </c>
      <c r="CK65" s="11">
        <v>0</v>
      </c>
      <c r="CL65" s="11">
        <v>0</v>
      </c>
      <c r="CM65" s="11">
        <v>16618811532</v>
      </c>
      <c r="CN65" s="11">
        <v>10067645481</v>
      </c>
      <c r="CO65" s="11">
        <v>60.58</v>
      </c>
      <c r="CP65" s="11">
        <v>1365300000</v>
      </c>
      <c r="CQ65" s="11">
        <v>916500000</v>
      </c>
      <c r="CR65" s="11">
        <v>67.13</v>
      </c>
      <c r="CS65" s="11">
        <v>739073290807</v>
      </c>
      <c r="CT65" s="11">
        <v>619250122933.19995</v>
      </c>
      <c r="CU65" s="11">
        <v>83.79</v>
      </c>
      <c r="CV65" s="11">
        <v>0</v>
      </c>
      <c r="CW65" s="11">
        <v>0</v>
      </c>
      <c r="CX65" s="11">
        <v>0</v>
      </c>
      <c r="CY65" s="11">
        <v>19202841600</v>
      </c>
      <c r="CZ65" s="11">
        <v>13621445692</v>
      </c>
      <c r="DA65" s="11">
        <v>70.930000000000007</v>
      </c>
      <c r="DB65" s="11">
        <v>13233388312</v>
      </c>
      <c r="DC65" s="11">
        <v>8737870381</v>
      </c>
      <c r="DD65" s="11">
        <v>66.03</v>
      </c>
      <c r="DE65" s="11">
        <v>377000000</v>
      </c>
      <c r="DF65" s="11">
        <v>108900000</v>
      </c>
      <c r="DG65" s="11">
        <v>28.89</v>
      </c>
      <c r="DH65" s="11">
        <v>7590014500</v>
      </c>
      <c r="DI65" s="11">
        <v>3782400040</v>
      </c>
      <c r="DJ65" s="11">
        <v>49.83</v>
      </c>
      <c r="DK65" s="11">
        <v>54000000</v>
      </c>
      <c r="DL65" s="11">
        <v>54000000</v>
      </c>
      <c r="DM65" s="11">
        <v>100</v>
      </c>
      <c r="DN65" s="11">
        <f t="shared" si="0"/>
        <v>40457244412</v>
      </c>
      <c r="DO65" s="11">
        <f t="shared" si="1"/>
        <v>26304616113</v>
      </c>
      <c r="DP65" s="11">
        <f t="shared" si="2"/>
        <v>65.01830882282681</v>
      </c>
      <c r="DQ65" s="11">
        <v>2015000000</v>
      </c>
      <c r="DR65" s="11">
        <v>788902600</v>
      </c>
      <c r="DS65" s="11">
        <v>39.15</v>
      </c>
      <c r="DT65" s="11">
        <v>0</v>
      </c>
      <c r="DU65" s="11">
        <v>0</v>
      </c>
      <c r="DV65" s="11">
        <v>0</v>
      </c>
      <c r="DW65" s="11">
        <v>89161299629</v>
      </c>
      <c r="DX65" s="11">
        <v>77548861329</v>
      </c>
      <c r="DY65" s="11">
        <v>86.98</v>
      </c>
      <c r="DZ65" s="11">
        <f t="shared" si="3"/>
        <v>89161299629</v>
      </c>
      <c r="EA65" s="11">
        <f t="shared" si="4"/>
        <v>77548861329</v>
      </c>
      <c r="EB65" s="11">
        <f t="shared" si="5"/>
        <v>86.975920776929755</v>
      </c>
      <c r="EC65" s="11">
        <f t="shared" si="6"/>
        <v>870706834848</v>
      </c>
      <c r="ED65" s="11">
        <f t="shared" si="7"/>
        <v>723892502975.19995</v>
      </c>
      <c r="EE65" s="11">
        <f t="shared" si="8"/>
        <v>83.138488639700455</v>
      </c>
      <c r="EF65" s="5"/>
      <c r="EG65" s="11">
        <v>5224064993</v>
      </c>
      <c r="EH65" s="11">
        <v>5224064993.9899998</v>
      </c>
      <c r="EI65" s="11">
        <v>100</v>
      </c>
      <c r="EJ65" s="11">
        <v>1500000000</v>
      </c>
      <c r="EK65" s="11">
        <v>1197237421</v>
      </c>
      <c r="EL65" s="11">
        <v>79.819999999999993</v>
      </c>
      <c r="EM65" s="11">
        <f t="shared" si="9"/>
        <v>3724064993</v>
      </c>
      <c r="EN65" s="11">
        <f t="shared" si="10"/>
        <v>4026827572.9899998</v>
      </c>
      <c r="EO65" s="11">
        <f t="shared" si="11"/>
        <v>108.12989516990419</v>
      </c>
      <c r="EQ65" s="11">
        <f t="shared" si="12"/>
        <v>0</v>
      </c>
      <c r="ER65" s="11">
        <f t="shared" si="13"/>
        <v>75639615426.570084</v>
      </c>
      <c r="ET65" s="11">
        <f t="shared" si="14"/>
        <v>872206834848</v>
      </c>
      <c r="EU65" s="11">
        <f t="shared" si="15"/>
        <v>800729355822.77002</v>
      </c>
      <c r="EV65" s="11">
        <f t="shared" si="16"/>
        <v>91.804985220313441</v>
      </c>
      <c r="EW65" s="11">
        <f t="shared" si="17"/>
        <v>872206834848</v>
      </c>
      <c r="EX65" s="11">
        <f t="shared" si="18"/>
        <v>725089740396.19995</v>
      </c>
      <c r="EY65" s="11">
        <f t="shared" si="19"/>
        <v>83.132774409244547</v>
      </c>
      <c r="EZ65" s="5"/>
      <c r="FA65" s="38" t="s">
        <v>661</v>
      </c>
    </row>
    <row r="66" spans="1:157" ht="15.95" customHeight="1" x14ac:dyDescent="0.25">
      <c r="A66" s="9">
        <v>30</v>
      </c>
      <c r="B66" s="10" t="s">
        <v>121</v>
      </c>
      <c r="C66" s="11">
        <v>140000000000</v>
      </c>
      <c r="D66" s="11">
        <v>124192784014.89999</v>
      </c>
      <c r="E66" s="11">
        <v>88.71</v>
      </c>
      <c r="F66" s="11">
        <v>27371090000</v>
      </c>
      <c r="G66" s="11">
        <v>10490492000</v>
      </c>
      <c r="H66" s="11">
        <v>38.33</v>
      </c>
      <c r="I66" s="11">
        <v>13825713623</v>
      </c>
      <c r="J66" s="11">
        <v>13825713623</v>
      </c>
      <c r="K66" s="11">
        <v>100</v>
      </c>
      <c r="L66" s="11">
        <v>55328700987</v>
      </c>
      <c r="M66" s="11">
        <v>41743922747.5</v>
      </c>
      <c r="N66" s="11">
        <v>75.45</v>
      </c>
      <c r="O66" s="11">
        <v>236525504610</v>
      </c>
      <c r="P66" s="11">
        <v>190252912385.39999</v>
      </c>
      <c r="Q66" s="11">
        <v>80.44</v>
      </c>
      <c r="R66" s="11">
        <v>0</v>
      </c>
      <c r="S66" s="11">
        <v>0</v>
      </c>
      <c r="T66" s="11">
        <v>0</v>
      </c>
      <c r="U66" s="11">
        <v>0</v>
      </c>
      <c r="V66" s="11">
        <v>0</v>
      </c>
      <c r="W66" s="11">
        <v>0</v>
      </c>
      <c r="X66" s="11">
        <v>0</v>
      </c>
      <c r="Y66" s="11">
        <v>0</v>
      </c>
      <c r="Z66" s="11">
        <v>0</v>
      </c>
      <c r="AA66" s="11">
        <v>0</v>
      </c>
      <c r="AB66" s="11">
        <v>0</v>
      </c>
      <c r="AC66" s="11">
        <v>0</v>
      </c>
      <c r="AD66" s="11">
        <v>0</v>
      </c>
      <c r="AE66" s="11">
        <v>0</v>
      </c>
      <c r="AF66" s="11">
        <v>0</v>
      </c>
      <c r="AG66" s="11">
        <v>0</v>
      </c>
      <c r="AH66" s="11">
        <v>0</v>
      </c>
      <c r="AI66" s="11">
        <v>0</v>
      </c>
      <c r="AJ66" s="11">
        <v>0</v>
      </c>
      <c r="AK66" s="11">
        <v>0</v>
      </c>
      <c r="AL66" s="11">
        <v>0</v>
      </c>
      <c r="AM66" s="11">
        <v>0</v>
      </c>
      <c r="AN66" s="11">
        <v>0</v>
      </c>
      <c r="AO66" s="11">
        <v>0</v>
      </c>
      <c r="AP66" s="11">
        <v>0</v>
      </c>
      <c r="AQ66" s="11">
        <v>0</v>
      </c>
      <c r="AR66" s="11">
        <v>0</v>
      </c>
      <c r="AS66" s="11">
        <v>0</v>
      </c>
      <c r="AT66" s="11">
        <v>0</v>
      </c>
      <c r="AU66" s="11">
        <v>0</v>
      </c>
      <c r="AV66" s="11">
        <v>791195446213.19995</v>
      </c>
      <c r="AW66" s="11">
        <v>658800760563</v>
      </c>
      <c r="AX66" s="11">
        <v>83.27</v>
      </c>
      <c r="AY66" s="11">
        <v>0</v>
      </c>
      <c r="AZ66" s="11">
        <v>0</v>
      </c>
      <c r="BA66" s="11">
        <v>0</v>
      </c>
      <c r="BB66" s="11">
        <v>0</v>
      </c>
      <c r="BC66" s="11">
        <v>0</v>
      </c>
      <c r="BD66" s="11">
        <v>0</v>
      </c>
      <c r="BE66" s="11">
        <v>77140404195</v>
      </c>
      <c r="BF66" s="11">
        <v>38409213690</v>
      </c>
      <c r="BG66" s="11">
        <v>49.79</v>
      </c>
      <c r="BH66" s="11">
        <v>868335850408.19995</v>
      </c>
      <c r="BI66" s="11">
        <v>697209974253</v>
      </c>
      <c r="BJ66" s="11">
        <v>80.290000000000006</v>
      </c>
      <c r="BK66" s="11">
        <v>0</v>
      </c>
      <c r="BL66" s="11">
        <v>0</v>
      </c>
      <c r="BM66" s="11">
        <v>0</v>
      </c>
      <c r="BN66" s="11">
        <v>0</v>
      </c>
      <c r="BO66" s="11">
        <v>0</v>
      </c>
      <c r="BP66" s="11">
        <v>0</v>
      </c>
      <c r="BQ66" s="11">
        <v>19819570679</v>
      </c>
      <c r="BR66" s="11">
        <v>6227411437</v>
      </c>
      <c r="BS66" s="11">
        <v>31.42</v>
      </c>
      <c r="BT66" s="11">
        <v>19819570679</v>
      </c>
      <c r="BU66" s="11">
        <v>6227411437</v>
      </c>
      <c r="BV66" s="11">
        <v>31.42</v>
      </c>
      <c r="BW66" s="11">
        <v>1124680925697.2</v>
      </c>
      <c r="BX66" s="11">
        <v>893690298075.40002</v>
      </c>
      <c r="BY66" s="11">
        <v>79.459999999999994</v>
      </c>
      <c r="BZ66" s="5"/>
      <c r="CA66" s="11">
        <v>514991340940.15997</v>
      </c>
      <c r="CB66" s="11">
        <v>415810605849</v>
      </c>
      <c r="CC66" s="11">
        <v>80.739999999999995</v>
      </c>
      <c r="CD66" s="11">
        <v>409970513879.07001</v>
      </c>
      <c r="CE66" s="11">
        <v>241396742910.92999</v>
      </c>
      <c r="CF66" s="11">
        <v>58.88</v>
      </c>
      <c r="CG66" s="11">
        <v>0</v>
      </c>
      <c r="CH66" s="11">
        <v>0</v>
      </c>
      <c r="CI66" s="11">
        <v>0</v>
      </c>
      <c r="CJ66" s="11">
        <v>0</v>
      </c>
      <c r="CK66" s="11">
        <v>0</v>
      </c>
      <c r="CL66" s="11">
        <v>0</v>
      </c>
      <c r="CM66" s="11">
        <v>34427435553</v>
      </c>
      <c r="CN66" s="11">
        <v>21983178843</v>
      </c>
      <c r="CO66" s="11">
        <v>63.85</v>
      </c>
      <c r="CP66" s="11">
        <v>8493030551</v>
      </c>
      <c r="CQ66" s="11">
        <v>2457480000</v>
      </c>
      <c r="CR66" s="11">
        <v>28.94</v>
      </c>
      <c r="CS66" s="11">
        <v>967882320923.22998</v>
      </c>
      <c r="CT66" s="11">
        <v>681648007602.93005</v>
      </c>
      <c r="CU66" s="11">
        <v>70.430000000000007</v>
      </c>
      <c r="CV66" s="11">
        <v>22826907191</v>
      </c>
      <c r="CW66" s="11">
        <v>9726421000</v>
      </c>
      <c r="CX66" s="11">
        <v>42.61</v>
      </c>
      <c r="CY66" s="11">
        <v>85468359844.690002</v>
      </c>
      <c r="CZ66" s="11">
        <v>46290771011</v>
      </c>
      <c r="DA66" s="11">
        <v>54.16</v>
      </c>
      <c r="DB66" s="11">
        <v>31411960532</v>
      </c>
      <c r="DC66" s="11">
        <v>15140139748.620001</v>
      </c>
      <c r="DD66" s="11">
        <v>48.2</v>
      </c>
      <c r="DE66" s="11">
        <v>85788810331.190002</v>
      </c>
      <c r="DF66" s="11">
        <v>38395919762</v>
      </c>
      <c r="DG66" s="11">
        <v>44.76</v>
      </c>
      <c r="DH66" s="11">
        <v>7149519864</v>
      </c>
      <c r="DI66" s="11">
        <v>2744586800</v>
      </c>
      <c r="DJ66" s="11">
        <v>38.39</v>
      </c>
      <c r="DK66" s="11">
        <v>240040656</v>
      </c>
      <c r="DL66" s="11">
        <v>198185000</v>
      </c>
      <c r="DM66" s="11">
        <v>82.56</v>
      </c>
      <c r="DN66" s="11">
        <f t="shared" si="0"/>
        <v>232885598418.88</v>
      </c>
      <c r="DO66" s="11">
        <f t="shared" si="1"/>
        <v>112496023321.62</v>
      </c>
      <c r="DP66" s="11">
        <f t="shared" si="2"/>
        <v>48.305272668376368</v>
      </c>
      <c r="DQ66" s="11">
        <v>12749999724.360001</v>
      </c>
      <c r="DR66" s="11">
        <v>1994633400</v>
      </c>
      <c r="DS66" s="11">
        <v>15.64</v>
      </c>
      <c r="DT66" s="11">
        <v>0</v>
      </c>
      <c r="DU66" s="11">
        <v>0</v>
      </c>
      <c r="DV66" s="11">
        <v>0</v>
      </c>
      <c r="DW66" s="11">
        <v>0</v>
      </c>
      <c r="DX66" s="11">
        <v>0</v>
      </c>
      <c r="DY66" s="11">
        <v>0</v>
      </c>
      <c r="DZ66" s="11">
        <f t="shared" si="3"/>
        <v>0</v>
      </c>
      <c r="EA66" s="11">
        <f t="shared" si="4"/>
        <v>0</v>
      </c>
      <c r="EB66" s="11">
        <f t="shared" si="5"/>
        <v>0</v>
      </c>
      <c r="EC66" s="11">
        <f t="shared" si="6"/>
        <v>1213517919066.47</v>
      </c>
      <c r="ED66" s="11">
        <f t="shared" si="7"/>
        <v>796138664324.55005</v>
      </c>
      <c r="EE66" s="11">
        <f t="shared" si="8"/>
        <v>65.605843293768601</v>
      </c>
      <c r="EF66" s="5"/>
      <c r="EG66" s="11">
        <v>108836993369.27</v>
      </c>
      <c r="EH66" s="11">
        <v>106378564369.27</v>
      </c>
      <c r="EI66" s="11">
        <v>97.74</v>
      </c>
      <c r="EJ66" s="11">
        <v>20000000000</v>
      </c>
      <c r="EK66" s="11">
        <v>20000000000</v>
      </c>
      <c r="EL66" s="11">
        <v>100</v>
      </c>
      <c r="EM66" s="11">
        <f t="shared" si="9"/>
        <v>88836993369.270004</v>
      </c>
      <c r="EN66" s="11">
        <f t="shared" si="10"/>
        <v>86378564369.270004</v>
      </c>
      <c r="EO66" s="11">
        <f t="shared" si="11"/>
        <v>97.232651729014492</v>
      </c>
      <c r="EQ66" s="11">
        <f t="shared" si="12"/>
        <v>0</v>
      </c>
      <c r="ER66" s="11">
        <f t="shared" si="13"/>
        <v>183930198120.12</v>
      </c>
      <c r="ET66" s="11">
        <f t="shared" si="14"/>
        <v>1233517919066.47</v>
      </c>
      <c r="EU66" s="11">
        <f t="shared" si="15"/>
        <v>1000068862444.67</v>
      </c>
      <c r="EV66" s="11">
        <f t="shared" si="16"/>
        <v>81.074530575244921</v>
      </c>
      <c r="EW66" s="11">
        <f t="shared" si="17"/>
        <v>1233517919066.47</v>
      </c>
      <c r="EX66" s="11">
        <f t="shared" si="18"/>
        <v>816138664324.55005</v>
      </c>
      <c r="EY66" s="11">
        <f t="shared" si="19"/>
        <v>66.163502913861691</v>
      </c>
      <c r="EZ66" s="5"/>
      <c r="FA66" s="38" t="s">
        <v>660</v>
      </c>
    </row>
    <row r="67" spans="1:157" ht="15.95" customHeight="1" x14ac:dyDescent="0.25">
      <c r="A67" s="9">
        <v>31</v>
      </c>
      <c r="B67" s="10" t="s">
        <v>122</v>
      </c>
      <c r="C67" s="11">
        <v>17834753693</v>
      </c>
      <c r="D67" s="11">
        <v>16817786788</v>
      </c>
      <c r="E67" s="11">
        <v>94.3</v>
      </c>
      <c r="F67" s="11">
        <v>64543982336</v>
      </c>
      <c r="G67" s="11">
        <v>68017002171</v>
      </c>
      <c r="H67" s="11">
        <v>105.38</v>
      </c>
      <c r="I67" s="11">
        <v>10227264682</v>
      </c>
      <c r="J67" s="11">
        <v>10227264681</v>
      </c>
      <c r="K67" s="11">
        <v>100</v>
      </c>
      <c r="L67" s="11">
        <v>42713582521.910004</v>
      </c>
      <c r="M67" s="11">
        <v>5833573106.29</v>
      </c>
      <c r="N67" s="11">
        <v>13.66</v>
      </c>
      <c r="O67" s="11">
        <v>135319583232.91</v>
      </c>
      <c r="P67" s="11">
        <v>100895626746.28999</v>
      </c>
      <c r="Q67" s="11">
        <v>74.56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 s="11">
        <v>0</v>
      </c>
      <c r="AD67" s="11">
        <v>498748726282</v>
      </c>
      <c r="AE67" s="11">
        <v>465115884486</v>
      </c>
      <c r="AF67" s="11">
        <v>93.26</v>
      </c>
      <c r="AG67" s="11">
        <v>0</v>
      </c>
      <c r="AH67" s="11">
        <v>0</v>
      </c>
      <c r="AI67" s="11">
        <v>0</v>
      </c>
      <c r="AJ67" s="11">
        <v>0</v>
      </c>
      <c r="AK67" s="11">
        <v>0</v>
      </c>
      <c r="AL67" s="11">
        <v>0</v>
      </c>
      <c r="AM67" s="11">
        <v>0</v>
      </c>
      <c r="AN67" s="11">
        <v>0</v>
      </c>
      <c r="AO67" s="11">
        <v>0</v>
      </c>
      <c r="AP67" s="11">
        <v>0</v>
      </c>
      <c r="AQ67" s="11">
        <v>0</v>
      </c>
      <c r="AR67" s="11">
        <v>0</v>
      </c>
      <c r="AS67" s="11">
        <v>0</v>
      </c>
      <c r="AT67" s="11">
        <v>0</v>
      </c>
      <c r="AU67" s="11">
        <v>0</v>
      </c>
      <c r="AV67" s="11">
        <v>498748726282</v>
      </c>
      <c r="AW67" s="11">
        <v>465115884486</v>
      </c>
      <c r="AX67" s="11">
        <v>93.26</v>
      </c>
      <c r="AY67" s="11">
        <v>37474760854</v>
      </c>
      <c r="AZ67" s="11">
        <v>25438088760</v>
      </c>
      <c r="BA67" s="11">
        <v>67.88</v>
      </c>
      <c r="BB67" s="11">
        <v>125000000</v>
      </c>
      <c r="BC67" s="11">
        <v>125000000</v>
      </c>
      <c r="BD67" s="11">
        <v>100</v>
      </c>
      <c r="BE67" s="11">
        <v>37599760854</v>
      </c>
      <c r="BF67" s="11">
        <v>25563088760</v>
      </c>
      <c r="BG67" s="11">
        <v>67.989999999999995</v>
      </c>
      <c r="BH67" s="11">
        <v>536348487136</v>
      </c>
      <c r="BI67" s="11">
        <v>490678973246</v>
      </c>
      <c r="BJ67" s="11">
        <v>91.49</v>
      </c>
      <c r="BK67" s="11">
        <v>1267140000</v>
      </c>
      <c r="BL67" s="11">
        <v>1269724365.9200001</v>
      </c>
      <c r="BM67" s="11">
        <v>100.2</v>
      </c>
      <c r="BN67" s="11">
        <v>4000000000</v>
      </c>
      <c r="BO67" s="11">
        <v>4000000000</v>
      </c>
      <c r="BP67" s="11">
        <v>100</v>
      </c>
      <c r="BQ67" s="11">
        <v>10739750</v>
      </c>
      <c r="BR67" s="11">
        <v>10739750</v>
      </c>
      <c r="BS67" s="11">
        <v>100</v>
      </c>
      <c r="BT67" s="11">
        <v>5277879750</v>
      </c>
      <c r="BU67" s="11">
        <v>5280464115.9200001</v>
      </c>
      <c r="BV67" s="11">
        <v>100.05</v>
      </c>
      <c r="BW67" s="11">
        <v>676945950118.91003</v>
      </c>
      <c r="BX67" s="11">
        <v>596855064108.20996</v>
      </c>
      <c r="BY67" s="11">
        <v>88.17</v>
      </c>
      <c r="BZ67" s="5"/>
      <c r="CA67" s="11">
        <v>303856085794</v>
      </c>
      <c r="CB67" s="11">
        <v>259036816942</v>
      </c>
      <c r="CC67" s="11">
        <v>85.25</v>
      </c>
      <c r="CD67" s="11">
        <v>293957847650.65002</v>
      </c>
      <c r="CE67" s="11">
        <v>237818634853.48001</v>
      </c>
      <c r="CF67" s="11">
        <v>80.900000000000006</v>
      </c>
      <c r="CG67" s="11">
        <v>3972444293</v>
      </c>
      <c r="CH67" s="11">
        <v>3972444293</v>
      </c>
      <c r="CI67" s="11">
        <v>100</v>
      </c>
      <c r="CJ67" s="11">
        <v>270000000</v>
      </c>
      <c r="CK67" s="11">
        <v>135000000</v>
      </c>
      <c r="CL67" s="11">
        <v>50</v>
      </c>
      <c r="CM67" s="11">
        <v>7626988698</v>
      </c>
      <c r="CN67" s="11">
        <v>3667500858</v>
      </c>
      <c r="CO67" s="11">
        <v>48.09</v>
      </c>
      <c r="CP67" s="11">
        <v>1640250000</v>
      </c>
      <c r="CQ67" s="11">
        <v>1456250000</v>
      </c>
      <c r="CR67" s="11">
        <v>88.78</v>
      </c>
      <c r="CS67" s="11">
        <v>611323616435.65002</v>
      </c>
      <c r="CT67" s="11">
        <v>506086646946.47998</v>
      </c>
      <c r="CU67" s="11">
        <v>82.79</v>
      </c>
      <c r="CV67" s="11">
        <v>902279800</v>
      </c>
      <c r="CW67" s="11">
        <v>902279800</v>
      </c>
      <c r="CX67" s="11">
        <v>100</v>
      </c>
      <c r="CY67" s="11">
        <v>22435644872</v>
      </c>
      <c r="CZ67" s="11">
        <v>15699235588</v>
      </c>
      <c r="DA67" s="11">
        <v>69.97</v>
      </c>
      <c r="DB67" s="11">
        <v>15842335522</v>
      </c>
      <c r="DC67" s="11">
        <v>6165739336</v>
      </c>
      <c r="DD67" s="11">
        <v>38.92</v>
      </c>
      <c r="DE67" s="11">
        <v>8852085815</v>
      </c>
      <c r="DF67" s="11">
        <v>4489762435</v>
      </c>
      <c r="DG67" s="11">
        <v>50.72</v>
      </c>
      <c r="DH67" s="11">
        <v>2882537300</v>
      </c>
      <c r="DI67" s="11">
        <v>1463408200</v>
      </c>
      <c r="DJ67" s="11">
        <v>50.77</v>
      </c>
      <c r="DK67" s="11">
        <v>175000000</v>
      </c>
      <c r="DL67" s="11">
        <v>174497550</v>
      </c>
      <c r="DM67" s="11">
        <v>99.71</v>
      </c>
      <c r="DN67" s="11">
        <f t="shared" si="0"/>
        <v>51089883309</v>
      </c>
      <c r="DO67" s="11">
        <f t="shared" si="1"/>
        <v>28894922909</v>
      </c>
      <c r="DP67" s="11">
        <f t="shared" si="2"/>
        <v>56.557034460695007</v>
      </c>
      <c r="DQ67" s="11">
        <v>6364902499</v>
      </c>
      <c r="DR67" s="11">
        <v>2054903499</v>
      </c>
      <c r="DS67" s="11">
        <v>32.28</v>
      </c>
      <c r="DT67" s="11">
        <v>0</v>
      </c>
      <c r="DU67" s="11">
        <v>0</v>
      </c>
      <c r="DV67" s="11">
        <v>0</v>
      </c>
      <c r="DW67" s="11">
        <v>0</v>
      </c>
      <c r="DX67" s="11">
        <v>0</v>
      </c>
      <c r="DY67" s="11">
        <v>0</v>
      </c>
      <c r="DZ67" s="11">
        <f t="shared" si="3"/>
        <v>0</v>
      </c>
      <c r="EA67" s="11">
        <f t="shared" si="4"/>
        <v>0</v>
      </c>
      <c r="EB67" s="11">
        <f t="shared" si="5"/>
        <v>0</v>
      </c>
      <c r="EC67" s="11">
        <f t="shared" si="6"/>
        <v>668778402243.65002</v>
      </c>
      <c r="ED67" s="11">
        <f t="shared" si="7"/>
        <v>537036473354.47998</v>
      </c>
      <c r="EE67" s="11">
        <f t="shared" si="8"/>
        <v>80.301108940241505</v>
      </c>
      <c r="EF67" s="5"/>
      <c r="EG67" s="11">
        <v>4630257112.7399998</v>
      </c>
      <c r="EH67" s="11">
        <v>4630257112.7399998</v>
      </c>
      <c r="EI67" s="11">
        <v>100</v>
      </c>
      <c r="EJ67" s="11">
        <v>12797804988</v>
      </c>
      <c r="EK67" s="11">
        <v>12797804988</v>
      </c>
      <c r="EL67" s="11">
        <v>100</v>
      </c>
      <c r="EM67" s="11">
        <f t="shared" si="9"/>
        <v>-8167547875.2600002</v>
      </c>
      <c r="EN67" s="11">
        <f t="shared" si="10"/>
        <v>-8167547875.2600002</v>
      </c>
      <c r="EO67" s="11">
        <f t="shared" si="11"/>
        <v>100</v>
      </c>
      <c r="EQ67" s="11">
        <f t="shared" si="12"/>
        <v>9.5367431640625E-6</v>
      </c>
      <c r="ER67" s="11">
        <f t="shared" si="13"/>
        <v>51651042878.469978</v>
      </c>
      <c r="ET67" s="11">
        <f t="shared" si="14"/>
        <v>681576207231.65002</v>
      </c>
      <c r="EU67" s="11">
        <f t="shared" si="15"/>
        <v>601485321220.94995</v>
      </c>
      <c r="EV67" s="11">
        <f t="shared" si="16"/>
        <v>88.249166393879236</v>
      </c>
      <c r="EW67" s="11">
        <f t="shared" si="17"/>
        <v>681576207231.65002</v>
      </c>
      <c r="EX67" s="11">
        <f t="shared" si="18"/>
        <v>549834278342.47998</v>
      </c>
      <c r="EY67" s="11">
        <f t="shared" si="19"/>
        <v>80.67099064031818</v>
      </c>
      <c r="EZ67" s="5"/>
      <c r="FA67" s="38" t="s">
        <v>661</v>
      </c>
    </row>
    <row r="68" spans="1:157" ht="15.95" customHeight="1" x14ac:dyDescent="0.25">
      <c r="A68" s="9">
        <v>32</v>
      </c>
      <c r="B68" s="10" t="s">
        <v>123</v>
      </c>
      <c r="C68" s="11">
        <v>31770000000</v>
      </c>
      <c r="D68" s="11">
        <v>31842499277.700001</v>
      </c>
      <c r="E68" s="11">
        <v>100.23</v>
      </c>
      <c r="F68" s="11">
        <v>4848565000</v>
      </c>
      <c r="G68" s="11">
        <v>3959324962</v>
      </c>
      <c r="H68" s="11">
        <v>81.66</v>
      </c>
      <c r="I68" s="11">
        <v>7775808733</v>
      </c>
      <c r="J68" s="11">
        <v>7775808733</v>
      </c>
      <c r="K68" s="11">
        <v>100</v>
      </c>
      <c r="L68" s="11">
        <v>47937740767</v>
      </c>
      <c r="M68" s="11">
        <v>48432098813.860001</v>
      </c>
      <c r="N68" s="11">
        <v>101.03</v>
      </c>
      <c r="O68" s="11">
        <v>92332114500</v>
      </c>
      <c r="P68" s="11">
        <v>92009731786.559998</v>
      </c>
      <c r="Q68" s="11">
        <v>99.65</v>
      </c>
      <c r="R68" s="11">
        <v>0</v>
      </c>
      <c r="S68" s="11">
        <v>0</v>
      </c>
      <c r="T68" s="11">
        <v>0</v>
      </c>
      <c r="U68" s="11">
        <v>0</v>
      </c>
      <c r="V68" s="11">
        <v>0</v>
      </c>
      <c r="W68" s="11">
        <v>0</v>
      </c>
      <c r="X68" s="11">
        <v>0</v>
      </c>
      <c r="Y68" s="11">
        <v>0</v>
      </c>
      <c r="Z68" s="11">
        <v>0</v>
      </c>
      <c r="AA68" s="11">
        <v>0</v>
      </c>
      <c r="AB68" s="11">
        <v>0</v>
      </c>
      <c r="AC68" s="11">
        <v>0</v>
      </c>
      <c r="AD68" s="11">
        <v>526665860000</v>
      </c>
      <c r="AE68" s="11">
        <v>478743585762</v>
      </c>
      <c r="AF68" s="11">
        <v>90.9</v>
      </c>
      <c r="AG68" s="11">
        <v>7139409000</v>
      </c>
      <c r="AH68" s="11">
        <v>7139409000</v>
      </c>
      <c r="AI68" s="11">
        <v>100</v>
      </c>
      <c r="AJ68" s="11">
        <v>0</v>
      </c>
      <c r="AK68" s="11">
        <v>0</v>
      </c>
      <c r="AL68" s="11">
        <v>0</v>
      </c>
      <c r="AM68" s="11">
        <v>0</v>
      </c>
      <c r="AN68" s="11">
        <v>0</v>
      </c>
      <c r="AO68" s="11">
        <v>0</v>
      </c>
      <c r="AP68" s="11">
        <v>0</v>
      </c>
      <c r="AQ68" s="11">
        <v>0</v>
      </c>
      <c r="AR68" s="11">
        <v>0</v>
      </c>
      <c r="AS68" s="11">
        <v>7139409000</v>
      </c>
      <c r="AT68" s="11">
        <v>7139409000</v>
      </c>
      <c r="AU68" s="11">
        <v>100</v>
      </c>
      <c r="AV68" s="11">
        <v>533805269000</v>
      </c>
      <c r="AW68" s="11">
        <v>485882994762</v>
      </c>
      <c r="AX68" s="11">
        <v>91.02</v>
      </c>
      <c r="AY68" s="11">
        <v>39197238394</v>
      </c>
      <c r="AZ68" s="11">
        <v>32023705538</v>
      </c>
      <c r="BA68" s="11">
        <v>81.7</v>
      </c>
      <c r="BB68" s="11">
        <v>0</v>
      </c>
      <c r="BC68" s="11">
        <v>0</v>
      </c>
      <c r="BD68" s="11">
        <v>0</v>
      </c>
      <c r="BE68" s="11">
        <v>39197238394</v>
      </c>
      <c r="BF68" s="11">
        <v>32023705538</v>
      </c>
      <c r="BG68" s="11">
        <v>81.7</v>
      </c>
      <c r="BH68" s="11">
        <v>573002507394</v>
      </c>
      <c r="BI68" s="11">
        <v>517906700300</v>
      </c>
      <c r="BJ68" s="11">
        <v>90.38</v>
      </c>
      <c r="BK68" s="11">
        <v>0</v>
      </c>
      <c r="BL68" s="11">
        <v>0</v>
      </c>
      <c r="BM68" s="11">
        <v>0</v>
      </c>
      <c r="BN68" s="11">
        <v>0</v>
      </c>
      <c r="BO68" s="11">
        <v>0</v>
      </c>
      <c r="BP68" s="11">
        <v>0</v>
      </c>
      <c r="BQ68" s="11">
        <v>12300000000</v>
      </c>
      <c r="BR68" s="11">
        <v>4102277039</v>
      </c>
      <c r="BS68" s="11">
        <v>33.35</v>
      </c>
      <c r="BT68" s="11">
        <v>12300000000</v>
      </c>
      <c r="BU68" s="11">
        <v>4102277039</v>
      </c>
      <c r="BV68" s="11">
        <v>33.35</v>
      </c>
      <c r="BW68" s="11">
        <v>677634621894</v>
      </c>
      <c r="BX68" s="11">
        <v>614018709125.56006</v>
      </c>
      <c r="BY68" s="11">
        <v>90.61</v>
      </c>
      <c r="BZ68" s="5"/>
      <c r="CA68" s="11">
        <v>332446624761.07001</v>
      </c>
      <c r="CB68" s="11">
        <v>283355219465.53003</v>
      </c>
      <c r="CC68" s="11">
        <v>85.23</v>
      </c>
      <c r="CD68" s="11">
        <v>267081581145.45999</v>
      </c>
      <c r="CE68" s="11">
        <v>201919633411.07001</v>
      </c>
      <c r="CF68" s="11">
        <v>75.599999999999994</v>
      </c>
      <c r="CG68" s="11">
        <v>0</v>
      </c>
      <c r="CH68" s="11">
        <v>0</v>
      </c>
      <c r="CI68" s="11">
        <v>0</v>
      </c>
      <c r="CJ68" s="11">
        <v>0</v>
      </c>
      <c r="CK68" s="11">
        <v>0</v>
      </c>
      <c r="CL68" s="11">
        <v>0</v>
      </c>
      <c r="CM68" s="11">
        <v>11804023974</v>
      </c>
      <c r="CN68" s="11">
        <v>7995186994</v>
      </c>
      <c r="CO68" s="11">
        <v>67.73</v>
      </c>
      <c r="CP68" s="11">
        <v>3899200000</v>
      </c>
      <c r="CQ68" s="11">
        <v>2071400000</v>
      </c>
      <c r="CR68" s="11">
        <v>53.12</v>
      </c>
      <c r="CS68" s="11">
        <v>615231429880.53003</v>
      </c>
      <c r="CT68" s="11">
        <v>495341439870.59998</v>
      </c>
      <c r="CU68" s="11">
        <v>80.510000000000005</v>
      </c>
      <c r="CV68" s="11">
        <v>4700000000</v>
      </c>
      <c r="CW68" s="11">
        <v>700000000</v>
      </c>
      <c r="CX68" s="11">
        <v>14.89</v>
      </c>
      <c r="CY68" s="11">
        <v>28743021183</v>
      </c>
      <c r="CZ68" s="11">
        <v>13488256958</v>
      </c>
      <c r="DA68" s="11">
        <v>46.93</v>
      </c>
      <c r="DB68" s="11">
        <v>7030354360.8199997</v>
      </c>
      <c r="DC68" s="11">
        <v>4398865038.0600004</v>
      </c>
      <c r="DD68" s="11">
        <v>62.57</v>
      </c>
      <c r="DE68" s="11">
        <v>21150120755.560001</v>
      </c>
      <c r="DF68" s="11">
        <v>13718734244.66</v>
      </c>
      <c r="DG68" s="11">
        <v>64.86</v>
      </c>
      <c r="DH68" s="11">
        <v>3143540300</v>
      </c>
      <c r="DI68" s="11">
        <v>968705800</v>
      </c>
      <c r="DJ68" s="11">
        <v>30.82</v>
      </c>
      <c r="DK68" s="11">
        <v>84951998</v>
      </c>
      <c r="DL68" s="11">
        <v>49951998</v>
      </c>
      <c r="DM68" s="11">
        <v>58.8</v>
      </c>
      <c r="DN68" s="11">
        <f t="shared" si="0"/>
        <v>64851988597.380005</v>
      </c>
      <c r="DO68" s="11">
        <f t="shared" si="1"/>
        <v>33324514038.720001</v>
      </c>
      <c r="DP68" s="11">
        <f t="shared" si="2"/>
        <v>51.38549296554077</v>
      </c>
      <c r="DQ68" s="11">
        <v>1200000000</v>
      </c>
      <c r="DR68" s="11">
        <v>7617460</v>
      </c>
      <c r="DS68" s="11">
        <v>0.63</v>
      </c>
      <c r="DT68" s="11">
        <v>0</v>
      </c>
      <c r="DU68" s="11">
        <v>0</v>
      </c>
      <c r="DV68" s="11">
        <v>0</v>
      </c>
      <c r="DW68" s="11">
        <v>0</v>
      </c>
      <c r="DX68" s="11">
        <v>0</v>
      </c>
      <c r="DY68" s="11">
        <v>0</v>
      </c>
      <c r="DZ68" s="11">
        <f t="shared" si="3"/>
        <v>0</v>
      </c>
      <c r="EA68" s="11">
        <f t="shared" si="4"/>
        <v>0</v>
      </c>
      <c r="EB68" s="11">
        <f t="shared" si="5"/>
        <v>0</v>
      </c>
      <c r="EC68" s="11">
        <f t="shared" si="6"/>
        <v>681283418477.91003</v>
      </c>
      <c r="ED68" s="11">
        <f t="shared" si="7"/>
        <v>528673571369.31995</v>
      </c>
      <c r="EE68" s="11">
        <f t="shared" si="8"/>
        <v>77.599653393951158</v>
      </c>
      <c r="EF68" s="5"/>
      <c r="EG68" s="11">
        <v>3648796583.9099998</v>
      </c>
      <c r="EH68" s="11">
        <v>0</v>
      </c>
      <c r="EI68" s="11">
        <v>0</v>
      </c>
      <c r="EJ68" s="11">
        <v>0</v>
      </c>
      <c r="EK68" s="11">
        <v>0</v>
      </c>
      <c r="EL68" s="11">
        <v>0</v>
      </c>
      <c r="EM68" s="11">
        <f t="shared" si="9"/>
        <v>3648796583.9099998</v>
      </c>
      <c r="EN68" s="11">
        <f t="shared" si="10"/>
        <v>0</v>
      </c>
      <c r="EO68" s="11">
        <f t="shared" si="11"/>
        <v>0</v>
      </c>
      <c r="EQ68" s="11">
        <f t="shared" si="12"/>
        <v>-3.4332275390625E-5</v>
      </c>
      <c r="ER68" s="11">
        <f t="shared" si="13"/>
        <v>85345137756.240112</v>
      </c>
      <c r="ET68" s="11">
        <f t="shared" si="14"/>
        <v>681283418477.91003</v>
      </c>
      <c r="EU68" s="11">
        <f t="shared" si="15"/>
        <v>614018709125.56006</v>
      </c>
      <c r="EV68" s="11">
        <f t="shared" si="16"/>
        <v>90.1267655240121</v>
      </c>
      <c r="EW68" s="11">
        <f t="shared" si="17"/>
        <v>681283418477.91003</v>
      </c>
      <c r="EX68" s="11">
        <f t="shared" si="18"/>
        <v>528673571369.31995</v>
      </c>
      <c r="EY68" s="11">
        <f t="shared" si="19"/>
        <v>77.599653393951158</v>
      </c>
      <c r="EZ68" s="5"/>
      <c r="FA68" s="38" t="s">
        <v>660</v>
      </c>
    </row>
    <row r="69" spans="1:157" ht="15.95" customHeight="1" x14ac:dyDescent="0.25">
      <c r="A69" s="9">
        <v>33</v>
      </c>
      <c r="B69" s="10" t="s">
        <v>124</v>
      </c>
      <c r="C69" s="11">
        <v>60020740000</v>
      </c>
      <c r="D69" s="11">
        <v>52966678461</v>
      </c>
      <c r="E69" s="11">
        <v>88.25</v>
      </c>
      <c r="F69" s="11">
        <v>56207960785</v>
      </c>
      <c r="G69" s="11">
        <v>39360578351</v>
      </c>
      <c r="H69" s="11">
        <v>70.03</v>
      </c>
      <c r="I69" s="11">
        <v>13353327302</v>
      </c>
      <c r="J69" s="11">
        <v>13353327302</v>
      </c>
      <c r="K69" s="11">
        <v>100</v>
      </c>
      <c r="L69" s="11">
        <v>10956515254</v>
      </c>
      <c r="M69" s="11">
        <v>10386005662</v>
      </c>
      <c r="N69" s="11">
        <v>94.79</v>
      </c>
      <c r="O69" s="11">
        <v>140538543341</v>
      </c>
      <c r="P69" s="11">
        <v>116066589776</v>
      </c>
      <c r="Q69" s="11">
        <v>82.59</v>
      </c>
      <c r="R69" s="11">
        <v>18405747000</v>
      </c>
      <c r="S69" s="11">
        <v>18066715200</v>
      </c>
      <c r="T69" s="11">
        <v>98.16</v>
      </c>
      <c r="U69" s="11">
        <v>434646880000</v>
      </c>
      <c r="V69" s="11">
        <v>406199814044</v>
      </c>
      <c r="W69" s="11">
        <v>93.46</v>
      </c>
      <c r="X69" s="11">
        <v>77782727481</v>
      </c>
      <c r="Y69" s="11">
        <v>39270051774</v>
      </c>
      <c r="Z69" s="11">
        <v>50.49</v>
      </c>
      <c r="AA69" s="11">
        <v>0</v>
      </c>
      <c r="AB69" s="11">
        <v>0</v>
      </c>
      <c r="AC69" s="11">
        <v>0</v>
      </c>
      <c r="AD69" s="11">
        <v>530835354481</v>
      </c>
      <c r="AE69" s="11">
        <v>463536581018</v>
      </c>
      <c r="AF69" s="11">
        <v>87.32</v>
      </c>
      <c r="AG69" s="11">
        <v>19181135000</v>
      </c>
      <c r="AH69" s="11">
        <v>16450293500</v>
      </c>
      <c r="AI69" s="11">
        <v>85.76</v>
      </c>
      <c r="AJ69" s="11">
        <v>0</v>
      </c>
      <c r="AK69" s="11">
        <v>0</v>
      </c>
      <c r="AL69" s="11">
        <v>0</v>
      </c>
      <c r="AM69" s="11">
        <v>0</v>
      </c>
      <c r="AN69" s="11">
        <v>0</v>
      </c>
      <c r="AO69" s="11">
        <v>0</v>
      </c>
      <c r="AP69" s="11">
        <v>0</v>
      </c>
      <c r="AQ69" s="11">
        <v>0</v>
      </c>
      <c r="AR69" s="11">
        <v>0</v>
      </c>
      <c r="AS69" s="11">
        <v>19181135000</v>
      </c>
      <c r="AT69" s="11">
        <v>16450293500</v>
      </c>
      <c r="AU69" s="11">
        <v>85.76</v>
      </c>
      <c r="AV69" s="11">
        <v>550016489481</v>
      </c>
      <c r="AW69" s="11">
        <v>479986874518</v>
      </c>
      <c r="AX69" s="11">
        <v>87.27</v>
      </c>
      <c r="AY69" s="11">
        <v>35503265665</v>
      </c>
      <c r="AZ69" s="11">
        <v>18711093545</v>
      </c>
      <c r="BA69" s="11">
        <v>52.7</v>
      </c>
      <c r="BB69" s="11">
        <v>0</v>
      </c>
      <c r="BC69" s="11">
        <v>0</v>
      </c>
      <c r="BD69" s="11">
        <v>0</v>
      </c>
      <c r="BE69" s="11">
        <v>35503265665</v>
      </c>
      <c r="BF69" s="11">
        <v>18711093545</v>
      </c>
      <c r="BG69" s="11">
        <v>52.7</v>
      </c>
      <c r="BH69" s="11">
        <v>585519755146</v>
      </c>
      <c r="BI69" s="11">
        <v>498697968063</v>
      </c>
      <c r="BJ69" s="11">
        <v>85.17</v>
      </c>
      <c r="BK69" s="11">
        <v>0</v>
      </c>
      <c r="BL69" s="11">
        <v>0</v>
      </c>
      <c r="BM69" s="11">
        <v>0</v>
      </c>
      <c r="BN69" s="11">
        <v>0</v>
      </c>
      <c r="BO69" s="11">
        <v>0</v>
      </c>
      <c r="BP69" s="11">
        <v>0</v>
      </c>
      <c r="BQ69" s="11">
        <v>0</v>
      </c>
      <c r="BR69" s="11">
        <v>0</v>
      </c>
      <c r="BS69" s="11">
        <v>0</v>
      </c>
      <c r="BT69" s="11">
        <v>0</v>
      </c>
      <c r="BU69" s="11">
        <v>0</v>
      </c>
      <c r="BV69" s="11">
        <v>0</v>
      </c>
      <c r="BW69" s="11">
        <v>726058298487</v>
      </c>
      <c r="BX69" s="11">
        <v>614764557839</v>
      </c>
      <c r="BY69" s="11">
        <v>84.67</v>
      </c>
      <c r="BZ69" s="5"/>
      <c r="CA69" s="11">
        <v>360431031369</v>
      </c>
      <c r="CB69" s="11">
        <v>318804468775</v>
      </c>
      <c r="CC69" s="11">
        <v>88.45</v>
      </c>
      <c r="CD69" s="11">
        <v>252746990429</v>
      </c>
      <c r="CE69" s="11">
        <v>167822232294.85001</v>
      </c>
      <c r="CF69" s="11">
        <v>66.400000000000006</v>
      </c>
      <c r="CG69" s="11">
        <v>0</v>
      </c>
      <c r="CH69" s="11">
        <v>0</v>
      </c>
      <c r="CI69" s="11">
        <v>0</v>
      </c>
      <c r="CJ69" s="11">
        <v>0</v>
      </c>
      <c r="CK69" s="11">
        <v>0</v>
      </c>
      <c r="CL69" s="11">
        <v>0</v>
      </c>
      <c r="CM69" s="11">
        <v>16101531000</v>
      </c>
      <c r="CN69" s="11">
        <v>8920684456</v>
      </c>
      <c r="CO69" s="11">
        <v>55.4</v>
      </c>
      <c r="CP69" s="11">
        <v>664800000</v>
      </c>
      <c r="CQ69" s="11">
        <v>600000000</v>
      </c>
      <c r="CR69" s="11">
        <v>90.25</v>
      </c>
      <c r="CS69" s="11">
        <v>629944352798</v>
      </c>
      <c r="CT69" s="11">
        <v>496147385525.84998</v>
      </c>
      <c r="CU69" s="11">
        <v>78.760000000000005</v>
      </c>
      <c r="CV69" s="11">
        <v>0</v>
      </c>
      <c r="CW69" s="11">
        <v>0</v>
      </c>
      <c r="CX69" s="11">
        <v>0</v>
      </c>
      <c r="CY69" s="11">
        <v>38177284611</v>
      </c>
      <c r="CZ69" s="11">
        <v>22094977032</v>
      </c>
      <c r="DA69" s="11">
        <v>57.87</v>
      </c>
      <c r="DB69" s="11">
        <v>34563484300</v>
      </c>
      <c r="DC69" s="11">
        <v>10607585466</v>
      </c>
      <c r="DD69" s="11">
        <v>30.69</v>
      </c>
      <c r="DE69" s="11">
        <v>29213060476</v>
      </c>
      <c r="DF69" s="11">
        <v>14658835303</v>
      </c>
      <c r="DG69" s="11">
        <v>50.18</v>
      </c>
      <c r="DH69" s="11">
        <v>5908408100</v>
      </c>
      <c r="DI69" s="11">
        <v>2801010600</v>
      </c>
      <c r="DJ69" s="11">
        <v>47.41</v>
      </c>
      <c r="DK69" s="11">
        <v>528738700</v>
      </c>
      <c r="DL69" s="11">
        <v>381945000</v>
      </c>
      <c r="DM69" s="11">
        <v>72.239999999999995</v>
      </c>
      <c r="DN69" s="11">
        <f t="shared" si="0"/>
        <v>108390976187</v>
      </c>
      <c r="DO69" s="11">
        <f t="shared" si="1"/>
        <v>50544353401</v>
      </c>
      <c r="DP69" s="11">
        <f t="shared" si="2"/>
        <v>46.631514152800939</v>
      </c>
      <c r="DQ69" s="11">
        <v>1888308112</v>
      </c>
      <c r="DR69" s="11">
        <v>0</v>
      </c>
      <c r="DS69" s="11">
        <v>0</v>
      </c>
      <c r="DT69" s="11">
        <v>0</v>
      </c>
      <c r="DU69" s="11">
        <v>0</v>
      </c>
      <c r="DV69" s="11">
        <v>0</v>
      </c>
      <c r="DW69" s="11">
        <v>0</v>
      </c>
      <c r="DX69" s="11">
        <v>0</v>
      </c>
      <c r="DY69" s="11">
        <v>0</v>
      </c>
      <c r="DZ69" s="11">
        <f t="shared" si="3"/>
        <v>0</v>
      </c>
      <c r="EA69" s="11">
        <f t="shared" si="4"/>
        <v>0</v>
      </c>
      <c r="EB69" s="11">
        <f t="shared" si="5"/>
        <v>0</v>
      </c>
      <c r="EC69" s="11">
        <f t="shared" si="6"/>
        <v>740223637097</v>
      </c>
      <c r="ED69" s="11">
        <f t="shared" si="7"/>
        <v>546691738926.84998</v>
      </c>
      <c r="EE69" s="11">
        <f t="shared" si="8"/>
        <v>73.854942145708691</v>
      </c>
      <c r="EF69" s="5"/>
      <c r="EG69" s="11">
        <v>15165401100</v>
      </c>
      <c r="EH69" s="11">
        <v>15165401099.389999</v>
      </c>
      <c r="EI69" s="11">
        <v>100</v>
      </c>
      <c r="EJ69" s="11">
        <v>1000000000</v>
      </c>
      <c r="EK69" s="11">
        <v>0</v>
      </c>
      <c r="EL69" s="11">
        <v>0</v>
      </c>
      <c r="EM69" s="11">
        <f t="shared" si="9"/>
        <v>14165401100</v>
      </c>
      <c r="EN69" s="11">
        <f t="shared" si="10"/>
        <v>15165401099.389999</v>
      </c>
      <c r="EO69" s="11">
        <f t="shared" si="11"/>
        <v>107.05945417521569</v>
      </c>
      <c r="EQ69" s="11">
        <f t="shared" si="12"/>
        <v>62490</v>
      </c>
      <c r="ER69" s="11">
        <f t="shared" si="13"/>
        <v>83238220011.540024</v>
      </c>
      <c r="ET69" s="11">
        <f t="shared" si="14"/>
        <v>741223699587</v>
      </c>
      <c r="EU69" s="11">
        <f t="shared" si="15"/>
        <v>629929958938.39001</v>
      </c>
      <c r="EV69" s="11">
        <f t="shared" si="16"/>
        <v>84.985134621218748</v>
      </c>
      <c r="EW69" s="11">
        <f t="shared" si="17"/>
        <v>741223637097</v>
      </c>
      <c r="EX69" s="11">
        <f t="shared" si="18"/>
        <v>546691738926.84998</v>
      </c>
      <c r="EY69" s="11">
        <f t="shared" si="19"/>
        <v>73.755302929621408</v>
      </c>
      <c r="EZ69" s="5"/>
      <c r="FA69" s="38" t="s">
        <v>660</v>
      </c>
    </row>
    <row r="70" spans="1:157" ht="15.95" customHeight="1" x14ac:dyDescent="0.25">
      <c r="A70" s="12" t="s">
        <v>125</v>
      </c>
      <c r="B70" s="13" t="s">
        <v>126</v>
      </c>
      <c r="C70" s="14">
        <v>2118471018085</v>
      </c>
      <c r="D70" s="14">
        <v>1874949026022.5</v>
      </c>
      <c r="E70" s="14">
        <v>88.5</v>
      </c>
      <c r="F70" s="14">
        <v>386624597307</v>
      </c>
      <c r="G70" s="14">
        <v>382608734891.01001</v>
      </c>
      <c r="H70" s="14">
        <v>98.96</v>
      </c>
      <c r="I70" s="14">
        <v>139682145880</v>
      </c>
      <c r="J70" s="14">
        <v>126838893909</v>
      </c>
      <c r="K70" s="14">
        <v>90.81</v>
      </c>
      <c r="L70" s="14">
        <v>162665402244</v>
      </c>
      <c r="M70" s="14">
        <v>125491878303.8</v>
      </c>
      <c r="N70" s="14">
        <v>77.150000000000006</v>
      </c>
      <c r="O70" s="14">
        <v>2807443163516</v>
      </c>
      <c r="P70" s="14">
        <v>2509888533126.3101</v>
      </c>
      <c r="Q70" s="14">
        <v>89.4</v>
      </c>
      <c r="R70" s="14">
        <v>174378188000</v>
      </c>
      <c r="S70" s="14">
        <v>146293883640</v>
      </c>
      <c r="T70" s="14">
        <v>83.89</v>
      </c>
      <c r="U70" s="14">
        <v>2044746809000</v>
      </c>
      <c r="V70" s="14">
        <v>2044542990666</v>
      </c>
      <c r="W70" s="14">
        <v>99.99</v>
      </c>
      <c r="X70" s="14">
        <v>73140495000</v>
      </c>
      <c r="Y70" s="14">
        <v>43369677554</v>
      </c>
      <c r="Z70" s="14">
        <v>59.3</v>
      </c>
      <c r="AA70" s="14">
        <v>977086487000</v>
      </c>
      <c r="AB70" s="14">
        <v>921809404009</v>
      </c>
      <c r="AC70" s="14">
        <v>94.34</v>
      </c>
      <c r="AD70" s="14">
        <v>3269351979000</v>
      </c>
      <c r="AE70" s="14">
        <v>3156015955869</v>
      </c>
      <c r="AF70" s="14">
        <v>96.53</v>
      </c>
      <c r="AG70" s="14">
        <v>15594394000</v>
      </c>
      <c r="AH70" s="14">
        <v>15594394000</v>
      </c>
      <c r="AI70" s="14">
        <v>100</v>
      </c>
      <c r="AJ70" s="14">
        <v>0</v>
      </c>
      <c r="AK70" s="14">
        <v>0</v>
      </c>
      <c r="AL70" s="14">
        <v>0</v>
      </c>
      <c r="AM70" s="14">
        <v>0</v>
      </c>
      <c r="AN70" s="14">
        <v>0</v>
      </c>
      <c r="AO70" s="14">
        <v>0</v>
      </c>
      <c r="AP70" s="14">
        <v>0</v>
      </c>
      <c r="AQ70" s="14">
        <v>0</v>
      </c>
      <c r="AR70" s="14">
        <v>0</v>
      </c>
      <c r="AS70" s="14">
        <v>15594394000</v>
      </c>
      <c r="AT70" s="14">
        <v>15594394000</v>
      </c>
      <c r="AU70" s="14">
        <v>100</v>
      </c>
      <c r="AV70" s="14">
        <v>3284946373000</v>
      </c>
      <c r="AW70" s="14">
        <v>3171610349869</v>
      </c>
      <c r="AX70" s="14">
        <v>96.55</v>
      </c>
      <c r="AY70" s="14">
        <v>0</v>
      </c>
      <c r="AZ70" s="14">
        <v>0</v>
      </c>
      <c r="BA70" s="14">
        <v>0</v>
      </c>
      <c r="BB70" s="14">
        <v>26606240000</v>
      </c>
      <c r="BC70" s="14">
        <v>29820560000</v>
      </c>
      <c r="BD70" s="14">
        <v>112.08</v>
      </c>
      <c r="BE70" s="14">
        <v>26606240000</v>
      </c>
      <c r="BF70" s="14">
        <v>29820560000</v>
      </c>
      <c r="BG70" s="14">
        <v>112.08</v>
      </c>
      <c r="BH70" s="14">
        <v>3311552613000</v>
      </c>
      <c r="BI70" s="14">
        <v>3201430909869</v>
      </c>
      <c r="BJ70" s="14">
        <v>96.67</v>
      </c>
      <c r="BK70" s="14">
        <v>19049475000</v>
      </c>
      <c r="BL70" s="14">
        <v>15301522000</v>
      </c>
      <c r="BM70" s="14">
        <v>80.33</v>
      </c>
      <c r="BN70" s="14">
        <v>20000000000</v>
      </c>
      <c r="BO70" s="14">
        <v>20000000000</v>
      </c>
      <c r="BP70" s="14">
        <v>100</v>
      </c>
      <c r="BQ70" s="14">
        <v>0</v>
      </c>
      <c r="BR70" s="14">
        <v>0</v>
      </c>
      <c r="BS70" s="14">
        <v>0</v>
      </c>
      <c r="BT70" s="14">
        <v>39049475000</v>
      </c>
      <c r="BU70" s="14">
        <v>35301522000</v>
      </c>
      <c r="BV70" s="14">
        <v>90.4</v>
      </c>
      <c r="BW70" s="14">
        <v>6158045251516</v>
      </c>
      <c r="BX70" s="14">
        <v>5746620964995.3096</v>
      </c>
      <c r="BY70" s="14">
        <v>93.32</v>
      </c>
      <c r="BZ70" s="5"/>
      <c r="CA70" s="14">
        <v>2679434481943</v>
      </c>
      <c r="CB70" s="14">
        <v>2483702415851</v>
      </c>
      <c r="CC70" s="14">
        <v>92.7</v>
      </c>
      <c r="CD70" s="14">
        <v>1728331829254.6599</v>
      </c>
      <c r="CE70" s="14">
        <v>1394052587357.75</v>
      </c>
      <c r="CF70" s="14">
        <v>80.66</v>
      </c>
      <c r="CG70" s="14">
        <v>0</v>
      </c>
      <c r="CH70" s="14">
        <v>0</v>
      </c>
      <c r="CI70" s="14">
        <v>0</v>
      </c>
      <c r="CJ70" s="14">
        <v>1125000000</v>
      </c>
      <c r="CK70" s="14">
        <v>1124442040</v>
      </c>
      <c r="CL70" s="14">
        <v>99.95</v>
      </c>
      <c r="CM70" s="14">
        <v>161269439604</v>
      </c>
      <c r="CN70" s="14">
        <v>150604429898</v>
      </c>
      <c r="CO70" s="14">
        <v>93.39</v>
      </c>
      <c r="CP70" s="14">
        <v>0</v>
      </c>
      <c r="CQ70" s="14">
        <v>0</v>
      </c>
      <c r="CR70" s="14">
        <v>0</v>
      </c>
      <c r="CS70" s="14">
        <v>4570160750801.6602</v>
      </c>
      <c r="CT70" s="14">
        <v>4029483875146.75</v>
      </c>
      <c r="CU70" s="14">
        <v>88.17</v>
      </c>
      <c r="CV70" s="14">
        <v>14782202021</v>
      </c>
      <c r="CW70" s="14">
        <v>5089073250</v>
      </c>
      <c r="CX70" s="14">
        <v>34.43</v>
      </c>
      <c r="CY70" s="14">
        <v>208825446202</v>
      </c>
      <c r="CZ70" s="14">
        <v>147875915796</v>
      </c>
      <c r="DA70" s="14">
        <v>70.81</v>
      </c>
      <c r="DB70" s="14">
        <v>136131470396.47</v>
      </c>
      <c r="DC70" s="14">
        <v>66271386518.760002</v>
      </c>
      <c r="DD70" s="14">
        <v>48.68</v>
      </c>
      <c r="DE70" s="14">
        <v>347795037644.81</v>
      </c>
      <c r="DF70" s="14">
        <v>276393907162</v>
      </c>
      <c r="DG70" s="14">
        <v>79.47</v>
      </c>
      <c r="DH70" s="14">
        <v>62166382077</v>
      </c>
      <c r="DI70" s="14">
        <v>57390449300</v>
      </c>
      <c r="DJ70" s="14">
        <v>92.32</v>
      </c>
      <c r="DK70" s="14">
        <v>0</v>
      </c>
      <c r="DL70" s="14">
        <v>0</v>
      </c>
      <c r="DM70" s="14">
        <v>0</v>
      </c>
      <c r="DN70" s="14">
        <f t="shared" si="0"/>
        <v>769700538341.28003</v>
      </c>
      <c r="DO70" s="14">
        <f t="shared" si="1"/>
        <v>553020732026.76001</v>
      </c>
      <c r="DP70" s="14">
        <f t="shared" si="2"/>
        <v>71.848817102107105</v>
      </c>
      <c r="DQ70" s="14">
        <v>28933275000</v>
      </c>
      <c r="DR70" s="14">
        <v>3495208300</v>
      </c>
      <c r="DS70" s="14">
        <v>12.08</v>
      </c>
      <c r="DT70" s="14">
        <v>866806142668.48999</v>
      </c>
      <c r="DU70" s="14">
        <v>749137735856</v>
      </c>
      <c r="DV70" s="14">
        <v>86.43</v>
      </c>
      <c r="DW70" s="14">
        <v>40179498700</v>
      </c>
      <c r="DX70" s="14">
        <v>35577926260</v>
      </c>
      <c r="DY70" s="14">
        <v>88.55</v>
      </c>
      <c r="DZ70" s="14">
        <f t="shared" si="3"/>
        <v>906985641368.48999</v>
      </c>
      <c r="EA70" s="14">
        <f t="shared" si="4"/>
        <v>784715662116</v>
      </c>
      <c r="EB70" s="14">
        <f t="shared" si="5"/>
        <v>86.519083249432143</v>
      </c>
      <c r="EC70" s="14">
        <f t="shared" si="6"/>
        <v>6275780205511.4307</v>
      </c>
      <c r="ED70" s="14">
        <f t="shared" si="7"/>
        <v>5370715477589.5098</v>
      </c>
      <c r="EE70" s="14">
        <f t="shared" si="8"/>
        <v>85.578450833458334</v>
      </c>
      <c r="EF70" s="5"/>
      <c r="EG70" s="14">
        <v>117734953995.42999</v>
      </c>
      <c r="EH70" s="14">
        <v>117734953995.42999</v>
      </c>
      <c r="EI70" s="14">
        <v>100</v>
      </c>
      <c r="EJ70" s="14">
        <v>0</v>
      </c>
      <c r="EK70" s="14">
        <v>0</v>
      </c>
      <c r="EL70" s="14">
        <v>0</v>
      </c>
      <c r="EM70" s="14">
        <f t="shared" si="9"/>
        <v>117734953995.42999</v>
      </c>
      <c r="EN70" s="14">
        <f t="shared" si="10"/>
        <v>117734953995.42999</v>
      </c>
      <c r="EO70" s="14">
        <f t="shared" si="11"/>
        <v>100</v>
      </c>
      <c r="EQ70" s="14">
        <f t="shared" si="12"/>
        <v>-6.7138671875E-4</v>
      </c>
      <c r="ER70" s="14">
        <f t="shared" si="13"/>
        <v>493640441401.2298</v>
      </c>
      <c r="ET70" s="14">
        <f t="shared" si="14"/>
        <v>6275780205511.4297</v>
      </c>
      <c r="EU70" s="14">
        <f t="shared" si="15"/>
        <v>5864355918990.7393</v>
      </c>
      <c r="EV70" s="14">
        <f t="shared" si="16"/>
        <v>93.444252777377784</v>
      </c>
      <c r="EW70" s="14">
        <f t="shared" si="17"/>
        <v>6275780205511.4307</v>
      </c>
      <c r="EX70" s="14">
        <f t="shared" si="18"/>
        <v>5370715477589.5098</v>
      </c>
      <c r="EY70" s="14">
        <f t="shared" si="19"/>
        <v>85.578450833458334</v>
      </c>
      <c r="EZ70" s="5"/>
      <c r="FA70" s="39" t="s">
        <v>661</v>
      </c>
    </row>
    <row r="71" spans="1:157" ht="15.95" customHeight="1" x14ac:dyDescent="0.25">
      <c r="A71" s="9">
        <v>1</v>
      </c>
      <c r="B71" s="10" t="s">
        <v>127</v>
      </c>
      <c r="C71" s="11">
        <v>86794945026</v>
      </c>
      <c r="D71" s="11">
        <v>67847675035</v>
      </c>
      <c r="E71" s="11">
        <v>78.17</v>
      </c>
      <c r="F71" s="11">
        <v>96151303597</v>
      </c>
      <c r="G71" s="11">
        <v>90413999910</v>
      </c>
      <c r="H71" s="11">
        <v>94.03</v>
      </c>
      <c r="I71" s="11">
        <v>13807124697</v>
      </c>
      <c r="J71" s="11">
        <v>13807124697</v>
      </c>
      <c r="K71" s="11">
        <v>100</v>
      </c>
      <c r="L71" s="11">
        <v>8321409176</v>
      </c>
      <c r="M71" s="11">
        <v>6206771900.0799999</v>
      </c>
      <c r="N71" s="11">
        <v>74.59</v>
      </c>
      <c r="O71" s="11">
        <v>205074782496</v>
      </c>
      <c r="P71" s="11">
        <v>178275571542.07999</v>
      </c>
      <c r="Q71" s="11">
        <v>86.93</v>
      </c>
      <c r="R71" s="11">
        <v>0</v>
      </c>
      <c r="S71" s="11">
        <v>0</v>
      </c>
      <c r="T71" s="11">
        <v>0</v>
      </c>
      <c r="U71" s="11">
        <v>0</v>
      </c>
      <c r="V71" s="11">
        <v>0</v>
      </c>
      <c r="W71" s="11">
        <v>0</v>
      </c>
      <c r="X71" s="11">
        <v>0</v>
      </c>
      <c r="Y71" s="11">
        <v>0</v>
      </c>
      <c r="Z71" s="11">
        <v>0</v>
      </c>
      <c r="AA71" s="11">
        <v>0</v>
      </c>
      <c r="AB71" s="11">
        <v>0</v>
      </c>
      <c r="AC71" s="11">
        <v>0</v>
      </c>
      <c r="AD71" s="11">
        <v>0</v>
      </c>
      <c r="AE71" s="11">
        <v>0</v>
      </c>
      <c r="AF71" s="11">
        <v>0</v>
      </c>
      <c r="AG71" s="11">
        <v>0</v>
      </c>
      <c r="AH71" s="11">
        <v>0</v>
      </c>
      <c r="AI71" s="11">
        <v>0</v>
      </c>
      <c r="AJ71" s="11">
        <v>0</v>
      </c>
      <c r="AK71" s="11">
        <v>0</v>
      </c>
      <c r="AL71" s="11">
        <v>0</v>
      </c>
      <c r="AM71" s="11">
        <v>0</v>
      </c>
      <c r="AN71" s="11">
        <v>0</v>
      </c>
      <c r="AO71" s="11">
        <v>0</v>
      </c>
      <c r="AP71" s="11">
        <v>0</v>
      </c>
      <c r="AQ71" s="11">
        <v>0</v>
      </c>
      <c r="AR71" s="11">
        <v>0</v>
      </c>
      <c r="AS71" s="11">
        <v>0</v>
      </c>
      <c r="AT71" s="11">
        <v>0</v>
      </c>
      <c r="AU71" s="11">
        <v>0</v>
      </c>
      <c r="AV71" s="11">
        <v>1263938865949</v>
      </c>
      <c r="AW71" s="11">
        <v>1239969906569</v>
      </c>
      <c r="AX71" s="11">
        <v>98.1</v>
      </c>
      <c r="AY71" s="11">
        <v>0</v>
      </c>
      <c r="AZ71" s="11">
        <v>0</v>
      </c>
      <c r="BA71" s="11">
        <v>0</v>
      </c>
      <c r="BB71" s="11">
        <v>0</v>
      </c>
      <c r="BC71" s="11">
        <v>0</v>
      </c>
      <c r="BD71" s="11">
        <v>0</v>
      </c>
      <c r="BE71" s="11">
        <v>63741493309.459999</v>
      </c>
      <c r="BF71" s="11">
        <v>56113809408</v>
      </c>
      <c r="BG71" s="11">
        <v>88.03</v>
      </c>
      <c r="BH71" s="11">
        <v>1327680359258.46</v>
      </c>
      <c r="BI71" s="11">
        <v>1296083715977</v>
      </c>
      <c r="BJ71" s="11">
        <v>97.62</v>
      </c>
      <c r="BK71" s="11">
        <v>0</v>
      </c>
      <c r="BL71" s="11">
        <v>0</v>
      </c>
      <c r="BM71" s="11">
        <v>0</v>
      </c>
      <c r="BN71" s="11">
        <v>0</v>
      </c>
      <c r="BO71" s="11">
        <v>0</v>
      </c>
      <c r="BP71" s="11">
        <v>0</v>
      </c>
      <c r="BQ71" s="11">
        <v>0</v>
      </c>
      <c r="BR71" s="11">
        <v>0</v>
      </c>
      <c r="BS71" s="11">
        <v>0</v>
      </c>
      <c r="BT71" s="11">
        <v>0</v>
      </c>
      <c r="BU71" s="11">
        <v>0</v>
      </c>
      <c r="BV71" s="11">
        <v>0</v>
      </c>
      <c r="BW71" s="11">
        <v>1532755141754.46</v>
      </c>
      <c r="BX71" s="11">
        <v>1474359287519.0801</v>
      </c>
      <c r="BY71" s="11">
        <v>96.19</v>
      </c>
      <c r="BZ71" s="5"/>
      <c r="CA71" s="11">
        <v>875183897096.37</v>
      </c>
      <c r="CB71" s="11">
        <v>826796241739.12</v>
      </c>
      <c r="CC71" s="11">
        <v>94.47</v>
      </c>
      <c r="CD71" s="11">
        <v>397902349897.45001</v>
      </c>
      <c r="CE71" s="11">
        <v>273483699978</v>
      </c>
      <c r="CF71" s="11">
        <v>68.73</v>
      </c>
      <c r="CG71" s="11">
        <v>0</v>
      </c>
      <c r="CH71" s="11">
        <v>0</v>
      </c>
      <c r="CI71" s="11">
        <v>0</v>
      </c>
      <c r="CJ71" s="11">
        <v>0</v>
      </c>
      <c r="CK71" s="11">
        <v>0</v>
      </c>
      <c r="CL71" s="11">
        <v>0</v>
      </c>
      <c r="CM71" s="11">
        <v>18359064168</v>
      </c>
      <c r="CN71" s="11">
        <v>10949747812</v>
      </c>
      <c r="CO71" s="11">
        <v>59.64</v>
      </c>
      <c r="CP71" s="11">
        <v>4989000000</v>
      </c>
      <c r="CQ71" s="11">
        <v>2327500000</v>
      </c>
      <c r="CR71" s="11">
        <v>46.65</v>
      </c>
      <c r="CS71" s="11">
        <v>1296434311161.8201</v>
      </c>
      <c r="CT71" s="11">
        <v>1113557189529.1201</v>
      </c>
      <c r="CU71" s="11">
        <v>85.89</v>
      </c>
      <c r="CV71" s="11">
        <v>0</v>
      </c>
      <c r="CW71" s="11">
        <v>0</v>
      </c>
      <c r="CX71" s="11">
        <v>0</v>
      </c>
      <c r="CY71" s="11">
        <v>35055539686.559998</v>
      </c>
      <c r="CZ71" s="11">
        <v>13296907950</v>
      </c>
      <c r="DA71" s="11">
        <v>37.93</v>
      </c>
      <c r="DB71" s="11">
        <v>8361821684.8999996</v>
      </c>
      <c r="DC71" s="11">
        <v>3988005246</v>
      </c>
      <c r="DD71" s="11">
        <v>47.69</v>
      </c>
      <c r="DE71" s="11">
        <v>20631351368</v>
      </c>
      <c r="DF71" s="11">
        <v>8396702088</v>
      </c>
      <c r="DG71" s="11">
        <v>40.700000000000003</v>
      </c>
      <c r="DH71" s="11">
        <v>5871878646</v>
      </c>
      <c r="DI71" s="11">
        <v>1195736365</v>
      </c>
      <c r="DJ71" s="11">
        <v>20.36</v>
      </c>
      <c r="DK71" s="11">
        <v>225000000</v>
      </c>
      <c r="DL71" s="11">
        <v>222000000</v>
      </c>
      <c r="DM71" s="11">
        <v>98.67</v>
      </c>
      <c r="DN71" s="11">
        <f t="shared" si="0"/>
        <v>70145591385.459991</v>
      </c>
      <c r="DO71" s="11">
        <f t="shared" si="1"/>
        <v>27099351649</v>
      </c>
      <c r="DP71" s="11">
        <f t="shared" si="2"/>
        <v>38.633007597134956</v>
      </c>
      <c r="DQ71" s="11">
        <v>4714959028.9099998</v>
      </c>
      <c r="DR71" s="11">
        <v>1199493334</v>
      </c>
      <c r="DS71" s="11">
        <v>25.44</v>
      </c>
      <c r="DT71" s="11">
        <v>11197982264</v>
      </c>
      <c r="DU71" s="11">
        <v>9647487656</v>
      </c>
      <c r="DV71" s="11">
        <v>86.15</v>
      </c>
      <c r="DW71" s="11">
        <v>188840934100</v>
      </c>
      <c r="DX71" s="11">
        <v>180887336013</v>
      </c>
      <c r="DY71" s="11">
        <v>95.79</v>
      </c>
      <c r="DZ71" s="11">
        <f t="shared" si="3"/>
        <v>200038916364</v>
      </c>
      <c r="EA71" s="11">
        <f t="shared" si="4"/>
        <v>190534823669</v>
      </c>
      <c r="EB71" s="11">
        <f t="shared" si="5"/>
        <v>95.248878134439636</v>
      </c>
      <c r="EC71" s="11">
        <f t="shared" si="6"/>
        <v>1571333777940.1899</v>
      </c>
      <c r="ED71" s="11">
        <f t="shared" si="7"/>
        <v>1332390858181.1201</v>
      </c>
      <c r="EE71" s="11">
        <f t="shared" si="8"/>
        <v>84.793624173707244</v>
      </c>
      <c r="EF71" s="5"/>
      <c r="EG71" s="11">
        <v>39578636185.730003</v>
      </c>
      <c r="EH71" s="11">
        <v>39619046535.730003</v>
      </c>
      <c r="EI71" s="11">
        <v>100.1</v>
      </c>
      <c r="EJ71" s="11">
        <v>1000000000</v>
      </c>
      <c r="EK71" s="11">
        <v>0</v>
      </c>
      <c r="EL71" s="11">
        <v>0</v>
      </c>
      <c r="EM71" s="11">
        <f t="shared" si="9"/>
        <v>38578636185.730003</v>
      </c>
      <c r="EN71" s="11">
        <f t="shared" si="10"/>
        <v>39619046535.730003</v>
      </c>
      <c r="EO71" s="11">
        <f t="shared" si="11"/>
        <v>102.6968562211249</v>
      </c>
      <c r="EQ71" s="11">
        <f t="shared" si="12"/>
        <v>0</v>
      </c>
      <c r="ER71" s="11">
        <f t="shared" si="13"/>
        <v>181587475873.68997</v>
      </c>
      <c r="ET71" s="11">
        <f t="shared" si="14"/>
        <v>1572333777940.1899</v>
      </c>
      <c r="EU71" s="11">
        <f t="shared" si="15"/>
        <v>1513978334054.8101</v>
      </c>
      <c r="EV71" s="11">
        <f t="shared" si="16"/>
        <v>96.288609663920894</v>
      </c>
      <c r="EW71" s="11">
        <f t="shared" si="17"/>
        <v>1572333777940.1899</v>
      </c>
      <c r="EX71" s="11">
        <f t="shared" si="18"/>
        <v>1332390858181.1201</v>
      </c>
      <c r="EY71" s="11">
        <f t="shared" si="19"/>
        <v>84.739695659696181</v>
      </c>
      <c r="EZ71" s="5"/>
      <c r="FA71" s="38" t="s">
        <v>661</v>
      </c>
    </row>
    <row r="72" spans="1:157" ht="15.95" customHeight="1" x14ac:dyDescent="0.25">
      <c r="A72" s="9">
        <v>2</v>
      </c>
      <c r="B72" s="10" t="s">
        <v>128</v>
      </c>
      <c r="C72" s="11">
        <v>53158000000</v>
      </c>
      <c r="D72" s="11">
        <v>43452552482</v>
      </c>
      <c r="E72" s="11">
        <v>81.739999999999995</v>
      </c>
      <c r="F72" s="11">
        <v>73182745351</v>
      </c>
      <c r="G72" s="11">
        <v>63110441003</v>
      </c>
      <c r="H72" s="11">
        <v>86.24</v>
      </c>
      <c r="I72" s="11">
        <v>5529319469</v>
      </c>
      <c r="J72" s="11">
        <v>5529319459</v>
      </c>
      <c r="K72" s="11">
        <v>100</v>
      </c>
      <c r="L72" s="11">
        <v>5077200000</v>
      </c>
      <c r="M72" s="11">
        <v>3729212513.04</v>
      </c>
      <c r="N72" s="11">
        <v>73.45</v>
      </c>
      <c r="O72" s="11">
        <v>136947264820</v>
      </c>
      <c r="P72" s="11">
        <v>115821525457.03999</v>
      </c>
      <c r="Q72" s="11">
        <v>84.57</v>
      </c>
      <c r="R72" s="11">
        <v>0</v>
      </c>
      <c r="S72" s="11">
        <v>0</v>
      </c>
      <c r="T72" s="11">
        <v>0</v>
      </c>
      <c r="U72" s="11">
        <v>0</v>
      </c>
      <c r="V72" s="11">
        <v>0</v>
      </c>
      <c r="W72" s="11">
        <v>0</v>
      </c>
      <c r="X72" s="11">
        <v>0</v>
      </c>
      <c r="Y72" s="11">
        <v>0</v>
      </c>
      <c r="Z72" s="11">
        <v>0</v>
      </c>
      <c r="AA72" s="11">
        <v>0</v>
      </c>
      <c r="AB72" s="11">
        <v>0</v>
      </c>
      <c r="AC72" s="11">
        <v>0</v>
      </c>
      <c r="AD72" s="11">
        <v>0</v>
      </c>
      <c r="AE72" s="11">
        <v>0</v>
      </c>
      <c r="AF72" s="11">
        <v>0</v>
      </c>
      <c r="AG72" s="11">
        <v>0</v>
      </c>
      <c r="AH72" s="11">
        <v>0</v>
      </c>
      <c r="AI72" s="11">
        <v>0</v>
      </c>
      <c r="AJ72" s="11">
        <v>0</v>
      </c>
      <c r="AK72" s="11">
        <v>0</v>
      </c>
      <c r="AL72" s="11">
        <v>0</v>
      </c>
      <c r="AM72" s="11">
        <v>0</v>
      </c>
      <c r="AN72" s="11">
        <v>0</v>
      </c>
      <c r="AO72" s="11">
        <v>0</v>
      </c>
      <c r="AP72" s="11">
        <v>0</v>
      </c>
      <c r="AQ72" s="11">
        <v>0</v>
      </c>
      <c r="AR72" s="11">
        <v>0</v>
      </c>
      <c r="AS72" s="11">
        <v>0</v>
      </c>
      <c r="AT72" s="11">
        <v>0</v>
      </c>
      <c r="AU72" s="11">
        <v>0</v>
      </c>
      <c r="AV72" s="11">
        <v>766429095600</v>
      </c>
      <c r="AW72" s="11">
        <v>729242162231</v>
      </c>
      <c r="AX72" s="11">
        <v>95.15</v>
      </c>
      <c r="AY72" s="11">
        <v>0</v>
      </c>
      <c r="AZ72" s="11">
        <v>0</v>
      </c>
      <c r="BA72" s="11">
        <v>0</v>
      </c>
      <c r="BB72" s="11">
        <v>0</v>
      </c>
      <c r="BC72" s="11">
        <v>0</v>
      </c>
      <c r="BD72" s="11">
        <v>0</v>
      </c>
      <c r="BE72" s="11">
        <v>45256330472.349998</v>
      </c>
      <c r="BF72" s="11">
        <v>39920790612</v>
      </c>
      <c r="BG72" s="11">
        <v>88.21</v>
      </c>
      <c r="BH72" s="11">
        <v>811685426072.34998</v>
      </c>
      <c r="BI72" s="11">
        <v>769162952843</v>
      </c>
      <c r="BJ72" s="11">
        <v>94.76</v>
      </c>
      <c r="BK72" s="11">
        <v>100000000</v>
      </c>
      <c r="BL72" s="11">
        <v>82698940</v>
      </c>
      <c r="BM72" s="11">
        <v>82.7</v>
      </c>
      <c r="BN72" s="11">
        <v>0</v>
      </c>
      <c r="BO72" s="11">
        <v>0</v>
      </c>
      <c r="BP72" s="11">
        <v>0</v>
      </c>
      <c r="BQ72" s="11">
        <v>17733367041</v>
      </c>
      <c r="BR72" s="11">
        <v>15312687554.74</v>
      </c>
      <c r="BS72" s="11">
        <v>86.35</v>
      </c>
      <c r="BT72" s="11">
        <v>17833367041</v>
      </c>
      <c r="BU72" s="11">
        <v>15395386494.74</v>
      </c>
      <c r="BV72" s="11">
        <v>86.33</v>
      </c>
      <c r="BW72" s="11">
        <v>966466057933.34998</v>
      </c>
      <c r="BX72" s="11">
        <v>900379864794.78003</v>
      </c>
      <c r="BY72" s="11">
        <v>93.16</v>
      </c>
      <c r="BZ72" s="5"/>
      <c r="CA72" s="11">
        <v>498077287499.19</v>
      </c>
      <c r="CB72" s="11">
        <v>475370411896.21997</v>
      </c>
      <c r="CC72" s="11">
        <v>95.44</v>
      </c>
      <c r="CD72" s="11">
        <v>280362764298.21002</v>
      </c>
      <c r="CE72" s="11">
        <v>208653618414.51999</v>
      </c>
      <c r="CF72" s="11">
        <v>74.42</v>
      </c>
      <c r="CG72" s="11">
        <v>0</v>
      </c>
      <c r="CH72" s="11">
        <v>0</v>
      </c>
      <c r="CI72" s="11">
        <v>0</v>
      </c>
      <c r="CJ72" s="11">
        <v>0</v>
      </c>
      <c r="CK72" s="11">
        <v>0</v>
      </c>
      <c r="CL72" s="11">
        <v>0</v>
      </c>
      <c r="CM72" s="11">
        <v>13646830285</v>
      </c>
      <c r="CN72" s="11">
        <v>5485792288</v>
      </c>
      <c r="CO72" s="11">
        <v>40.200000000000003</v>
      </c>
      <c r="CP72" s="11">
        <v>0</v>
      </c>
      <c r="CQ72" s="11">
        <v>0</v>
      </c>
      <c r="CR72" s="11">
        <v>0</v>
      </c>
      <c r="CS72" s="11">
        <v>792086882082.40002</v>
      </c>
      <c r="CT72" s="11">
        <v>689509822598.73999</v>
      </c>
      <c r="CU72" s="11">
        <v>87.05</v>
      </c>
      <c r="CV72" s="11">
        <v>0</v>
      </c>
      <c r="CW72" s="11">
        <v>0</v>
      </c>
      <c r="CX72" s="11">
        <v>0</v>
      </c>
      <c r="CY72" s="11">
        <v>14255474863</v>
      </c>
      <c r="CZ72" s="11">
        <v>7407652875</v>
      </c>
      <c r="DA72" s="11">
        <v>51.96</v>
      </c>
      <c r="DB72" s="11">
        <v>24722171276.5</v>
      </c>
      <c r="DC72" s="11">
        <v>10897834725.309999</v>
      </c>
      <c r="DD72" s="11">
        <v>44.08</v>
      </c>
      <c r="DE72" s="11">
        <v>14138190500</v>
      </c>
      <c r="DF72" s="11">
        <v>4363550722</v>
      </c>
      <c r="DG72" s="11">
        <v>30.86</v>
      </c>
      <c r="DH72" s="11">
        <v>4634561060</v>
      </c>
      <c r="DI72" s="11">
        <v>1650858870</v>
      </c>
      <c r="DJ72" s="11">
        <v>35.619999999999997</v>
      </c>
      <c r="DK72" s="11">
        <v>260051000</v>
      </c>
      <c r="DL72" s="11">
        <v>251304000</v>
      </c>
      <c r="DM72" s="11">
        <v>96.64</v>
      </c>
      <c r="DN72" s="11">
        <f t="shared" si="0"/>
        <v>58010448699.5</v>
      </c>
      <c r="DO72" s="11">
        <f t="shared" si="1"/>
        <v>24571201192.309998</v>
      </c>
      <c r="DP72" s="11">
        <f t="shared" si="2"/>
        <v>42.356509461926947</v>
      </c>
      <c r="DQ72" s="11">
        <v>1775000000</v>
      </c>
      <c r="DR72" s="11">
        <v>196489050</v>
      </c>
      <c r="DS72" s="11">
        <v>11.07</v>
      </c>
      <c r="DT72" s="11">
        <v>5134311500</v>
      </c>
      <c r="DU72" s="11">
        <v>1482385950</v>
      </c>
      <c r="DV72" s="11">
        <v>28.87</v>
      </c>
      <c r="DW72" s="11">
        <v>112044485640</v>
      </c>
      <c r="DX72" s="11">
        <v>111402562136</v>
      </c>
      <c r="DY72" s="11">
        <v>99.43</v>
      </c>
      <c r="DZ72" s="11">
        <f t="shared" si="3"/>
        <v>117178797140</v>
      </c>
      <c r="EA72" s="11">
        <f t="shared" si="4"/>
        <v>112884948086</v>
      </c>
      <c r="EB72" s="11">
        <f t="shared" si="5"/>
        <v>96.335643342651906</v>
      </c>
      <c r="EC72" s="11">
        <f t="shared" si="6"/>
        <v>969051127921.90002</v>
      </c>
      <c r="ED72" s="11">
        <f t="shared" si="7"/>
        <v>827162460927.05005</v>
      </c>
      <c r="EE72" s="11">
        <f t="shared" si="8"/>
        <v>85.357979274104366</v>
      </c>
      <c r="EF72" s="5"/>
      <c r="EG72" s="11">
        <v>4085069988.5500002</v>
      </c>
      <c r="EH72" s="11">
        <v>4085069988.5500002</v>
      </c>
      <c r="EI72" s="11">
        <v>100</v>
      </c>
      <c r="EJ72" s="11">
        <v>1500000000</v>
      </c>
      <c r="EK72" s="11">
        <v>1500000000</v>
      </c>
      <c r="EL72" s="11">
        <v>100</v>
      </c>
      <c r="EM72" s="11">
        <f t="shared" si="9"/>
        <v>2585069988.5500002</v>
      </c>
      <c r="EN72" s="11">
        <f t="shared" si="10"/>
        <v>2585069988.5500002</v>
      </c>
      <c r="EO72" s="11">
        <f t="shared" si="11"/>
        <v>100</v>
      </c>
      <c r="EQ72" s="11">
        <f t="shared" si="12"/>
        <v>-4.863739013671875E-5</v>
      </c>
      <c r="ER72" s="11">
        <f t="shared" si="13"/>
        <v>75802473856.279984</v>
      </c>
      <c r="ET72" s="11">
        <f t="shared" si="14"/>
        <v>970551127921.90002</v>
      </c>
      <c r="EU72" s="11">
        <f t="shared" si="15"/>
        <v>904464934783.33008</v>
      </c>
      <c r="EV72" s="11">
        <f t="shared" si="16"/>
        <v>93.19085916884454</v>
      </c>
      <c r="EW72" s="11">
        <f t="shared" si="17"/>
        <v>970551127921.90002</v>
      </c>
      <c r="EX72" s="11">
        <f t="shared" si="18"/>
        <v>828662460927.05005</v>
      </c>
      <c r="EY72" s="11">
        <f t="shared" si="19"/>
        <v>85.380608716755034</v>
      </c>
      <c r="EZ72" s="5"/>
      <c r="FA72" s="38" t="s">
        <v>661</v>
      </c>
    </row>
    <row r="73" spans="1:157" ht="15.95" customHeight="1" x14ac:dyDescent="0.25">
      <c r="A73" s="9">
        <v>3</v>
      </c>
      <c r="B73" s="10" t="s">
        <v>129</v>
      </c>
      <c r="C73" s="11">
        <v>9750886640</v>
      </c>
      <c r="D73" s="11">
        <v>11161867188</v>
      </c>
      <c r="E73" s="11">
        <v>114.47</v>
      </c>
      <c r="F73" s="11">
        <v>22307054501</v>
      </c>
      <c r="G73" s="11">
        <v>19112519898</v>
      </c>
      <c r="H73" s="11">
        <v>85.68</v>
      </c>
      <c r="I73" s="11">
        <v>16476655254</v>
      </c>
      <c r="J73" s="11">
        <v>16530807515</v>
      </c>
      <c r="K73" s="11">
        <v>100.33</v>
      </c>
      <c r="L73" s="11">
        <v>10789757856</v>
      </c>
      <c r="M73" s="11">
        <v>9028150498.5300007</v>
      </c>
      <c r="N73" s="11">
        <v>83.67</v>
      </c>
      <c r="O73" s="11">
        <v>59324354251</v>
      </c>
      <c r="P73" s="11">
        <v>55833345099.529999</v>
      </c>
      <c r="Q73" s="11">
        <v>94.12</v>
      </c>
      <c r="R73" s="11">
        <v>0</v>
      </c>
      <c r="S73" s="11">
        <v>0</v>
      </c>
      <c r="T73" s="11">
        <v>0</v>
      </c>
      <c r="U73" s="11">
        <v>0</v>
      </c>
      <c r="V73" s="11">
        <v>0</v>
      </c>
      <c r="W73" s="11">
        <v>0</v>
      </c>
      <c r="X73" s="11">
        <v>0</v>
      </c>
      <c r="Y73" s="11">
        <v>0</v>
      </c>
      <c r="Z73" s="11">
        <v>0</v>
      </c>
      <c r="AA73" s="11">
        <v>0</v>
      </c>
      <c r="AB73" s="11">
        <v>0</v>
      </c>
      <c r="AC73" s="11">
        <v>0</v>
      </c>
      <c r="AD73" s="11">
        <v>0</v>
      </c>
      <c r="AE73" s="11">
        <v>0</v>
      </c>
      <c r="AF73" s="11">
        <v>0</v>
      </c>
      <c r="AG73" s="11">
        <v>0</v>
      </c>
      <c r="AH73" s="11">
        <v>0</v>
      </c>
      <c r="AI73" s="11">
        <v>0</v>
      </c>
      <c r="AJ73" s="11">
        <v>0</v>
      </c>
      <c r="AK73" s="11">
        <v>0</v>
      </c>
      <c r="AL73" s="11">
        <v>0</v>
      </c>
      <c r="AM73" s="11">
        <v>0</v>
      </c>
      <c r="AN73" s="11">
        <v>0</v>
      </c>
      <c r="AO73" s="11">
        <v>0</v>
      </c>
      <c r="AP73" s="11">
        <v>0</v>
      </c>
      <c r="AQ73" s="11">
        <v>0</v>
      </c>
      <c r="AR73" s="11">
        <v>0</v>
      </c>
      <c r="AS73" s="11">
        <v>0</v>
      </c>
      <c r="AT73" s="11">
        <v>0</v>
      </c>
      <c r="AU73" s="11">
        <v>0</v>
      </c>
      <c r="AV73" s="11">
        <v>692249976180</v>
      </c>
      <c r="AW73" s="11">
        <v>622913852450</v>
      </c>
      <c r="AX73" s="11">
        <v>89.98</v>
      </c>
      <c r="AY73" s="11">
        <v>0</v>
      </c>
      <c r="AZ73" s="11">
        <v>0</v>
      </c>
      <c r="BA73" s="11">
        <v>0</v>
      </c>
      <c r="BB73" s="11">
        <v>0</v>
      </c>
      <c r="BC73" s="11">
        <v>0</v>
      </c>
      <c r="BD73" s="11">
        <v>0</v>
      </c>
      <c r="BE73" s="11">
        <v>23405242633</v>
      </c>
      <c r="BF73" s="11">
        <v>28863680875</v>
      </c>
      <c r="BG73" s="11">
        <v>123.32</v>
      </c>
      <c r="BH73" s="11">
        <v>715655218813</v>
      </c>
      <c r="BI73" s="11">
        <v>651777533325</v>
      </c>
      <c r="BJ73" s="11">
        <v>91.07</v>
      </c>
      <c r="BK73" s="11">
        <v>0</v>
      </c>
      <c r="BL73" s="11">
        <v>0</v>
      </c>
      <c r="BM73" s="11">
        <v>0</v>
      </c>
      <c r="BN73" s="11">
        <v>0</v>
      </c>
      <c r="BO73" s="11">
        <v>0</v>
      </c>
      <c r="BP73" s="11">
        <v>0</v>
      </c>
      <c r="BQ73" s="11">
        <v>9357382800</v>
      </c>
      <c r="BR73" s="11">
        <v>7316206076</v>
      </c>
      <c r="BS73" s="11">
        <v>78.19</v>
      </c>
      <c r="BT73" s="11">
        <v>9357382800</v>
      </c>
      <c r="BU73" s="11">
        <v>7316206076</v>
      </c>
      <c r="BV73" s="11">
        <v>78.19</v>
      </c>
      <c r="BW73" s="11">
        <v>784336955864</v>
      </c>
      <c r="BX73" s="11">
        <v>714927084500.53003</v>
      </c>
      <c r="BY73" s="11">
        <v>91.15</v>
      </c>
      <c r="BZ73" s="5"/>
      <c r="CA73" s="11">
        <v>430793108735.71997</v>
      </c>
      <c r="CB73" s="11">
        <v>337238731985</v>
      </c>
      <c r="CC73" s="11">
        <v>78.28</v>
      </c>
      <c r="CD73" s="11">
        <v>219882796811.28</v>
      </c>
      <c r="CE73" s="11">
        <v>172855926715.48001</v>
      </c>
      <c r="CF73" s="11">
        <v>78.61</v>
      </c>
      <c r="CG73" s="11">
        <v>0</v>
      </c>
      <c r="CH73" s="11">
        <v>0</v>
      </c>
      <c r="CI73" s="11">
        <v>0</v>
      </c>
      <c r="CJ73" s="11">
        <v>8213000000</v>
      </c>
      <c r="CK73" s="11">
        <v>6427054000</v>
      </c>
      <c r="CL73" s="11">
        <v>78.25</v>
      </c>
      <c r="CM73" s="11">
        <v>11250165825</v>
      </c>
      <c r="CN73" s="11">
        <v>7928559380</v>
      </c>
      <c r="CO73" s="11">
        <v>70.48</v>
      </c>
      <c r="CP73" s="11">
        <v>601500000</v>
      </c>
      <c r="CQ73" s="11">
        <v>282000000</v>
      </c>
      <c r="CR73" s="11">
        <v>46.88</v>
      </c>
      <c r="CS73" s="11">
        <v>670740571372</v>
      </c>
      <c r="CT73" s="11">
        <v>524732272080.47998</v>
      </c>
      <c r="CU73" s="11">
        <v>78.23</v>
      </c>
      <c r="CV73" s="11">
        <v>700000000</v>
      </c>
      <c r="CW73" s="11">
        <v>0</v>
      </c>
      <c r="CX73" s="11">
        <v>0</v>
      </c>
      <c r="CY73" s="11">
        <v>25245247670</v>
      </c>
      <c r="CZ73" s="11">
        <v>15696607066</v>
      </c>
      <c r="DA73" s="11">
        <v>62.18</v>
      </c>
      <c r="DB73" s="11">
        <v>33049352788</v>
      </c>
      <c r="DC73" s="11">
        <v>22356855518</v>
      </c>
      <c r="DD73" s="11">
        <v>67.650000000000006</v>
      </c>
      <c r="DE73" s="11">
        <v>32005956927</v>
      </c>
      <c r="DF73" s="11">
        <v>22792555640</v>
      </c>
      <c r="DG73" s="11">
        <v>71.209999999999994</v>
      </c>
      <c r="DH73" s="11">
        <v>715317700</v>
      </c>
      <c r="DI73" s="11">
        <v>148031200</v>
      </c>
      <c r="DJ73" s="11">
        <v>20.69</v>
      </c>
      <c r="DK73" s="11">
        <v>580000000</v>
      </c>
      <c r="DL73" s="11">
        <v>571600000</v>
      </c>
      <c r="DM73" s="11">
        <v>98.55</v>
      </c>
      <c r="DN73" s="11">
        <f t="shared" si="0"/>
        <v>92295875085</v>
      </c>
      <c r="DO73" s="11">
        <f t="shared" si="1"/>
        <v>61565649424</v>
      </c>
      <c r="DP73" s="11">
        <f t="shared" si="2"/>
        <v>66.704659734035829</v>
      </c>
      <c r="DQ73" s="11">
        <v>1650000000</v>
      </c>
      <c r="DR73" s="11">
        <v>1500212002</v>
      </c>
      <c r="DS73" s="11">
        <v>90.92</v>
      </c>
      <c r="DT73" s="11">
        <v>3205794114</v>
      </c>
      <c r="DU73" s="11">
        <v>2504924185</v>
      </c>
      <c r="DV73" s="11">
        <v>78.14</v>
      </c>
      <c r="DW73" s="11">
        <v>97986616000</v>
      </c>
      <c r="DX73" s="11">
        <v>86068966488</v>
      </c>
      <c r="DY73" s="11">
        <v>87.84</v>
      </c>
      <c r="DZ73" s="11">
        <f t="shared" si="3"/>
        <v>101192410114</v>
      </c>
      <c r="EA73" s="11">
        <f t="shared" si="4"/>
        <v>88573890673</v>
      </c>
      <c r="EB73" s="11">
        <f t="shared" si="5"/>
        <v>87.53017204868982</v>
      </c>
      <c r="EC73" s="11">
        <f t="shared" si="6"/>
        <v>865878856571</v>
      </c>
      <c r="ED73" s="11">
        <f t="shared" si="7"/>
        <v>676372024179.47998</v>
      </c>
      <c r="EE73" s="11">
        <f t="shared" si="8"/>
        <v>78.113932341298494</v>
      </c>
      <c r="EF73" s="5"/>
      <c r="EG73" s="11">
        <v>81541900707</v>
      </c>
      <c r="EH73" s="11">
        <v>81541900707.210007</v>
      </c>
      <c r="EI73" s="11">
        <v>100</v>
      </c>
      <c r="EJ73" s="11">
        <v>0</v>
      </c>
      <c r="EK73" s="11">
        <v>0</v>
      </c>
      <c r="EL73" s="11">
        <v>0</v>
      </c>
      <c r="EM73" s="11">
        <f t="shared" si="9"/>
        <v>81541900707</v>
      </c>
      <c r="EN73" s="11">
        <f t="shared" si="10"/>
        <v>81541900707.210007</v>
      </c>
      <c r="EO73" s="11">
        <f t="shared" si="11"/>
        <v>100.00000000025754</v>
      </c>
      <c r="EQ73" s="11">
        <f t="shared" si="12"/>
        <v>0</v>
      </c>
      <c r="ER73" s="11">
        <f t="shared" si="13"/>
        <v>120096961028.26006</v>
      </c>
      <c r="ET73" s="11">
        <f t="shared" si="14"/>
        <v>865878856571</v>
      </c>
      <c r="EU73" s="11">
        <f t="shared" si="15"/>
        <v>796468985207.73999</v>
      </c>
      <c r="EV73" s="11">
        <f t="shared" si="16"/>
        <v>91.983881944163343</v>
      </c>
      <c r="EW73" s="11">
        <f t="shared" si="17"/>
        <v>865878856571</v>
      </c>
      <c r="EX73" s="11">
        <f t="shared" si="18"/>
        <v>676372024179.47998</v>
      </c>
      <c r="EY73" s="11">
        <f t="shared" si="19"/>
        <v>78.113932341298494</v>
      </c>
      <c r="EZ73" s="5"/>
      <c r="FA73" s="38" t="s">
        <v>661</v>
      </c>
    </row>
    <row r="74" spans="1:157" ht="15.95" customHeight="1" x14ac:dyDescent="0.25">
      <c r="A74" s="9">
        <v>4</v>
      </c>
      <c r="B74" s="10" t="s">
        <v>130</v>
      </c>
      <c r="C74" s="11">
        <v>63463838243</v>
      </c>
      <c r="D74" s="11">
        <v>54604508644</v>
      </c>
      <c r="E74" s="11">
        <v>86.04</v>
      </c>
      <c r="F74" s="11">
        <v>49759515029</v>
      </c>
      <c r="G74" s="11">
        <v>34126728353</v>
      </c>
      <c r="H74" s="11">
        <v>68.58</v>
      </c>
      <c r="I74" s="11">
        <v>4844398220</v>
      </c>
      <c r="J74" s="11">
        <v>4794398220</v>
      </c>
      <c r="K74" s="11">
        <v>98.97</v>
      </c>
      <c r="L74" s="11">
        <v>31365450745</v>
      </c>
      <c r="M74" s="11">
        <v>6983715476.7600002</v>
      </c>
      <c r="N74" s="11">
        <v>22.27</v>
      </c>
      <c r="O74" s="11">
        <v>149433202237</v>
      </c>
      <c r="P74" s="11">
        <v>100509350693.75999</v>
      </c>
      <c r="Q74" s="11">
        <v>67.260000000000005</v>
      </c>
      <c r="R74" s="11">
        <v>0</v>
      </c>
      <c r="S74" s="11">
        <v>0</v>
      </c>
      <c r="T74" s="11">
        <v>0</v>
      </c>
      <c r="U74" s="11">
        <v>0</v>
      </c>
      <c r="V74" s="11">
        <v>0</v>
      </c>
      <c r="W74" s="11">
        <v>0</v>
      </c>
      <c r="X74" s="11">
        <v>0</v>
      </c>
      <c r="Y74" s="11">
        <v>0</v>
      </c>
      <c r="Z74" s="11">
        <v>0</v>
      </c>
      <c r="AA74" s="11">
        <v>0</v>
      </c>
      <c r="AB74" s="11">
        <v>0</v>
      </c>
      <c r="AC74" s="11">
        <v>0</v>
      </c>
      <c r="AD74" s="11">
        <v>0</v>
      </c>
      <c r="AE74" s="11">
        <v>0</v>
      </c>
      <c r="AF74" s="11">
        <v>0</v>
      </c>
      <c r="AG74" s="11">
        <v>0</v>
      </c>
      <c r="AH74" s="11">
        <v>0</v>
      </c>
      <c r="AI74" s="11">
        <v>0</v>
      </c>
      <c r="AJ74" s="11">
        <v>0</v>
      </c>
      <c r="AK74" s="11">
        <v>0</v>
      </c>
      <c r="AL74" s="11">
        <v>0</v>
      </c>
      <c r="AM74" s="11">
        <v>0</v>
      </c>
      <c r="AN74" s="11">
        <v>0</v>
      </c>
      <c r="AO74" s="11">
        <v>0</v>
      </c>
      <c r="AP74" s="11">
        <v>0</v>
      </c>
      <c r="AQ74" s="11">
        <v>0</v>
      </c>
      <c r="AR74" s="11">
        <v>0</v>
      </c>
      <c r="AS74" s="11">
        <v>0</v>
      </c>
      <c r="AT74" s="11">
        <v>0</v>
      </c>
      <c r="AU74" s="11">
        <v>0</v>
      </c>
      <c r="AV74" s="11">
        <v>1095729342843</v>
      </c>
      <c r="AW74" s="11">
        <v>1076010427628</v>
      </c>
      <c r="AX74" s="11">
        <v>98.2</v>
      </c>
      <c r="AY74" s="11">
        <v>0</v>
      </c>
      <c r="AZ74" s="11">
        <v>0</v>
      </c>
      <c r="BA74" s="11">
        <v>0</v>
      </c>
      <c r="BB74" s="11">
        <v>0</v>
      </c>
      <c r="BC74" s="11">
        <v>0</v>
      </c>
      <c r="BD74" s="11">
        <v>0</v>
      </c>
      <c r="BE74" s="11">
        <v>49355738719</v>
      </c>
      <c r="BF74" s="11">
        <v>44405585633</v>
      </c>
      <c r="BG74" s="11">
        <v>89.97</v>
      </c>
      <c r="BH74" s="11">
        <v>1145085081562</v>
      </c>
      <c r="BI74" s="11">
        <v>1120416013261</v>
      </c>
      <c r="BJ74" s="11">
        <v>97.85</v>
      </c>
      <c r="BK74" s="11">
        <v>0</v>
      </c>
      <c r="BL74" s="11">
        <v>0</v>
      </c>
      <c r="BM74" s="11">
        <v>0</v>
      </c>
      <c r="BN74" s="11">
        <v>0</v>
      </c>
      <c r="BO74" s="11">
        <v>0</v>
      </c>
      <c r="BP74" s="11">
        <v>0</v>
      </c>
      <c r="BQ74" s="11">
        <v>2197899046</v>
      </c>
      <c r="BR74" s="11">
        <v>0</v>
      </c>
      <c r="BS74" s="11">
        <v>0</v>
      </c>
      <c r="BT74" s="11">
        <v>2197899046</v>
      </c>
      <c r="BU74" s="11">
        <v>0</v>
      </c>
      <c r="BV74" s="11">
        <v>0</v>
      </c>
      <c r="BW74" s="11">
        <v>1296716182845</v>
      </c>
      <c r="BX74" s="11">
        <v>1220925363954.76</v>
      </c>
      <c r="BY74" s="11">
        <v>94.16</v>
      </c>
      <c r="BZ74" s="5"/>
      <c r="CA74" s="11">
        <v>787182135836</v>
      </c>
      <c r="CB74" s="11">
        <v>655735171289.31995</v>
      </c>
      <c r="CC74" s="11">
        <v>83.3</v>
      </c>
      <c r="CD74" s="11">
        <v>243249766545</v>
      </c>
      <c r="CE74" s="11">
        <v>153992440687.26001</v>
      </c>
      <c r="CF74" s="11">
        <v>63.31</v>
      </c>
      <c r="CG74" s="11">
        <v>0</v>
      </c>
      <c r="CH74" s="11">
        <v>0</v>
      </c>
      <c r="CI74" s="11">
        <v>0</v>
      </c>
      <c r="CJ74" s="11">
        <v>0</v>
      </c>
      <c r="CK74" s="11">
        <v>0</v>
      </c>
      <c r="CL74" s="11">
        <v>0</v>
      </c>
      <c r="CM74" s="11">
        <v>29942781077</v>
      </c>
      <c r="CN74" s="11">
        <v>16407793951</v>
      </c>
      <c r="CO74" s="11">
        <v>54.8</v>
      </c>
      <c r="CP74" s="11">
        <v>2300150000</v>
      </c>
      <c r="CQ74" s="11">
        <v>2135750511</v>
      </c>
      <c r="CR74" s="11">
        <v>92.85</v>
      </c>
      <c r="CS74" s="11">
        <v>1062674833458</v>
      </c>
      <c r="CT74" s="11">
        <v>828271156438.57996</v>
      </c>
      <c r="CU74" s="11">
        <v>77.94</v>
      </c>
      <c r="CV74" s="11">
        <v>1115500000</v>
      </c>
      <c r="CW74" s="11">
        <v>0</v>
      </c>
      <c r="CX74" s="11">
        <v>0</v>
      </c>
      <c r="CY74" s="11">
        <v>28051187132</v>
      </c>
      <c r="CZ74" s="11">
        <v>13735226986</v>
      </c>
      <c r="DA74" s="11">
        <v>48.96</v>
      </c>
      <c r="DB74" s="11">
        <v>36004814602</v>
      </c>
      <c r="DC74" s="11">
        <v>21594311464</v>
      </c>
      <c r="DD74" s="11">
        <v>59.98</v>
      </c>
      <c r="DE74" s="11">
        <v>10763597840</v>
      </c>
      <c r="DF74" s="11">
        <v>5628157596</v>
      </c>
      <c r="DG74" s="11">
        <v>52.29</v>
      </c>
      <c r="DH74" s="11">
        <v>6796258015</v>
      </c>
      <c r="DI74" s="11">
        <v>2357114798</v>
      </c>
      <c r="DJ74" s="11">
        <v>34.68</v>
      </c>
      <c r="DK74" s="11">
        <v>75650000</v>
      </c>
      <c r="DL74" s="11">
        <v>0</v>
      </c>
      <c r="DM74" s="11">
        <v>0</v>
      </c>
      <c r="DN74" s="11">
        <f t="shared" si="0"/>
        <v>82807007589</v>
      </c>
      <c r="DO74" s="11">
        <f t="shared" si="1"/>
        <v>43314810844</v>
      </c>
      <c r="DP74" s="11">
        <f t="shared" si="2"/>
        <v>52.308146502511576</v>
      </c>
      <c r="DQ74" s="11">
        <v>3984928498</v>
      </c>
      <c r="DR74" s="11">
        <v>1053545252</v>
      </c>
      <c r="DS74" s="11">
        <v>26.44</v>
      </c>
      <c r="DT74" s="11">
        <v>6881613308</v>
      </c>
      <c r="DU74" s="11">
        <v>1834357356</v>
      </c>
      <c r="DV74" s="11">
        <v>26.66</v>
      </c>
      <c r="DW74" s="11">
        <v>163380615300</v>
      </c>
      <c r="DX74" s="11">
        <v>151981312572</v>
      </c>
      <c r="DY74" s="11">
        <v>93.02</v>
      </c>
      <c r="DZ74" s="11">
        <f t="shared" si="3"/>
        <v>170262228608</v>
      </c>
      <c r="EA74" s="11">
        <f t="shared" si="4"/>
        <v>153815669928</v>
      </c>
      <c r="EB74" s="11">
        <f t="shared" si="5"/>
        <v>90.340453772712308</v>
      </c>
      <c r="EC74" s="11">
        <f t="shared" si="6"/>
        <v>1319728998153</v>
      </c>
      <c r="ED74" s="11">
        <f t="shared" si="7"/>
        <v>1026455182462.58</v>
      </c>
      <c r="EE74" s="11">
        <f t="shared" si="8"/>
        <v>77.777724358495917</v>
      </c>
      <c r="EF74" s="5"/>
      <c r="EG74" s="11">
        <v>23012815308</v>
      </c>
      <c r="EH74" s="11">
        <v>23012815308.310001</v>
      </c>
      <c r="EI74" s="11">
        <v>100</v>
      </c>
      <c r="EJ74" s="11">
        <v>0</v>
      </c>
      <c r="EK74" s="11">
        <v>0</v>
      </c>
      <c r="EL74" s="11">
        <v>0</v>
      </c>
      <c r="EM74" s="11">
        <f t="shared" si="9"/>
        <v>23012815308</v>
      </c>
      <c r="EN74" s="11">
        <f t="shared" si="10"/>
        <v>23012815308.310001</v>
      </c>
      <c r="EO74" s="11">
        <f t="shared" si="11"/>
        <v>100.00000000134708</v>
      </c>
      <c r="EQ74" s="11">
        <f t="shared" si="12"/>
        <v>0</v>
      </c>
      <c r="ER74" s="11">
        <f t="shared" si="13"/>
        <v>217482996800.49005</v>
      </c>
      <c r="ET74" s="11">
        <f t="shared" si="14"/>
        <v>1319728998153</v>
      </c>
      <c r="EU74" s="11">
        <f t="shared" si="15"/>
        <v>1243938179263.0701</v>
      </c>
      <c r="EV74" s="11">
        <f t="shared" si="16"/>
        <v>94.25709225181825</v>
      </c>
      <c r="EW74" s="11">
        <f t="shared" si="17"/>
        <v>1319728998153</v>
      </c>
      <c r="EX74" s="11">
        <f t="shared" si="18"/>
        <v>1026455182462.58</v>
      </c>
      <c r="EY74" s="11">
        <f t="shared" si="19"/>
        <v>77.777724358495917</v>
      </c>
      <c r="EZ74" s="5"/>
      <c r="FA74" s="38" t="s">
        <v>660</v>
      </c>
    </row>
    <row r="75" spans="1:157" ht="15.95" customHeight="1" x14ac:dyDescent="0.25">
      <c r="A75" s="9">
        <v>5</v>
      </c>
      <c r="B75" s="10" t="s">
        <v>131</v>
      </c>
      <c r="C75" s="11">
        <v>85859270526</v>
      </c>
      <c r="D75" s="11">
        <v>68276500732</v>
      </c>
      <c r="E75" s="11">
        <v>79.52</v>
      </c>
      <c r="F75" s="11">
        <v>74094672200</v>
      </c>
      <c r="G75" s="11">
        <v>59611937118</v>
      </c>
      <c r="H75" s="11">
        <v>80.45</v>
      </c>
      <c r="I75" s="11">
        <v>8728317039</v>
      </c>
      <c r="J75" s="11">
        <v>8931467131</v>
      </c>
      <c r="K75" s="11">
        <v>102.33</v>
      </c>
      <c r="L75" s="11">
        <v>8059670813</v>
      </c>
      <c r="M75" s="11">
        <v>4820979685.4200001</v>
      </c>
      <c r="N75" s="11">
        <v>59.82</v>
      </c>
      <c r="O75" s="11">
        <v>176741930578</v>
      </c>
      <c r="P75" s="11">
        <v>141640884666.42001</v>
      </c>
      <c r="Q75" s="11">
        <v>80.14</v>
      </c>
      <c r="R75" s="11">
        <v>12533080000</v>
      </c>
      <c r="S75" s="11">
        <v>11378088802</v>
      </c>
      <c r="T75" s="11">
        <v>90.78</v>
      </c>
      <c r="U75" s="11">
        <v>738825125000</v>
      </c>
      <c r="V75" s="11">
        <v>720991386722</v>
      </c>
      <c r="W75" s="11">
        <v>97.59</v>
      </c>
      <c r="X75" s="11">
        <v>22864258000</v>
      </c>
      <c r="Y75" s="11">
        <v>18518272269</v>
      </c>
      <c r="Z75" s="11">
        <v>80.989999999999995</v>
      </c>
      <c r="AA75" s="11">
        <v>254709296000</v>
      </c>
      <c r="AB75" s="11">
        <v>221472917889</v>
      </c>
      <c r="AC75" s="11">
        <v>86.95</v>
      </c>
      <c r="AD75" s="11">
        <v>1028931759000</v>
      </c>
      <c r="AE75" s="11">
        <v>972360665682</v>
      </c>
      <c r="AF75" s="11">
        <v>94.5</v>
      </c>
      <c r="AG75" s="11">
        <v>7113627000</v>
      </c>
      <c r="AH75" s="11">
        <v>7113627000</v>
      </c>
      <c r="AI75" s="11">
        <v>100</v>
      </c>
      <c r="AJ75" s="11">
        <v>0</v>
      </c>
      <c r="AK75" s="11">
        <v>0</v>
      </c>
      <c r="AL75" s="11">
        <v>0</v>
      </c>
      <c r="AM75" s="11">
        <v>0</v>
      </c>
      <c r="AN75" s="11">
        <v>0</v>
      </c>
      <c r="AO75" s="11">
        <v>0</v>
      </c>
      <c r="AP75" s="11">
        <v>102989508000</v>
      </c>
      <c r="AQ75" s="11">
        <v>76112270022</v>
      </c>
      <c r="AR75" s="11">
        <v>73.900000000000006</v>
      </c>
      <c r="AS75" s="11">
        <v>110103135000</v>
      </c>
      <c r="AT75" s="11">
        <v>83225897022</v>
      </c>
      <c r="AU75" s="11">
        <v>75.59</v>
      </c>
      <c r="AV75" s="11">
        <v>1139034894000</v>
      </c>
      <c r="AW75" s="11">
        <v>1055586562704</v>
      </c>
      <c r="AX75" s="11">
        <v>92.67</v>
      </c>
      <c r="AY75" s="11">
        <v>62011663131.059998</v>
      </c>
      <c r="AZ75" s="11">
        <v>54742670996</v>
      </c>
      <c r="BA75" s="11">
        <v>88.28</v>
      </c>
      <c r="BB75" s="11">
        <v>600000000</v>
      </c>
      <c r="BC75" s="11">
        <v>500000000</v>
      </c>
      <c r="BD75" s="11">
        <v>83.33</v>
      </c>
      <c r="BE75" s="11">
        <v>62611663131.059998</v>
      </c>
      <c r="BF75" s="11">
        <v>55242670996</v>
      </c>
      <c r="BG75" s="11">
        <v>88.23</v>
      </c>
      <c r="BH75" s="11">
        <v>1201646557131.0601</v>
      </c>
      <c r="BI75" s="11">
        <v>1110829233700</v>
      </c>
      <c r="BJ75" s="11">
        <v>92.44</v>
      </c>
      <c r="BK75" s="11">
        <v>0</v>
      </c>
      <c r="BL75" s="11">
        <v>0</v>
      </c>
      <c r="BM75" s="11">
        <v>0</v>
      </c>
      <c r="BN75" s="11">
        <v>4000000000</v>
      </c>
      <c r="BO75" s="11">
        <v>0</v>
      </c>
      <c r="BP75" s="11">
        <v>0</v>
      </c>
      <c r="BQ75" s="11">
        <v>0</v>
      </c>
      <c r="BR75" s="11">
        <v>0</v>
      </c>
      <c r="BS75" s="11">
        <v>0</v>
      </c>
      <c r="BT75" s="11">
        <v>4000000000</v>
      </c>
      <c r="BU75" s="11">
        <v>0</v>
      </c>
      <c r="BV75" s="11">
        <v>0</v>
      </c>
      <c r="BW75" s="11">
        <v>1382388487709.0601</v>
      </c>
      <c r="BX75" s="11">
        <v>1252470118366.4199</v>
      </c>
      <c r="BY75" s="11">
        <v>90.6</v>
      </c>
      <c r="BZ75" s="5"/>
      <c r="CA75" s="11">
        <v>825676004549.41003</v>
      </c>
      <c r="CB75" s="11">
        <v>675500296181.76001</v>
      </c>
      <c r="CC75" s="11">
        <v>81.81</v>
      </c>
      <c r="CD75" s="11">
        <v>316747067393.89001</v>
      </c>
      <c r="CE75" s="11">
        <v>208596034424</v>
      </c>
      <c r="CF75" s="11">
        <v>65.86</v>
      </c>
      <c r="CG75" s="11">
        <v>0</v>
      </c>
      <c r="CH75" s="11">
        <v>0</v>
      </c>
      <c r="CI75" s="11">
        <v>0</v>
      </c>
      <c r="CJ75" s="11">
        <v>0</v>
      </c>
      <c r="CK75" s="11">
        <v>0</v>
      </c>
      <c r="CL75" s="11">
        <v>0</v>
      </c>
      <c r="CM75" s="11">
        <v>13475860000</v>
      </c>
      <c r="CN75" s="11">
        <v>8260349974</v>
      </c>
      <c r="CO75" s="11">
        <v>61.3</v>
      </c>
      <c r="CP75" s="11">
        <v>0</v>
      </c>
      <c r="CQ75" s="11">
        <v>0</v>
      </c>
      <c r="CR75" s="11">
        <v>0</v>
      </c>
      <c r="CS75" s="11">
        <v>1155898931943.3</v>
      </c>
      <c r="CT75" s="11">
        <v>892356680579.76001</v>
      </c>
      <c r="CU75" s="11">
        <v>77.2</v>
      </c>
      <c r="CV75" s="11">
        <v>0</v>
      </c>
      <c r="CW75" s="11">
        <v>0</v>
      </c>
      <c r="CX75" s="11">
        <v>0</v>
      </c>
      <c r="CY75" s="11">
        <v>21126541592.299999</v>
      </c>
      <c r="CZ75" s="11">
        <v>7721350604</v>
      </c>
      <c r="DA75" s="11">
        <v>36.549999999999997</v>
      </c>
      <c r="DB75" s="11">
        <v>25706349333</v>
      </c>
      <c r="DC75" s="11">
        <v>13531082541</v>
      </c>
      <c r="DD75" s="11">
        <v>52.64</v>
      </c>
      <c r="DE75" s="11">
        <v>15515265396</v>
      </c>
      <c r="DF75" s="11">
        <v>8576857777</v>
      </c>
      <c r="DG75" s="11">
        <v>55.28</v>
      </c>
      <c r="DH75" s="11">
        <v>110000000</v>
      </c>
      <c r="DI75" s="11">
        <v>49836800</v>
      </c>
      <c r="DJ75" s="11">
        <v>45.31</v>
      </c>
      <c r="DK75" s="11">
        <v>100000000</v>
      </c>
      <c r="DL75" s="11">
        <v>0</v>
      </c>
      <c r="DM75" s="11">
        <v>0</v>
      </c>
      <c r="DN75" s="11">
        <f t="shared" si="0"/>
        <v>62558156321.300003</v>
      </c>
      <c r="DO75" s="11">
        <f t="shared" si="1"/>
        <v>29879127722</v>
      </c>
      <c r="DP75" s="11">
        <f t="shared" si="2"/>
        <v>47.762161609335436</v>
      </c>
      <c r="DQ75" s="11">
        <v>14000000000</v>
      </c>
      <c r="DR75" s="11">
        <v>5863583536</v>
      </c>
      <c r="DS75" s="11">
        <v>41.88</v>
      </c>
      <c r="DT75" s="11">
        <v>10009191049</v>
      </c>
      <c r="DU75" s="11">
        <v>1243063884</v>
      </c>
      <c r="DV75" s="11">
        <v>12.42</v>
      </c>
      <c r="DW75" s="11">
        <v>177921751100</v>
      </c>
      <c r="DX75" s="11">
        <v>151044512842</v>
      </c>
      <c r="DY75" s="11">
        <v>84.89</v>
      </c>
      <c r="DZ75" s="11">
        <f t="shared" si="3"/>
        <v>187930942149</v>
      </c>
      <c r="EA75" s="11">
        <f t="shared" si="4"/>
        <v>152287576726</v>
      </c>
      <c r="EB75" s="11">
        <f t="shared" si="5"/>
        <v>81.03379623631092</v>
      </c>
      <c r="EC75" s="11">
        <f t="shared" si="6"/>
        <v>1420388030413.6001</v>
      </c>
      <c r="ED75" s="11">
        <f t="shared" si="7"/>
        <v>1080386968563.76</v>
      </c>
      <c r="EE75" s="11">
        <f t="shared" si="8"/>
        <v>76.062804348552845</v>
      </c>
      <c r="EF75" s="5"/>
      <c r="EG75" s="11">
        <v>40499542704.540001</v>
      </c>
      <c r="EH75" s="11">
        <v>0</v>
      </c>
      <c r="EI75" s="11">
        <v>0</v>
      </c>
      <c r="EJ75" s="11">
        <v>2500000000</v>
      </c>
      <c r="EK75" s="11">
        <v>2362000000</v>
      </c>
      <c r="EL75" s="11">
        <v>94.48</v>
      </c>
      <c r="EM75" s="11">
        <f t="shared" si="9"/>
        <v>37999542704.540001</v>
      </c>
      <c r="EN75" s="11">
        <f t="shared" si="10"/>
        <v>-2362000000</v>
      </c>
      <c r="EO75" s="11">
        <f t="shared" si="11"/>
        <v>-6.215864275960878</v>
      </c>
      <c r="EQ75" s="11">
        <f t="shared" si="12"/>
        <v>0</v>
      </c>
      <c r="ER75" s="11">
        <f t="shared" si="13"/>
        <v>169721149802.65991</v>
      </c>
      <c r="ET75" s="11">
        <f t="shared" si="14"/>
        <v>1422888030413.6001</v>
      </c>
      <c r="EU75" s="11">
        <f t="shared" si="15"/>
        <v>1252470118366.4199</v>
      </c>
      <c r="EV75" s="11">
        <f t="shared" si="16"/>
        <v>88.023097502784978</v>
      </c>
      <c r="EW75" s="11">
        <f t="shared" si="17"/>
        <v>1422888030413.6001</v>
      </c>
      <c r="EX75" s="11">
        <f t="shared" si="18"/>
        <v>1082748968563.76</v>
      </c>
      <c r="EY75" s="11">
        <f t="shared" si="19"/>
        <v>76.095163176615543</v>
      </c>
      <c r="EZ75" s="5"/>
      <c r="FA75" s="38" t="s">
        <v>661</v>
      </c>
    </row>
    <row r="76" spans="1:157" ht="15.95" customHeight="1" x14ac:dyDescent="0.25">
      <c r="A76" s="9">
        <v>6</v>
      </c>
      <c r="B76" s="10" t="s">
        <v>132</v>
      </c>
      <c r="C76" s="11">
        <v>32576892802.32</v>
      </c>
      <c r="D76" s="11">
        <v>22888233079.950001</v>
      </c>
      <c r="E76" s="11">
        <v>70.260000000000005</v>
      </c>
      <c r="F76" s="11">
        <v>91039532011</v>
      </c>
      <c r="G76" s="11">
        <v>63086290585.370003</v>
      </c>
      <c r="H76" s="11">
        <v>69.3</v>
      </c>
      <c r="I76" s="11">
        <v>14667895911</v>
      </c>
      <c r="J76" s="11">
        <v>14667895911</v>
      </c>
      <c r="K76" s="11">
        <v>100</v>
      </c>
      <c r="L76" s="11">
        <v>8797103670</v>
      </c>
      <c r="M76" s="11">
        <v>3712491684.6900001</v>
      </c>
      <c r="N76" s="11">
        <v>42.2</v>
      </c>
      <c r="O76" s="11">
        <v>147081424394.32001</v>
      </c>
      <c r="P76" s="11">
        <v>104354911261.00999</v>
      </c>
      <c r="Q76" s="11">
        <v>70.95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0</v>
      </c>
      <c r="AB76" s="11">
        <v>0</v>
      </c>
      <c r="AC76" s="11">
        <v>0</v>
      </c>
      <c r="AD76" s="11">
        <v>0</v>
      </c>
      <c r="AE76" s="11">
        <v>0</v>
      </c>
      <c r="AF76" s="11">
        <v>0</v>
      </c>
      <c r="AG76" s="11">
        <v>0</v>
      </c>
      <c r="AH76" s="11">
        <v>0</v>
      </c>
      <c r="AI76" s="11">
        <v>0</v>
      </c>
      <c r="AJ76" s="11">
        <v>0</v>
      </c>
      <c r="AK76" s="11">
        <v>0</v>
      </c>
      <c r="AL76" s="11">
        <v>0</v>
      </c>
      <c r="AM76" s="11">
        <v>0</v>
      </c>
      <c r="AN76" s="11">
        <v>0</v>
      </c>
      <c r="AO76" s="11">
        <v>0</v>
      </c>
      <c r="AP76" s="11">
        <v>0</v>
      </c>
      <c r="AQ76" s="11">
        <v>0</v>
      </c>
      <c r="AR76" s="11">
        <v>0</v>
      </c>
      <c r="AS76" s="11">
        <v>0</v>
      </c>
      <c r="AT76" s="11">
        <v>0</v>
      </c>
      <c r="AU76" s="11">
        <v>0</v>
      </c>
      <c r="AV76" s="11">
        <v>889482298000</v>
      </c>
      <c r="AW76" s="11">
        <v>841213534432</v>
      </c>
      <c r="AX76" s="11">
        <v>94.57</v>
      </c>
      <c r="AY76" s="11">
        <v>0</v>
      </c>
      <c r="AZ76" s="11">
        <v>0</v>
      </c>
      <c r="BA76" s="11">
        <v>0</v>
      </c>
      <c r="BB76" s="11">
        <v>0</v>
      </c>
      <c r="BC76" s="11">
        <v>0</v>
      </c>
      <c r="BD76" s="11">
        <v>0</v>
      </c>
      <c r="BE76" s="11">
        <v>50808948508</v>
      </c>
      <c r="BF76" s="11">
        <v>43286782585</v>
      </c>
      <c r="BG76" s="11">
        <v>85.2</v>
      </c>
      <c r="BH76" s="11">
        <v>940291246508</v>
      </c>
      <c r="BI76" s="11">
        <v>884500317017</v>
      </c>
      <c r="BJ76" s="11">
        <v>94.07</v>
      </c>
      <c r="BK76" s="11">
        <v>0</v>
      </c>
      <c r="BL76" s="11">
        <v>0</v>
      </c>
      <c r="BM76" s="11">
        <v>0</v>
      </c>
      <c r="BN76" s="11">
        <v>0</v>
      </c>
      <c r="BO76" s="11">
        <v>0</v>
      </c>
      <c r="BP76" s="11">
        <v>0</v>
      </c>
      <c r="BQ76" s="11">
        <v>1720778059</v>
      </c>
      <c r="BR76" s="11">
        <v>0</v>
      </c>
      <c r="BS76" s="11">
        <v>0</v>
      </c>
      <c r="BT76" s="11">
        <v>1720778059</v>
      </c>
      <c r="BU76" s="11">
        <v>0</v>
      </c>
      <c r="BV76" s="11">
        <v>0</v>
      </c>
      <c r="BW76" s="11">
        <v>1089093448961.3199</v>
      </c>
      <c r="BX76" s="11">
        <v>988855228278.01001</v>
      </c>
      <c r="BY76" s="11">
        <v>90.8</v>
      </c>
      <c r="BZ76" s="5"/>
      <c r="CA76" s="11">
        <v>609479120318</v>
      </c>
      <c r="CB76" s="11">
        <v>566497563447.68994</v>
      </c>
      <c r="CC76" s="11">
        <v>92.95</v>
      </c>
      <c r="CD76" s="11">
        <v>256634589073</v>
      </c>
      <c r="CE76" s="11">
        <v>179725534225.82001</v>
      </c>
      <c r="CF76" s="11">
        <v>70.03</v>
      </c>
      <c r="CG76" s="11">
        <v>0</v>
      </c>
      <c r="CH76" s="11">
        <v>0</v>
      </c>
      <c r="CI76" s="11">
        <v>0</v>
      </c>
      <c r="CJ76" s="11">
        <v>0</v>
      </c>
      <c r="CK76" s="11">
        <v>0</v>
      </c>
      <c r="CL76" s="11">
        <v>0</v>
      </c>
      <c r="CM76" s="11">
        <v>28660246736</v>
      </c>
      <c r="CN76" s="11">
        <v>19297538977</v>
      </c>
      <c r="CO76" s="11">
        <v>67.33</v>
      </c>
      <c r="CP76" s="11">
        <v>0</v>
      </c>
      <c r="CQ76" s="11">
        <v>0</v>
      </c>
      <c r="CR76" s="11">
        <v>0</v>
      </c>
      <c r="CS76" s="11">
        <v>894773956127</v>
      </c>
      <c r="CT76" s="11">
        <v>765520636650.51001</v>
      </c>
      <c r="CU76" s="11">
        <v>85.55</v>
      </c>
      <c r="CV76" s="11">
        <v>0</v>
      </c>
      <c r="CW76" s="11">
        <v>0</v>
      </c>
      <c r="CX76" s="11">
        <v>0</v>
      </c>
      <c r="CY76" s="11">
        <v>15435086409</v>
      </c>
      <c r="CZ76" s="11">
        <v>9764264082</v>
      </c>
      <c r="DA76" s="11">
        <v>63.26</v>
      </c>
      <c r="DB76" s="11">
        <v>24406708506</v>
      </c>
      <c r="DC76" s="11">
        <v>16858147521.57</v>
      </c>
      <c r="DD76" s="11">
        <v>69.069999999999993</v>
      </c>
      <c r="DE76" s="11">
        <v>18077951098</v>
      </c>
      <c r="DF76" s="11">
        <v>15552718767</v>
      </c>
      <c r="DG76" s="11">
        <v>86.03</v>
      </c>
      <c r="DH76" s="11">
        <v>5170115200</v>
      </c>
      <c r="DI76" s="11">
        <v>3436438650</v>
      </c>
      <c r="DJ76" s="11">
        <v>66.47</v>
      </c>
      <c r="DK76" s="11">
        <v>1153316750</v>
      </c>
      <c r="DL76" s="11">
        <v>1015339380</v>
      </c>
      <c r="DM76" s="11">
        <v>88.04</v>
      </c>
      <c r="DN76" s="11">
        <f t="shared" ref="DN76:DN139" si="20">CV76+CY76+DB76+DE76+DH76+DK76</f>
        <v>64243177963</v>
      </c>
      <c r="DO76" s="11">
        <f t="shared" ref="DO76:DO139" si="21">CW76+CZ76+DC76+DF76+DI76+DL76</f>
        <v>46626908400.57</v>
      </c>
      <c r="DP76" s="11">
        <f t="shared" ref="DP76:DP139" si="22">IF(OR(DN76=0,DO76=0),0,(DO76/DN76)*100)</f>
        <v>72.578770040647967</v>
      </c>
      <c r="DQ76" s="11">
        <v>750000000</v>
      </c>
      <c r="DR76" s="11">
        <v>0</v>
      </c>
      <c r="DS76" s="11">
        <v>0</v>
      </c>
      <c r="DT76" s="11">
        <v>2771768918</v>
      </c>
      <c r="DU76" s="11">
        <v>0</v>
      </c>
      <c r="DV76" s="11">
        <v>0</v>
      </c>
      <c r="DW76" s="11">
        <v>135212858800</v>
      </c>
      <c r="DX76" s="11">
        <v>116264279997</v>
      </c>
      <c r="DY76" s="11">
        <v>85.99</v>
      </c>
      <c r="DZ76" s="11">
        <f t="shared" ref="DZ76:DZ139" si="23">DT76+DW76</f>
        <v>137984627718</v>
      </c>
      <c r="EA76" s="11">
        <f t="shared" ref="EA76:EA139" si="24">DU76+DX76</f>
        <v>116264279997</v>
      </c>
      <c r="EB76" s="11">
        <f t="shared" ref="EB76:EB139" si="25">IF(OR(DZ76=0,EA76=0),0,(EA76/DZ76)*100)</f>
        <v>84.258864135655742</v>
      </c>
      <c r="EC76" s="11">
        <f t="shared" ref="EC76:EC139" si="26">CS76+DN76+DQ76+DZ76</f>
        <v>1097751761808</v>
      </c>
      <c r="ED76" s="11">
        <f t="shared" ref="ED76:ED139" si="27">CT76+DO76+DR76+EA76</f>
        <v>928411825048.07996</v>
      </c>
      <c r="EE76" s="11">
        <f t="shared" ref="EE76:EE139" si="28">IF(OR(EC76=0,ED76=0),0,(ED76/EC76)*100)</f>
        <v>84.573931680053363</v>
      </c>
      <c r="EF76" s="5"/>
      <c r="EG76" s="11">
        <v>8658312846.6800003</v>
      </c>
      <c r="EH76" s="11">
        <v>8637157360.6800003</v>
      </c>
      <c r="EI76" s="11">
        <v>99.76</v>
      </c>
      <c r="EJ76" s="11">
        <v>0</v>
      </c>
      <c r="EK76" s="11">
        <v>0</v>
      </c>
      <c r="EL76" s="11">
        <v>0</v>
      </c>
      <c r="EM76" s="11">
        <f t="shared" ref="EM76:EM139" si="29">EG76-EJ76</f>
        <v>8658312846.6800003</v>
      </c>
      <c r="EN76" s="11">
        <f t="shared" ref="EN76:EN139" si="30">EH76-EK76</f>
        <v>8637157360.6800003</v>
      </c>
      <c r="EO76" s="11">
        <f t="shared" ref="EO76:EO139" si="31">IF(OR(EM76=0,EN76=0),0,(EN76/EM76)*100)</f>
        <v>99.755662721195009</v>
      </c>
      <c r="EQ76" s="11">
        <f t="shared" ref="EQ76:EQ139" si="32">(BW76-EC76)+(EG76-EJ76)</f>
        <v>-5.340576171875E-5</v>
      </c>
      <c r="ER76" s="11">
        <f t="shared" ref="ER76:ER139" si="33">(BX76-ED76)+(EH76-EK76)</f>
        <v>69080560590.610046</v>
      </c>
      <c r="ET76" s="11">
        <f t="shared" ref="ET76:ET139" si="34">EG76+BW76</f>
        <v>1097751761808</v>
      </c>
      <c r="EU76" s="11">
        <f t="shared" ref="EU76:EU139" si="35">EH76+BX76</f>
        <v>997492385638.69006</v>
      </c>
      <c r="EV76" s="11">
        <f t="shared" ref="EV76:EV139" si="36">IF(OR(ET76=0,EU76=0),0,(EU76/ET76)*100)</f>
        <v>90.866844430822638</v>
      </c>
      <c r="EW76" s="11">
        <f t="shared" ref="EW76:EW139" si="37">EJ76+EC76</f>
        <v>1097751761808</v>
      </c>
      <c r="EX76" s="11">
        <f t="shared" ref="EX76:EX139" si="38">EK76+ED76</f>
        <v>928411825048.07996</v>
      </c>
      <c r="EY76" s="11">
        <f t="shared" ref="EY76:EY139" si="39">IF(OR(EW76=0,EX76=0),0,(EX76/EW76)*100)</f>
        <v>84.573931680053363</v>
      </c>
      <c r="EZ76" s="5"/>
      <c r="FA76" s="38" t="s">
        <v>660</v>
      </c>
    </row>
    <row r="77" spans="1:157" ht="15.95" customHeight="1" x14ac:dyDescent="0.25">
      <c r="A77" s="9">
        <v>7</v>
      </c>
      <c r="B77" s="10" t="s">
        <v>133</v>
      </c>
      <c r="C77" s="11">
        <v>62079355088</v>
      </c>
      <c r="D77" s="11">
        <v>57489897229</v>
      </c>
      <c r="E77" s="11">
        <v>92.61</v>
      </c>
      <c r="F77" s="11">
        <v>78714313410</v>
      </c>
      <c r="G77" s="11">
        <v>64424243786</v>
      </c>
      <c r="H77" s="11">
        <v>81.849999999999994</v>
      </c>
      <c r="I77" s="11">
        <v>8482828310</v>
      </c>
      <c r="J77" s="11">
        <v>10307142856</v>
      </c>
      <c r="K77" s="11">
        <v>121.51</v>
      </c>
      <c r="L77" s="11">
        <v>12367699655</v>
      </c>
      <c r="M77" s="11">
        <v>7197341827.3900003</v>
      </c>
      <c r="N77" s="11">
        <v>58.19</v>
      </c>
      <c r="O77" s="11">
        <v>161644196463</v>
      </c>
      <c r="P77" s="11">
        <v>139418625698.39001</v>
      </c>
      <c r="Q77" s="11">
        <v>86.25</v>
      </c>
      <c r="R77" s="11">
        <v>0</v>
      </c>
      <c r="S77" s="11">
        <v>0</v>
      </c>
      <c r="T77" s="11">
        <v>0</v>
      </c>
      <c r="U77" s="11">
        <v>0</v>
      </c>
      <c r="V77" s="11">
        <v>0</v>
      </c>
      <c r="W77" s="11">
        <v>0</v>
      </c>
      <c r="X77" s="11">
        <v>0</v>
      </c>
      <c r="Y77" s="11">
        <v>0</v>
      </c>
      <c r="Z77" s="11">
        <v>0</v>
      </c>
      <c r="AA77" s="11">
        <v>0</v>
      </c>
      <c r="AB77" s="11">
        <v>0</v>
      </c>
      <c r="AC77" s="11">
        <v>0</v>
      </c>
      <c r="AD77" s="11">
        <v>0</v>
      </c>
      <c r="AE77" s="11">
        <v>0</v>
      </c>
      <c r="AF77" s="11">
        <v>0</v>
      </c>
      <c r="AG77" s="11">
        <v>0</v>
      </c>
      <c r="AH77" s="11">
        <v>0</v>
      </c>
      <c r="AI77" s="11">
        <v>0</v>
      </c>
      <c r="AJ77" s="11">
        <v>0</v>
      </c>
      <c r="AK77" s="11">
        <v>0</v>
      </c>
      <c r="AL77" s="11">
        <v>0</v>
      </c>
      <c r="AM77" s="11">
        <v>0</v>
      </c>
      <c r="AN77" s="11">
        <v>0</v>
      </c>
      <c r="AO77" s="11">
        <v>0</v>
      </c>
      <c r="AP77" s="11">
        <v>0</v>
      </c>
      <c r="AQ77" s="11">
        <v>0</v>
      </c>
      <c r="AR77" s="11">
        <v>0</v>
      </c>
      <c r="AS77" s="11">
        <v>0</v>
      </c>
      <c r="AT77" s="11">
        <v>0</v>
      </c>
      <c r="AU77" s="11">
        <v>0</v>
      </c>
      <c r="AV77" s="11">
        <v>1045393206000</v>
      </c>
      <c r="AW77" s="11">
        <v>971112516905</v>
      </c>
      <c r="AX77" s="11">
        <v>92.89</v>
      </c>
      <c r="AY77" s="11">
        <v>0</v>
      </c>
      <c r="AZ77" s="11">
        <v>0</v>
      </c>
      <c r="BA77" s="11">
        <v>0</v>
      </c>
      <c r="BB77" s="11">
        <v>0</v>
      </c>
      <c r="BC77" s="11">
        <v>0</v>
      </c>
      <c r="BD77" s="11">
        <v>0</v>
      </c>
      <c r="BE77" s="11">
        <v>50946284406.239998</v>
      </c>
      <c r="BF77" s="11">
        <v>44867456942</v>
      </c>
      <c r="BG77" s="11">
        <v>88.07</v>
      </c>
      <c r="BH77" s="11">
        <v>1096339490406.24</v>
      </c>
      <c r="BI77" s="11">
        <v>1015979973847</v>
      </c>
      <c r="BJ77" s="11">
        <v>92.67</v>
      </c>
      <c r="BK77" s="11">
        <v>0</v>
      </c>
      <c r="BL77" s="11">
        <v>0</v>
      </c>
      <c r="BM77" s="11">
        <v>0</v>
      </c>
      <c r="BN77" s="11">
        <v>0</v>
      </c>
      <c r="BO77" s="11">
        <v>4000000000</v>
      </c>
      <c r="BP77" s="11">
        <v>0</v>
      </c>
      <c r="BQ77" s="11">
        <v>0</v>
      </c>
      <c r="BR77" s="11">
        <v>0</v>
      </c>
      <c r="BS77" s="11">
        <v>0</v>
      </c>
      <c r="BT77" s="11">
        <v>0</v>
      </c>
      <c r="BU77" s="11">
        <v>4000000000</v>
      </c>
      <c r="BV77" s="11">
        <v>0</v>
      </c>
      <c r="BW77" s="11">
        <v>1257983686869.24</v>
      </c>
      <c r="BX77" s="11">
        <v>1159398599545.3899</v>
      </c>
      <c r="BY77" s="11">
        <v>92.16</v>
      </c>
      <c r="BZ77" s="5"/>
      <c r="CA77" s="11">
        <v>684626192573.30005</v>
      </c>
      <c r="CB77" s="11">
        <v>597831873184</v>
      </c>
      <c r="CC77" s="11">
        <v>87.32</v>
      </c>
      <c r="CD77" s="11">
        <v>303999954705.64001</v>
      </c>
      <c r="CE77" s="11">
        <v>209838419398.5</v>
      </c>
      <c r="CF77" s="11">
        <v>69.03</v>
      </c>
      <c r="CG77" s="11">
        <v>0</v>
      </c>
      <c r="CH77" s="11">
        <v>0</v>
      </c>
      <c r="CI77" s="11">
        <v>0</v>
      </c>
      <c r="CJ77" s="11">
        <v>0</v>
      </c>
      <c r="CK77" s="11">
        <v>0</v>
      </c>
      <c r="CL77" s="11">
        <v>0</v>
      </c>
      <c r="CM77" s="11">
        <v>27590319952.209999</v>
      </c>
      <c r="CN77" s="11">
        <v>19288760484</v>
      </c>
      <c r="CO77" s="11">
        <v>69.91</v>
      </c>
      <c r="CP77" s="11">
        <v>0</v>
      </c>
      <c r="CQ77" s="11">
        <v>0</v>
      </c>
      <c r="CR77" s="11">
        <v>0</v>
      </c>
      <c r="CS77" s="11">
        <v>1016216467231.15</v>
      </c>
      <c r="CT77" s="11">
        <v>826959053066.5</v>
      </c>
      <c r="CU77" s="11">
        <v>81.38</v>
      </c>
      <c r="CV77" s="11">
        <v>90001328.5</v>
      </c>
      <c r="CW77" s="11">
        <v>0</v>
      </c>
      <c r="CX77" s="11">
        <v>0</v>
      </c>
      <c r="CY77" s="11">
        <v>30504484465.369999</v>
      </c>
      <c r="CZ77" s="11">
        <v>11852467838</v>
      </c>
      <c r="DA77" s="11">
        <v>38.85</v>
      </c>
      <c r="DB77" s="11">
        <v>46642048825.599998</v>
      </c>
      <c r="DC77" s="11">
        <v>33481791381</v>
      </c>
      <c r="DD77" s="11">
        <v>71.78</v>
      </c>
      <c r="DE77" s="11">
        <v>11748721051</v>
      </c>
      <c r="DF77" s="11">
        <v>4800845630</v>
      </c>
      <c r="DG77" s="11">
        <v>40.86</v>
      </c>
      <c r="DH77" s="11">
        <v>7786313880</v>
      </c>
      <c r="DI77" s="11">
        <v>1681446630</v>
      </c>
      <c r="DJ77" s="11">
        <v>21.59</v>
      </c>
      <c r="DK77" s="11">
        <v>349362000</v>
      </c>
      <c r="DL77" s="11">
        <v>135237000</v>
      </c>
      <c r="DM77" s="11">
        <v>38.71</v>
      </c>
      <c r="DN77" s="11">
        <f t="shared" si="20"/>
        <v>97120931550.470001</v>
      </c>
      <c r="DO77" s="11">
        <f t="shared" si="21"/>
        <v>51951788479</v>
      </c>
      <c r="DP77" s="11">
        <f t="shared" si="22"/>
        <v>53.491855617141262</v>
      </c>
      <c r="DQ77" s="11">
        <v>40603385611.620003</v>
      </c>
      <c r="DR77" s="11">
        <v>389065187</v>
      </c>
      <c r="DS77" s="11">
        <v>0.96</v>
      </c>
      <c r="DT77" s="11">
        <v>6885880603</v>
      </c>
      <c r="DU77" s="11">
        <v>1398643442</v>
      </c>
      <c r="DV77" s="11">
        <v>20.309999999999999</v>
      </c>
      <c r="DW77" s="11">
        <v>168298027400</v>
      </c>
      <c r="DX77" s="11">
        <v>149148692888</v>
      </c>
      <c r="DY77" s="11">
        <v>88.62</v>
      </c>
      <c r="DZ77" s="11">
        <f t="shared" si="23"/>
        <v>175183908003</v>
      </c>
      <c r="EA77" s="11">
        <f t="shared" si="24"/>
        <v>150547336330</v>
      </c>
      <c r="EB77" s="11">
        <f t="shared" si="25"/>
        <v>85.936738166282893</v>
      </c>
      <c r="EC77" s="11">
        <f t="shared" si="26"/>
        <v>1329124692396.2402</v>
      </c>
      <c r="ED77" s="11">
        <f t="shared" si="27"/>
        <v>1029847243062.5</v>
      </c>
      <c r="EE77" s="11">
        <f t="shared" si="28"/>
        <v>77.483117193904377</v>
      </c>
      <c r="EF77" s="5"/>
      <c r="EG77" s="11">
        <v>71141005527</v>
      </c>
      <c r="EH77" s="11">
        <v>3289344225.8499999</v>
      </c>
      <c r="EI77" s="11">
        <v>4.62</v>
      </c>
      <c r="EJ77" s="11">
        <v>0</v>
      </c>
      <c r="EK77" s="11">
        <v>0</v>
      </c>
      <c r="EL77" s="11">
        <v>0</v>
      </c>
      <c r="EM77" s="11">
        <f t="shared" si="29"/>
        <v>71141005527</v>
      </c>
      <c r="EN77" s="11">
        <f t="shared" si="30"/>
        <v>3289344225.8499999</v>
      </c>
      <c r="EO77" s="11">
        <f t="shared" si="31"/>
        <v>4.6236965607712728</v>
      </c>
      <c r="EQ77" s="11">
        <f t="shared" si="32"/>
        <v>-2.44140625E-4</v>
      </c>
      <c r="ER77" s="11">
        <f t="shared" si="33"/>
        <v>132840700708.7399</v>
      </c>
      <c r="ET77" s="11">
        <f t="shared" si="34"/>
        <v>1329124692396.24</v>
      </c>
      <c r="EU77" s="11">
        <f t="shared" si="35"/>
        <v>1162687943771.24</v>
      </c>
      <c r="EV77" s="11">
        <f t="shared" si="36"/>
        <v>87.477717510090329</v>
      </c>
      <c r="EW77" s="11">
        <f t="shared" si="37"/>
        <v>1329124692396.2402</v>
      </c>
      <c r="EX77" s="11">
        <f t="shared" si="38"/>
        <v>1029847243062.5</v>
      </c>
      <c r="EY77" s="11">
        <f t="shared" si="39"/>
        <v>77.483117193904377</v>
      </c>
      <c r="EZ77" s="5"/>
      <c r="FA77" s="38" t="s">
        <v>661</v>
      </c>
    </row>
    <row r="78" spans="1:157" ht="15.95" customHeight="1" x14ac:dyDescent="0.25">
      <c r="A78" s="9">
        <v>8</v>
      </c>
      <c r="B78" s="10" t="s">
        <v>134</v>
      </c>
      <c r="C78" s="11">
        <v>61860668595</v>
      </c>
      <c r="D78" s="11">
        <v>55532172206</v>
      </c>
      <c r="E78" s="11">
        <v>89.77</v>
      </c>
      <c r="F78" s="11">
        <v>110989831088</v>
      </c>
      <c r="G78" s="11">
        <v>91010598689</v>
      </c>
      <c r="H78" s="11">
        <v>82</v>
      </c>
      <c r="I78" s="11">
        <v>17444302505</v>
      </c>
      <c r="J78" s="11">
        <v>11922828204</v>
      </c>
      <c r="K78" s="11">
        <v>68.349999999999994</v>
      </c>
      <c r="L78" s="11">
        <v>3260000000</v>
      </c>
      <c r="M78" s="11">
        <v>9007877606.4899998</v>
      </c>
      <c r="N78" s="11">
        <v>276.32</v>
      </c>
      <c r="O78" s="11">
        <v>193554802188</v>
      </c>
      <c r="P78" s="11">
        <v>167473476705.48999</v>
      </c>
      <c r="Q78" s="11">
        <v>86.53</v>
      </c>
      <c r="R78" s="11">
        <v>26299085000</v>
      </c>
      <c r="S78" s="11">
        <v>23799372800</v>
      </c>
      <c r="T78" s="11">
        <v>90.5</v>
      </c>
      <c r="U78" s="11">
        <v>895393253000</v>
      </c>
      <c r="V78" s="11">
        <v>889367371529</v>
      </c>
      <c r="W78" s="11">
        <v>99.33</v>
      </c>
      <c r="X78" s="11">
        <v>44880521000</v>
      </c>
      <c r="Y78" s="11">
        <v>32701912738</v>
      </c>
      <c r="Z78" s="11">
        <v>72.86</v>
      </c>
      <c r="AA78" s="11">
        <v>272116241000</v>
      </c>
      <c r="AB78" s="11">
        <v>209253848856</v>
      </c>
      <c r="AC78" s="11">
        <v>76.900000000000006</v>
      </c>
      <c r="AD78" s="11">
        <v>1238689100000</v>
      </c>
      <c r="AE78" s="11">
        <v>1155122505923</v>
      </c>
      <c r="AF78" s="11">
        <v>93.25</v>
      </c>
      <c r="AG78" s="11">
        <v>0</v>
      </c>
      <c r="AH78" s="11">
        <v>0</v>
      </c>
      <c r="AI78" s="11">
        <v>0</v>
      </c>
      <c r="AJ78" s="11">
        <v>0</v>
      </c>
      <c r="AK78" s="11">
        <v>0</v>
      </c>
      <c r="AL78" s="11">
        <v>0</v>
      </c>
      <c r="AM78" s="11">
        <v>0</v>
      </c>
      <c r="AN78" s="11">
        <v>0</v>
      </c>
      <c r="AO78" s="11">
        <v>0</v>
      </c>
      <c r="AP78" s="11">
        <v>167031704000</v>
      </c>
      <c r="AQ78" s="11">
        <v>90757911480</v>
      </c>
      <c r="AR78" s="11">
        <v>54.34</v>
      </c>
      <c r="AS78" s="11">
        <v>167031704000</v>
      </c>
      <c r="AT78" s="11">
        <v>90757911480</v>
      </c>
      <c r="AU78" s="11">
        <v>54.34</v>
      </c>
      <c r="AV78" s="11">
        <v>1405720804000</v>
      </c>
      <c r="AW78" s="11">
        <v>1245880417403</v>
      </c>
      <c r="AX78" s="11">
        <v>88.63</v>
      </c>
      <c r="AY78" s="11">
        <v>101144620504</v>
      </c>
      <c r="AZ78" s="11">
        <v>59930469536</v>
      </c>
      <c r="BA78" s="11">
        <v>59.25</v>
      </c>
      <c r="BB78" s="11">
        <v>0</v>
      </c>
      <c r="BC78" s="11">
        <v>0</v>
      </c>
      <c r="BD78" s="11">
        <v>0</v>
      </c>
      <c r="BE78" s="11">
        <v>101144620504</v>
      </c>
      <c r="BF78" s="11">
        <v>59930469536</v>
      </c>
      <c r="BG78" s="11">
        <v>59.25</v>
      </c>
      <c r="BH78" s="11">
        <v>1506865424504</v>
      </c>
      <c r="BI78" s="11">
        <v>1305810886939</v>
      </c>
      <c r="BJ78" s="11">
        <v>86.66</v>
      </c>
      <c r="BK78" s="11">
        <v>0</v>
      </c>
      <c r="BL78" s="11">
        <v>0</v>
      </c>
      <c r="BM78" s="11">
        <v>0</v>
      </c>
      <c r="BN78" s="11">
        <v>0</v>
      </c>
      <c r="BO78" s="11">
        <v>0</v>
      </c>
      <c r="BP78" s="11">
        <v>0</v>
      </c>
      <c r="BQ78" s="11">
        <v>0</v>
      </c>
      <c r="BR78" s="11">
        <v>1832112482</v>
      </c>
      <c r="BS78" s="11">
        <v>0</v>
      </c>
      <c r="BT78" s="11">
        <v>0</v>
      </c>
      <c r="BU78" s="11">
        <v>1832112482</v>
      </c>
      <c r="BV78" s="11">
        <v>0</v>
      </c>
      <c r="BW78" s="11">
        <v>1700420226692</v>
      </c>
      <c r="BX78" s="11">
        <v>1475116476126.49</v>
      </c>
      <c r="BY78" s="11">
        <v>86.75</v>
      </c>
      <c r="BZ78" s="5"/>
      <c r="CA78" s="11">
        <v>948912108991</v>
      </c>
      <c r="CB78" s="11">
        <v>857983033757</v>
      </c>
      <c r="CC78" s="11">
        <v>90.42</v>
      </c>
      <c r="CD78" s="11">
        <v>411254514759</v>
      </c>
      <c r="CE78" s="11">
        <v>296109443499</v>
      </c>
      <c r="CF78" s="11">
        <v>72</v>
      </c>
      <c r="CG78" s="11">
        <v>0</v>
      </c>
      <c r="CH78" s="11">
        <v>0</v>
      </c>
      <c r="CI78" s="11">
        <v>0</v>
      </c>
      <c r="CJ78" s="11">
        <v>0</v>
      </c>
      <c r="CK78" s="11">
        <v>0</v>
      </c>
      <c r="CL78" s="11">
        <v>0</v>
      </c>
      <c r="CM78" s="11">
        <v>33419668360</v>
      </c>
      <c r="CN78" s="11">
        <v>18362436566</v>
      </c>
      <c r="CO78" s="11">
        <v>54.94</v>
      </c>
      <c r="CP78" s="11">
        <v>4000000</v>
      </c>
      <c r="CQ78" s="11">
        <v>0</v>
      </c>
      <c r="CR78" s="11">
        <v>0</v>
      </c>
      <c r="CS78" s="11">
        <v>1393590292110</v>
      </c>
      <c r="CT78" s="11">
        <v>1172454913822</v>
      </c>
      <c r="CU78" s="11">
        <v>84.13</v>
      </c>
      <c r="CV78" s="11">
        <v>124095000</v>
      </c>
      <c r="CW78" s="11">
        <v>0</v>
      </c>
      <c r="CX78" s="11">
        <v>0</v>
      </c>
      <c r="CY78" s="11">
        <v>38887811209</v>
      </c>
      <c r="CZ78" s="11">
        <v>27776657192</v>
      </c>
      <c r="DA78" s="11">
        <v>71.430000000000007</v>
      </c>
      <c r="DB78" s="11">
        <v>36745442313</v>
      </c>
      <c r="DC78" s="11">
        <v>23541188004</v>
      </c>
      <c r="DD78" s="11">
        <v>64.069999999999993</v>
      </c>
      <c r="DE78" s="11">
        <v>22404120100</v>
      </c>
      <c r="DF78" s="11">
        <v>10563630646</v>
      </c>
      <c r="DG78" s="11">
        <v>47.15</v>
      </c>
      <c r="DH78" s="11">
        <v>13241946633</v>
      </c>
      <c r="DI78" s="11">
        <v>7022680635</v>
      </c>
      <c r="DJ78" s="11">
        <v>53.03</v>
      </c>
      <c r="DK78" s="11">
        <v>0</v>
      </c>
      <c r="DL78" s="11">
        <v>0</v>
      </c>
      <c r="DM78" s="11">
        <v>0</v>
      </c>
      <c r="DN78" s="11">
        <f t="shared" si="20"/>
        <v>111403415255</v>
      </c>
      <c r="DO78" s="11">
        <f t="shared" si="21"/>
        <v>68904156477</v>
      </c>
      <c r="DP78" s="11">
        <f t="shared" si="22"/>
        <v>61.851027025769255</v>
      </c>
      <c r="DQ78" s="11">
        <v>5000000000</v>
      </c>
      <c r="DR78" s="11">
        <v>3792893298</v>
      </c>
      <c r="DS78" s="11">
        <v>75.86</v>
      </c>
      <c r="DT78" s="11">
        <v>3193744079</v>
      </c>
      <c r="DU78" s="11">
        <v>1839072901</v>
      </c>
      <c r="DV78" s="11">
        <v>57.58</v>
      </c>
      <c r="DW78" s="11">
        <v>259279576900</v>
      </c>
      <c r="DX78" s="11">
        <v>182540784380</v>
      </c>
      <c r="DY78" s="11">
        <v>70.400000000000006</v>
      </c>
      <c r="DZ78" s="11">
        <f t="shared" si="23"/>
        <v>262473320979</v>
      </c>
      <c r="EA78" s="11">
        <f t="shared" si="24"/>
        <v>184379857281</v>
      </c>
      <c r="EB78" s="11">
        <f t="shared" si="25"/>
        <v>70.247085148799513</v>
      </c>
      <c r="EC78" s="11">
        <f t="shared" si="26"/>
        <v>1772467028344</v>
      </c>
      <c r="ED78" s="11">
        <f t="shared" si="27"/>
        <v>1429531820878</v>
      </c>
      <c r="EE78" s="11">
        <f t="shared" si="28"/>
        <v>80.652096654999482</v>
      </c>
      <c r="EF78" s="5"/>
      <c r="EG78" s="11">
        <v>72046801652</v>
      </c>
      <c r="EH78" s="11">
        <v>72046129652.080002</v>
      </c>
      <c r="EI78" s="11">
        <v>100</v>
      </c>
      <c r="EJ78" s="11">
        <v>0</v>
      </c>
      <c r="EK78" s="11">
        <v>0</v>
      </c>
      <c r="EL78" s="11">
        <v>0</v>
      </c>
      <c r="EM78" s="11">
        <f t="shared" si="29"/>
        <v>72046801652</v>
      </c>
      <c r="EN78" s="11">
        <f t="shared" si="30"/>
        <v>72046129652.080002</v>
      </c>
      <c r="EO78" s="11">
        <f t="shared" si="31"/>
        <v>99.999067273071688</v>
      </c>
      <c r="EQ78" s="11">
        <f t="shared" si="32"/>
        <v>0</v>
      </c>
      <c r="ER78" s="11">
        <f t="shared" si="33"/>
        <v>117630784900.56999</v>
      </c>
      <c r="ET78" s="11">
        <f t="shared" si="34"/>
        <v>1772467028344</v>
      </c>
      <c r="EU78" s="11">
        <f t="shared" si="35"/>
        <v>1547162605778.5701</v>
      </c>
      <c r="EV78" s="11">
        <f t="shared" si="36"/>
        <v>87.288653669573208</v>
      </c>
      <c r="EW78" s="11">
        <f t="shared" si="37"/>
        <v>1772467028344</v>
      </c>
      <c r="EX78" s="11">
        <f t="shared" si="38"/>
        <v>1429531820878</v>
      </c>
      <c r="EY78" s="11">
        <f t="shared" si="39"/>
        <v>80.652096654999482</v>
      </c>
      <c r="EZ78" s="5"/>
      <c r="FA78" s="38" t="s">
        <v>661</v>
      </c>
    </row>
    <row r="79" spans="1:157" ht="15.95" customHeight="1" x14ac:dyDescent="0.25">
      <c r="A79" s="9">
        <v>9</v>
      </c>
      <c r="B79" s="10" t="s">
        <v>135</v>
      </c>
      <c r="C79" s="11">
        <v>35424767498</v>
      </c>
      <c r="D79" s="11">
        <v>38576828754</v>
      </c>
      <c r="E79" s="11">
        <v>108.9</v>
      </c>
      <c r="F79" s="11">
        <v>11472300240</v>
      </c>
      <c r="G79" s="11">
        <v>6934516252</v>
      </c>
      <c r="H79" s="11">
        <v>60.45</v>
      </c>
      <c r="I79" s="11">
        <v>21186206693</v>
      </c>
      <c r="J79" s="11">
        <v>21099693133</v>
      </c>
      <c r="K79" s="11">
        <v>99.59</v>
      </c>
      <c r="L79" s="11">
        <v>72384373210</v>
      </c>
      <c r="M79" s="11">
        <v>66862331322</v>
      </c>
      <c r="N79" s="11">
        <v>92.37</v>
      </c>
      <c r="O79" s="11">
        <v>140467647641</v>
      </c>
      <c r="P79" s="11">
        <v>133473369461</v>
      </c>
      <c r="Q79" s="11">
        <v>95.02</v>
      </c>
      <c r="R79" s="11">
        <v>0</v>
      </c>
      <c r="S79" s="11">
        <v>0</v>
      </c>
      <c r="T79" s="11">
        <v>0</v>
      </c>
      <c r="U79" s="11">
        <v>0</v>
      </c>
      <c r="V79" s="11">
        <v>0</v>
      </c>
      <c r="W79" s="11">
        <v>0</v>
      </c>
      <c r="X79" s="11">
        <v>0</v>
      </c>
      <c r="Y79" s="11">
        <v>0</v>
      </c>
      <c r="Z79" s="11">
        <v>0</v>
      </c>
      <c r="AA79" s="11">
        <v>0</v>
      </c>
      <c r="AB79" s="11">
        <v>0</v>
      </c>
      <c r="AC79" s="11">
        <v>0</v>
      </c>
      <c r="AD79" s="11">
        <v>751319259000</v>
      </c>
      <c r="AE79" s="11">
        <v>722221541989</v>
      </c>
      <c r="AF79" s="11">
        <v>96.13</v>
      </c>
      <c r="AG79" s="11">
        <v>6986983000</v>
      </c>
      <c r="AH79" s="11">
        <v>6986983000</v>
      </c>
      <c r="AI79" s="11">
        <v>100</v>
      </c>
      <c r="AJ79" s="11">
        <v>0</v>
      </c>
      <c r="AK79" s="11">
        <v>0</v>
      </c>
      <c r="AL79" s="11">
        <v>0</v>
      </c>
      <c r="AM79" s="11">
        <v>0</v>
      </c>
      <c r="AN79" s="11">
        <v>0</v>
      </c>
      <c r="AO79" s="11">
        <v>0</v>
      </c>
      <c r="AP79" s="11">
        <v>63528658000</v>
      </c>
      <c r="AQ79" s="11">
        <v>50152691400</v>
      </c>
      <c r="AR79" s="11">
        <v>78.94</v>
      </c>
      <c r="AS79" s="11">
        <v>70515641000</v>
      </c>
      <c r="AT79" s="11">
        <v>57139674400</v>
      </c>
      <c r="AU79" s="11">
        <v>81.03</v>
      </c>
      <c r="AV79" s="11">
        <v>821834900000</v>
      </c>
      <c r="AW79" s="11">
        <v>779361216389</v>
      </c>
      <c r="AX79" s="11">
        <v>94.83</v>
      </c>
      <c r="AY79" s="11">
        <v>47787629755</v>
      </c>
      <c r="AZ79" s="11">
        <v>35711561055</v>
      </c>
      <c r="BA79" s="11">
        <v>74.73</v>
      </c>
      <c r="BB79" s="11">
        <v>0</v>
      </c>
      <c r="BC79" s="11">
        <v>0</v>
      </c>
      <c r="BD79" s="11">
        <v>0</v>
      </c>
      <c r="BE79" s="11">
        <v>47787629755</v>
      </c>
      <c r="BF79" s="11">
        <v>35711561055</v>
      </c>
      <c r="BG79" s="11">
        <v>74.73</v>
      </c>
      <c r="BH79" s="11">
        <v>869622529755</v>
      </c>
      <c r="BI79" s="11">
        <v>815072777444</v>
      </c>
      <c r="BJ79" s="11">
        <v>93.73</v>
      </c>
      <c r="BK79" s="11">
        <v>0</v>
      </c>
      <c r="BL79" s="11">
        <v>0</v>
      </c>
      <c r="BM79" s="11">
        <v>0</v>
      </c>
      <c r="BN79" s="11">
        <v>0</v>
      </c>
      <c r="BO79" s="11">
        <v>0</v>
      </c>
      <c r="BP79" s="11">
        <v>0</v>
      </c>
      <c r="BQ79" s="11">
        <v>0</v>
      </c>
      <c r="BR79" s="11">
        <v>0</v>
      </c>
      <c r="BS79" s="11">
        <v>0</v>
      </c>
      <c r="BT79" s="11">
        <v>0</v>
      </c>
      <c r="BU79" s="11">
        <v>0</v>
      </c>
      <c r="BV79" s="11">
        <v>0</v>
      </c>
      <c r="BW79" s="11">
        <v>1010090177396</v>
      </c>
      <c r="BX79" s="11">
        <v>948546146905</v>
      </c>
      <c r="BY79" s="11">
        <v>93.91</v>
      </c>
      <c r="BZ79" s="5"/>
      <c r="CA79" s="11">
        <v>570457108873.06006</v>
      </c>
      <c r="CB79" s="11">
        <v>524346452803</v>
      </c>
      <c r="CC79" s="11">
        <v>91.92</v>
      </c>
      <c r="CD79" s="11">
        <v>241095127224.78</v>
      </c>
      <c r="CE79" s="11">
        <v>181888247134.75</v>
      </c>
      <c r="CF79" s="11">
        <v>75.44</v>
      </c>
      <c r="CG79" s="11">
        <v>0</v>
      </c>
      <c r="CH79" s="11">
        <v>0</v>
      </c>
      <c r="CI79" s="11">
        <v>0</v>
      </c>
      <c r="CJ79" s="11">
        <v>0</v>
      </c>
      <c r="CK79" s="11">
        <v>0</v>
      </c>
      <c r="CL79" s="11">
        <v>0</v>
      </c>
      <c r="CM79" s="11">
        <v>12988113720</v>
      </c>
      <c r="CN79" s="11">
        <v>8126032637</v>
      </c>
      <c r="CO79" s="11">
        <v>62.57</v>
      </c>
      <c r="CP79" s="11">
        <v>645600000</v>
      </c>
      <c r="CQ79" s="11">
        <v>517800000</v>
      </c>
      <c r="CR79" s="11">
        <v>80.2</v>
      </c>
      <c r="CS79" s="11">
        <v>825185949817.83997</v>
      </c>
      <c r="CT79" s="11">
        <v>714878532574.75</v>
      </c>
      <c r="CU79" s="11">
        <v>86.63</v>
      </c>
      <c r="CV79" s="11">
        <v>0</v>
      </c>
      <c r="CW79" s="11">
        <v>0</v>
      </c>
      <c r="CX79" s="11">
        <v>0</v>
      </c>
      <c r="CY79" s="11">
        <v>30921142571.91</v>
      </c>
      <c r="CZ79" s="11">
        <v>22947760787</v>
      </c>
      <c r="DA79" s="11">
        <v>74.209999999999994</v>
      </c>
      <c r="DB79" s="11">
        <v>31767787273.48</v>
      </c>
      <c r="DC79" s="11">
        <v>23681281010</v>
      </c>
      <c r="DD79" s="11">
        <v>74.540000000000006</v>
      </c>
      <c r="DE79" s="11">
        <v>28797511800</v>
      </c>
      <c r="DF79" s="11">
        <v>22469783719</v>
      </c>
      <c r="DG79" s="11">
        <v>78.03</v>
      </c>
      <c r="DH79" s="11">
        <v>4417460255</v>
      </c>
      <c r="DI79" s="11">
        <v>1322541733</v>
      </c>
      <c r="DJ79" s="11">
        <v>29.94</v>
      </c>
      <c r="DK79" s="11">
        <v>245000000</v>
      </c>
      <c r="DL79" s="11">
        <v>242923500</v>
      </c>
      <c r="DM79" s="11">
        <v>99.15</v>
      </c>
      <c r="DN79" s="11">
        <f t="shared" si="20"/>
        <v>96148901900.389999</v>
      </c>
      <c r="DO79" s="11">
        <f t="shared" si="21"/>
        <v>70664290749</v>
      </c>
      <c r="DP79" s="11">
        <f t="shared" si="22"/>
        <v>73.494641490766071</v>
      </c>
      <c r="DQ79" s="11">
        <v>8050911404</v>
      </c>
      <c r="DR79" s="11">
        <v>1850229875</v>
      </c>
      <c r="DS79" s="11">
        <v>22.98</v>
      </c>
      <c r="DT79" s="11">
        <v>3900372189</v>
      </c>
      <c r="DU79" s="11">
        <v>2159393809</v>
      </c>
      <c r="DV79" s="11">
        <v>55.36</v>
      </c>
      <c r="DW79" s="11">
        <v>121962332900</v>
      </c>
      <c r="DX79" s="11">
        <v>108586366300</v>
      </c>
      <c r="DY79" s="11">
        <v>89.03</v>
      </c>
      <c r="DZ79" s="11">
        <f t="shared" si="23"/>
        <v>125862705089</v>
      </c>
      <c r="EA79" s="11">
        <f t="shared" si="24"/>
        <v>110745760109</v>
      </c>
      <c r="EB79" s="11">
        <f t="shared" si="25"/>
        <v>87.989337294704967</v>
      </c>
      <c r="EC79" s="11">
        <f t="shared" si="26"/>
        <v>1055248468211.23</v>
      </c>
      <c r="ED79" s="11">
        <f t="shared" si="27"/>
        <v>898138813307.75</v>
      </c>
      <c r="EE79" s="11">
        <f t="shared" si="28"/>
        <v>85.111596023465523</v>
      </c>
      <c r="EF79" s="5"/>
      <c r="EG79" s="11">
        <v>51158290815.230003</v>
      </c>
      <c r="EH79" s="11">
        <v>50828666289.230003</v>
      </c>
      <c r="EI79" s="11">
        <v>99.36</v>
      </c>
      <c r="EJ79" s="11">
        <v>6000000000</v>
      </c>
      <c r="EK79" s="11">
        <v>5810000000</v>
      </c>
      <c r="EL79" s="11">
        <v>96.83</v>
      </c>
      <c r="EM79" s="11">
        <f t="shared" si="29"/>
        <v>45158290815.230003</v>
      </c>
      <c r="EN79" s="11">
        <f t="shared" si="30"/>
        <v>45018666289.230003</v>
      </c>
      <c r="EO79" s="11">
        <f t="shared" si="31"/>
        <v>99.690810871094996</v>
      </c>
      <c r="EQ79" s="11">
        <f t="shared" si="32"/>
        <v>0</v>
      </c>
      <c r="ER79" s="11">
        <f t="shared" si="33"/>
        <v>95425999886.480011</v>
      </c>
      <c r="ET79" s="11">
        <f t="shared" si="34"/>
        <v>1061248468211.23</v>
      </c>
      <c r="EU79" s="11">
        <f t="shared" si="35"/>
        <v>999374813194.22998</v>
      </c>
      <c r="EV79" s="11">
        <f t="shared" si="36"/>
        <v>94.16972962785141</v>
      </c>
      <c r="EW79" s="11">
        <f t="shared" si="37"/>
        <v>1061248468211.23</v>
      </c>
      <c r="EX79" s="11">
        <f t="shared" si="38"/>
        <v>903948813307.75</v>
      </c>
      <c r="EY79" s="11">
        <f t="shared" si="39"/>
        <v>85.177867425465976</v>
      </c>
      <c r="EZ79" s="5"/>
      <c r="FA79" s="38" t="s">
        <v>661</v>
      </c>
    </row>
    <row r="80" spans="1:157" ht="15.95" customHeight="1" x14ac:dyDescent="0.25">
      <c r="A80" s="9">
        <v>10</v>
      </c>
      <c r="B80" s="10" t="s">
        <v>136</v>
      </c>
      <c r="C80" s="11">
        <v>68141157873</v>
      </c>
      <c r="D80" s="11">
        <v>47535885050.190002</v>
      </c>
      <c r="E80" s="11">
        <v>69.760000000000005</v>
      </c>
      <c r="F80" s="11">
        <v>56973267865</v>
      </c>
      <c r="G80" s="11">
        <v>43152283504</v>
      </c>
      <c r="H80" s="11">
        <v>75.739999999999995</v>
      </c>
      <c r="I80" s="11">
        <v>9068840764</v>
      </c>
      <c r="J80" s="11">
        <v>9071696960</v>
      </c>
      <c r="K80" s="11">
        <v>100.03</v>
      </c>
      <c r="L80" s="11">
        <v>11185754697</v>
      </c>
      <c r="M80" s="11">
        <v>7915108766.6199999</v>
      </c>
      <c r="N80" s="11">
        <v>70.760000000000005</v>
      </c>
      <c r="O80" s="11">
        <v>145369021199</v>
      </c>
      <c r="P80" s="11">
        <v>107674974280.81</v>
      </c>
      <c r="Q80" s="11">
        <v>74.069999999999993</v>
      </c>
      <c r="R80" s="11">
        <v>0</v>
      </c>
      <c r="S80" s="11">
        <v>0</v>
      </c>
      <c r="T80" s="11">
        <v>0</v>
      </c>
      <c r="U80" s="11">
        <v>0</v>
      </c>
      <c r="V80" s="11">
        <v>0</v>
      </c>
      <c r="W80" s="11">
        <v>0</v>
      </c>
      <c r="X80" s="11">
        <v>0</v>
      </c>
      <c r="Y80" s="11">
        <v>0</v>
      </c>
      <c r="Z80" s="11">
        <v>0</v>
      </c>
      <c r="AA80" s="11">
        <v>0</v>
      </c>
      <c r="AB80" s="11">
        <v>0</v>
      </c>
      <c r="AC80" s="11">
        <v>0</v>
      </c>
      <c r="AD80" s="11">
        <v>1005998143110</v>
      </c>
      <c r="AE80" s="11">
        <v>867677764529</v>
      </c>
      <c r="AF80" s="11">
        <v>86.25</v>
      </c>
      <c r="AG80" s="11">
        <v>0</v>
      </c>
      <c r="AH80" s="11">
        <v>0</v>
      </c>
      <c r="AI80" s="11">
        <v>0</v>
      </c>
      <c r="AJ80" s="11">
        <v>0</v>
      </c>
      <c r="AK80" s="11">
        <v>0</v>
      </c>
      <c r="AL80" s="11">
        <v>0</v>
      </c>
      <c r="AM80" s="11">
        <v>0</v>
      </c>
      <c r="AN80" s="11">
        <v>0</v>
      </c>
      <c r="AO80" s="11">
        <v>0</v>
      </c>
      <c r="AP80" s="11">
        <v>82730445000</v>
      </c>
      <c r="AQ80" s="11">
        <v>77207788506</v>
      </c>
      <c r="AR80" s="11">
        <v>93.32</v>
      </c>
      <c r="AS80" s="11">
        <v>82730445000</v>
      </c>
      <c r="AT80" s="11">
        <v>77207788506</v>
      </c>
      <c r="AU80" s="11">
        <v>93.32</v>
      </c>
      <c r="AV80" s="11">
        <v>1088728588110</v>
      </c>
      <c r="AW80" s="11">
        <v>944885553035</v>
      </c>
      <c r="AX80" s="11">
        <v>86.79</v>
      </c>
      <c r="AY80" s="11">
        <v>68618910363</v>
      </c>
      <c r="AZ80" s="11">
        <v>44501738398</v>
      </c>
      <c r="BA80" s="11">
        <v>64.849999999999994</v>
      </c>
      <c r="BB80" s="11">
        <v>600000000</v>
      </c>
      <c r="BC80" s="11">
        <v>0</v>
      </c>
      <c r="BD80" s="11">
        <v>0</v>
      </c>
      <c r="BE80" s="11">
        <v>69218910363</v>
      </c>
      <c r="BF80" s="11">
        <v>44501738398</v>
      </c>
      <c r="BG80" s="11">
        <v>64.290000000000006</v>
      </c>
      <c r="BH80" s="11">
        <v>1157947498473</v>
      </c>
      <c r="BI80" s="11">
        <v>989387291433</v>
      </c>
      <c r="BJ80" s="11">
        <v>85.44</v>
      </c>
      <c r="BK80" s="11">
        <v>0</v>
      </c>
      <c r="BL80" s="11">
        <v>0</v>
      </c>
      <c r="BM80" s="11">
        <v>0</v>
      </c>
      <c r="BN80" s="11">
        <v>0</v>
      </c>
      <c r="BO80" s="11">
        <v>0</v>
      </c>
      <c r="BP80" s="11">
        <v>0</v>
      </c>
      <c r="BQ80" s="11">
        <v>0</v>
      </c>
      <c r="BR80" s="11">
        <v>1092434907</v>
      </c>
      <c r="BS80" s="11">
        <v>0</v>
      </c>
      <c r="BT80" s="11">
        <v>0</v>
      </c>
      <c r="BU80" s="11">
        <v>1092434907</v>
      </c>
      <c r="BV80" s="11">
        <v>0</v>
      </c>
      <c r="BW80" s="11">
        <v>1303316519672</v>
      </c>
      <c r="BX80" s="11">
        <v>1098154700620.8101</v>
      </c>
      <c r="BY80" s="11">
        <v>84.26</v>
      </c>
      <c r="BZ80" s="5"/>
      <c r="CA80" s="11">
        <v>678001964201.22998</v>
      </c>
      <c r="CB80" s="11">
        <v>619974452362.59998</v>
      </c>
      <c r="CC80" s="11">
        <v>91.44</v>
      </c>
      <c r="CD80" s="11">
        <v>327850458129.92999</v>
      </c>
      <c r="CE80" s="11">
        <v>220434590519.51001</v>
      </c>
      <c r="CF80" s="11">
        <v>67.239999999999995</v>
      </c>
      <c r="CG80" s="11">
        <v>0</v>
      </c>
      <c r="CH80" s="11">
        <v>0</v>
      </c>
      <c r="CI80" s="11">
        <v>0</v>
      </c>
      <c r="CJ80" s="11">
        <v>0</v>
      </c>
      <c r="CK80" s="11">
        <v>0</v>
      </c>
      <c r="CL80" s="11">
        <v>0</v>
      </c>
      <c r="CM80" s="11">
        <v>18579559709.439999</v>
      </c>
      <c r="CN80" s="11">
        <v>10070449131.440001</v>
      </c>
      <c r="CO80" s="11">
        <v>54.2</v>
      </c>
      <c r="CP80" s="11">
        <v>0</v>
      </c>
      <c r="CQ80" s="11">
        <v>0</v>
      </c>
      <c r="CR80" s="11">
        <v>0</v>
      </c>
      <c r="CS80" s="11">
        <v>1024431982040.6</v>
      </c>
      <c r="CT80" s="11">
        <v>850479492013.55005</v>
      </c>
      <c r="CU80" s="11">
        <v>83.02</v>
      </c>
      <c r="CV80" s="11">
        <v>0</v>
      </c>
      <c r="CW80" s="11">
        <v>0</v>
      </c>
      <c r="CX80" s="11">
        <v>0</v>
      </c>
      <c r="CY80" s="11">
        <v>38324365593.220001</v>
      </c>
      <c r="CZ80" s="11">
        <v>24199095081</v>
      </c>
      <c r="DA80" s="11">
        <v>63.14</v>
      </c>
      <c r="DB80" s="11">
        <v>34612446832.059998</v>
      </c>
      <c r="DC80" s="11">
        <v>19381818591.049999</v>
      </c>
      <c r="DD80" s="11">
        <v>56</v>
      </c>
      <c r="DE80" s="11">
        <v>44780420927</v>
      </c>
      <c r="DF80" s="11">
        <v>25757997921.439999</v>
      </c>
      <c r="DG80" s="11">
        <v>57.52</v>
      </c>
      <c r="DH80" s="11">
        <v>6895247235</v>
      </c>
      <c r="DI80" s="11">
        <v>1480183500</v>
      </c>
      <c r="DJ80" s="11">
        <v>21.47</v>
      </c>
      <c r="DK80" s="11">
        <v>0</v>
      </c>
      <c r="DL80" s="11">
        <v>0</v>
      </c>
      <c r="DM80" s="11">
        <v>0</v>
      </c>
      <c r="DN80" s="11">
        <f t="shared" si="20"/>
        <v>124612480587.28</v>
      </c>
      <c r="DO80" s="11">
        <f t="shared" si="21"/>
        <v>70819095093.490005</v>
      </c>
      <c r="DP80" s="11">
        <f t="shared" si="22"/>
        <v>56.831462434364674</v>
      </c>
      <c r="DQ80" s="11">
        <v>3939617334</v>
      </c>
      <c r="DR80" s="11">
        <v>1046682686</v>
      </c>
      <c r="DS80" s="11">
        <v>26.57</v>
      </c>
      <c r="DT80" s="11">
        <v>8337775835</v>
      </c>
      <c r="DU80" s="11">
        <v>1047742186</v>
      </c>
      <c r="DV80" s="11">
        <v>12.57</v>
      </c>
      <c r="DW80" s="11">
        <v>155471593500</v>
      </c>
      <c r="DX80" s="11">
        <v>147313888447</v>
      </c>
      <c r="DY80" s="11">
        <v>94.75</v>
      </c>
      <c r="DZ80" s="11">
        <f t="shared" si="23"/>
        <v>163809369335</v>
      </c>
      <c r="EA80" s="11">
        <f t="shared" si="24"/>
        <v>148361630633</v>
      </c>
      <c r="EB80" s="11">
        <f t="shared" si="25"/>
        <v>90.569685504124948</v>
      </c>
      <c r="EC80" s="11">
        <f t="shared" si="26"/>
        <v>1316793449296.8799</v>
      </c>
      <c r="ED80" s="11">
        <f t="shared" si="27"/>
        <v>1070706900426.04</v>
      </c>
      <c r="EE80" s="11">
        <f t="shared" si="28"/>
        <v>81.311681873703037</v>
      </c>
      <c r="EF80" s="5"/>
      <c r="EG80" s="11">
        <v>13476929624.879999</v>
      </c>
      <c r="EH80" s="11">
        <v>8650000</v>
      </c>
      <c r="EI80" s="11">
        <v>0.06</v>
      </c>
      <c r="EJ80" s="11">
        <v>0</v>
      </c>
      <c r="EK80" s="11">
        <v>0</v>
      </c>
      <c r="EL80" s="11">
        <v>0</v>
      </c>
      <c r="EM80" s="11">
        <f t="shared" si="29"/>
        <v>13476929624.879999</v>
      </c>
      <c r="EN80" s="11">
        <f t="shared" si="30"/>
        <v>8650000</v>
      </c>
      <c r="EO80" s="11">
        <f t="shared" si="31"/>
        <v>6.4183758769735505E-2</v>
      </c>
      <c r="EQ80" s="11">
        <f t="shared" si="32"/>
        <v>1.163482666015625E-4</v>
      </c>
      <c r="ER80" s="11">
        <f t="shared" si="33"/>
        <v>27456450194.77002</v>
      </c>
      <c r="ET80" s="11">
        <f t="shared" si="34"/>
        <v>1316793449296.8799</v>
      </c>
      <c r="EU80" s="11">
        <f t="shared" si="35"/>
        <v>1098163350620.8101</v>
      </c>
      <c r="EV80" s="11">
        <f t="shared" si="36"/>
        <v>83.396781113027984</v>
      </c>
      <c r="EW80" s="11">
        <f t="shared" si="37"/>
        <v>1316793449296.8799</v>
      </c>
      <c r="EX80" s="11">
        <f t="shared" si="38"/>
        <v>1070706900426.04</v>
      </c>
      <c r="EY80" s="11">
        <f t="shared" si="39"/>
        <v>81.311681873703037</v>
      </c>
      <c r="EZ80" s="5"/>
      <c r="FA80" s="38" t="s">
        <v>660</v>
      </c>
    </row>
    <row r="81" spans="1:157" ht="15.95" customHeight="1" x14ac:dyDescent="0.25">
      <c r="A81" s="9">
        <v>11</v>
      </c>
      <c r="B81" s="10" t="s">
        <v>137</v>
      </c>
      <c r="C81" s="11">
        <v>26808113517</v>
      </c>
      <c r="D81" s="11">
        <v>23580939122.279999</v>
      </c>
      <c r="E81" s="11">
        <v>87.96</v>
      </c>
      <c r="F81" s="11">
        <v>76337266238</v>
      </c>
      <c r="G81" s="11">
        <v>54008949047</v>
      </c>
      <c r="H81" s="11">
        <v>70.75</v>
      </c>
      <c r="I81" s="11">
        <v>3275945081</v>
      </c>
      <c r="J81" s="11">
        <v>3275945081</v>
      </c>
      <c r="K81" s="11">
        <v>100</v>
      </c>
      <c r="L81" s="11">
        <v>14422330499</v>
      </c>
      <c r="M81" s="11">
        <v>12650379604.5</v>
      </c>
      <c r="N81" s="11">
        <v>87.71</v>
      </c>
      <c r="O81" s="11">
        <v>120843655335</v>
      </c>
      <c r="P81" s="11">
        <v>93516212854.779999</v>
      </c>
      <c r="Q81" s="11">
        <v>77.39</v>
      </c>
      <c r="R81" s="11">
        <v>52692333000</v>
      </c>
      <c r="S81" s="11">
        <v>43307660800</v>
      </c>
      <c r="T81" s="11">
        <v>82.19</v>
      </c>
      <c r="U81" s="11">
        <v>422502759000</v>
      </c>
      <c r="V81" s="11">
        <v>370276265556</v>
      </c>
      <c r="W81" s="11">
        <v>87.64</v>
      </c>
      <c r="X81" s="11">
        <v>27521099000</v>
      </c>
      <c r="Y81" s="11">
        <v>19510741365</v>
      </c>
      <c r="Z81" s="11">
        <v>70.89</v>
      </c>
      <c r="AA81" s="11">
        <v>112728849000</v>
      </c>
      <c r="AB81" s="11">
        <v>78201453803</v>
      </c>
      <c r="AC81" s="11">
        <v>69.37</v>
      </c>
      <c r="AD81" s="11">
        <v>615445040000</v>
      </c>
      <c r="AE81" s="11">
        <v>511296121524</v>
      </c>
      <c r="AF81" s="11">
        <v>83.08</v>
      </c>
      <c r="AG81" s="11">
        <v>7294478000</v>
      </c>
      <c r="AH81" s="11">
        <v>7294478000</v>
      </c>
      <c r="AI81" s="11">
        <v>100</v>
      </c>
      <c r="AJ81" s="11">
        <v>0</v>
      </c>
      <c r="AK81" s="11">
        <v>0</v>
      </c>
      <c r="AL81" s="11">
        <v>0</v>
      </c>
      <c r="AM81" s="11">
        <v>0</v>
      </c>
      <c r="AN81" s="11">
        <v>0</v>
      </c>
      <c r="AO81" s="11">
        <v>0</v>
      </c>
      <c r="AP81" s="11">
        <v>43100516000</v>
      </c>
      <c r="AQ81" s="11">
        <v>42087151224</v>
      </c>
      <c r="AR81" s="11">
        <v>97.65</v>
      </c>
      <c r="AS81" s="11">
        <v>50394994000</v>
      </c>
      <c r="AT81" s="11">
        <v>49381629224</v>
      </c>
      <c r="AU81" s="11">
        <v>97.99</v>
      </c>
      <c r="AV81" s="11">
        <v>665840034000</v>
      </c>
      <c r="AW81" s="11">
        <v>560677750748</v>
      </c>
      <c r="AX81" s="11">
        <v>84.21</v>
      </c>
      <c r="AY81" s="11">
        <v>39473038082</v>
      </c>
      <c r="AZ81" s="11">
        <v>31419448002</v>
      </c>
      <c r="BA81" s="11">
        <v>79.599999999999994</v>
      </c>
      <c r="BB81" s="11">
        <v>16500000000</v>
      </c>
      <c r="BC81" s="11">
        <v>16368427560</v>
      </c>
      <c r="BD81" s="11">
        <v>99.2</v>
      </c>
      <c r="BE81" s="11">
        <v>55973038082</v>
      </c>
      <c r="BF81" s="11">
        <v>47787875562</v>
      </c>
      <c r="BG81" s="11">
        <v>85.38</v>
      </c>
      <c r="BH81" s="11">
        <v>721813072082</v>
      </c>
      <c r="BI81" s="11">
        <v>608465626310</v>
      </c>
      <c r="BJ81" s="11">
        <v>84.3</v>
      </c>
      <c r="BK81" s="11">
        <v>0</v>
      </c>
      <c r="BL81" s="11">
        <v>0</v>
      </c>
      <c r="BM81" s="11">
        <v>0</v>
      </c>
      <c r="BN81" s="11">
        <v>0</v>
      </c>
      <c r="BO81" s="11">
        <v>0</v>
      </c>
      <c r="BP81" s="11">
        <v>0</v>
      </c>
      <c r="BQ81" s="11">
        <v>0</v>
      </c>
      <c r="BR81" s="11">
        <v>970168450</v>
      </c>
      <c r="BS81" s="11">
        <v>0</v>
      </c>
      <c r="BT81" s="11">
        <v>0</v>
      </c>
      <c r="BU81" s="11">
        <v>970168450</v>
      </c>
      <c r="BV81" s="11">
        <v>0</v>
      </c>
      <c r="BW81" s="11">
        <v>842656727417</v>
      </c>
      <c r="BX81" s="11">
        <v>702952007614.78003</v>
      </c>
      <c r="BY81" s="11">
        <v>83.42</v>
      </c>
      <c r="BZ81" s="5"/>
      <c r="CA81" s="11">
        <v>406762469694</v>
      </c>
      <c r="CB81" s="11">
        <v>323892470359</v>
      </c>
      <c r="CC81" s="11">
        <v>79.63</v>
      </c>
      <c r="CD81" s="11">
        <v>249908131052</v>
      </c>
      <c r="CE81" s="11">
        <v>154429554633.45001</v>
      </c>
      <c r="CF81" s="11">
        <v>61.79</v>
      </c>
      <c r="CG81" s="11">
        <v>0</v>
      </c>
      <c r="CH81" s="11">
        <v>0</v>
      </c>
      <c r="CI81" s="11">
        <v>0</v>
      </c>
      <c r="CJ81" s="11">
        <v>0</v>
      </c>
      <c r="CK81" s="11">
        <v>0</v>
      </c>
      <c r="CL81" s="11">
        <v>0</v>
      </c>
      <c r="CM81" s="11">
        <v>10043742976</v>
      </c>
      <c r="CN81" s="11">
        <v>6851030976</v>
      </c>
      <c r="CO81" s="11">
        <v>68.209999999999994</v>
      </c>
      <c r="CP81" s="11">
        <v>218300000</v>
      </c>
      <c r="CQ81" s="11">
        <v>8700000</v>
      </c>
      <c r="CR81" s="11">
        <v>3.99</v>
      </c>
      <c r="CS81" s="11">
        <v>666932643722</v>
      </c>
      <c r="CT81" s="11">
        <v>485181755968.45001</v>
      </c>
      <c r="CU81" s="11">
        <v>72.75</v>
      </c>
      <c r="CV81" s="11">
        <v>324169456</v>
      </c>
      <c r="CW81" s="11">
        <v>27723456</v>
      </c>
      <c r="CX81" s="11">
        <v>8.5500000000000007</v>
      </c>
      <c r="CY81" s="11">
        <v>20249139802</v>
      </c>
      <c r="CZ81" s="11">
        <v>8585982704</v>
      </c>
      <c r="DA81" s="11">
        <v>42.4</v>
      </c>
      <c r="DB81" s="11">
        <v>52441784183</v>
      </c>
      <c r="DC81" s="11">
        <v>31032363076.900002</v>
      </c>
      <c r="DD81" s="11">
        <v>59.17</v>
      </c>
      <c r="DE81" s="11">
        <v>27953787885</v>
      </c>
      <c r="DF81" s="11">
        <v>19243470108</v>
      </c>
      <c r="DG81" s="11">
        <v>68.84</v>
      </c>
      <c r="DH81" s="11">
        <v>3163334548</v>
      </c>
      <c r="DI81" s="11">
        <v>1063246948</v>
      </c>
      <c r="DJ81" s="11">
        <v>33.61</v>
      </c>
      <c r="DK81" s="11">
        <v>0</v>
      </c>
      <c r="DL81" s="11">
        <v>0</v>
      </c>
      <c r="DM81" s="11">
        <v>0</v>
      </c>
      <c r="DN81" s="11">
        <f t="shared" si="20"/>
        <v>104132215874</v>
      </c>
      <c r="DO81" s="11">
        <f t="shared" si="21"/>
        <v>59952786292.900002</v>
      </c>
      <c r="DP81" s="11">
        <f t="shared" si="22"/>
        <v>57.573716058671877</v>
      </c>
      <c r="DQ81" s="11">
        <v>400000000</v>
      </c>
      <c r="DR81" s="11">
        <v>137855806</v>
      </c>
      <c r="DS81" s="11">
        <v>34.46</v>
      </c>
      <c r="DT81" s="11">
        <v>2862712022</v>
      </c>
      <c r="DU81" s="11">
        <v>610019087</v>
      </c>
      <c r="DV81" s="11">
        <v>21.31</v>
      </c>
      <c r="DW81" s="11">
        <v>90263651500</v>
      </c>
      <c r="DX81" s="11">
        <v>84901931105</v>
      </c>
      <c r="DY81" s="11">
        <v>94.06</v>
      </c>
      <c r="DZ81" s="11">
        <f t="shared" si="23"/>
        <v>93126363522</v>
      </c>
      <c r="EA81" s="11">
        <f t="shared" si="24"/>
        <v>85511950192</v>
      </c>
      <c r="EB81" s="11">
        <f t="shared" si="25"/>
        <v>91.823568491213365</v>
      </c>
      <c r="EC81" s="11">
        <f t="shared" si="26"/>
        <v>864591223118</v>
      </c>
      <c r="ED81" s="11">
        <f t="shared" si="27"/>
        <v>630784348259.3501</v>
      </c>
      <c r="EE81" s="11">
        <f t="shared" si="28"/>
        <v>72.957523901819698</v>
      </c>
      <c r="EF81" s="5"/>
      <c r="EG81" s="11">
        <v>22071037145</v>
      </c>
      <c r="EH81" s="11">
        <v>64478838942</v>
      </c>
      <c r="EI81" s="11">
        <v>292.14</v>
      </c>
      <c r="EJ81" s="11">
        <v>0</v>
      </c>
      <c r="EK81" s="11">
        <v>0</v>
      </c>
      <c r="EL81" s="11">
        <v>0</v>
      </c>
      <c r="EM81" s="11">
        <f t="shared" si="29"/>
        <v>22071037145</v>
      </c>
      <c r="EN81" s="11">
        <f t="shared" si="30"/>
        <v>64478838942</v>
      </c>
      <c r="EO81" s="11">
        <f t="shared" si="31"/>
        <v>292.14231537192222</v>
      </c>
      <c r="EQ81" s="11">
        <f t="shared" si="32"/>
        <v>136541444</v>
      </c>
      <c r="ER81" s="11">
        <f t="shared" si="33"/>
        <v>136646498297.42993</v>
      </c>
      <c r="ET81" s="11">
        <f t="shared" si="34"/>
        <v>864727764562</v>
      </c>
      <c r="EU81" s="11">
        <f t="shared" si="35"/>
        <v>767430846556.78003</v>
      </c>
      <c r="EV81" s="11">
        <f t="shared" si="36"/>
        <v>88.748260204816873</v>
      </c>
      <c r="EW81" s="11">
        <f t="shared" si="37"/>
        <v>864591223118</v>
      </c>
      <c r="EX81" s="11">
        <f t="shared" si="38"/>
        <v>630784348259.3501</v>
      </c>
      <c r="EY81" s="11">
        <f t="shared" si="39"/>
        <v>72.957523901819698</v>
      </c>
      <c r="EZ81" s="5"/>
      <c r="FA81" s="38">
        <v>45991</v>
      </c>
    </row>
    <row r="82" spans="1:157" ht="15.95" customHeight="1" x14ac:dyDescent="0.25">
      <c r="A82" s="9">
        <v>12</v>
      </c>
      <c r="B82" s="10" t="s">
        <v>138</v>
      </c>
      <c r="C82" s="11">
        <v>53057468625</v>
      </c>
      <c r="D82" s="11">
        <v>46671804876.080002</v>
      </c>
      <c r="E82" s="11">
        <v>87.96</v>
      </c>
      <c r="F82" s="11">
        <v>100681137660</v>
      </c>
      <c r="G82" s="11">
        <v>92322041892</v>
      </c>
      <c r="H82" s="11">
        <v>91.7</v>
      </c>
      <c r="I82" s="11">
        <v>26875324215</v>
      </c>
      <c r="J82" s="11">
        <v>26876336068</v>
      </c>
      <c r="K82" s="11">
        <v>100</v>
      </c>
      <c r="L82" s="11">
        <v>5273417305.1700001</v>
      </c>
      <c r="M82" s="11">
        <v>5128832801.5600004</v>
      </c>
      <c r="N82" s="11">
        <v>97.26</v>
      </c>
      <c r="O82" s="11">
        <v>185887347805.17001</v>
      </c>
      <c r="P82" s="11">
        <v>170999015637.64001</v>
      </c>
      <c r="Q82" s="11">
        <v>91.99</v>
      </c>
      <c r="R82" s="11">
        <v>0</v>
      </c>
      <c r="S82" s="11">
        <v>0</v>
      </c>
      <c r="T82" s="11">
        <v>0</v>
      </c>
      <c r="U82" s="11">
        <v>0</v>
      </c>
      <c r="V82" s="11">
        <v>0</v>
      </c>
      <c r="W82" s="11">
        <v>0</v>
      </c>
      <c r="X82" s="11">
        <v>0</v>
      </c>
      <c r="Y82" s="11">
        <v>0</v>
      </c>
      <c r="Z82" s="11">
        <v>0</v>
      </c>
      <c r="AA82" s="11">
        <v>0</v>
      </c>
      <c r="AB82" s="11">
        <v>0</v>
      </c>
      <c r="AC82" s="11">
        <v>0</v>
      </c>
      <c r="AD82" s="11">
        <v>0</v>
      </c>
      <c r="AE82" s="11">
        <v>0</v>
      </c>
      <c r="AF82" s="11">
        <v>0</v>
      </c>
      <c r="AG82" s="11">
        <v>0</v>
      </c>
      <c r="AH82" s="11">
        <v>0</v>
      </c>
      <c r="AI82" s="11">
        <v>0</v>
      </c>
      <c r="AJ82" s="11">
        <v>0</v>
      </c>
      <c r="AK82" s="11">
        <v>0</v>
      </c>
      <c r="AL82" s="11">
        <v>0</v>
      </c>
      <c r="AM82" s="11">
        <v>0</v>
      </c>
      <c r="AN82" s="11">
        <v>0</v>
      </c>
      <c r="AO82" s="11">
        <v>0</v>
      </c>
      <c r="AP82" s="11">
        <v>0</v>
      </c>
      <c r="AQ82" s="11">
        <v>0</v>
      </c>
      <c r="AR82" s="11">
        <v>0</v>
      </c>
      <c r="AS82" s="11">
        <v>0</v>
      </c>
      <c r="AT82" s="11">
        <v>0</v>
      </c>
      <c r="AU82" s="11">
        <v>0</v>
      </c>
      <c r="AV82" s="11">
        <v>1042818009160</v>
      </c>
      <c r="AW82" s="11">
        <v>1030124706165</v>
      </c>
      <c r="AX82" s="11">
        <v>98.78</v>
      </c>
      <c r="AY82" s="11">
        <v>0</v>
      </c>
      <c r="AZ82" s="11">
        <v>0</v>
      </c>
      <c r="BA82" s="11">
        <v>0</v>
      </c>
      <c r="BB82" s="11">
        <v>0</v>
      </c>
      <c r="BC82" s="11">
        <v>0</v>
      </c>
      <c r="BD82" s="11">
        <v>0</v>
      </c>
      <c r="BE82" s="11">
        <v>53275524546.639999</v>
      </c>
      <c r="BF82" s="11">
        <v>45595892476</v>
      </c>
      <c r="BG82" s="11">
        <v>85.59</v>
      </c>
      <c r="BH82" s="11">
        <v>1096093533706.64</v>
      </c>
      <c r="BI82" s="11">
        <v>1075720598641</v>
      </c>
      <c r="BJ82" s="11">
        <v>98.14</v>
      </c>
      <c r="BK82" s="11">
        <v>1500000000</v>
      </c>
      <c r="BL82" s="11">
        <v>1039387906</v>
      </c>
      <c r="BM82" s="11">
        <v>69.290000000000006</v>
      </c>
      <c r="BN82" s="11">
        <v>0</v>
      </c>
      <c r="BO82" s="11">
        <v>0</v>
      </c>
      <c r="BP82" s="11">
        <v>0</v>
      </c>
      <c r="BQ82" s="11">
        <v>6421450552</v>
      </c>
      <c r="BR82" s="11">
        <v>10472950552</v>
      </c>
      <c r="BS82" s="11">
        <v>163.09</v>
      </c>
      <c r="BT82" s="11">
        <v>7921450552</v>
      </c>
      <c r="BU82" s="11">
        <v>11512338458</v>
      </c>
      <c r="BV82" s="11">
        <v>145.33000000000001</v>
      </c>
      <c r="BW82" s="11">
        <v>1289902332063.8101</v>
      </c>
      <c r="BX82" s="11">
        <v>1258231952736.6399</v>
      </c>
      <c r="BY82" s="11">
        <v>97.54</v>
      </c>
      <c r="BZ82" s="5"/>
      <c r="CA82" s="11">
        <v>718862730233.87</v>
      </c>
      <c r="CB82" s="11">
        <v>611109379775</v>
      </c>
      <c r="CC82" s="11">
        <v>85.01</v>
      </c>
      <c r="CD82" s="11">
        <v>321840399150</v>
      </c>
      <c r="CE82" s="11">
        <v>248040387272</v>
      </c>
      <c r="CF82" s="11">
        <v>77.069999999999993</v>
      </c>
      <c r="CG82" s="11">
        <v>0</v>
      </c>
      <c r="CH82" s="11">
        <v>0</v>
      </c>
      <c r="CI82" s="11">
        <v>0</v>
      </c>
      <c r="CJ82" s="11">
        <v>485000000</v>
      </c>
      <c r="CK82" s="11">
        <v>15631667</v>
      </c>
      <c r="CL82" s="11">
        <v>3.22</v>
      </c>
      <c r="CM82" s="11">
        <v>20996401006</v>
      </c>
      <c r="CN82" s="11">
        <v>12694716253</v>
      </c>
      <c r="CO82" s="11">
        <v>60.46</v>
      </c>
      <c r="CP82" s="11">
        <v>2774222100</v>
      </c>
      <c r="CQ82" s="11">
        <v>0</v>
      </c>
      <c r="CR82" s="11">
        <v>0</v>
      </c>
      <c r="CS82" s="11">
        <v>1064958752489.87</v>
      </c>
      <c r="CT82" s="11">
        <v>871860114967</v>
      </c>
      <c r="CU82" s="11">
        <v>81.87</v>
      </c>
      <c r="CV82" s="11">
        <v>0</v>
      </c>
      <c r="CW82" s="11">
        <v>0</v>
      </c>
      <c r="CX82" s="11">
        <v>0</v>
      </c>
      <c r="CY82" s="11">
        <v>62462482755</v>
      </c>
      <c r="CZ82" s="11">
        <v>53560401263</v>
      </c>
      <c r="DA82" s="11">
        <v>85.75</v>
      </c>
      <c r="DB82" s="11">
        <v>30637610215</v>
      </c>
      <c r="DC82" s="11">
        <v>23435041877</v>
      </c>
      <c r="DD82" s="11">
        <v>76.489999999999995</v>
      </c>
      <c r="DE82" s="11">
        <v>7940310000</v>
      </c>
      <c r="DF82" s="11">
        <v>4185786001</v>
      </c>
      <c r="DG82" s="11">
        <v>52.72</v>
      </c>
      <c r="DH82" s="11">
        <v>6050727409</v>
      </c>
      <c r="DI82" s="11">
        <v>2154256100</v>
      </c>
      <c r="DJ82" s="11">
        <v>35.6</v>
      </c>
      <c r="DK82" s="11">
        <v>584600000</v>
      </c>
      <c r="DL82" s="11">
        <v>0</v>
      </c>
      <c r="DM82" s="11">
        <v>0</v>
      </c>
      <c r="DN82" s="11">
        <f t="shared" si="20"/>
        <v>107675730379</v>
      </c>
      <c r="DO82" s="11">
        <f t="shared" si="21"/>
        <v>83335485241</v>
      </c>
      <c r="DP82" s="11">
        <f t="shared" si="22"/>
        <v>77.394864142247712</v>
      </c>
      <c r="DQ82" s="11">
        <v>3119252998</v>
      </c>
      <c r="DR82" s="11">
        <v>877760718</v>
      </c>
      <c r="DS82" s="11">
        <v>28.14</v>
      </c>
      <c r="DT82" s="11">
        <v>8690137019</v>
      </c>
      <c r="DU82" s="11">
        <v>4318956410</v>
      </c>
      <c r="DV82" s="11">
        <v>49.7</v>
      </c>
      <c r="DW82" s="11">
        <v>144264750900</v>
      </c>
      <c r="DX82" s="11">
        <v>141426555002</v>
      </c>
      <c r="DY82" s="11">
        <v>98.03</v>
      </c>
      <c r="DZ82" s="11">
        <f t="shared" si="23"/>
        <v>152954887919</v>
      </c>
      <c r="EA82" s="11">
        <f t="shared" si="24"/>
        <v>145745511412</v>
      </c>
      <c r="EB82" s="11">
        <f t="shared" si="25"/>
        <v>95.286599464008077</v>
      </c>
      <c r="EC82" s="11">
        <f t="shared" si="26"/>
        <v>1328708623785.8701</v>
      </c>
      <c r="ED82" s="11">
        <f t="shared" si="27"/>
        <v>1101818872338</v>
      </c>
      <c r="EE82" s="11">
        <f t="shared" si="28"/>
        <v>82.924040125411665</v>
      </c>
      <c r="EF82" s="5"/>
      <c r="EG82" s="11">
        <v>43806291722.059998</v>
      </c>
      <c r="EH82" s="11">
        <v>0</v>
      </c>
      <c r="EI82" s="11">
        <v>0</v>
      </c>
      <c r="EJ82" s="11">
        <v>5000000000</v>
      </c>
      <c r="EK82" s="11">
        <v>0</v>
      </c>
      <c r="EL82" s="11">
        <v>0</v>
      </c>
      <c r="EM82" s="11">
        <f t="shared" si="29"/>
        <v>38806291722.059998</v>
      </c>
      <c r="EN82" s="11">
        <f t="shared" si="30"/>
        <v>0</v>
      </c>
      <c r="EO82" s="11">
        <f t="shared" si="31"/>
        <v>0</v>
      </c>
      <c r="EQ82" s="11">
        <f t="shared" si="32"/>
        <v>-6.103515625E-5</v>
      </c>
      <c r="ER82" s="11">
        <f t="shared" si="33"/>
        <v>156413080398.63989</v>
      </c>
      <c r="ET82" s="11">
        <f t="shared" si="34"/>
        <v>1333708623785.8701</v>
      </c>
      <c r="EU82" s="11">
        <f t="shared" si="35"/>
        <v>1258231952736.6399</v>
      </c>
      <c r="EV82" s="11">
        <f t="shared" si="36"/>
        <v>94.340842542130247</v>
      </c>
      <c r="EW82" s="11">
        <f t="shared" si="37"/>
        <v>1333708623785.8701</v>
      </c>
      <c r="EX82" s="11">
        <f t="shared" si="38"/>
        <v>1101818872338</v>
      </c>
      <c r="EY82" s="11">
        <f t="shared" si="39"/>
        <v>82.613162477001381</v>
      </c>
      <c r="EZ82" s="5"/>
      <c r="FA82" s="38" t="s">
        <v>661</v>
      </c>
    </row>
    <row r="83" spans="1:157" ht="15.95" customHeight="1" x14ac:dyDescent="0.25">
      <c r="A83" s="9">
        <v>13</v>
      </c>
      <c r="B83" s="10" t="s">
        <v>139</v>
      </c>
      <c r="C83" s="11">
        <v>68846342374</v>
      </c>
      <c r="D83" s="11">
        <v>76614223067</v>
      </c>
      <c r="E83" s="11">
        <v>111.28</v>
      </c>
      <c r="F83" s="11">
        <v>80894220557</v>
      </c>
      <c r="G83" s="11">
        <v>57142794902</v>
      </c>
      <c r="H83" s="11">
        <v>70.64</v>
      </c>
      <c r="I83" s="11">
        <v>10017289316</v>
      </c>
      <c r="J83" s="11">
        <v>10017289316</v>
      </c>
      <c r="K83" s="11">
        <v>100</v>
      </c>
      <c r="L83" s="11">
        <v>5953880393</v>
      </c>
      <c r="M83" s="11">
        <v>7315134026.2200003</v>
      </c>
      <c r="N83" s="11">
        <v>122.86</v>
      </c>
      <c r="O83" s="11">
        <v>165711732640</v>
      </c>
      <c r="P83" s="11">
        <v>151089441311.22</v>
      </c>
      <c r="Q83" s="11">
        <v>91.18</v>
      </c>
      <c r="R83" s="11">
        <v>0</v>
      </c>
      <c r="S83" s="11">
        <v>0</v>
      </c>
      <c r="T83" s="11">
        <v>0</v>
      </c>
      <c r="U83" s="11">
        <v>0</v>
      </c>
      <c r="V83" s="11">
        <v>0</v>
      </c>
      <c r="W83" s="11">
        <v>0</v>
      </c>
      <c r="X83" s="11">
        <v>0</v>
      </c>
      <c r="Y83" s="11">
        <v>0</v>
      </c>
      <c r="Z83" s="11">
        <v>0</v>
      </c>
      <c r="AA83" s="11">
        <v>0</v>
      </c>
      <c r="AB83" s="11">
        <v>0</v>
      </c>
      <c r="AC83" s="11">
        <v>0</v>
      </c>
      <c r="AD83" s="11">
        <v>0</v>
      </c>
      <c r="AE83" s="11">
        <v>0</v>
      </c>
      <c r="AF83" s="11">
        <v>0</v>
      </c>
      <c r="AG83" s="11">
        <v>0</v>
      </c>
      <c r="AH83" s="11">
        <v>0</v>
      </c>
      <c r="AI83" s="11">
        <v>0</v>
      </c>
      <c r="AJ83" s="11">
        <v>0</v>
      </c>
      <c r="AK83" s="11">
        <v>0</v>
      </c>
      <c r="AL83" s="11">
        <v>0</v>
      </c>
      <c r="AM83" s="11">
        <v>0</v>
      </c>
      <c r="AN83" s="11">
        <v>0</v>
      </c>
      <c r="AO83" s="11">
        <v>0</v>
      </c>
      <c r="AP83" s="11">
        <v>0</v>
      </c>
      <c r="AQ83" s="11">
        <v>0</v>
      </c>
      <c r="AR83" s="11">
        <v>0</v>
      </c>
      <c r="AS83" s="11">
        <v>0</v>
      </c>
      <c r="AT83" s="11">
        <v>0</v>
      </c>
      <c r="AU83" s="11">
        <v>0</v>
      </c>
      <c r="AV83" s="11">
        <v>554686651411</v>
      </c>
      <c r="AW83" s="11">
        <v>548812912791</v>
      </c>
      <c r="AX83" s="11">
        <v>98.94</v>
      </c>
      <c r="AY83" s="11">
        <v>0</v>
      </c>
      <c r="AZ83" s="11">
        <v>0</v>
      </c>
      <c r="BA83" s="11">
        <v>0</v>
      </c>
      <c r="BB83" s="11">
        <v>0</v>
      </c>
      <c r="BC83" s="11">
        <v>0</v>
      </c>
      <c r="BD83" s="11">
        <v>0</v>
      </c>
      <c r="BE83" s="11">
        <v>33760208681</v>
      </c>
      <c r="BF83" s="11">
        <v>32366961710</v>
      </c>
      <c r="BG83" s="11">
        <v>95.87</v>
      </c>
      <c r="BH83" s="11">
        <v>588446860092</v>
      </c>
      <c r="BI83" s="11">
        <v>581179874501</v>
      </c>
      <c r="BJ83" s="11">
        <v>98.77</v>
      </c>
      <c r="BK83" s="11">
        <v>0</v>
      </c>
      <c r="BL83" s="11">
        <v>0</v>
      </c>
      <c r="BM83" s="11">
        <v>0</v>
      </c>
      <c r="BN83" s="11">
        <v>0</v>
      </c>
      <c r="BO83" s="11">
        <v>4000000000</v>
      </c>
      <c r="BP83" s="11">
        <v>0</v>
      </c>
      <c r="BQ83" s="11">
        <v>0</v>
      </c>
      <c r="BR83" s="11">
        <v>0</v>
      </c>
      <c r="BS83" s="11">
        <v>0</v>
      </c>
      <c r="BT83" s="11">
        <v>0</v>
      </c>
      <c r="BU83" s="11">
        <v>4000000000</v>
      </c>
      <c r="BV83" s="11">
        <v>0</v>
      </c>
      <c r="BW83" s="11">
        <v>754158592732</v>
      </c>
      <c r="BX83" s="11">
        <v>736269315812.21997</v>
      </c>
      <c r="BY83" s="11">
        <v>97.63</v>
      </c>
      <c r="BZ83" s="5"/>
      <c r="CA83" s="11">
        <v>374809459738.79999</v>
      </c>
      <c r="CB83" s="11">
        <v>327251594926</v>
      </c>
      <c r="CC83" s="11">
        <v>87.31</v>
      </c>
      <c r="CD83" s="11">
        <v>320840326503.20001</v>
      </c>
      <c r="CE83" s="11">
        <v>209667526159.17999</v>
      </c>
      <c r="CF83" s="11">
        <v>65.349999999999994</v>
      </c>
      <c r="CG83" s="11">
        <v>0</v>
      </c>
      <c r="CH83" s="11">
        <v>0</v>
      </c>
      <c r="CI83" s="11">
        <v>0</v>
      </c>
      <c r="CJ83" s="11">
        <v>2500000000</v>
      </c>
      <c r="CK83" s="11">
        <v>1743052141</v>
      </c>
      <c r="CL83" s="11">
        <v>69.72</v>
      </c>
      <c r="CM83" s="11">
        <v>23265237104</v>
      </c>
      <c r="CN83" s="11">
        <v>21721337156.900002</v>
      </c>
      <c r="CO83" s="11">
        <v>93.36</v>
      </c>
      <c r="CP83" s="11">
        <v>1810000000</v>
      </c>
      <c r="CQ83" s="11">
        <v>1810000000</v>
      </c>
      <c r="CR83" s="11">
        <v>100</v>
      </c>
      <c r="CS83" s="11">
        <v>723225023346</v>
      </c>
      <c r="CT83" s="11">
        <v>562193510383.07996</v>
      </c>
      <c r="CU83" s="11">
        <v>77.73</v>
      </c>
      <c r="CV83" s="11">
        <v>0</v>
      </c>
      <c r="CW83" s="11">
        <v>0</v>
      </c>
      <c r="CX83" s="11">
        <v>0</v>
      </c>
      <c r="CY83" s="11">
        <v>17608789338</v>
      </c>
      <c r="CZ83" s="11">
        <v>6245966103</v>
      </c>
      <c r="DA83" s="11">
        <v>35.47</v>
      </c>
      <c r="DB83" s="11">
        <v>23192245064</v>
      </c>
      <c r="DC83" s="11">
        <v>10999082761.870001</v>
      </c>
      <c r="DD83" s="11">
        <v>47.43</v>
      </c>
      <c r="DE83" s="11">
        <v>8201686756</v>
      </c>
      <c r="DF83" s="11">
        <v>4222226431.5599999</v>
      </c>
      <c r="DG83" s="11">
        <v>51.48</v>
      </c>
      <c r="DH83" s="11">
        <v>1322632550</v>
      </c>
      <c r="DI83" s="11">
        <v>1084421700</v>
      </c>
      <c r="DJ83" s="11">
        <v>81.99</v>
      </c>
      <c r="DK83" s="11">
        <v>3798998</v>
      </c>
      <c r="DL83" s="11">
        <v>0</v>
      </c>
      <c r="DM83" s="11">
        <v>0</v>
      </c>
      <c r="DN83" s="11">
        <f t="shared" si="20"/>
        <v>50329152706</v>
      </c>
      <c r="DO83" s="11">
        <f t="shared" si="21"/>
        <v>22551696996.430004</v>
      </c>
      <c r="DP83" s="11">
        <f t="shared" si="22"/>
        <v>44.808417753755471</v>
      </c>
      <c r="DQ83" s="11">
        <v>10039770069.889999</v>
      </c>
      <c r="DR83" s="11">
        <v>0</v>
      </c>
      <c r="DS83" s="11">
        <v>0</v>
      </c>
      <c r="DT83" s="11">
        <v>0</v>
      </c>
      <c r="DU83" s="11">
        <v>0</v>
      </c>
      <c r="DV83" s="11">
        <v>0</v>
      </c>
      <c r="DW83" s="11">
        <v>3648920000</v>
      </c>
      <c r="DX83" s="11">
        <v>2769180000</v>
      </c>
      <c r="DY83" s="11">
        <v>75.89</v>
      </c>
      <c r="DZ83" s="11">
        <f t="shared" si="23"/>
        <v>3648920000</v>
      </c>
      <c r="EA83" s="11">
        <f t="shared" si="24"/>
        <v>2769180000</v>
      </c>
      <c r="EB83" s="11">
        <f t="shared" si="25"/>
        <v>75.89040044725563</v>
      </c>
      <c r="EC83" s="11">
        <f t="shared" si="26"/>
        <v>787242866121.89001</v>
      </c>
      <c r="ED83" s="11">
        <f t="shared" si="27"/>
        <v>587514387379.51001</v>
      </c>
      <c r="EE83" s="11">
        <f t="shared" si="28"/>
        <v>74.629369494793778</v>
      </c>
      <c r="EF83" s="5"/>
      <c r="EG83" s="11">
        <v>35363273389.889999</v>
      </c>
      <c r="EH83" s="11">
        <v>35363273389.889999</v>
      </c>
      <c r="EI83" s="11">
        <v>100</v>
      </c>
      <c r="EJ83" s="11">
        <v>2279000000</v>
      </c>
      <c r="EK83" s="11">
        <v>0</v>
      </c>
      <c r="EL83" s="11">
        <v>0</v>
      </c>
      <c r="EM83" s="11">
        <f t="shared" si="29"/>
        <v>33084273389.889999</v>
      </c>
      <c r="EN83" s="11">
        <f t="shared" si="30"/>
        <v>35363273389.889999</v>
      </c>
      <c r="EO83" s="11">
        <f t="shared" si="31"/>
        <v>106.88846925287598</v>
      </c>
      <c r="EQ83" s="11">
        <f t="shared" si="32"/>
        <v>0</v>
      </c>
      <c r="ER83" s="11">
        <f t="shared" si="33"/>
        <v>184118201822.59998</v>
      </c>
      <c r="ET83" s="11">
        <f t="shared" si="34"/>
        <v>789521866121.89001</v>
      </c>
      <c r="EU83" s="11">
        <f t="shared" si="35"/>
        <v>771632589202.10999</v>
      </c>
      <c r="EV83" s="11">
        <f t="shared" si="36"/>
        <v>97.734163208467976</v>
      </c>
      <c r="EW83" s="11">
        <f t="shared" si="37"/>
        <v>789521866121.89001</v>
      </c>
      <c r="EX83" s="11">
        <f t="shared" si="38"/>
        <v>587514387379.51001</v>
      </c>
      <c r="EY83" s="11">
        <f t="shared" si="39"/>
        <v>74.413947553519293</v>
      </c>
      <c r="EZ83" s="5"/>
      <c r="FA83" s="38" t="s">
        <v>661</v>
      </c>
    </row>
    <row r="84" spans="1:157" ht="15.95" customHeight="1" x14ac:dyDescent="0.25">
      <c r="A84" s="9">
        <v>14</v>
      </c>
      <c r="B84" s="10" t="s">
        <v>140</v>
      </c>
      <c r="C84" s="11">
        <v>695363731133</v>
      </c>
      <c r="D84" s="11">
        <v>693263560820.5</v>
      </c>
      <c r="E84" s="11">
        <v>99.7</v>
      </c>
      <c r="F84" s="11">
        <v>114519363316</v>
      </c>
      <c r="G84" s="11">
        <v>88078803767</v>
      </c>
      <c r="H84" s="11">
        <v>76.91</v>
      </c>
      <c r="I84" s="11">
        <v>23290287153</v>
      </c>
      <c r="J84" s="11">
        <v>23640612561.259998</v>
      </c>
      <c r="K84" s="11">
        <v>101.5</v>
      </c>
      <c r="L84" s="11">
        <v>64518755037</v>
      </c>
      <c r="M84" s="11">
        <v>69769196471.830002</v>
      </c>
      <c r="N84" s="11">
        <v>108.14</v>
      </c>
      <c r="O84" s="11">
        <v>897692136639</v>
      </c>
      <c r="P84" s="11">
        <v>874752173620.58997</v>
      </c>
      <c r="Q84" s="11">
        <v>97.44</v>
      </c>
      <c r="R84" s="11">
        <v>99001711000</v>
      </c>
      <c r="S84" s="11">
        <v>80698672600</v>
      </c>
      <c r="T84" s="11">
        <v>81.510000000000005</v>
      </c>
      <c r="U84" s="11">
        <v>1299714807000</v>
      </c>
      <c r="V84" s="11">
        <v>1248152930330</v>
      </c>
      <c r="W84" s="11">
        <v>96.03</v>
      </c>
      <c r="X84" s="11">
        <v>43399953000</v>
      </c>
      <c r="Y84" s="11">
        <v>26218328130</v>
      </c>
      <c r="Z84" s="11">
        <v>60.41</v>
      </c>
      <c r="AA84" s="11">
        <v>381485398000</v>
      </c>
      <c r="AB84" s="11">
        <v>353504852391</v>
      </c>
      <c r="AC84" s="11">
        <v>92.67</v>
      </c>
      <c r="AD84" s="11">
        <v>1823601869000</v>
      </c>
      <c r="AE84" s="11">
        <v>1708574783451</v>
      </c>
      <c r="AF84" s="11">
        <v>93.69</v>
      </c>
      <c r="AG84" s="11">
        <v>16374531000</v>
      </c>
      <c r="AH84" s="11">
        <v>16374531000</v>
      </c>
      <c r="AI84" s="11">
        <v>100</v>
      </c>
      <c r="AJ84" s="11">
        <v>0</v>
      </c>
      <c r="AK84" s="11">
        <v>0</v>
      </c>
      <c r="AL84" s="11">
        <v>0</v>
      </c>
      <c r="AM84" s="11">
        <v>0</v>
      </c>
      <c r="AN84" s="11">
        <v>0</v>
      </c>
      <c r="AO84" s="11">
        <v>0</v>
      </c>
      <c r="AP84" s="11">
        <v>0</v>
      </c>
      <c r="AQ84" s="11">
        <v>0</v>
      </c>
      <c r="AR84" s="11">
        <v>0</v>
      </c>
      <c r="AS84" s="11">
        <v>16374531000</v>
      </c>
      <c r="AT84" s="11">
        <v>16374531000</v>
      </c>
      <c r="AU84" s="11">
        <v>100</v>
      </c>
      <c r="AV84" s="11">
        <v>1839976400000</v>
      </c>
      <c r="AW84" s="11">
        <v>1724949314451</v>
      </c>
      <c r="AX84" s="11">
        <v>93.75</v>
      </c>
      <c r="AY84" s="11">
        <v>90009017752.589996</v>
      </c>
      <c r="AZ84" s="11">
        <v>82032453428</v>
      </c>
      <c r="BA84" s="11">
        <v>91.14</v>
      </c>
      <c r="BB84" s="11">
        <v>600000000</v>
      </c>
      <c r="BC84" s="11">
        <v>600000000</v>
      </c>
      <c r="BD84" s="11">
        <v>100</v>
      </c>
      <c r="BE84" s="11">
        <v>90609017752.589996</v>
      </c>
      <c r="BF84" s="11">
        <v>82632453428</v>
      </c>
      <c r="BG84" s="11">
        <v>91.2</v>
      </c>
      <c r="BH84" s="11">
        <v>1930585417752.5901</v>
      </c>
      <c r="BI84" s="11">
        <v>1807581767879</v>
      </c>
      <c r="BJ84" s="11">
        <v>93.63</v>
      </c>
      <c r="BK84" s="11">
        <v>930000000</v>
      </c>
      <c r="BL84" s="11">
        <v>0</v>
      </c>
      <c r="BM84" s="11">
        <v>0</v>
      </c>
      <c r="BN84" s="11">
        <v>0</v>
      </c>
      <c r="BO84" s="11">
        <v>0</v>
      </c>
      <c r="BP84" s="11">
        <v>0</v>
      </c>
      <c r="BQ84" s="11">
        <v>0</v>
      </c>
      <c r="BR84" s="11">
        <v>0</v>
      </c>
      <c r="BS84" s="11">
        <v>0</v>
      </c>
      <c r="BT84" s="11">
        <v>930000000</v>
      </c>
      <c r="BU84" s="11">
        <v>0</v>
      </c>
      <c r="BV84" s="11">
        <v>0</v>
      </c>
      <c r="BW84" s="11">
        <v>2829207554391.5898</v>
      </c>
      <c r="BX84" s="11">
        <v>2682333941499.5898</v>
      </c>
      <c r="BY84" s="11">
        <v>94.81</v>
      </c>
      <c r="BZ84" s="5"/>
      <c r="CA84" s="11">
        <v>1435952356550.1499</v>
      </c>
      <c r="CB84" s="11">
        <v>1296908110217</v>
      </c>
      <c r="CC84" s="11">
        <v>90.32</v>
      </c>
      <c r="CD84" s="11">
        <v>927656937660.85999</v>
      </c>
      <c r="CE84" s="11">
        <v>716207769461</v>
      </c>
      <c r="CF84" s="11">
        <v>77.209999999999994</v>
      </c>
      <c r="CG84" s="11">
        <v>2240643397</v>
      </c>
      <c r="CH84" s="11">
        <v>1086672921</v>
      </c>
      <c r="CI84" s="11">
        <v>48.5</v>
      </c>
      <c r="CJ84" s="11">
        <v>52129785815</v>
      </c>
      <c r="CK84" s="11">
        <v>34191893875</v>
      </c>
      <c r="CL84" s="11">
        <v>65.59</v>
      </c>
      <c r="CM84" s="11">
        <v>70587373450</v>
      </c>
      <c r="CN84" s="11">
        <v>66591531691</v>
      </c>
      <c r="CO84" s="11">
        <v>94.34</v>
      </c>
      <c r="CP84" s="11">
        <v>22918543000</v>
      </c>
      <c r="CQ84" s="11">
        <v>14208851100</v>
      </c>
      <c r="CR84" s="11">
        <v>62</v>
      </c>
      <c r="CS84" s="11">
        <v>2511485639873.0098</v>
      </c>
      <c r="CT84" s="11">
        <v>2129194829265</v>
      </c>
      <c r="CU84" s="11">
        <v>84.78</v>
      </c>
      <c r="CV84" s="11">
        <v>17498010641</v>
      </c>
      <c r="CW84" s="11">
        <v>65280000</v>
      </c>
      <c r="CX84" s="11">
        <v>0.37</v>
      </c>
      <c r="CY84" s="11">
        <v>161877743291.89999</v>
      </c>
      <c r="CZ84" s="11">
        <v>129873011245</v>
      </c>
      <c r="DA84" s="11">
        <v>80.23</v>
      </c>
      <c r="DB84" s="11">
        <v>139928786222.14001</v>
      </c>
      <c r="DC84" s="11">
        <v>95298623709</v>
      </c>
      <c r="DD84" s="11">
        <v>68.11</v>
      </c>
      <c r="DE84" s="11">
        <v>134095162540.25</v>
      </c>
      <c r="DF84" s="11">
        <v>90985704178</v>
      </c>
      <c r="DG84" s="11">
        <v>67.849999999999994</v>
      </c>
      <c r="DH84" s="11">
        <v>11998309561</v>
      </c>
      <c r="DI84" s="11">
        <v>9103493834</v>
      </c>
      <c r="DJ84" s="11">
        <v>75.87</v>
      </c>
      <c r="DK84" s="11">
        <v>479471000</v>
      </c>
      <c r="DL84" s="11">
        <v>186086000</v>
      </c>
      <c r="DM84" s="11">
        <v>38.81</v>
      </c>
      <c r="DN84" s="11">
        <f t="shared" si="20"/>
        <v>465877483256.29004</v>
      </c>
      <c r="DO84" s="11">
        <f t="shared" si="21"/>
        <v>325512198966</v>
      </c>
      <c r="DP84" s="11">
        <f t="shared" si="22"/>
        <v>69.870773039041296</v>
      </c>
      <c r="DQ84" s="11">
        <v>14496238978</v>
      </c>
      <c r="DR84" s="11">
        <v>10199531753</v>
      </c>
      <c r="DS84" s="11">
        <v>70.36</v>
      </c>
      <c r="DT84" s="11">
        <v>0</v>
      </c>
      <c r="DU84" s="11">
        <v>0</v>
      </c>
      <c r="DV84" s="11">
        <v>0</v>
      </c>
      <c r="DW84" s="11">
        <v>0</v>
      </c>
      <c r="DX84" s="11">
        <v>0</v>
      </c>
      <c r="DY84" s="11">
        <v>0</v>
      </c>
      <c r="DZ84" s="11">
        <f t="shared" si="23"/>
        <v>0</v>
      </c>
      <c r="EA84" s="11">
        <f t="shared" si="24"/>
        <v>0</v>
      </c>
      <c r="EB84" s="11">
        <f t="shared" si="25"/>
        <v>0</v>
      </c>
      <c r="EC84" s="11">
        <f t="shared" si="26"/>
        <v>2991859362107.2998</v>
      </c>
      <c r="ED84" s="11">
        <f t="shared" si="27"/>
        <v>2464906559984</v>
      </c>
      <c r="EE84" s="11">
        <f t="shared" si="28"/>
        <v>82.387113218044334</v>
      </c>
      <c r="EF84" s="5"/>
      <c r="EG84" s="11">
        <v>173423285527.70999</v>
      </c>
      <c r="EH84" s="11">
        <v>135999235677.71001</v>
      </c>
      <c r="EI84" s="11">
        <v>78.42</v>
      </c>
      <c r="EJ84" s="11">
        <v>10771477812</v>
      </c>
      <c r="EK84" s="11">
        <v>9873854661</v>
      </c>
      <c r="EL84" s="11">
        <v>91.67</v>
      </c>
      <c r="EM84" s="11">
        <f t="shared" si="29"/>
        <v>162651807715.70999</v>
      </c>
      <c r="EN84" s="11">
        <f t="shared" si="30"/>
        <v>126125381016.71001</v>
      </c>
      <c r="EO84" s="11">
        <f t="shared" si="31"/>
        <v>77.543178147246607</v>
      </c>
      <c r="EQ84" s="11">
        <f t="shared" si="32"/>
        <v>0</v>
      </c>
      <c r="ER84" s="11">
        <f t="shared" si="33"/>
        <v>343552762532.29987</v>
      </c>
      <c r="ET84" s="11">
        <f t="shared" si="34"/>
        <v>3002630839919.2998</v>
      </c>
      <c r="EU84" s="11">
        <f t="shared" si="35"/>
        <v>2818333177177.2998</v>
      </c>
      <c r="EV84" s="11">
        <f t="shared" si="36"/>
        <v>93.862127162227068</v>
      </c>
      <c r="EW84" s="11">
        <f t="shared" si="37"/>
        <v>3002630839919.2998</v>
      </c>
      <c r="EX84" s="11">
        <f t="shared" si="38"/>
        <v>2474780414645</v>
      </c>
      <c r="EY84" s="11">
        <f t="shared" si="39"/>
        <v>82.420402193414944</v>
      </c>
      <c r="EZ84" s="5"/>
      <c r="FA84" s="38" t="s">
        <v>660</v>
      </c>
    </row>
    <row r="85" spans="1:157" ht="15.95" customHeight="1" x14ac:dyDescent="0.25">
      <c r="A85" s="9">
        <v>15</v>
      </c>
      <c r="B85" s="10" t="s">
        <v>141</v>
      </c>
      <c r="C85" s="11">
        <v>20372697142</v>
      </c>
      <c r="D85" s="11">
        <v>16434280243</v>
      </c>
      <c r="E85" s="11">
        <v>80.67</v>
      </c>
      <c r="F85" s="11">
        <v>75740473872</v>
      </c>
      <c r="G85" s="11">
        <v>58884877961</v>
      </c>
      <c r="H85" s="11">
        <v>77.75</v>
      </c>
      <c r="I85" s="11">
        <v>7991779256</v>
      </c>
      <c r="J85" s="11">
        <v>7991779256</v>
      </c>
      <c r="K85" s="11">
        <v>100</v>
      </c>
      <c r="L85" s="11">
        <v>8637399200</v>
      </c>
      <c r="M85" s="11">
        <v>8113826495.7600002</v>
      </c>
      <c r="N85" s="11">
        <v>93.94</v>
      </c>
      <c r="O85" s="11">
        <v>112742349470</v>
      </c>
      <c r="P85" s="11">
        <v>91424763955.759995</v>
      </c>
      <c r="Q85" s="11">
        <v>81.09</v>
      </c>
      <c r="R85" s="11">
        <v>0</v>
      </c>
      <c r="S85" s="11">
        <v>0</v>
      </c>
      <c r="T85" s="11">
        <v>0</v>
      </c>
      <c r="U85" s="11">
        <v>0</v>
      </c>
      <c r="V85" s="11">
        <v>0</v>
      </c>
      <c r="W85" s="11">
        <v>0</v>
      </c>
      <c r="X85" s="11">
        <v>0</v>
      </c>
      <c r="Y85" s="11">
        <v>0</v>
      </c>
      <c r="Z85" s="11">
        <v>0</v>
      </c>
      <c r="AA85" s="11">
        <v>0</v>
      </c>
      <c r="AB85" s="11">
        <v>0</v>
      </c>
      <c r="AC85" s="11">
        <v>0</v>
      </c>
      <c r="AD85" s="11">
        <v>0</v>
      </c>
      <c r="AE85" s="11">
        <v>0</v>
      </c>
      <c r="AF85" s="11">
        <v>0</v>
      </c>
      <c r="AG85" s="11">
        <v>0</v>
      </c>
      <c r="AH85" s="11">
        <v>0</v>
      </c>
      <c r="AI85" s="11">
        <v>0</v>
      </c>
      <c r="AJ85" s="11">
        <v>0</v>
      </c>
      <c r="AK85" s="11">
        <v>0</v>
      </c>
      <c r="AL85" s="11">
        <v>0</v>
      </c>
      <c r="AM85" s="11">
        <v>0</v>
      </c>
      <c r="AN85" s="11">
        <v>0</v>
      </c>
      <c r="AO85" s="11">
        <v>0</v>
      </c>
      <c r="AP85" s="11">
        <v>0</v>
      </c>
      <c r="AQ85" s="11">
        <v>0</v>
      </c>
      <c r="AR85" s="11">
        <v>0</v>
      </c>
      <c r="AS85" s="11">
        <v>0</v>
      </c>
      <c r="AT85" s="11">
        <v>0</v>
      </c>
      <c r="AU85" s="11">
        <v>0</v>
      </c>
      <c r="AV85" s="11">
        <v>436422735880</v>
      </c>
      <c r="AW85" s="11">
        <v>429766837896</v>
      </c>
      <c r="AX85" s="11">
        <v>98.47</v>
      </c>
      <c r="AY85" s="11">
        <v>0</v>
      </c>
      <c r="AZ85" s="11">
        <v>0</v>
      </c>
      <c r="BA85" s="11">
        <v>0</v>
      </c>
      <c r="BB85" s="11">
        <v>0</v>
      </c>
      <c r="BC85" s="11">
        <v>0</v>
      </c>
      <c r="BD85" s="11">
        <v>0</v>
      </c>
      <c r="BE85" s="11">
        <v>30630725097</v>
      </c>
      <c r="BF85" s="11">
        <v>19947016937</v>
      </c>
      <c r="BG85" s="11">
        <v>65.12</v>
      </c>
      <c r="BH85" s="11">
        <v>467053460977</v>
      </c>
      <c r="BI85" s="11">
        <v>449713854833</v>
      </c>
      <c r="BJ85" s="11">
        <v>96.29</v>
      </c>
      <c r="BK85" s="11">
        <v>0</v>
      </c>
      <c r="BL85" s="11">
        <v>0</v>
      </c>
      <c r="BM85" s="11">
        <v>0</v>
      </c>
      <c r="BN85" s="11">
        <v>0</v>
      </c>
      <c r="BO85" s="11">
        <v>0</v>
      </c>
      <c r="BP85" s="11">
        <v>0</v>
      </c>
      <c r="BQ85" s="11">
        <v>0</v>
      </c>
      <c r="BR85" s="11">
        <v>5454223</v>
      </c>
      <c r="BS85" s="11">
        <v>0</v>
      </c>
      <c r="BT85" s="11">
        <v>0</v>
      </c>
      <c r="BU85" s="11">
        <v>5454223</v>
      </c>
      <c r="BV85" s="11">
        <v>0</v>
      </c>
      <c r="BW85" s="11">
        <v>579795810447</v>
      </c>
      <c r="BX85" s="11">
        <v>541144073011.76001</v>
      </c>
      <c r="BY85" s="11">
        <v>93.33</v>
      </c>
      <c r="BZ85" s="5"/>
      <c r="CA85" s="11">
        <v>294085066825.06</v>
      </c>
      <c r="CB85" s="11">
        <v>261937892491</v>
      </c>
      <c r="CC85" s="11">
        <v>89.07</v>
      </c>
      <c r="CD85" s="11">
        <v>210400254118.88</v>
      </c>
      <c r="CE85" s="11">
        <v>162707053201.53</v>
      </c>
      <c r="CF85" s="11">
        <v>77.33</v>
      </c>
      <c r="CG85" s="11">
        <v>0</v>
      </c>
      <c r="CH85" s="11">
        <v>0</v>
      </c>
      <c r="CI85" s="11">
        <v>0</v>
      </c>
      <c r="CJ85" s="11">
        <v>134546684</v>
      </c>
      <c r="CK85" s="11">
        <v>60700008</v>
      </c>
      <c r="CL85" s="11">
        <v>45.11</v>
      </c>
      <c r="CM85" s="11">
        <v>7432184916</v>
      </c>
      <c r="CN85" s="11">
        <v>6897426756.4700003</v>
      </c>
      <c r="CO85" s="11">
        <v>92.8</v>
      </c>
      <c r="CP85" s="11">
        <v>8199521818</v>
      </c>
      <c r="CQ85" s="11">
        <v>6961725000</v>
      </c>
      <c r="CR85" s="11">
        <v>84.9</v>
      </c>
      <c r="CS85" s="11">
        <v>520251574361.94</v>
      </c>
      <c r="CT85" s="11">
        <v>438564797457</v>
      </c>
      <c r="CU85" s="11">
        <v>84.3</v>
      </c>
      <c r="CV85" s="11">
        <v>0</v>
      </c>
      <c r="CW85" s="11">
        <v>0</v>
      </c>
      <c r="CX85" s="11">
        <v>0</v>
      </c>
      <c r="CY85" s="11">
        <v>17504332304</v>
      </c>
      <c r="CZ85" s="11">
        <v>10226365367</v>
      </c>
      <c r="DA85" s="11">
        <v>58.42</v>
      </c>
      <c r="DB85" s="11">
        <v>24016356885</v>
      </c>
      <c r="DC85" s="11">
        <v>8883294343.1000004</v>
      </c>
      <c r="DD85" s="11">
        <v>36.99</v>
      </c>
      <c r="DE85" s="11">
        <v>21826707861</v>
      </c>
      <c r="DF85" s="11">
        <v>6011860127.54</v>
      </c>
      <c r="DG85" s="11">
        <v>27.54</v>
      </c>
      <c r="DH85" s="11">
        <v>903244705</v>
      </c>
      <c r="DI85" s="11">
        <v>825204156</v>
      </c>
      <c r="DJ85" s="11">
        <v>91.36</v>
      </c>
      <c r="DK85" s="11">
        <v>195000000</v>
      </c>
      <c r="DL85" s="11">
        <v>0</v>
      </c>
      <c r="DM85" s="11">
        <v>0</v>
      </c>
      <c r="DN85" s="11">
        <f t="shared" si="20"/>
        <v>64445641755</v>
      </c>
      <c r="DO85" s="11">
        <f t="shared" si="21"/>
        <v>25946723993.639999</v>
      </c>
      <c r="DP85" s="11">
        <f t="shared" si="22"/>
        <v>40.261409906166271</v>
      </c>
      <c r="DQ85" s="11">
        <v>950000000</v>
      </c>
      <c r="DR85" s="11">
        <v>685000000</v>
      </c>
      <c r="DS85" s="11">
        <v>72.11</v>
      </c>
      <c r="DT85" s="11">
        <v>0</v>
      </c>
      <c r="DU85" s="11">
        <v>0</v>
      </c>
      <c r="DV85" s="11">
        <v>0</v>
      </c>
      <c r="DW85" s="11">
        <v>600000000</v>
      </c>
      <c r="DX85" s="11">
        <v>0</v>
      </c>
      <c r="DY85" s="11">
        <v>0</v>
      </c>
      <c r="DZ85" s="11">
        <f t="shared" si="23"/>
        <v>600000000</v>
      </c>
      <c r="EA85" s="11">
        <f t="shared" si="24"/>
        <v>0</v>
      </c>
      <c r="EB85" s="11">
        <f t="shared" si="25"/>
        <v>0</v>
      </c>
      <c r="EC85" s="11">
        <f t="shared" si="26"/>
        <v>586247216116.93994</v>
      </c>
      <c r="ED85" s="11">
        <f t="shared" si="27"/>
        <v>465196521450.64001</v>
      </c>
      <c r="EE85" s="11">
        <f t="shared" si="28"/>
        <v>79.351595821965716</v>
      </c>
      <c r="EF85" s="5"/>
      <c r="EG85" s="11">
        <v>6451405669.9399996</v>
      </c>
      <c r="EH85" s="11">
        <v>6451405669.9399996</v>
      </c>
      <c r="EI85" s="11">
        <v>100</v>
      </c>
      <c r="EJ85" s="11">
        <v>0</v>
      </c>
      <c r="EK85" s="11">
        <v>0</v>
      </c>
      <c r="EL85" s="11">
        <v>0</v>
      </c>
      <c r="EM85" s="11">
        <f t="shared" si="29"/>
        <v>6451405669.9399996</v>
      </c>
      <c r="EN85" s="11">
        <f t="shared" si="30"/>
        <v>6451405669.9399996</v>
      </c>
      <c r="EO85" s="11">
        <f t="shared" si="31"/>
        <v>100</v>
      </c>
      <c r="EQ85" s="11">
        <f t="shared" si="32"/>
        <v>5.817413330078125E-5</v>
      </c>
      <c r="ER85" s="11">
        <f t="shared" si="33"/>
        <v>82398957231.059998</v>
      </c>
      <c r="ET85" s="11">
        <f t="shared" si="34"/>
        <v>586247216116.93994</v>
      </c>
      <c r="EU85" s="11">
        <f t="shared" si="35"/>
        <v>547595478681.70001</v>
      </c>
      <c r="EV85" s="11">
        <f t="shared" si="36"/>
        <v>93.406921794656341</v>
      </c>
      <c r="EW85" s="11">
        <f t="shared" si="37"/>
        <v>586247216116.93994</v>
      </c>
      <c r="EX85" s="11">
        <f t="shared" si="38"/>
        <v>465196521450.64001</v>
      </c>
      <c r="EY85" s="11">
        <f t="shared" si="39"/>
        <v>79.351595821965716</v>
      </c>
      <c r="EZ85" s="5"/>
      <c r="FA85" s="38" t="s">
        <v>661</v>
      </c>
    </row>
    <row r="86" spans="1:157" ht="15.95" customHeight="1" x14ac:dyDescent="0.25">
      <c r="A86" s="9">
        <v>16</v>
      </c>
      <c r="B86" s="10" t="s">
        <v>142</v>
      </c>
      <c r="C86" s="11">
        <v>24153192141</v>
      </c>
      <c r="D86" s="11">
        <v>21600688823</v>
      </c>
      <c r="E86" s="11">
        <v>89.43</v>
      </c>
      <c r="F86" s="11">
        <v>12987038800</v>
      </c>
      <c r="G86" s="11">
        <v>10501792703</v>
      </c>
      <c r="H86" s="11">
        <v>80.86</v>
      </c>
      <c r="I86" s="11">
        <v>11365010955</v>
      </c>
      <c r="J86" s="11">
        <v>11365010955</v>
      </c>
      <c r="K86" s="11">
        <v>100</v>
      </c>
      <c r="L86" s="11">
        <v>18208414779</v>
      </c>
      <c r="M86" s="11">
        <v>10346436184.889999</v>
      </c>
      <c r="N86" s="11">
        <v>56.82</v>
      </c>
      <c r="O86" s="11">
        <v>66713656675</v>
      </c>
      <c r="P86" s="11">
        <v>53813928665.889999</v>
      </c>
      <c r="Q86" s="11">
        <v>80.66</v>
      </c>
      <c r="R86" s="11">
        <v>11720132358</v>
      </c>
      <c r="S86" s="11">
        <v>8831059606</v>
      </c>
      <c r="T86" s="11">
        <v>75.349999999999994</v>
      </c>
      <c r="U86" s="11">
        <v>412300209000</v>
      </c>
      <c r="V86" s="11">
        <v>387753278545</v>
      </c>
      <c r="W86" s="11">
        <v>94.05</v>
      </c>
      <c r="X86" s="11">
        <v>2217951000</v>
      </c>
      <c r="Y86" s="11">
        <v>2188772651</v>
      </c>
      <c r="Z86" s="11">
        <v>98.68</v>
      </c>
      <c r="AA86" s="11">
        <v>67399937000</v>
      </c>
      <c r="AB86" s="11">
        <v>59439400323</v>
      </c>
      <c r="AC86" s="11">
        <v>88.19</v>
      </c>
      <c r="AD86" s="11">
        <v>493638229358</v>
      </c>
      <c r="AE86" s="11">
        <v>458212511125</v>
      </c>
      <c r="AF86" s="11">
        <v>92.82</v>
      </c>
      <c r="AG86" s="11">
        <v>6963163000</v>
      </c>
      <c r="AH86" s="11">
        <v>6963163000</v>
      </c>
      <c r="AI86" s="11">
        <v>100</v>
      </c>
      <c r="AJ86" s="11">
        <v>0</v>
      </c>
      <c r="AK86" s="11">
        <v>0</v>
      </c>
      <c r="AL86" s="11">
        <v>0</v>
      </c>
      <c r="AM86" s="11">
        <v>0</v>
      </c>
      <c r="AN86" s="11">
        <v>0</v>
      </c>
      <c r="AO86" s="11">
        <v>0</v>
      </c>
      <c r="AP86" s="11">
        <v>41027669000</v>
      </c>
      <c r="AQ86" s="11">
        <v>40945791400</v>
      </c>
      <c r="AR86" s="11">
        <v>99.8</v>
      </c>
      <c r="AS86" s="11">
        <v>47990832000</v>
      </c>
      <c r="AT86" s="11">
        <v>47908954400</v>
      </c>
      <c r="AU86" s="11">
        <v>99.83</v>
      </c>
      <c r="AV86" s="11">
        <v>541629061358</v>
      </c>
      <c r="AW86" s="11">
        <v>506121465525</v>
      </c>
      <c r="AX86" s="11">
        <v>93.44</v>
      </c>
      <c r="AY86" s="11">
        <v>43165753064</v>
      </c>
      <c r="AZ86" s="11">
        <v>22195982502</v>
      </c>
      <c r="BA86" s="11">
        <v>51.42</v>
      </c>
      <c r="BB86" s="11">
        <v>0</v>
      </c>
      <c r="BC86" s="11">
        <v>0</v>
      </c>
      <c r="BD86" s="11">
        <v>0</v>
      </c>
      <c r="BE86" s="11">
        <v>43165753064</v>
      </c>
      <c r="BF86" s="11">
        <v>22195982502</v>
      </c>
      <c r="BG86" s="11">
        <v>51.42</v>
      </c>
      <c r="BH86" s="11">
        <v>584794814422</v>
      </c>
      <c r="BI86" s="11">
        <v>528317448027</v>
      </c>
      <c r="BJ86" s="11">
        <v>90.34</v>
      </c>
      <c r="BK86" s="11">
        <v>0</v>
      </c>
      <c r="BL86" s="11">
        <v>0</v>
      </c>
      <c r="BM86" s="11">
        <v>0</v>
      </c>
      <c r="BN86" s="11">
        <v>0</v>
      </c>
      <c r="BO86" s="11">
        <v>0</v>
      </c>
      <c r="BP86" s="11">
        <v>0</v>
      </c>
      <c r="BQ86" s="11">
        <v>0</v>
      </c>
      <c r="BR86" s="11">
        <v>0</v>
      </c>
      <c r="BS86" s="11">
        <v>0</v>
      </c>
      <c r="BT86" s="11">
        <v>0</v>
      </c>
      <c r="BU86" s="11">
        <v>0</v>
      </c>
      <c r="BV86" s="11">
        <v>0</v>
      </c>
      <c r="BW86" s="11">
        <v>651508471097</v>
      </c>
      <c r="BX86" s="11">
        <v>582131376692.89001</v>
      </c>
      <c r="BY86" s="11">
        <v>89.35</v>
      </c>
      <c r="BZ86" s="5"/>
      <c r="CA86" s="11">
        <v>338992439397.14001</v>
      </c>
      <c r="CB86" s="11">
        <v>295407123142</v>
      </c>
      <c r="CC86" s="11">
        <v>87.14</v>
      </c>
      <c r="CD86" s="11">
        <v>179810154298.75</v>
      </c>
      <c r="CE86" s="11">
        <v>139270319002.79999</v>
      </c>
      <c r="CF86" s="11">
        <v>77.45</v>
      </c>
      <c r="CG86" s="11">
        <v>0</v>
      </c>
      <c r="CH86" s="11">
        <v>0</v>
      </c>
      <c r="CI86" s="11">
        <v>0</v>
      </c>
      <c r="CJ86" s="11">
        <v>0</v>
      </c>
      <c r="CK86" s="11">
        <v>0</v>
      </c>
      <c r="CL86" s="11">
        <v>0</v>
      </c>
      <c r="CM86" s="11">
        <v>7567876000</v>
      </c>
      <c r="CN86" s="11">
        <v>5915016000</v>
      </c>
      <c r="CO86" s="11">
        <v>78.16</v>
      </c>
      <c r="CP86" s="11">
        <v>0</v>
      </c>
      <c r="CQ86" s="11">
        <v>0</v>
      </c>
      <c r="CR86" s="11">
        <v>0</v>
      </c>
      <c r="CS86" s="11">
        <v>526370469695.89001</v>
      </c>
      <c r="CT86" s="11">
        <v>440592458144.79999</v>
      </c>
      <c r="CU86" s="11">
        <v>83.7</v>
      </c>
      <c r="CV86" s="11">
        <v>8000000000</v>
      </c>
      <c r="CW86" s="11">
        <v>0</v>
      </c>
      <c r="CX86" s="11">
        <v>0</v>
      </c>
      <c r="CY86" s="11">
        <v>12284428388</v>
      </c>
      <c r="CZ86" s="11">
        <v>8780516570</v>
      </c>
      <c r="DA86" s="11">
        <v>71.48</v>
      </c>
      <c r="DB86" s="11">
        <v>5477909000</v>
      </c>
      <c r="DC86" s="11">
        <v>4019544267.5500002</v>
      </c>
      <c r="DD86" s="11">
        <v>73.38</v>
      </c>
      <c r="DE86" s="11">
        <v>7648905865</v>
      </c>
      <c r="DF86" s="11">
        <v>5110880143.4899998</v>
      </c>
      <c r="DG86" s="11">
        <v>66.819999999999993</v>
      </c>
      <c r="DH86" s="11">
        <v>1304460950</v>
      </c>
      <c r="DI86" s="11">
        <v>533610500</v>
      </c>
      <c r="DJ86" s="11">
        <v>40.909999999999997</v>
      </c>
      <c r="DK86" s="11">
        <v>99000000</v>
      </c>
      <c r="DL86" s="11">
        <v>0</v>
      </c>
      <c r="DM86" s="11">
        <v>0</v>
      </c>
      <c r="DN86" s="11">
        <f t="shared" si="20"/>
        <v>34814704203</v>
      </c>
      <c r="DO86" s="11">
        <f t="shared" si="21"/>
        <v>18444551481.040001</v>
      </c>
      <c r="DP86" s="11">
        <f t="shared" si="22"/>
        <v>52.979199172545677</v>
      </c>
      <c r="DQ86" s="11">
        <v>1000000000</v>
      </c>
      <c r="DR86" s="11">
        <v>222225000</v>
      </c>
      <c r="DS86" s="11">
        <v>22.22</v>
      </c>
      <c r="DT86" s="11">
        <v>2884022614.1100001</v>
      </c>
      <c r="DU86" s="11">
        <v>480870709</v>
      </c>
      <c r="DV86" s="11">
        <v>16.670000000000002</v>
      </c>
      <c r="DW86" s="11">
        <v>86147807295</v>
      </c>
      <c r="DX86" s="11">
        <v>84430438127</v>
      </c>
      <c r="DY86" s="11">
        <v>98.01</v>
      </c>
      <c r="DZ86" s="11">
        <f t="shared" si="23"/>
        <v>89031829909.110001</v>
      </c>
      <c r="EA86" s="11">
        <f t="shared" si="24"/>
        <v>84911308836</v>
      </c>
      <c r="EB86" s="11">
        <f t="shared" si="25"/>
        <v>95.371856248134492</v>
      </c>
      <c r="EC86" s="11">
        <f t="shared" si="26"/>
        <v>651217003808</v>
      </c>
      <c r="ED86" s="11">
        <f t="shared" si="27"/>
        <v>544170543461.83997</v>
      </c>
      <c r="EE86" s="11">
        <f t="shared" si="28"/>
        <v>83.562090713202437</v>
      </c>
      <c r="EF86" s="5"/>
      <c r="EG86" s="11">
        <v>2644532711</v>
      </c>
      <c r="EH86" s="11">
        <v>2644532711.54</v>
      </c>
      <c r="EI86" s="11">
        <v>100</v>
      </c>
      <c r="EJ86" s="11">
        <v>2936000000</v>
      </c>
      <c r="EK86" s="11">
        <v>2936000000</v>
      </c>
      <c r="EL86" s="11">
        <v>100</v>
      </c>
      <c r="EM86" s="11">
        <f t="shared" si="29"/>
        <v>-291467289</v>
      </c>
      <c r="EN86" s="11">
        <f t="shared" si="30"/>
        <v>-291467288.46000004</v>
      </c>
      <c r="EO86" s="11">
        <f t="shared" si="31"/>
        <v>99.999999814730515</v>
      </c>
      <c r="EQ86" s="11">
        <f t="shared" si="32"/>
        <v>0</v>
      </c>
      <c r="ER86" s="11">
        <f t="shared" si="33"/>
        <v>37669365942.59005</v>
      </c>
      <c r="ET86" s="11">
        <f t="shared" si="34"/>
        <v>654153003808</v>
      </c>
      <c r="EU86" s="11">
        <f t="shared" si="35"/>
        <v>584775909404.43005</v>
      </c>
      <c r="EV86" s="11">
        <f t="shared" si="36"/>
        <v>89.394362786732259</v>
      </c>
      <c r="EW86" s="11">
        <f t="shared" si="37"/>
        <v>654153003808</v>
      </c>
      <c r="EX86" s="11">
        <f t="shared" si="38"/>
        <v>547106543461.83997</v>
      </c>
      <c r="EY86" s="11">
        <f t="shared" si="39"/>
        <v>83.635868103790116</v>
      </c>
      <c r="EZ86" s="5"/>
      <c r="FA86" s="38" t="s">
        <v>661</v>
      </c>
    </row>
    <row r="87" spans="1:157" ht="15.95" customHeight="1" x14ac:dyDescent="0.25">
      <c r="A87" s="9">
        <v>17</v>
      </c>
      <c r="B87" s="10" t="s">
        <v>143</v>
      </c>
      <c r="C87" s="11">
        <v>41080651214</v>
      </c>
      <c r="D87" s="11">
        <v>43318003375</v>
      </c>
      <c r="E87" s="11">
        <v>105.45</v>
      </c>
      <c r="F87" s="11">
        <v>92534636288</v>
      </c>
      <c r="G87" s="11">
        <v>82563577219</v>
      </c>
      <c r="H87" s="11">
        <v>89.22</v>
      </c>
      <c r="I87" s="11">
        <v>13275525706</v>
      </c>
      <c r="J87" s="11">
        <v>11275525706</v>
      </c>
      <c r="K87" s="11">
        <v>84.93</v>
      </c>
      <c r="L87" s="11">
        <v>11100138838</v>
      </c>
      <c r="M87" s="11">
        <v>11002679514.93</v>
      </c>
      <c r="N87" s="11">
        <v>99.12</v>
      </c>
      <c r="O87" s="11">
        <v>157990952046</v>
      </c>
      <c r="P87" s="11">
        <v>148159785814.92999</v>
      </c>
      <c r="Q87" s="11">
        <v>93.78</v>
      </c>
      <c r="R87" s="11">
        <v>0</v>
      </c>
      <c r="S87" s="11">
        <v>0</v>
      </c>
      <c r="T87" s="11">
        <v>0</v>
      </c>
      <c r="U87" s="11">
        <v>0</v>
      </c>
      <c r="V87" s="11">
        <v>0</v>
      </c>
      <c r="W87" s="11">
        <v>0</v>
      </c>
      <c r="X87" s="11">
        <v>0</v>
      </c>
      <c r="Y87" s="11">
        <v>0</v>
      </c>
      <c r="Z87" s="11">
        <v>0</v>
      </c>
      <c r="AA87" s="11">
        <v>0</v>
      </c>
      <c r="AB87" s="11">
        <v>0</v>
      </c>
      <c r="AC87" s="11">
        <v>0</v>
      </c>
      <c r="AD87" s="11">
        <v>0</v>
      </c>
      <c r="AE87" s="11">
        <v>0</v>
      </c>
      <c r="AF87" s="11">
        <v>0</v>
      </c>
      <c r="AG87" s="11">
        <v>0</v>
      </c>
      <c r="AH87" s="11">
        <v>0</v>
      </c>
      <c r="AI87" s="11">
        <v>0</v>
      </c>
      <c r="AJ87" s="11">
        <v>0</v>
      </c>
      <c r="AK87" s="11">
        <v>0</v>
      </c>
      <c r="AL87" s="11">
        <v>0</v>
      </c>
      <c r="AM87" s="11">
        <v>0</v>
      </c>
      <c r="AN87" s="11">
        <v>0</v>
      </c>
      <c r="AO87" s="11">
        <v>0</v>
      </c>
      <c r="AP87" s="11">
        <v>0</v>
      </c>
      <c r="AQ87" s="11">
        <v>0</v>
      </c>
      <c r="AR87" s="11">
        <v>0</v>
      </c>
      <c r="AS87" s="11">
        <v>0</v>
      </c>
      <c r="AT87" s="11">
        <v>0</v>
      </c>
      <c r="AU87" s="11">
        <v>0</v>
      </c>
      <c r="AV87" s="11">
        <v>574958593689</v>
      </c>
      <c r="AW87" s="11">
        <v>564063514223</v>
      </c>
      <c r="AX87" s="11">
        <v>98.11</v>
      </c>
      <c r="AY87" s="11">
        <v>0</v>
      </c>
      <c r="AZ87" s="11">
        <v>0</v>
      </c>
      <c r="BA87" s="11">
        <v>0</v>
      </c>
      <c r="BB87" s="11">
        <v>0</v>
      </c>
      <c r="BC87" s="11">
        <v>0</v>
      </c>
      <c r="BD87" s="11">
        <v>0</v>
      </c>
      <c r="BE87" s="11">
        <v>29845507780</v>
      </c>
      <c r="BF87" s="11">
        <v>27204361070</v>
      </c>
      <c r="BG87" s="11">
        <v>91.15</v>
      </c>
      <c r="BH87" s="11">
        <v>604804101469</v>
      </c>
      <c r="BI87" s="11">
        <v>591267875293</v>
      </c>
      <c r="BJ87" s="11">
        <v>97.76</v>
      </c>
      <c r="BK87" s="11">
        <v>0</v>
      </c>
      <c r="BL87" s="11">
        <v>0</v>
      </c>
      <c r="BM87" s="11">
        <v>0</v>
      </c>
      <c r="BN87" s="11">
        <v>0</v>
      </c>
      <c r="BO87" s="11">
        <v>4000000000</v>
      </c>
      <c r="BP87" s="11">
        <v>0</v>
      </c>
      <c r="BQ87" s="11">
        <v>0</v>
      </c>
      <c r="BR87" s="11">
        <v>0</v>
      </c>
      <c r="BS87" s="11">
        <v>0</v>
      </c>
      <c r="BT87" s="11">
        <v>0</v>
      </c>
      <c r="BU87" s="11">
        <v>4000000000</v>
      </c>
      <c r="BV87" s="11">
        <v>0</v>
      </c>
      <c r="BW87" s="11">
        <v>762795053515</v>
      </c>
      <c r="BX87" s="11">
        <v>743427661107.93005</v>
      </c>
      <c r="BY87" s="11">
        <v>97.46</v>
      </c>
      <c r="BZ87" s="5"/>
      <c r="CA87" s="11">
        <v>427783039819</v>
      </c>
      <c r="CB87" s="11">
        <v>349453050738</v>
      </c>
      <c r="CC87" s="11">
        <v>81.69</v>
      </c>
      <c r="CD87" s="11">
        <v>287002812574</v>
      </c>
      <c r="CE87" s="11">
        <v>243578587547</v>
      </c>
      <c r="CF87" s="11">
        <v>84.87</v>
      </c>
      <c r="CG87" s="11">
        <v>0</v>
      </c>
      <c r="CH87" s="11">
        <v>0</v>
      </c>
      <c r="CI87" s="11">
        <v>0</v>
      </c>
      <c r="CJ87" s="11">
        <v>0</v>
      </c>
      <c r="CK87" s="11">
        <v>0</v>
      </c>
      <c r="CL87" s="11">
        <v>0</v>
      </c>
      <c r="CM87" s="11">
        <v>22270963163</v>
      </c>
      <c r="CN87" s="11">
        <v>22065378468</v>
      </c>
      <c r="CO87" s="11">
        <v>99.08</v>
      </c>
      <c r="CP87" s="11">
        <v>1024500000</v>
      </c>
      <c r="CQ87" s="11">
        <v>964700000</v>
      </c>
      <c r="CR87" s="11">
        <v>94.16</v>
      </c>
      <c r="CS87" s="11">
        <v>738081315556</v>
      </c>
      <c r="CT87" s="11">
        <v>616061716753</v>
      </c>
      <c r="CU87" s="11">
        <v>83.47</v>
      </c>
      <c r="CV87" s="11">
        <v>1647190400</v>
      </c>
      <c r="CW87" s="11">
        <v>1467264730</v>
      </c>
      <c r="CX87" s="11">
        <v>89.08</v>
      </c>
      <c r="CY87" s="11">
        <v>46700361892</v>
      </c>
      <c r="CZ87" s="11">
        <v>31622030191</v>
      </c>
      <c r="DA87" s="11">
        <v>67.709999999999994</v>
      </c>
      <c r="DB87" s="11">
        <v>29429352556</v>
      </c>
      <c r="DC87" s="11">
        <v>16588284681</v>
      </c>
      <c r="DD87" s="11">
        <v>56.37</v>
      </c>
      <c r="DE87" s="11">
        <v>26167197162</v>
      </c>
      <c r="DF87" s="11">
        <v>23468779079</v>
      </c>
      <c r="DG87" s="11">
        <v>89.69</v>
      </c>
      <c r="DH87" s="11">
        <v>2234682040</v>
      </c>
      <c r="DI87" s="11">
        <v>1211940160</v>
      </c>
      <c r="DJ87" s="11">
        <v>54.23</v>
      </c>
      <c r="DK87" s="11">
        <v>23000000</v>
      </c>
      <c r="DL87" s="11">
        <v>22977000</v>
      </c>
      <c r="DM87" s="11">
        <v>99.9</v>
      </c>
      <c r="DN87" s="11">
        <f t="shared" si="20"/>
        <v>106201784050</v>
      </c>
      <c r="DO87" s="11">
        <f t="shared" si="21"/>
        <v>74381275841</v>
      </c>
      <c r="DP87" s="11">
        <f t="shared" si="22"/>
        <v>70.037689579660125</v>
      </c>
      <c r="DQ87" s="11">
        <v>6726011484</v>
      </c>
      <c r="DR87" s="11">
        <v>0</v>
      </c>
      <c r="DS87" s="11">
        <v>0</v>
      </c>
      <c r="DT87" s="11">
        <v>0</v>
      </c>
      <c r="DU87" s="11">
        <v>0</v>
      </c>
      <c r="DV87" s="11">
        <v>0</v>
      </c>
      <c r="DW87" s="11">
        <v>0</v>
      </c>
      <c r="DX87" s="11">
        <v>0</v>
      </c>
      <c r="DY87" s="11">
        <v>0</v>
      </c>
      <c r="DZ87" s="11">
        <f t="shared" si="23"/>
        <v>0</v>
      </c>
      <c r="EA87" s="11">
        <f t="shared" si="24"/>
        <v>0</v>
      </c>
      <c r="EB87" s="11">
        <f t="shared" si="25"/>
        <v>0</v>
      </c>
      <c r="EC87" s="11">
        <f t="shared" si="26"/>
        <v>851009111090</v>
      </c>
      <c r="ED87" s="11">
        <f t="shared" si="27"/>
        <v>690442992594</v>
      </c>
      <c r="EE87" s="11">
        <f t="shared" si="28"/>
        <v>81.132267985904207</v>
      </c>
      <c r="EF87" s="5"/>
      <c r="EG87" s="11">
        <v>88214057575</v>
      </c>
      <c r="EH87" s="11">
        <v>88214057575</v>
      </c>
      <c r="EI87" s="11">
        <v>100</v>
      </c>
      <c r="EJ87" s="11">
        <v>0</v>
      </c>
      <c r="EK87" s="11">
        <v>0</v>
      </c>
      <c r="EL87" s="11">
        <v>0</v>
      </c>
      <c r="EM87" s="11">
        <f t="shared" si="29"/>
        <v>88214057575</v>
      </c>
      <c r="EN87" s="11">
        <f t="shared" si="30"/>
        <v>88214057575</v>
      </c>
      <c r="EO87" s="11">
        <f t="shared" si="31"/>
        <v>100</v>
      </c>
      <c r="EQ87" s="11">
        <f t="shared" si="32"/>
        <v>0</v>
      </c>
      <c r="ER87" s="11">
        <f t="shared" si="33"/>
        <v>141198726088.93005</v>
      </c>
      <c r="ET87" s="11">
        <f t="shared" si="34"/>
        <v>851009111090</v>
      </c>
      <c r="EU87" s="11">
        <f t="shared" si="35"/>
        <v>831641718682.93005</v>
      </c>
      <c r="EV87" s="11">
        <f t="shared" si="36"/>
        <v>97.724185069856233</v>
      </c>
      <c r="EW87" s="11">
        <f t="shared" si="37"/>
        <v>851009111090</v>
      </c>
      <c r="EX87" s="11">
        <f t="shared" si="38"/>
        <v>690442992594</v>
      </c>
      <c r="EY87" s="11">
        <f t="shared" si="39"/>
        <v>81.132267985904207</v>
      </c>
      <c r="EZ87" s="5"/>
      <c r="FA87" s="38" t="s">
        <v>661</v>
      </c>
    </row>
    <row r="88" spans="1:157" ht="15.95" customHeight="1" x14ac:dyDescent="0.25">
      <c r="A88" s="9">
        <v>18</v>
      </c>
      <c r="B88" s="10" t="s">
        <v>144</v>
      </c>
      <c r="C88" s="11">
        <v>15641347548</v>
      </c>
      <c r="D88" s="11">
        <v>15925712506</v>
      </c>
      <c r="E88" s="11">
        <v>101.82</v>
      </c>
      <c r="F88" s="11">
        <v>34810753253</v>
      </c>
      <c r="G88" s="11">
        <v>27777315904</v>
      </c>
      <c r="H88" s="11">
        <v>79.8</v>
      </c>
      <c r="I88" s="11">
        <v>17289759395</v>
      </c>
      <c r="J88" s="11">
        <v>17289759395</v>
      </c>
      <c r="K88" s="11">
        <v>100</v>
      </c>
      <c r="L88" s="11">
        <v>4384174701</v>
      </c>
      <c r="M88" s="11">
        <v>3905457859</v>
      </c>
      <c r="N88" s="11">
        <v>89.08</v>
      </c>
      <c r="O88" s="11">
        <v>72126034897</v>
      </c>
      <c r="P88" s="11">
        <v>64898245664</v>
      </c>
      <c r="Q88" s="11">
        <v>89.98</v>
      </c>
      <c r="R88" s="11">
        <v>0</v>
      </c>
      <c r="S88" s="11">
        <v>0</v>
      </c>
      <c r="T88" s="11">
        <v>0</v>
      </c>
      <c r="U88" s="11">
        <v>0</v>
      </c>
      <c r="V88" s="11">
        <v>0</v>
      </c>
      <c r="W88" s="11">
        <v>0</v>
      </c>
      <c r="X88" s="11">
        <v>0</v>
      </c>
      <c r="Y88" s="11">
        <v>0</v>
      </c>
      <c r="Z88" s="11">
        <v>0</v>
      </c>
      <c r="AA88" s="11">
        <v>0</v>
      </c>
      <c r="AB88" s="11">
        <v>0</v>
      </c>
      <c r="AC88" s="11">
        <v>0</v>
      </c>
      <c r="AD88" s="11">
        <v>0</v>
      </c>
      <c r="AE88" s="11">
        <v>0</v>
      </c>
      <c r="AF88" s="11">
        <v>0</v>
      </c>
      <c r="AG88" s="11">
        <v>0</v>
      </c>
      <c r="AH88" s="11">
        <v>0</v>
      </c>
      <c r="AI88" s="11">
        <v>0</v>
      </c>
      <c r="AJ88" s="11">
        <v>0</v>
      </c>
      <c r="AK88" s="11">
        <v>0</v>
      </c>
      <c r="AL88" s="11">
        <v>0</v>
      </c>
      <c r="AM88" s="11">
        <v>0</v>
      </c>
      <c r="AN88" s="11">
        <v>0</v>
      </c>
      <c r="AO88" s="11">
        <v>0</v>
      </c>
      <c r="AP88" s="11">
        <v>0</v>
      </c>
      <c r="AQ88" s="11">
        <v>0</v>
      </c>
      <c r="AR88" s="11">
        <v>0</v>
      </c>
      <c r="AS88" s="11">
        <v>0</v>
      </c>
      <c r="AT88" s="11">
        <v>0</v>
      </c>
      <c r="AU88" s="11">
        <v>0</v>
      </c>
      <c r="AV88" s="11">
        <v>496711759000</v>
      </c>
      <c r="AW88" s="11">
        <v>452125371924</v>
      </c>
      <c r="AX88" s="11">
        <v>91.02</v>
      </c>
      <c r="AY88" s="11">
        <v>0</v>
      </c>
      <c r="AZ88" s="11">
        <v>0</v>
      </c>
      <c r="BA88" s="11">
        <v>0</v>
      </c>
      <c r="BB88" s="11">
        <v>0</v>
      </c>
      <c r="BC88" s="11">
        <v>0</v>
      </c>
      <c r="BD88" s="11">
        <v>0</v>
      </c>
      <c r="BE88" s="11">
        <v>15155878015.200001</v>
      </c>
      <c r="BF88" s="11">
        <v>20678540957</v>
      </c>
      <c r="BG88" s="11">
        <v>136.44</v>
      </c>
      <c r="BH88" s="11">
        <v>511867637015.20001</v>
      </c>
      <c r="BI88" s="11">
        <v>472803912881</v>
      </c>
      <c r="BJ88" s="11">
        <v>92.37</v>
      </c>
      <c r="BK88" s="11">
        <v>149850000</v>
      </c>
      <c r="BL88" s="11">
        <v>0</v>
      </c>
      <c r="BM88" s="11">
        <v>0</v>
      </c>
      <c r="BN88" s="11">
        <v>0</v>
      </c>
      <c r="BO88" s="11">
        <v>0</v>
      </c>
      <c r="BP88" s="11">
        <v>0</v>
      </c>
      <c r="BQ88" s="11">
        <v>0</v>
      </c>
      <c r="BR88" s="11">
        <v>0</v>
      </c>
      <c r="BS88" s="11">
        <v>0</v>
      </c>
      <c r="BT88" s="11">
        <v>149850000</v>
      </c>
      <c r="BU88" s="11">
        <v>0</v>
      </c>
      <c r="BV88" s="11">
        <v>0</v>
      </c>
      <c r="BW88" s="11">
        <v>584143521912.19995</v>
      </c>
      <c r="BX88" s="11">
        <v>537702158545</v>
      </c>
      <c r="BY88" s="11">
        <v>92.05</v>
      </c>
      <c r="BZ88" s="5"/>
      <c r="CA88" s="11">
        <v>315314578922</v>
      </c>
      <c r="CB88" s="11">
        <v>288419674745</v>
      </c>
      <c r="CC88" s="11">
        <v>91.47</v>
      </c>
      <c r="CD88" s="11">
        <v>196685170464</v>
      </c>
      <c r="CE88" s="11">
        <v>154474779159.88</v>
      </c>
      <c r="CF88" s="11">
        <v>78.540000000000006</v>
      </c>
      <c r="CG88" s="11">
        <v>1150000000</v>
      </c>
      <c r="CH88" s="11">
        <v>821173862</v>
      </c>
      <c r="CI88" s="11">
        <v>71.41</v>
      </c>
      <c r="CJ88" s="11">
        <v>0</v>
      </c>
      <c r="CK88" s="11">
        <v>0</v>
      </c>
      <c r="CL88" s="11">
        <v>0</v>
      </c>
      <c r="CM88" s="11">
        <v>7300118890</v>
      </c>
      <c r="CN88" s="11">
        <v>6681608726</v>
      </c>
      <c r="CO88" s="11">
        <v>91.53</v>
      </c>
      <c r="CP88" s="11">
        <v>2689145000</v>
      </c>
      <c r="CQ88" s="11">
        <v>2617200000</v>
      </c>
      <c r="CR88" s="11">
        <v>97.32</v>
      </c>
      <c r="CS88" s="11">
        <v>523139013276</v>
      </c>
      <c r="CT88" s="11">
        <v>453014436492.88</v>
      </c>
      <c r="CU88" s="11">
        <v>86.6</v>
      </c>
      <c r="CV88" s="11">
        <v>0</v>
      </c>
      <c r="CW88" s="11">
        <v>0</v>
      </c>
      <c r="CX88" s="11">
        <v>0</v>
      </c>
      <c r="CY88" s="11">
        <v>5561572402</v>
      </c>
      <c r="CZ88" s="11">
        <v>4465674236</v>
      </c>
      <c r="DA88" s="11">
        <v>80.3</v>
      </c>
      <c r="DB88" s="11">
        <v>1048650000</v>
      </c>
      <c r="DC88" s="11">
        <v>369159850</v>
      </c>
      <c r="DD88" s="11">
        <v>35.200000000000003</v>
      </c>
      <c r="DE88" s="11">
        <v>15048022630</v>
      </c>
      <c r="DF88" s="11">
        <v>13211161498.4</v>
      </c>
      <c r="DG88" s="11">
        <v>87.79</v>
      </c>
      <c r="DH88" s="11">
        <v>1238914066</v>
      </c>
      <c r="DI88" s="11">
        <v>555738151</v>
      </c>
      <c r="DJ88" s="11">
        <v>44.86</v>
      </c>
      <c r="DK88" s="11">
        <v>384000000</v>
      </c>
      <c r="DL88" s="11">
        <v>0</v>
      </c>
      <c r="DM88" s="11">
        <v>0</v>
      </c>
      <c r="DN88" s="11">
        <f t="shared" si="20"/>
        <v>23281159098</v>
      </c>
      <c r="DO88" s="11">
        <f t="shared" si="21"/>
        <v>18601733735.400002</v>
      </c>
      <c r="DP88" s="11">
        <f t="shared" si="22"/>
        <v>79.90037633907157</v>
      </c>
      <c r="DQ88" s="11">
        <v>1967435630</v>
      </c>
      <c r="DR88" s="11">
        <v>0</v>
      </c>
      <c r="DS88" s="11">
        <v>0</v>
      </c>
      <c r="DT88" s="11">
        <v>1892817000</v>
      </c>
      <c r="DU88" s="11">
        <v>876460800</v>
      </c>
      <c r="DV88" s="11">
        <v>46.3</v>
      </c>
      <c r="DW88" s="11">
        <v>59745997900</v>
      </c>
      <c r="DX88" s="11">
        <v>55687870916</v>
      </c>
      <c r="DY88" s="11">
        <v>93.21</v>
      </c>
      <c r="DZ88" s="11">
        <f t="shared" si="23"/>
        <v>61638814900</v>
      </c>
      <c r="EA88" s="11">
        <f t="shared" si="24"/>
        <v>56564331716</v>
      </c>
      <c r="EB88" s="11">
        <f t="shared" si="25"/>
        <v>91.767390089779283</v>
      </c>
      <c r="EC88" s="11">
        <f t="shared" si="26"/>
        <v>610026422904</v>
      </c>
      <c r="ED88" s="11">
        <f t="shared" si="27"/>
        <v>528180501944.28003</v>
      </c>
      <c r="EE88" s="11">
        <f t="shared" si="28"/>
        <v>86.583217072779135</v>
      </c>
      <c r="EF88" s="5"/>
      <c r="EG88" s="11">
        <v>27549567660.799999</v>
      </c>
      <c r="EH88" s="11">
        <v>26308218370.959999</v>
      </c>
      <c r="EI88" s="11">
        <v>95.49</v>
      </c>
      <c r="EJ88" s="11">
        <v>1666666669</v>
      </c>
      <c r="EK88" s="11">
        <v>1166666668</v>
      </c>
      <c r="EL88" s="11">
        <v>70</v>
      </c>
      <c r="EM88" s="11">
        <f t="shared" si="29"/>
        <v>25882900991.799999</v>
      </c>
      <c r="EN88" s="11">
        <f t="shared" si="30"/>
        <v>25141551702.959999</v>
      </c>
      <c r="EO88" s="11">
        <f t="shared" si="31"/>
        <v>97.135756578928806</v>
      </c>
      <c r="EQ88" s="11">
        <f t="shared" si="32"/>
        <v>-4.9591064453125E-5</v>
      </c>
      <c r="ER88" s="11">
        <f t="shared" si="33"/>
        <v>34663208303.67997</v>
      </c>
      <c r="ET88" s="11">
        <f t="shared" si="34"/>
        <v>611693089573</v>
      </c>
      <c r="EU88" s="11">
        <f t="shared" si="35"/>
        <v>564010376915.95996</v>
      </c>
      <c r="EV88" s="11">
        <f t="shared" si="36"/>
        <v>92.20479788478147</v>
      </c>
      <c r="EW88" s="11">
        <f t="shared" si="37"/>
        <v>611693089573</v>
      </c>
      <c r="EX88" s="11">
        <f t="shared" si="38"/>
        <v>529347168612.28003</v>
      </c>
      <c r="EY88" s="11">
        <f t="shared" si="39"/>
        <v>86.538033146949147</v>
      </c>
      <c r="EZ88" s="5"/>
      <c r="FA88" s="38" t="s">
        <v>661</v>
      </c>
    </row>
    <row r="89" spans="1:157" ht="15.95" customHeight="1" x14ac:dyDescent="0.25">
      <c r="A89" s="9">
        <v>19</v>
      </c>
      <c r="B89" s="10" t="s">
        <v>145</v>
      </c>
      <c r="C89" s="11">
        <v>21525690981</v>
      </c>
      <c r="D89" s="11">
        <v>22775932453</v>
      </c>
      <c r="E89" s="11">
        <v>105.81</v>
      </c>
      <c r="F89" s="11">
        <v>14891877884</v>
      </c>
      <c r="G89" s="11">
        <v>10368593569</v>
      </c>
      <c r="H89" s="11">
        <v>69.63</v>
      </c>
      <c r="I89" s="11">
        <v>21027614641</v>
      </c>
      <c r="J89" s="11">
        <v>21027614641</v>
      </c>
      <c r="K89" s="11">
        <v>100</v>
      </c>
      <c r="L89" s="11">
        <v>3017687437</v>
      </c>
      <c r="M89" s="11">
        <v>4372861883.0200005</v>
      </c>
      <c r="N89" s="11">
        <v>144.91</v>
      </c>
      <c r="O89" s="11">
        <v>60462870943</v>
      </c>
      <c r="P89" s="11">
        <v>58545002546.019997</v>
      </c>
      <c r="Q89" s="11">
        <v>96.83</v>
      </c>
      <c r="R89" s="11">
        <v>0</v>
      </c>
      <c r="S89" s="11">
        <v>0</v>
      </c>
      <c r="T89" s="11">
        <v>0</v>
      </c>
      <c r="U89" s="11">
        <v>0</v>
      </c>
      <c r="V89" s="11">
        <v>0</v>
      </c>
      <c r="W89" s="11">
        <v>0</v>
      </c>
      <c r="X89" s="11">
        <v>0</v>
      </c>
      <c r="Y89" s="11">
        <v>0</v>
      </c>
      <c r="Z89" s="11">
        <v>0</v>
      </c>
      <c r="AA89" s="11">
        <v>0</v>
      </c>
      <c r="AB89" s="11">
        <v>0</v>
      </c>
      <c r="AC89" s="11">
        <v>0</v>
      </c>
      <c r="AD89" s="11">
        <v>0</v>
      </c>
      <c r="AE89" s="11">
        <v>0</v>
      </c>
      <c r="AF89" s="11">
        <v>0</v>
      </c>
      <c r="AG89" s="11">
        <v>0</v>
      </c>
      <c r="AH89" s="11">
        <v>0</v>
      </c>
      <c r="AI89" s="11">
        <v>0</v>
      </c>
      <c r="AJ89" s="11">
        <v>0</v>
      </c>
      <c r="AK89" s="11">
        <v>0</v>
      </c>
      <c r="AL89" s="11">
        <v>0</v>
      </c>
      <c r="AM89" s="11">
        <v>0</v>
      </c>
      <c r="AN89" s="11">
        <v>0</v>
      </c>
      <c r="AO89" s="11">
        <v>0</v>
      </c>
      <c r="AP89" s="11">
        <v>0</v>
      </c>
      <c r="AQ89" s="11">
        <v>0</v>
      </c>
      <c r="AR89" s="11">
        <v>0</v>
      </c>
      <c r="AS89" s="11">
        <v>0</v>
      </c>
      <c r="AT89" s="11">
        <v>0</v>
      </c>
      <c r="AU89" s="11">
        <v>0</v>
      </c>
      <c r="AV89" s="11">
        <v>491645379323</v>
      </c>
      <c r="AW89" s="11">
        <v>483951119035</v>
      </c>
      <c r="AX89" s="11">
        <v>98.43</v>
      </c>
      <c r="AY89" s="11">
        <v>0</v>
      </c>
      <c r="AZ89" s="11">
        <v>0</v>
      </c>
      <c r="BA89" s="11">
        <v>0</v>
      </c>
      <c r="BB89" s="11">
        <v>0</v>
      </c>
      <c r="BC89" s="11">
        <v>0</v>
      </c>
      <c r="BD89" s="11">
        <v>0</v>
      </c>
      <c r="BE89" s="11">
        <v>23231861472.869999</v>
      </c>
      <c r="BF89" s="11">
        <v>22512078080</v>
      </c>
      <c r="BG89" s="11">
        <v>96.9</v>
      </c>
      <c r="BH89" s="11">
        <v>514877240795.87</v>
      </c>
      <c r="BI89" s="11">
        <v>506463197115</v>
      </c>
      <c r="BJ89" s="11">
        <v>98.37</v>
      </c>
      <c r="BK89" s="11">
        <v>0</v>
      </c>
      <c r="BL89" s="11">
        <v>0</v>
      </c>
      <c r="BM89" s="11">
        <v>0</v>
      </c>
      <c r="BN89" s="11">
        <v>0</v>
      </c>
      <c r="BO89" s="11">
        <v>0</v>
      </c>
      <c r="BP89" s="11">
        <v>0</v>
      </c>
      <c r="BQ89" s="11">
        <v>0</v>
      </c>
      <c r="BR89" s="11">
        <v>0</v>
      </c>
      <c r="BS89" s="11">
        <v>0</v>
      </c>
      <c r="BT89" s="11">
        <v>0</v>
      </c>
      <c r="BU89" s="11">
        <v>0</v>
      </c>
      <c r="BV89" s="11">
        <v>0</v>
      </c>
      <c r="BW89" s="11">
        <v>575340111738.87</v>
      </c>
      <c r="BX89" s="11">
        <v>565008199661.02002</v>
      </c>
      <c r="BY89" s="11">
        <v>98.2</v>
      </c>
      <c r="BZ89" s="5"/>
      <c r="CA89" s="11">
        <v>296454252248.79999</v>
      </c>
      <c r="CB89" s="11">
        <v>274946129979.20001</v>
      </c>
      <c r="CC89" s="11">
        <v>92.74</v>
      </c>
      <c r="CD89" s="11">
        <v>188352500631.07001</v>
      </c>
      <c r="CE89" s="11">
        <v>127606629795.16</v>
      </c>
      <c r="CF89" s="11">
        <v>67.75</v>
      </c>
      <c r="CG89" s="11">
        <v>4973462976</v>
      </c>
      <c r="CH89" s="11">
        <v>3318572820</v>
      </c>
      <c r="CI89" s="11">
        <v>66.73</v>
      </c>
      <c r="CJ89" s="11">
        <v>0</v>
      </c>
      <c r="CK89" s="11">
        <v>0</v>
      </c>
      <c r="CL89" s="11">
        <v>0</v>
      </c>
      <c r="CM89" s="11">
        <v>6718045548</v>
      </c>
      <c r="CN89" s="11">
        <v>4804613421</v>
      </c>
      <c r="CO89" s="11">
        <v>71.52</v>
      </c>
      <c r="CP89" s="11">
        <v>0</v>
      </c>
      <c r="CQ89" s="11">
        <v>0</v>
      </c>
      <c r="CR89" s="11">
        <v>0</v>
      </c>
      <c r="CS89" s="11">
        <v>496498261403.87</v>
      </c>
      <c r="CT89" s="11">
        <v>410675946015.35999</v>
      </c>
      <c r="CU89" s="11">
        <v>82.71</v>
      </c>
      <c r="CV89" s="11">
        <v>1470000000</v>
      </c>
      <c r="CW89" s="11">
        <v>0</v>
      </c>
      <c r="CX89" s="11">
        <v>0</v>
      </c>
      <c r="CY89" s="11">
        <v>21287675123</v>
      </c>
      <c r="CZ89" s="11">
        <v>12990710536</v>
      </c>
      <c r="DA89" s="11">
        <v>61.02</v>
      </c>
      <c r="DB89" s="11">
        <v>10346878350</v>
      </c>
      <c r="DC89" s="11">
        <v>6868945856</v>
      </c>
      <c r="DD89" s="11">
        <v>66.39</v>
      </c>
      <c r="DE89" s="11">
        <v>17989018034</v>
      </c>
      <c r="DF89" s="11">
        <v>7610178196</v>
      </c>
      <c r="DG89" s="11">
        <v>42.3</v>
      </c>
      <c r="DH89" s="11">
        <v>1661093020</v>
      </c>
      <c r="DI89" s="11">
        <v>24303500</v>
      </c>
      <c r="DJ89" s="11">
        <v>1.46</v>
      </c>
      <c r="DK89" s="11">
        <v>0</v>
      </c>
      <c r="DL89" s="11">
        <v>0</v>
      </c>
      <c r="DM89" s="11">
        <v>0</v>
      </c>
      <c r="DN89" s="11">
        <f t="shared" si="20"/>
        <v>52754664527</v>
      </c>
      <c r="DO89" s="11">
        <f t="shared" si="21"/>
        <v>27494138088</v>
      </c>
      <c r="DP89" s="11">
        <f t="shared" si="22"/>
        <v>52.11698024148825</v>
      </c>
      <c r="DQ89" s="11">
        <v>1250000000</v>
      </c>
      <c r="DR89" s="11">
        <v>1678814119</v>
      </c>
      <c r="DS89" s="11">
        <v>134.31</v>
      </c>
      <c r="DT89" s="11">
        <v>0</v>
      </c>
      <c r="DU89" s="11">
        <v>0</v>
      </c>
      <c r="DV89" s="11">
        <v>0</v>
      </c>
      <c r="DW89" s="11">
        <v>0</v>
      </c>
      <c r="DX89" s="11">
        <v>0</v>
      </c>
      <c r="DY89" s="11">
        <v>0</v>
      </c>
      <c r="DZ89" s="11">
        <f t="shared" si="23"/>
        <v>0</v>
      </c>
      <c r="EA89" s="11">
        <f t="shared" si="24"/>
        <v>0</v>
      </c>
      <c r="EB89" s="11">
        <f t="shared" si="25"/>
        <v>0</v>
      </c>
      <c r="EC89" s="11">
        <f t="shared" si="26"/>
        <v>550502925930.87</v>
      </c>
      <c r="ED89" s="11">
        <f t="shared" si="27"/>
        <v>439848898222.35999</v>
      </c>
      <c r="EE89" s="11">
        <f t="shared" si="28"/>
        <v>79.899466016206873</v>
      </c>
      <c r="EF89" s="5"/>
      <c r="EG89" s="11">
        <v>912814192</v>
      </c>
      <c r="EH89" s="11">
        <v>912814192</v>
      </c>
      <c r="EI89" s="11">
        <v>100</v>
      </c>
      <c r="EJ89" s="11">
        <v>25750000000</v>
      </c>
      <c r="EK89" s="11">
        <v>24222543328</v>
      </c>
      <c r="EL89" s="11">
        <v>94.07</v>
      </c>
      <c r="EM89" s="11">
        <f t="shared" si="29"/>
        <v>-24837185808</v>
      </c>
      <c r="EN89" s="11">
        <f t="shared" si="30"/>
        <v>-23309729136</v>
      </c>
      <c r="EO89" s="11">
        <f t="shared" si="31"/>
        <v>93.8501218140905</v>
      </c>
      <c r="EQ89" s="11">
        <f t="shared" si="32"/>
        <v>0</v>
      </c>
      <c r="ER89" s="11">
        <f t="shared" si="33"/>
        <v>101849572302.66003</v>
      </c>
      <c r="ET89" s="11">
        <f t="shared" si="34"/>
        <v>576252925930.87</v>
      </c>
      <c r="EU89" s="11">
        <f t="shared" si="35"/>
        <v>565921013853.02002</v>
      </c>
      <c r="EV89" s="11">
        <f t="shared" si="36"/>
        <v>98.207052560963575</v>
      </c>
      <c r="EW89" s="11">
        <f t="shared" si="37"/>
        <v>576252925930.87</v>
      </c>
      <c r="EX89" s="11">
        <f t="shared" si="38"/>
        <v>464071441550.35999</v>
      </c>
      <c r="EY89" s="11">
        <f t="shared" si="39"/>
        <v>80.532596134016359</v>
      </c>
      <c r="EZ89" s="5"/>
      <c r="FA89" s="38" t="s">
        <v>661</v>
      </c>
    </row>
    <row r="90" spans="1:157" ht="15.95" customHeight="1" x14ac:dyDescent="0.25">
      <c r="A90" s="12" t="s">
        <v>146</v>
      </c>
      <c r="B90" s="13" t="s">
        <v>147</v>
      </c>
      <c r="C90" s="14">
        <v>3762826296737</v>
      </c>
      <c r="D90" s="14">
        <v>2694361356367.0098</v>
      </c>
      <c r="E90" s="14">
        <v>71.599999999999994</v>
      </c>
      <c r="F90" s="14">
        <v>12501197400</v>
      </c>
      <c r="G90" s="14">
        <v>10821031708</v>
      </c>
      <c r="H90" s="14">
        <v>86.56</v>
      </c>
      <c r="I90" s="14">
        <v>815127007731</v>
      </c>
      <c r="J90" s="14">
        <v>144461802436</v>
      </c>
      <c r="K90" s="14">
        <v>17.72</v>
      </c>
      <c r="L90" s="14">
        <v>610461346386</v>
      </c>
      <c r="M90" s="14">
        <v>499264366641.65002</v>
      </c>
      <c r="N90" s="14">
        <v>81.78</v>
      </c>
      <c r="O90" s="14">
        <v>5200915848254</v>
      </c>
      <c r="P90" s="14">
        <v>3348908557152.6602</v>
      </c>
      <c r="Q90" s="14">
        <v>64.39</v>
      </c>
      <c r="R90" s="14">
        <v>1516473508000</v>
      </c>
      <c r="S90" s="14">
        <v>1296820105400</v>
      </c>
      <c r="T90" s="14">
        <v>85.52</v>
      </c>
      <c r="U90" s="14">
        <v>1610759408000</v>
      </c>
      <c r="V90" s="14">
        <v>1382502483554</v>
      </c>
      <c r="W90" s="14">
        <v>85.83</v>
      </c>
      <c r="X90" s="14">
        <v>1135191294000</v>
      </c>
      <c r="Y90" s="14">
        <v>1029242200654</v>
      </c>
      <c r="Z90" s="14">
        <v>90.67</v>
      </c>
      <c r="AA90" s="14">
        <v>0</v>
      </c>
      <c r="AB90" s="14">
        <v>0</v>
      </c>
      <c r="AC90" s="14">
        <v>0</v>
      </c>
      <c r="AD90" s="14">
        <v>4262424210000</v>
      </c>
      <c r="AE90" s="14">
        <v>3708564789608</v>
      </c>
      <c r="AF90" s="14">
        <v>87.01</v>
      </c>
      <c r="AG90" s="14">
        <v>0</v>
      </c>
      <c r="AH90" s="14">
        <v>0</v>
      </c>
      <c r="AI90" s="14">
        <v>0</v>
      </c>
      <c r="AJ90" s="14">
        <v>0</v>
      </c>
      <c r="AK90" s="14">
        <v>0</v>
      </c>
      <c r="AL90" s="14">
        <v>0</v>
      </c>
      <c r="AM90" s="14">
        <v>0</v>
      </c>
      <c r="AN90" s="14">
        <v>0</v>
      </c>
      <c r="AO90" s="14">
        <v>0</v>
      </c>
      <c r="AP90" s="14">
        <v>0</v>
      </c>
      <c r="AQ90" s="14">
        <v>0</v>
      </c>
      <c r="AR90" s="14">
        <v>0</v>
      </c>
      <c r="AS90" s="14">
        <v>0</v>
      </c>
      <c r="AT90" s="14">
        <v>0</v>
      </c>
      <c r="AU90" s="14">
        <v>0</v>
      </c>
      <c r="AV90" s="14">
        <v>4262424210000</v>
      </c>
      <c r="AW90" s="14">
        <v>3708564789608</v>
      </c>
      <c r="AX90" s="14">
        <v>87.01</v>
      </c>
      <c r="AY90" s="14">
        <v>0</v>
      </c>
      <c r="AZ90" s="14">
        <v>0</v>
      </c>
      <c r="BA90" s="14">
        <v>0</v>
      </c>
      <c r="BB90" s="14">
        <v>0</v>
      </c>
      <c r="BC90" s="14">
        <v>0</v>
      </c>
      <c r="BD90" s="14">
        <v>0</v>
      </c>
      <c r="BE90" s="14">
        <v>0</v>
      </c>
      <c r="BF90" s="14">
        <v>0</v>
      </c>
      <c r="BG90" s="14">
        <v>0</v>
      </c>
      <c r="BH90" s="14">
        <v>4262424210000</v>
      </c>
      <c r="BI90" s="14">
        <v>3708564789608</v>
      </c>
      <c r="BJ90" s="14">
        <v>87.01</v>
      </c>
      <c r="BK90" s="14">
        <v>9254860000</v>
      </c>
      <c r="BL90" s="14">
        <v>5923370000</v>
      </c>
      <c r="BM90" s="14">
        <v>64</v>
      </c>
      <c r="BN90" s="14">
        <v>0</v>
      </c>
      <c r="BO90" s="14">
        <v>0</v>
      </c>
      <c r="BP90" s="14">
        <v>0</v>
      </c>
      <c r="BQ90" s="14">
        <v>0</v>
      </c>
      <c r="BR90" s="14">
        <v>0</v>
      </c>
      <c r="BS90" s="14">
        <v>0</v>
      </c>
      <c r="BT90" s="14">
        <v>9254860000</v>
      </c>
      <c r="BU90" s="14">
        <v>5923370000</v>
      </c>
      <c r="BV90" s="14">
        <v>64</v>
      </c>
      <c r="BW90" s="14">
        <v>9472594918254</v>
      </c>
      <c r="BX90" s="14">
        <v>7063396716760.6602</v>
      </c>
      <c r="BY90" s="14">
        <v>74.569999999999993</v>
      </c>
      <c r="BZ90" s="5"/>
      <c r="CA90" s="14">
        <v>3483264978369.2202</v>
      </c>
      <c r="CB90" s="14">
        <v>3089067447590</v>
      </c>
      <c r="CC90" s="14">
        <v>88.68</v>
      </c>
      <c r="CD90" s="14">
        <v>2960084902315.73</v>
      </c>
      <c r="CE90" s="14">
        <v>1754931965899.0601</v>
      </c>
      <c r="CF90" s="14">
        <v>59.29</v>
      </c>
      <c r="CG90" s="14">
        <v>0</v>
      </c>
      <c r="CH90" s="14">
        <v>0</v>
      </c>
      <c r="CI90" s="14">
        <v>0</v>
      </c>
      <c r="CJ90" s="14">
        <v>0</v>
      </c>
      <c r="CK90" s="14">
        <v>0</v>
      </c>
      <c r="CL90" s="14">
        <v>0</v>
      </c>
      <c r="CM90" s="14">
        <v>283734876501</v>
      </c>
      <c r="CN90" s="14">
        <v>242464105745</v>
      </c>
      <c r="CO90" s="14">
        <v>85.45</v>
      </c>
      <c r="CP90" s="14">
        <v>31154711714</v>
      </c>
      <c r="CQ90" s="14">
        <v>15354804000</v>
      </c>
      <c r="CR90" s="14">
        <v>49.29</v>
      </c>
      <c r="CS90" s="14">
        <v>6758239468899.9502</v>
      </c>
      <c r="CT90" s="14">
        <v>5101818323234.0596</v>
      </c>
      <c r="CU90" s="14">
        <v>75.489999999999995</v>
      </c>
      <c r="CV90" s="14">
        <v>87068400</v>
      </c>
      <c r="CW90" s="14">
        <v>0</v>
      </c>
      <c r="CX90" s="14">
        <v>0</v>
      </c>
      <c r="CY90" s="14">
        <v>360314130471</v>
      </c>
      <c r="CZ90" s="14">
        <v>122355699519</v>
      </c>
      <c r="DA90" s="14">
        <v>33.96</v>
      </c>
      <c r="DB90" s="14">
        <v>224206058301</v>
      </c>
      <c r="DC90" s="14">
        <v>96106481611.289993</v>
      </c>
      <c r="DD90" s="14">
        <v>42.87</v>
      </c>
      <c r="DE90" s="14">
        <v>447256413668</v>
      </c>
      <c r="DF90" s="14">
        <v>190494218313</v>
      </c>
      <c r="DG90" s="14">
        <v>42.59</v>
      </c>
      <c r="DH90" s="14">
        <v>60415472389</v>
      </c>
      <c r="DI90" s="14">
        <v>23330704501</v>
      </c>
      <c r="DJ90" s="14">
        <v>38.619999999999997</v>
      </c>
      <c r="DK90" s="14">
        <v>988878080</v>
      </c>
      <c r="DL90" s="14">
        <v>368657991</v>
      </c>
      <c r="DM90" s="14">
        <v>37.28</v>
      </c>
      <c r="DN90" s="14">
        <f t="shared" si="20"/>
        <v>1093268021309</v>
      </c>
      <c r="DO90" s="14">
        <f t="shared" si="21"/>
        <v>432655761935.28998</v>
      </c>
      <c r="DP90" s="14">
        <f t="shared" si="22"/>
        <v>39.574537396352206</v>
      </c>
      <c r="DQ90" s="14">
        <v>20136304247.529999</v>
      </c>
      <c r="DR90" s="14">
        <v>0</v>
      </c>
      <c r="DS90" s="14">
        <v>0</v>
      </c>
      <c r="DT90" s="14">
        <v>1377510698097.52</v>
      </c>
      <c r="DU90" s="14">
        <v>1080642227632.35</v>
      </c>
      <c r="DV90" s="14">
        <v>78.45</v>
      </c>
      <c r="DW90" s="14">
        <v>223440425700</v>
      </c>
      <c r="DX90" s="14">
        <v>39725839600</v>
      </c>
      <c r="DY90" s="14">
        <v>17.78</v>
      </c>
      <c r="DZ90" s="14">
        <f t="shared" si="23"/>
        <v>1600951123797.52</v>
      </c>
      <c r="EA90" s="14">
        <f t="shared" si="24"/>
        <v>1120368067232.3501</v>
      </c>
      <c r="EB90" s="14">
        <f t="shared" si="25"/>
        <v>69.981403590560106</v>
      </c>
      <c r="EC90" s="14">
        <f t="shared" si="26"/>
        <v>9472594918254</v>
      </c>
      <c r="ED90" s="14">
        <f t="shared" si="27"/>
        <v>6654842152401.6992</v>
      </c>
      <c r="EE90" s="14">
        <f t="shared" si="28"/>
        <v>70.253633875735574</v>
      </c>
      <c r="EF90" s="5"/>
      <c r="EG90" s="14">
        <v>0</v>
      </c>
      <c r="EH90" s="14">
        <v>-21115333975.48</v>
      </c>
      <c r="EI90" s="14">
        <v>0</v>
      </c>
      <c r="EJ90" s="14">
        <v>0</v>
      </c>
      <c r="EK90" s="14">
        <v>0</v>
      </c>
      <c r="EL90" s="14">
        <v>0</v>
      </c>
      <c r="EM90" s="14">
        <f t="shared" si="29"/>
        <v>0</v>
      </c>
      <c r="EN90" s="14">
        <f t="shared" si="30"/>
        <v>-21115333975.48</v>
      </c>
      <c r="EO90" s="14">
        <f t="shared" si="31"/>
        <v>0</v>
      </c>
      <c r="EQ90" s="14">
        <f t="shared" si="32"/>
        <v>0</v>
      </c>
      <c r="ER90" s="14">
        <f t="shared" si="33"/>
        <v>387439230383.48096</v>
      </c>
      <c r="ET90" s="14">
        <f t="shared" si="34"/>
        <v>9472594918254</v>
      </c>
      <c r="EU90" s="14">
        <f t="shared" si="35"/>
        <v>7042281382785.1797</v>
      </c>
      <c r="EV90" s="14">
        <f t="shared" si="36"/>
        <v>74.34374048038805</v>
      </c>
      <c r="EW90" s="14">
        <f t="shared" si="37"/>
        <v>9472594918254</v>
      </c>
      <c r="EX90" s="14">
        <f t="shared" si="38"/>
        <v>6654842152401.6992</v>
      </c>
      <c r="EY90" s="14">
        <f t="shared" si="39"/>
        <v>70.253633875735574</v>
      </c>
      <c r="EZ90" s="5"/>
      <c r="FA90" s="39" t="s">
        <v>660</v>
      </c>
    </row>
    <row r="91" spans="1:157" ht="15.95" customHeight="1" x14ac:dyDescent="0.25">
      <c r="A91" s="9">
        <v>1</v>
      </c>
      <c r="B91" s="10" t="s">
        <v>148</v>
      </c>
      <c r="C91" s="11">
        <v>248532500000</v>
      </c>
      <c r="D91" s="11">
        <v>200930611883.92999</v>
      </c>
      <c r="E91" s="11">
        <v>80.849999999999994</v>
      </c>
      <c r="F91" s="11">
        <v>189321759798</v>
      </c>
      <c r="G91" s="11">
        <v>167990324888.57999</v>
      </c>
      <c r="H91" s="11">
        <v>88.73</v>
      </c>
      <c r="I91" s="11">
        <v>62844226430</v>
      </c>
      <c r="J91" s="11">
        <v>27456226430</v>
      </c>
      <c r="K91" s="11">
        <v>43.69</v>
      </c>
      <c r="L91" s="11">
        <v>37544346661</v>
      </c>
      <c r="M91" s="11">
        <v>27198716688.560001</v>
      </c>
      <c r="N91" s="11">
        <v>72.44</v>
      </c>
      <c r="O91" s="11">
        <v>538242832889</v>
      </c>
      <c r="P91" s="11">
        <v>423575879891.07001</v>
      </c>
      <c r="Q91" s="11">
        <v>78.7</v>
      </c>
      <c r="R91" s="11">
        <v>3033703380174</v>
      </c>
      <c r="S91" s="11">
        <v>2206826345400</v>
      </c>
      <c r="T91" s="11">
        <v>72.739999999999995</v>
      </c>
      <c r="U91" s="11">
        <v>453843312000</v>
      </c>
      <c r="V91" s="11">
        <v>400254695266</v>
      </c>
      <c r="W91" s="11">
        <v>88.19</v>
      </c>
      <c r="X91" s="11">
        <v>332087107337</v>
      </c>
      <c r="Y91" s="11">
        <v>261349245223</v>
      </c>
      <c r="Z91" s="11">
        <v>78.7</v>
      </c>
      <c r="AA91" s="11">
        <v>0</v>
      </c>
      <c r="AB91" s="11">
        <v>0</v>
      </c>
      <c r="AC91" s="11">
        <v>0</v>
      </c>
      <c r="AD91" s="11">
        <v>3819633799511</v>
      </c>
      <c r="AE91" s="11">
        <v>2868430285889</v>
      </c>
      <c r="AF91" s="11">
        <v>75.099999999999994</v>
      </c>
      <c r="AG91" s="11">
        <v>7845178000</v>
      </c>
      <c r="AH91" s="11">
        <v>7845178000</v>
      </c>
      <c r="AI91" s="11">
        <v>100</v>
      </c>
      <c r="AJ91" s="11">
        <v>0</v>
      </c>
      <c r="AK91" s="11">
        <v>0</v>
      </c>
      <c r="AL91" s="11">
        <v>0</v>
      </c>
      <c r="AM91" s="11">
        <v>0</v>
      </c>
      <c r="AN91" s="11">
        <v>0</v>
      </c>
      <c r="AO91" s="11">
        <v>0</v>
      </c>
      <c r="AP91" s="11">
        <v>136787632000</v>
      </c>
      <c r="AQ91" s="11">
        <v>131589434202</v>
      </c>
      <c r="AR91" s="11">
        <v>96.2</v>
      </c>
      <c r="AS91" s="11">
        <v>144632810000</v>
      </c>
      <c r="AT91" s="11">
        <v>139434612202</v>
      </c>
      <c r="AU91" s="11">
        <v>96.41</v>
      </c>
      <c r="AV91" s="11">
        <v>3964266609511</v>
      </c>
      <c r="AW91" s="11">
        <v>3007864898091</v>
      </c>
      <c r="AX91" s="11">
        <v>75.87</v>
      </c>
      <c r="AY91" s="11">
        <v>143310578053</v>
      </c>
      <c r="AZ91" s="11">
        <v>58451234694</v>
      </c>
      <c r="BA91" s="11">
        <v>40.79</v>
      </c>
      <c r="BB91" s="11">
        <v>9940000000</v>
      </c>
      <c r="BC91" s="11">
        <v>9932000000</v>
      </c>
      <c r="BD91" s="11">
        <v>99.92</v>
      </c>
      <c r="BE91" s="11">
        <v>153250578053</v>
      </c>
      <c r="BF91" s="11">
        <v>68383234694</v>
      </c>
      <c r="BG91" s="11">
        <v>44.62</v>
      </c>
      <c r="BH91" s="11">
        <v>4117517187564</v>
      </c>
      <c r="BI91" s="11">
        <v>3076248132785</v>
      </c>
      <c r="BJ91" s="11">
        <v>74.709999999999994</v>
      </c>
      <c r="BK91" s="11">
        <v>0</v>
      </c>
      <c r="BL91" s="11">
        <v>0</v>
      </c>
      <c r="BM91" s="11">
        <v>0</v>
      </c>
      <c r="BN91" s="11">
        <v>0</v>
      </c>
      <c r="BO91" s="11">
        <v>0</v>
      </c>
      <c r="BP91" s="11">
        <v>0</v>
      </c>
      <c r="BQ91" s="11">
        <v>0</v>
      </c>
      <c r="BR91" s="11">
        <v>0</v>
      </c>
      <c r="BS91" s="11">
        <v>0</v>
      </c>
      <c r="BT91" s="11">
        <v>0</v>
      </c>
      <c r="BU91" s="11">
        <v>0</v>
      </c>
      <c r="BV91" s="11">
        <v>0</v>
      </c>
      <c r="BW91" s="11">
        <v>4655760020453</v>
      </c>
      <c r="BX91" s="11">
        <v>3499824012676.0698</v>
      </c>
      <c r="BY91" s="11">
        <v>75.17</v>
      </c>
      <c r="BZ91" s="5"/>
      <c r="CA91" s="11">
        <v>1404602869663.95</v>
      </c>
      <c r="CB91" s="11">
        <v>1193892466083</v>
      </c>
      <c r="CC91" s="11">
        <v>85</v>
      </c>
      <c r="CD91" s="11">
        <v>1486242269090.55</v>
      </c>
      <c r="CE91" s="11">
        <v>1043827678598.87</v>
      </c>
      <c r="CF91" s="11">
        <v>70.23</v>
      </c>
      <c r="CG91" s="11">
        <v>0</v>
      </c>
      <c r="CH91" s="11">
        <v>0</v>
      </c>
      <c r="CI91" s="11">
        <v>0</v>
      </c>
      <c r="CJ91" s="11">
        <v>4490882000</v>
      </c>
      <c r="CK91" s="11">
        <v>0</v>
      </c>
      <c r="CL91" s="11">
        <v>0</v>
      </c>
      <c r="CM91" s="11">
        <v>125166969929</v>
      </c>
      <c r="CN91" s="11">
        <v>75707201816.130005</v>
      </c>
      <c r="CO91" s="11">
        <v>60.48</v>
      </c>
      <c r="CP91" s="11">
        <v>24789400000</v>
      </c>
      <c r="CQ91" s="11">
        <v>571900000</v>
      </c>
      <c r="CR91" s="11">
        <v>2.31</v>
      </c>
      <c r="CS91" s="11">
        <v>3045292390683.5</v>
      </c>
      <c r="CT91" s="11">
        <v>2313999246498</v>
      </c>
      <c r="CU91" s="11">
        <v>75.989999999999995</v>
      </c>
      <c r="CV91" s="11">
        <v>0</v>
      </c>
      <c r="CW91" s="11">
        <v>0</v>
      </c>
      <c r="CX91" s="11">
        <v>0</v>
      </c>
      <c r="CY91" s="11">
        <v>211289935863</v>
      </c>
      <c r="CZ91" s="11">
        <v>120931137299</v>
      </c>
      <c r="DA91" s="11">
        <v>57.23</v>
      </c>
      <c r="DB91" s="11">
        <v>127319145647</v>
      </c>
      <c r="DC91" s="11">
        <v>74159800094.110001</v>
      </c>
      <c r="DD91" s="11">
        <v>58.25</v>
      </c>
      <c r="DE91" s="11">
        <v>541162095142</v>
      </c>
      <c r="DF91" s="11">
        <v>365084180927.28003</v>
      </c>
      <c r="DG91" s="11">
        <v>67.459999999999994</v>
      </c>
      <c r="DH91" s="11">
        <v>28605215347</v>
      </c>
      <c r="DI91" s="11">
        <v>21019204518</v>
      </c>
      <c r="DJ91" s="11">
        <v>73.48</v>
      </c>
      <c r="DK91" s="11">
        <v>942416700</v>
      </c>
      <c r="DL91" s="11">
        <v>484416700</v>
      </c>
      <c r="DM91" s="11">
        <v>51.4</v>
      </c>
      <c r="DN91" s="11">
        <f t="shared" si="20"/>
        <v>909318808699</v>
      </c>
      <c r="DO91" s="11">
        <f t="shared" si="21"/>
        <v>581678739538.39001</v>
      </c>
      <c r="DP91" s="11">
        <f t="shared" si="22"/>
        <v>63.968625082177923</v>
      </c>
      <c r="DQ91" s="11">
        <v>2656545588.7199998</v>
      </c>
      <c r="DR91" s="11">
        <v>0</v>
      </c>
      <c r="DS91" s="11">
        <v>0</v>
      </c>
      <c r="DT91" s="11">
        <v>41490070335</v>
      </c>
      <c r="DU91" s="11">
        <v>15211865162</v>
      </c>
      <c r="DV91" s="11">
        <v>36.659999999999997</v>
      </c>
      <c r="DW91" s="11">
        <v>663613547124</v>
      </c>
      <c r="DX91" s="11">
        <v>466104351656</v>
      </c>
      <c r="DY91" s="11">
        <v>70.239999999999995</v>
      </c>
      <c r="DZ91" s="11">
        <f t="shared" si="23"/>
        <v>705103617459</v>
      </c>
      <c r="EA91" s="11">
        <f t="shared" si="24"/>
        <v>481316216818</v>
      </c>
      <c r="EB91" s="11">
        <f t="shared" si="25"/>
        <v>68.261771022042353</v>
      </c>
      <c r="EC91" s="11">
        <f t="shared" si="26"/>
        <v>4662371362430.2207</v>
      </c>
      <c r="ED91" s="11">
        <f t="shared" si="27"/>
        <v>3376994202854.3901</v>
      </c>
      <c r="EE91" s="11">
        <f t="shared" si="28"/>
        <v>72.430828442077626</v>
      </c>
      <c r="EF91" s="5"/>
      <c r="EG91" s="11">
        <v>6611341977.2200003</v>
      </c>
      <c r="EH91" s="11">
        <v>5433614707.2200003</v>
      </c>
      <c r="EI91" s="11">
        <v>82.19</v>
      </c>
      <c r="EJ91" s="11">
        <v>0</v>
      </c>
      <c r="EK91" s="11">
        <v>0</v>
      </c>
      <c r="EL91" s="11">
        <v>0</v>
      </c>
      <c r="EM91" s="11">
        <f t="shared" si="29"/>
        <v>6611341977.2200003</v>
      </c>
      <c r="EN91" s="11">
        <f t="shared" si="30"/>
        <v>5433614707.2200003</v>
      </c>
      <c r="EO91" s="11">
        <f t="shared" si="31"/>
        <v>82.186260005034228</v>
      </c>
      <c r="EQ91" s="11">
        <f t="shared" si="32"/>
        <v>-7.0285797119140625E-4</v>
      </c>
      <c r="ER91" s="11">
        <f t="shared" si="33"/>
        <v>128263424528.89969</v>
      </c>
      <c r="ET91" s="11">
        <f t="shared" si="34"/>
        <v>4662371362430.2197</v>
      </c>
      <c r="EU91" s="11">
        <f t="shared" si="35"/>
        <v>3505257627383.29</v>
      </c>
      <c r="EV91" s="11">
        <f t="shared" si="36"/>
        <v>75.181862509472126</v>
      </c>
      <c r="EW91" s="11">
        <f t="shared" si="37"/>
        <v>4662371362430.2207</v>
      </c>
      <c r="EX91" s="11">
        <f t="shared" si="38"/>
        <v>3376994202854.3901</v>
      </c>
      <c r="EY91" s="11">
        <f t="shared" si="39"/>
        <v>72.430828442077626</v>
      </c>
      <c r="EZ91" s="5"/>
      <c r="FA91" s="38" t="s">
        <v>660</v>
      </c>
    </row>
    <row r="92" spans="1:157" ht="15.95" customHeight="1" x14ac:dyDescent="0.25">
      <c r="A92" s="9">
        <v>2</v>
      </c>
      <c r="B92" s="10" t="s">
        <v>149</v>
      </c>
      <c r="C92" s="11">
        <v>83190000000</v>
      </c>
      <c r="D92" s="11">
        <v>67579647941</v>
      </c>
      <c r="E92" s="11">
        <v>81.239999999999995</v>
      </c>
      <c r="F92" s="11">
        <v>170070282744.22</v>
      </c>
      <c r="G92" s="11">
        <v>135240553776</v>
      </c>
      <c r="H92" s="11">
        <v>79.52</v>
      </c>
      <c r="I92" s="11">
        <v>16660733802</v>
      </c>
      <c r="J92" s="11">
        <v>12871420743</v>
      </c>
      <c r="K92" s="11">
        <v>77.260000000000005</v>
      </c>
      <c r="L92" s="11">
        <v>41501568659.099998</v>
      </c>
      <c r="M92" s="11">
        <v>22893627012.970001</v>
      </c>
      <c r="N92" s="11">
        <v>55.16</v>
      </c>
      <c r="O92" s="11">
        <v>311422585205.32001</v>
      </c>
      <c r="P92" s="11">
        <v>238585249472.97</v>
      </c>
      <c r="Q92" s="11">
        <v>76.61</v>
      </c>
      <c r="R92" s="11">
        <v>0</v>
      </c>
      <c r="S92" s="11">
        <v>0</v>
      </c>
      <c r="T92" s="11">
        <v>0</v>
      </c>
      <c r="U92" s="11">
        <v>0</v>
      </c>
      <c r="V92" s="11">
        <v>0</v>
      </c>
      <c r="W92" s="11">
        <v>0</v>
      </c>
      <c r="X92" s="11">
        <v>0</v>
      </c>
      <c r="Y92" s="11">
        <v>0</v>
      </c>
      <c r="Z92" s="11">
        <v>0</v>
      </c>
      <c r="AA92" s="11">
        <v>0</v>
      </c>
      <c r="AB92" s="11">
        <v>0</v>
      </c>
      <c r="AC92" s="11">
        <v>0</v>
      </c>
      <c r="AD92" s="11">
        <v>0</v>
      </c>
      <c r="AE92" s="11">
        <v>0</v>
      </c>
      <c r="AF92" s="11">
        <v>0</v>
      </c>
      <c r="AG92" s="11">
        <v>0</v>
      </c>
      <c r="AH92" s="11">
        <v>0</v>
      </c>
      <c r="AI92" s="11">
        <v>0</v>
      </c>
      <c r="AJ92" s="11">
        <v>0</v>
      </c>
      <c r="AK92" s="11">
        <v>0</v>
      </c>
      <c r="AL92" s="11">
        <v>0</v>
      </c>
      <c r="AM92" s="11">
        <v>0</v>
      </c>
      <c r="AN92" s="11">
        <v>0</v>
      </c>
      <c r="AO92" s="11">
        <v>0</v>
      </c>
      <c r="AP92" s="11">
        <v>0</v>
      </c>
      <c r="AQ92" s="11">
        <v>0</v>
      </c>
      <c r="AR92" s="11">
        <v>0</v>
      </c>
      <c r="AS92" s="11">
        <v>0</v>
      </c>
      <c r="AT92" s="11">
        <v>0</v>
      </c>
      <c r="AU92" s="11">
        <v>0</v>
      </c>
      <c r="AV92" s="11">
        <v>1875170845008</v>
      </c>
      <c r="AW92" s="11">
        <v>1558186513853</v>
      </c>
      <c r="AX92" s="11">
        <v>83.1</v>
      </c>
      <c r="AY92" s="11">
        <v>0</v>
      </c>
      <c r="AZ92" s="11">
        <v>0</v>
      </c>
      <c r="BA92" s="11">
        <v>0</v>
      </c>
      <c r="BB92" s="11">
        <v>0</v>
      </c>
      <c r="BC92" s="11">
        <v>0</v>
      </c>
      <c r="BD92" s="11">
        <v>0</v>
      </c>
      <c r="BE92" s="11">
        <v>135971292883</v>
      </c>
      <c r="BF92" s="11">
        <v>74186376553</v>
      </c>
      <c r="BG92" s="11">
        <v>54.56</v>
      </c>
      <c r="BH92" s="11">
        <v>2011142137891</v>
      </c>
      <c r="BI92" s="11">
        <v>1632372890406</v>
      </c>
      <c r="BJ92" s="11">
        <v>81.17</v>
      </c>
      <c r="BK92" s="11">
        <v>0</v>
      </c>
      <c r="BL92" s="11">
        <v>0</v>
      </c>
      <c r="BM92" s="11">
        <v>0</v>
      </c>
      <c r="BN92" s="11">
        <v>0</v>
      </c>
      <c r="BO92" s="11">
        <v>0</v>
      </c>
      <c r="BP92" s="11">
        <v>0</v>
      </c>
      <c r="BQ92" s="11">
        <v>0</v>
      </c>
      <c r="BR92" s="11">
        <v>0</v>
      </c>
      <c r="BS92" s="11">
        <v>0</v>
      </c>
      <c r="BT92" s="11">
        <v>0</v>
      </c>
      <c r="BU92" s="11">
        <v>0</v>
      </c>
      <c r="BV92" s="11">
        <v>0</v>
      </c>
      <c r="BW92" s="11">
        <v>2322564723096.3198</v>
      </c>
      <c r="BX92" s="11">
        <v>1870958139878.97</v>
      </c>
      <c r="BY92" s="11">
        <v>80.56</v>
      </c>
      <c r="BZ92" s="5"/>
      <c r="CA92" s="11">
        <v>973354156716.67004</v>
      </c>
      <c r="CB92" s="11">
        <v>787073501870</v>
      </c>
      <c r="CC92" s="11">
        <v>80.86</v>
      </c>
      <c r="CD92" s="11">
        <v>715781955880.03003</v>
      </c>
      <c r="CE92" s="11">
        <v>503847786269.84003</v>
      </c>
      <c r="CF92" s="11">
        <v>70.39</v>
      </c>
      <c r="CG92" s="11">
        <v>0</v>
      </c>
      <c r="CH92" s="11">
        <v>0</v>
      </c>
      <c r="CI92" s="11">
        <v>0</v>
      </c>
      <c r="CJ92" s="11">
        <v>22650000</v>
      </c>
      <c r="CK92" s="11">
        <v>22650000</v>
      </c>
      <c r="CL92" s="11">
        <v>100</v>
      </c>
      <c r="CM92" s="11">
        <v>52009559200</v>
      </c>
      <c r="CN92" s="11">
        <v>24438251827.580002</v>
      </c>
      <c r="CO92" s="11">
        <v>46.99</v>
      </c>
      <c r="CP92" s="11">
        <v>40500000</v>
      </c>
      <c r="CQ92" s="11">
        <v>0</v>
      </c>
      <c r="CR92" s="11">
        <v>0</v>
      </c>
      <c r="CS92" s="11">
        <v>1741208821796.7</v>
      </c>
      <c r="CT92" s="11">
        <v>1315382189967.4199</v>
      </c>
      <c r="CU92" s="11">
        <v>75.540000000000006</v>
      </c>
      <c r="CV92" s="11">
        <v>800000000</v>
      </c>
      <c r="CW92" s="11">
        <v>0</v>
      </c>
      <c r="CX92" s="11">
        <v>0</v>
      </c>
      <c r="CY92" s="11">
        <v>95287390612.320007</v>
      </c>
      <c r="CZ92" s="11">
        <v>42737297173.970001</v>
      </c>
      <c r="DA92" s="11">
        <v>44.85</v>
      </c>
      <c r="DB92" s="11">
        <v>73477672041</v>
      </c>
      <c r="DC92" s="11">
        <v>26104588316.689999</v>
      </c>
      <c r="DD92" s="11">
        <v>35.53</v>
      </c>
      <c r="DE92" s="11">
        <v>96478107653.199997</v>
      </c>
      <c r="DF92" s="11">
        <v>27947745836.130001</v>
      </c>
      <c r="DG92" s="11">
        <v>28.97</v>
      </c>
      <c r="DH92" s="11">
        <v>5811199471</v>
      </c>
      <c r="DI92" s="11">
        <v>1864316050</v>
      </c>
      <c r="DJ92" s="11">
        <v>32.08</v>
      </c>
      <c r="DK92" s="11">
        <v>210000000</v>
      </c>
      <c r="DL92" s="11">
        <v>186487184</v>
      </c>
      <c r="DM92" s="11">
        <v>88.8</v>
      </c>
      <c r="DN92" s="11">
        <f t="shared" si="20"/>
        <v>272064369777.52002</v>
      </c>
      <c r="DO92" s="11">
        <f t="shared" si="21"/>
        <v>98840434560.790009</v>
      </c>
      <c r="DP92" s="11">
        <f t="shared" si="22"/>
        <v>36.329797481976975</v>
      </c>
      <c r="DQ92" s="11">
        <v>26343815289.360001</v>
      </c>
      <c r="DR92" s="11">
        <v>561378000</v>
      </c>
      <c r="DS92" s="11">
        <v>2.13</v>
      </c>
      <c r="DT92" s="11">
        <v>5239094000</v>
      </c>
      <c r="DU92" s="11">
        <v>3574117393</v>
      </c>
      <c r="DV92" s="11">
        <v>68.22</v>
      </c>
      <c r="DW92" s="11">
        <v>310693398000</v>
      </c>
      <c r="DX92" s="11">
        <v>239223289580</v>
      </c>
      <c r="DY92" s="11">
        <v>77</v>
      </c>
      <c r="DZ92" s="11">
        <f t="shared" si="23"/>
        <v>315932492000</v>
      </c>
      <c r="EA92" s="11">
        <f t="shared" si="24"/>
        <v>242797406973</v>
      </c>
      <c r="EB92" s="11">
        <f t="shared" si="25"/>
        <v>76.851040371308187</v>
      </c>
      <c r="EC92" s="11">
        <f t="shared" si="26"/>
        <v>2355549498863.5801</v>
      </c>
      <c r="ED92" s="11">
        <f t="shared" si="27"/>
        <v>1657581409501.21</v>
      </c>
      <c r="EE92" s="11">
        <f t="shared" si="28"/>
        <v>70.369203037376181</v>
      </c>
      <c r="EF92" s="5"/>
      <c r="EG92" s="11">
        <v>32984775767.259998</v>
      </c>
      <c r="EH92" s="11">
        <v>33050489839.259998</v>
      </c>
      <c r="EI92" s="11">
        <v>100.2</v>
      </c>
      <c r="EJ92" s="11">
        <v>0</v>
      </c>
      <c r="EK92" s="11">
        <v>0</v>
      </c>
      <c r="EL92" s="11">
        <v>0</v>
      </c>
      <c r="EM92" s="11">
        <f t="shared" si="29"/>
        <v>32984775767.259998</v>
      </c>
      <c r="EN92" s="11">
        <f t="shared" si="30"/>
        <v>33050489839.259998</v>
      </c>
      <c r="EO92" s="11">
        <f t="shared" si="31"/>
        <v>100.19922546226682</v>
      </c>
      <c r="EQ92" s="11">
        <f t="shared" si="32"/>
        <v>-2.55584716796875E-4</v>
      </c>
      <c r="ER92" s="11">
        <f t="shared" si="33"/>
        <v>246427220217.02002</v>
      </c>
      <c r="ET92" s="11">
        <f t="shared" si="34"/>
        <v>2355549498863.5796</v>
      </c>
      <c r="EU92" s="11">
        <f t="shared" si="35"/>
        <v>1904008629718.23</v>
      </c>
      <c r="EV92" s="11">
        <f t="shared" si="36"/>
        <v>80.830762870269012</v>
      </c>
      <c r="EW92" s="11">
        <f t="shared" si="37"/>
        <v>2355549498863.5801</v>
      </c>
      <c r="EX92" s="11">
        <f t="shared" si="38"/>
        <v>1657581409501.21</v>
      </c>
      <c r="EY92" s="11">
        <f t="shared" si="39"/>
        <v>70.369203037376181</v>
      </c>
      <c r="EZ92" s="5"/>
      <c r="FA92" s="38" t="s">
        <v>660</v>
      </c>
    </row>
    <row r="93" spans="1:157" ht="15.95" customHeight="1" x14ac:dyDescent="0.25">
      <c r="A93" s="9">
        <v>3</v>
      </c>
      <c r="B93" s="10" t="s">
        <v>150</v>
      </c>
      <c r="C93" s="11">
        <v>124655509181</v>
      </c>
      <c r="D93" s="11">
        <v>96388632534.770004</v>
      </c>
      <c r="E93" s="11">
        <v>77.319999999999993</v>
      </c>
      <c r="F93" s="11">
        <v>4142412500</v>
      </c>
      <c r="G93" s="11">
        <v>3554550750</v>
      </c>
      <c r="H93" s="11">
        <v>85.81</v>
      </c>
      <c r="I93" s="11">
        <v>1306430140</v>
      </c>
      <c r="J93" s="11">
        <v>1213752228</v>
      </c>
      <c r="K93" s="11">
        <v>92.91</v>
      </c>
      <c r="L93" s="11">
        <v>67599136700</v>
      </c>
      <c r="M93" s="11">
        <v>50555196317.980003</v>
      </c>
      <c r="N93" s="11">
        <v>74.790000000000006</v>
      </c>
      <c r="O93" s="11">
        <v>197703488521</v>
      </c>
      <c r="P93" s="11">
        <v>151712131830.75</v>
      </c>
      <c r="Q93" s="11">
        <v>76.739999999999995</v>
      </c>
      <c r="R93" s="11">
        <v>241980140000</v>
      </c>
      <c r="S93" s="11">
        <v>217397275400</v>
      </c>
      <c r="T93" s="11">
        <v>89.84</v>
      </c>
      <c r="U93" s="11">
        <v>732360718100</v>
      </c>
      <c r="V93" s="11">
        <v>683735376173</v>
      </c>
      <c r="W93" s="11">
        <v>93.36</v>
      </c>
      <c r="X93" s="11">
        <v>251071306000</v>
      </c>
      <c r="Y93" s="11">
        <v>215038398335</v>
      </c>
      <c r="Z93" s="11">
        <v>85.65</v>
      </c>
      <c r="AA93" s="11">
        <v>0</v>
      </c>
      <c r="AB93" s="11">
        <v>0</v>
      </c>
      <c r="AC93" s="11">
        <v>0</v>
      </c>
      <c r="AD93" s="11">
        <v>1225412164100</v>
      </c>
      <c r="AE93" s="11">
        <v>1116171049908</v>
      </c>
      <c r="AF93" s="11">
        <v>91.09</v>
      </c>
      <c r="AG93" s="11">
        <v>14190971000</v>
      </c>
      <c r="AH93" s="11">
        <v>14190971000</v>
      </c>
      <c r="AI93" s="11">
        <v>100</v>
      </c>
      <c r="AJ93" s="11">
        <v>0</v>
      </c>
      <c r="AK93" s="11">
        <v>0</v>
      </c>
      <c r="AL93" s="11">
        <v>0</v>
      </c>
      <c r="AM93" s="11">
        <v>0</v>
      </c>
      <c r="AN93" s="11">
        <v>0</v>
      </c>
      <c r="AO93" s="11">
        <v>0</v>
      </c>
      <c r="AP93" s="11">
        <v>154747025000</v>
      </c>
      <c r="AQ93" s="11">
        <v>137084573876</v>
      </c>
      <c r="AR93" s="11">
        <v>88.59</v>
      </c>
      <c r="AS93" s="11">
        <v>168937996000</v>
      </c>
      <c r="AT93" s="11">
        <v>151275544876</v>
      </c>
      <c r="AU93" s="11">
        <v>89.55</v>
      </c>
      <c r="AV93" s="11">
        <v>1394350160100</v>
      </c>
      <c r="AW93" s="11">
        <v>1267446594784</v>
      </c>
      <c r="AX93" s="11">
        <v>90.9</v>
      </c>
      <c r="AY93" s="11">
        <v>121524497277</v>
      </c>
      <c r="AZ93" s="11">
        <v>73720411509</v>
      </c>
      <c r="BA93" s="11">
        <v>60.66</v>
      </c>
      <c r="BB93" s="11">
        <v>1656000000</v>
      </c>
      <c r="BC93" s="11">
        <v>1613633600</v>
      </c>
      <c r="BD93" s="11">
        <v>97.44</v>
      </c>
      <c r="BE93" s="11">
        <v>123180497277</v>
      </c>
      <c r="BF93" s="11">
        <v>75334045109</v>
      </c>
      <c r="BG93" s="11">
        <v>61.16</v>
      </c>
      <c r="BH93" s="11">
        <v>1517530657377</v>
      </c>
      <c r="BI93" s="11">
        <v>1342780639893</v>
      </c>
      <c r="BJ93" s="11">
        <v>88.48</v>
      </c>
      <c r="BK93" s="11">
        <v>0</v>
      </c>
      <c r="BL93" s="11">
        <v>0</v>
      </c>
      <c r="BM93" s="11">
        <v>0</v>
      </c>
      <c r="BN93" s="11">
        <v>0</v>
      </c>
      <c r="BO93" s="11">
        <v>0</v>
      </c>
      <c r="BP93" s="11">
        <v>0</v>
      </c>
      <c r="BQ93" s="11">
        <v>24704457193</v>
      </c>
      <c r="BR93" s="11">
        <v>19515452520</v>
      </c>
      <c r="BS93" s="11">
        <v>79</v>
      </c>
      <c r="BT93" s="11">
        <v>24704457193</v>
      </c>
      <c r="BU93" s="11">
        <v>19515452520</v>
      </c>
      <c r="BV93" s="11">
        <v>79</v>
      </c>
      <c r="BW93" s="11">
        <v>1739938603091</v>
      </c>
      <c r="BX93" s="11">
        <v>1514008224243.75</v>
      </c>
      <c r="BY93" s="11">
        <v>87.02</v>
      </c>
      <c r="BZ93" s="5"/>
      <c r="CA93" s="11">
        <v>873697204108</v>
      </c>
      <c r="CB93" s="11">
        <v>794808154888</v>
      </c>
      <c r="CC93" s="11">
        <v>90.97</v>
      </c>
      <c r="CD93" s="11">
        <v>463258739264</v>
      </c>
      <c r="CE93" s="11">
        <v>349681266431</v>
      </c>
      <c r="CF93" s="11">
        <v>75.48</v>
      </c>
      <c r="CG93" s="11">
        <v>0</v>
      </c>
      <c r="CH93" s="11">
        <v>0</v>
      </c>
      <c r="CI93" s="11">
        <v>0</v>
      </c>
      <c r="CJ93" s="11">
        <v>0</v>
      </c>
      <c r="CK93" s="11">
        <v>0</v>
      </c>
      <c r="CL93" s="11">
        <v>0</v>
      </c>
      <c r="CM93" s="11">
        <v>18844828100</v>
      </c>
      <c r="CN93" s="11">
        <v>12457890000</v>
      </c>
      <c r="CO93" s="11">
        <v>66.11</v>
      </c>
      <c r="CP93" s="11">
        <v>200000000</v>
      </c>
      <c r="CQ93" s="11">
        <v>200000000</v>
      </c>
      <c r="CR93" s="11">
        <v>100</v>
      </c>
      <c r="CS93" s="11">
        <v>1356000771472</v>
      </c>
      <c r="CT93" s="11">
        <v>1157147311319</v>
      </c>
      <c r="CU93" s="11">
        <v>85.34</v>
      </c>
      <c r="CV93" s="11">
        <v>0</v>
      </c>
      <c r="CW93" s="11">
        <v>0</v>
      </c>
      <c r="CX93" s="11">
        <v>0</v>
      </c>
      <c r="CY93" s="11">
        <v>25634006314</v>
      </c>
      <c r="CZ93" s="11">
        <v>10433091824</v>
      </c>
      <c r="DA93" s="11">
        <v>40.700000000000003</v>
      </c>
      <c r="DB93" s="11">
        <v>45998142363</v>
      </c>
      <c r="DC93" s="11">
        <v>21632018738</v>
      </c>
      <c r="DD93" s="11">
        <v>47.03</v>
      </c>
      <c r="DE93" s="11">
        <v>75864114347</v>
      </c>
      <c r="DF93" s="11">
        <v>40129011313</v>
      </c>
      <c r="DG93" s="11">
        <v>52.9</v>
      </c>
      <c r="DH93" s="11">
        <v>16886816770</v>
      </c>
      <c r="DI93" s="11">
        <v>14949504770</v>
      </c>
      <c r="DJ93" s="11">
        <v>88.53</v>
      </c>
      <c r="DK93" s="11">
        <v>0</v>
      </c>
      <c r="DL93" s="11">
        <v>0</v>
      </c>
      <c r="DM93" s="11">
        <v>0</v>
      </c>
      <c r="DN93" s="11">
        <f t="shared" si="20"/>
        <v>164383079794</v>
      </c>
      <c r="DO93" s="11">
        <f t="shared" si="21"/>
        <v>87143626645</v>
      </c>
      <c r="DP93" s="11">
        <f t="shared" si="22"/>
        <v>53.012528268849692</v>
      </c>
      <c r="DQ93" s="11">
        <v>2000000000</v>
      </c>
      <c r="DR93" s="11">
        <v>503787634</v>
      </c>
      <c r="DS93" s="11">
        <v>25.19</v>
      </c>
      <c r="DT93" s="11">
        <v>6372666429</v>
      </c>
      <c r="DU93" s="11">
        <v>5048382340</v>
      </c>
      <c r="DV93" s="11">
        <v>79.22</v>
      </c>
      <c r="DW93" s="11">
        <v>239752975282</v>
      </c>
      <c r="DX93" s="11">
        <v>213301981219</v>
      </c>
      <c r="DY93" s="11">
        <v>88.97</v>
      </c>
      <c r="DZ93" s="11">
        <f t="shared" si="23"/>
        <v>246125641711</v>
      </c>
      <c r="EA93" s="11">
        <f t="shared" si="24"/>
        <v>218350363559</v>
      </c>
      <c r="EB93" s="11">
        <f t="shared" si="25"/>
        <v>88.715000209277804</v>
      </c>
      <c r="EC93" s="11">
        <f t="shared" si="26"/>
        <v>1768509492977</v>
      </c>
      <c r="ED93" s="11">
        <f t="shared" si="27"/>
        <v>1463145089157</v>
      </c>
      <c r="EE93" s="11">
        <f t="shared" si="28"/>
        <v>82.733233548779637</v>
      </c>
      <c r="EF93" s="5"/>
      <c r="EG93" s="11">
        <v>28570889886</v>
      </c>
      <c r="EH93" s="11">
        <v>28570889886.73</v>
      </c>
      <c r="EI93" s="11">
        <v>100</v>
      </c>
      <c r="EJ93" s="11">
        <v>0</v>
      </c>
      <c r="EK93" s="11">
        <v>0</v>
      </c>
      <c r="EL93" s="11">
        <v>0</v>
      </c>
      <c r="EM93" s="11">
        <f t="shared" si="29"/>
        <v>28570889886</v>
      </c>
      <c r="EN93" s="11">
        <f t="shared" si="30"/>
        <v>28570889886.73</v>
      </c>
      <c r="EO93" s="11">
        <f t="shared" si="31"/>
        <v>100.00000000255504</v>
      </c>
      <c r="EQ93" s="11">
        <f t="shared" si="32"/>
        <v>0</v>
      </c>
      <c r="ER93" s="11">
        <f t="shared" si="33"/>
        <v>79434024973.479996</v>
      </c>
      <c r="ET93" s="11">
        <f t="shared" si="34"/>
        <v>1768509492977</v>
      </c>
      <c r="EU93" s="11">
        <f t="shared" si="35"/>
        <v>1542579114130.48</v>
      </c>
      <c r="EV93" s="11">
        <f t="shared" si="36"/>
        <v>87.224813904379857</v>
      </c>
      <c r="EW93" s="11">
        <f t="shared" si="37"/>
        <v>1768509492977</v>
      </c>
      <c r="EX93" s="11">
        <f t="shared" si="38"/>
        <v>1463145089157</v>
      </c>
      <c r="EY93" s="11">
        <f t="shared" si="39"/>
        <v>82.733233548779637</v>
      </c>
      <c r="EZ93" s="5"/>
      <c r="FA93" s="38" t="s">
        <v>660</v>
      </c>
    </row>
    <row r="94" spans="1:157" ht="15.95" customHeight="1" x14ac:dyDescent="0.25">
      <c r="A94" s="9">
        <v>4</v>
      </c>
      <c r="B94" s="10" t="s">
        <v>151</v>
      </c>
      <c r="C94" s="11">
        <v>294973080633</v>
      </c>
      <c r="D94" s="11">
        <v>288994172479</v>
      </c>
      <c r="E94" s="11">
        <v>97.97</v>
      </c>
      <c r="F94" s="11">
        <v>133814876462</v>
      </c>
      <c r="G94" s="11">
        <v>99354777684.139999</v>
      </c>
      <c r="H94" s="11">
        <v>74.25</v>
      </c>
      <c r="I94" s="11">
        <v>36158848428</v>
      </c>
      <c r="J94" s="11">
        <v>22664774396</v>
      </c>
      <c r="K94" s="11">
        <v>62.68</v>
      </c>
      <c r="L94" s="11">
        <v>12100782657</v>
      </c>
      <c r="M94" s="11">
        <v>16022471725.049999</v>
      </c>
      <c r="N94" s="11">
        <v>132.41</v>
      </c>
      <c r="O94" s="11">
        <v>477047588180</v>
      </c>
      <c r="P94" s="11">
        <v>427036196284.19</v>
      </c>
      <c r="Q94" s="11">
        <v>89.52</v>
      </c>
      <c r="R94" s="11">
        <v>0</v>
      </c>
      <c r="S94" s="11">
        <v>0</v>
      </c>
      <c r="T94" s="11">
        <v>0</v>
      </c>
      <c r="U94" s="11">
        <v>0</v>
      </c>
      <c r="V94" s="11">
        <v>0</v>
      </c>
      <c r="W94" s="11">
        <v>0</v>
      </c>
      <c r="X94" s="11">
        <v>0</v>
      </c>
      <c r="Y94" s="11">
        <v>0</v>
      </c>
      <c r="Z94" s="11">
        <v>0</v>
      </c>
      <c r="AA94" s="11">
        <v>0</v>
      </c>
      <c r="AB94" s="11">
        <v>0</v>
      </c>
      <c r="AC94" s="11">
        <v>0</v>
      </c>
      <c r="AD94" s="11">
        <v>0</v>
      </c>
      <c r="AE94" s="11">
        <v>0</v>
      </c>
      <c r="AF94" s="11">
        <v>0</v>
      </c>
      <c r="AG94" s="11">
        <v>0</v>
      </c>
      <c r="AH94" s="11">
        <v>0</v>
      </c>
      <c r="AI94" s="11">
        <v>0</v>
      </c>
      <c r="AJ94" s="11">
        <v>0</v>
      </c>
      <c r="AK94" s="11">
        <v>0</v>
      </c>
      <c r="AL94" s="11">
        <v>0</v>
      </c>
      <c r="AM94" s="11">
        <v>0</v>
      </c>
      <c r="AN94" s="11">
        <v>0</v>
      </c>
      <c r="AO94" s="11">
        <v>0</v>
      </c>
      <c r="AP94" s="11">
        <v>0</v>
      </c>
      <c r="AQ94" s="11">
        <v>0</v>
      </c>
      <c r="AR94" s="11">
        <v>0</v>
      </c>
      <c r="AS94" s="11">
        <v>0</v>
      </c>
      <c r="AT94" s="11">
        <v>0</v>
      </c>
      <c r="AU94" s="11">
        <v>0</v>
      </c>
      <c r="AV94" s="11">
        <v>2374567557000</v>
      </c>
      <c r="AW94" s="11">
        <v>2043242233204</v>
      </c>
      <c r="AX94" s="11">
        <v>86.05</v>
      </c>
      <c r="AY94" s="11">
        <v>0</v>
      </c>
      <c r="AZ94" s="11">
        <v>0</v>
      </c>
      <c r="BA94" s="11">
        <v>0</v>
      </c>
      <c r="BB94" s="11">
        <v>0</v>
      </c>
      <c r="BC94" s="11">
        <v>0</v>
      </c>
      <c r="BD94" s="11">
        <v>0</v>
      </c>
      <c r="BE94" s="11">
        <v>165184038852</v>
      </c>
      <c r="BF94" s="11">
        <v>116894472192</v>
      </c>
      <c r="BG94" s="11">
        <v>70.77</v>
      </c>
      <c r="BH94" s="11">
        <v>2539751595852</v>
      </c>
      <c r="BI94" s="11">
        <v>2160136705396</v>
      </c>
      <c r="BJ94" s="11">
        <v>85.05</v>
      </c>
      <c r="BK94" s="11">
        <v>0</v>
      </c>
      <c r="BL94" s="11">
        <v>0</v>
      </c>
      <c r="BM94" s="11">
        <v>0</v>
      </c>
      <c r="BN94" s="11">
        <v>0</v>
      </c>
      <c r="BO94" s="11">
        <v>0</v>
      </c>
      <c r="BP94" s="11">
        <v>0</v>
      </c>
      <c r="BQ94" s="11">
        <v>0</v>
      </c>
      <c r="BR94" s="11">
        <v>1800000</v>
      </c>
      <c r="BS94" s="11">
        <v>0</v>
      </c>
      <c r="BT94" s="11">
        <v>0</v>
      </c>
      <c r="BU94" s="11">
        <v>1800000</v>
      </c>
      <c r="BV94" s="11">
        <v>0</v>
      </c>
      <c r="BW94" s="11">
        <v>3016799184032</v>
      </c>
      <c r="BX94" s="11">
        <v>2587174701680.1899</v>
      </c>
      <c r="BY94" s="11">
        <v>85.76</v>
      </c>
      <c r="BZ94" s="5"/>
      <c r="CA94" s="11">
        <v>1436755972888</v>
      </c>
      <c r="CB94" s="11">
        <v>1313414216385</v>
      </c>
      <c r="CC94" s="11">
        <v>91.42</v>
      </c>
      <c r="CD94" s="11">
        <v>816770761138</v>
      </c>
      <c r="CE94" s="11">
        <v>627732477316.73999</v>
      </c>
      <c r="CF94" s="11">
        <v>76.86</v>
      </c>
      <c r="CG94" s="11">
        <v>0</v>
      </c>
      <c r="CH94" s="11">
        <v>0</v>
      </c>
      <c r="CI94" s="11">
        <v>0</v>
      </c>
      <c r="CJ94" s="11">
        <v>25000000</v>
      </c>
      <c r="CK94" s="11">
        <v>0</v>
      </c>
      <c r="CL94" s="11">
        <v>0</v>
      </c>
      <c r="CM94" s="11">
        <v>82903913000</v>
      </c>
      <c r="CN94" s="11">
        <v>69027045276.429993</v>
      </c>
      <c r="CO94" s="11">
        <v>83.26</v>
      </c>
      <c r="CP94" s="11">
        <v>6503850000</v>
      </c>
      <c r="CQ94" s="11">
        <v>5806250000</v>
      </c>
      <c r="CR94" s="11">
        <v>89.27</v>
      </c>
      <c r="CS94" s="11">
        <v>2342959497026</v>
      </c>
      <c r="CT94" s="11">
        <v>2015979988978.1699</v>
      </c>
      <c r="CU94" s="11">
        <v>86.04</v>
      </c>
      <c r="CV94" s="11">
        <v>1709000000</v>
      </c>
      <c r="CW94" s="11">
        <v>249014854</v>
      </c>
      <c r="CX94" s="11">
        <v>14.57</v>
      </c>
      <c r="CY94" s="11">
        <v>77104843422</v>
      </c>
      <c r="CZ94" s="11">
        <v>61965039055</v>
      </c>
      <c r="DA94" s="11">
        <v>80.36</v>
      </c>
      <c r="DB94" s="11">
        <v>82211114782</v>
      </c>
      <c r="DC94" s="11">
        <v>70733020064.660004</v>
      </c>
      <c r="DD94" s="11">
        <v>86.04</v>
      </c>
      <c r="DE94" s="11">
        <v>138316721618</v>
      </c>
      <c r="DF94" s="11">
        <v>119800487464</v>
      </c>
      <c r="DG94" s="11">
        <v>86.61</v>
      </c>
      <c r="DH94" s="11">
        <v>16395902020</v>
      </c>
      <c r="DI94" s="11">
        <v>14259383874</v>
      </c>
      <c r="DJ94" s="11">
        <v>86.97</v>
      </c>
      <c r="DK94" s="11">
        <v>699500000</v>
      </c>
      <c r="DL94" s="11">
        <v>445813370</v>
      </c>
      <c r="DM94" s="11">
        <v>63.73</v>
      </c>
      <c r="DN94" s="11">
        <f t="shared" si="20"/>
        <v>316437081842</v>
      </c>
      <c r="DO94" s="11">
        <f t="shared" si="21"/>
        <v>267452758681.66</v>
      </c>
      <c r="DP94" s="11">
        <f t="shared" si="22"/>
        <v>84.520043328929972</v>
      </c>
      <c r="DQ94" s="11">
        <v>3556169157</v>
      </c>
      <c r="DR94" s="11">
        <v>60207000</v>
      </c>
      <c r="DS94" s="11">
        <v>1.69</v>
      </c>
      <c r="DT94" s="11">
        <v>19033313707</v>
      </c>
      <c r="DU94" s="11">
        <v>10757418151</v>
      </c>
      <c r="DV94" s="11">
        <v>56.52</v>
      </c>
      <c r="DW94" s="11">
        <v>406831720750</v>
      </c>
      <c r="DX94" s="11">
        <v>343832187637</v>
      </c>
      <c r="DY94" s="11">
        <v>84.51</v>
      </c>
      <c r="DZ94" s="11">
        <f t="shared" si="23"/>
        <v>425865034457</v>
      </c>
      <c r="EA94" s="11">
        <f t="shared" si="24"/>
        <v>354589605788</v>
      </c>
      <c r="EB94" s="11">
        <f t="shared" si="25"/>
        <v>83.263376210286935</v>
      </c>
      <c r="EC94" s="11">
        <f t="shared" si="26"/>
        <v>3088817782482</v>
      </c>
      <c r="ED94" s="11">
        <f t="shared" si="27"/>
        <v>2638082560447.8301</v>
      </c>
      <c r="EE94" s="11">
        <f t="shared" si="28"/>
        <v>85.407516604233464</v>
      </c>
      <c r="EF94" s="5"/>
      <c r="EG94" s="11">
        <v>72018598451.330002</v>
      </c>
      <c r="EH94" s="11">
        <v>72018598451.330002</v>
      </c>
      <c r="EI94" s="11">
        <v>100</v>
      </c>
      <c r="EJ94" s="11">
        <v>0</v>
      </c>
      <c r="EK94" s="11">
        <v>0</v>
      </c>
      <c r="EL94" s="11">
        <v>0</v>
      </c>
      <c r="EM94" s="11">
        <f t="shared" si="29"/>
        <v>72018598451.330002</v>
      </c>
      <c r="EN94" s="11">
        <f t="shared" si="30"/>
        <v>72018598451.330002</v>
      </c>
      <c r="EO94" s="11">
        <f t="shared" si="31"/>
        <v>100</v>
      </c>
      <c r="EQ94" s="11">
        <f t="shared" si="32"/>
        <v>1.3300018310546875</v>
      </c>
      <c r="ER94" s="11">
        <f t="shared" si="33"/>
        <v>21110739683.689865</v>
      </c>
      <c r="ET94" s="11">
        <f t="shared" si="34"/>
        <v>3088817782483.3301</v>
      </c>
      <c r="EU94" s="11">
        <f t="shared" si="35"/>
        <v>2659193300131.52</v>
      </c>
      <c r="EV94" s="11">
        <f t="shared" si="36"/>
        <v>86.090973550197475</v>
      </c>
      <c r="EW94" s="11">
        <f t="shared" si="37"/>
        <v>3088817782482</v>
      </c>
      <c r="EX94" s="11">
        <f t="shared" si="38"/>
        <v>2638082560447.8301</v>
      </c>
      <c r="EY94" s="11">
        <f t="shared" si="39"/>
        <v>85.407516604233464</v>
      </c>
      <c r="EZ94" s="5"/>
      <c r="FA94" s="38" t="s">
        <v>660</v>
      </c>
    </row>
    <row r="95" spans="1:157" ht="15.95" customHeight="1" x14ac:dyDescent="0.25">
      <c r="A95" s="9">
        <v>5</v>
      </c>
      <c r="B95" s="10" t="s">
        <v>152</v>
      </c>
      <c r="C95" s="11">
        <v>38994384750</v>
      </c>
      <c r="D95" s="11">
        <v>21600521363.150002</v>
      </c>
      <c r="E95" s="11">
        <v>55.39</v>
      </c>
      <c r="F95" s="11">
        <v>69923912397</v>
      </c>
      <c r="G95" s="11">
        <v>61060413161.18</v>
      </c>
      <c r="H95" s="11">
        <v>87.32</v>
      </c>
      <c r="I95" s="11">
        <v>125735602065</v>
      </c>
      <c r="J95" s="11">
        <v>11377682707</v>
      </c>
      <c r="K95" s="11">
        <v>9.0500000000000007</v>
      </c>
      <c r="L95" s="11">
        <v>29978880682.119999</v>
      </c>
      <c r="M95" s="11">
        <v>10075139401</v>
      </c>
      <c r="N95" s="11">
        <v>33.61</v>
      </c>
      <c r="O95" s="11">
        <v>264632779894.12</v>
      </c>
      <c r="P95" s="11">
        <v>104113756632.33</v>
      </c>
      <c r="Q95" s="11">
        <v>39.340000000000003</v>
      </c>
      <c r="R95" s="11">
        <v>230489388000</v>
      </c>
      <c r="S95" s="11">
        <v>191027869600</v>
      </c>
      <c r="T95" s="11">
        <v>82.88</v>
      </c>
      <c r="U95" s="11">
        <v>409825434000</v>
      </c>
      <c r="V95" s="11">
        <v>402855354000</v>
      </c>
      <c r="W95" s="11">
        <v>98.3</v>
      </c>
      <c r="X95" s="11">
        <v>15151875000</v>
      </c>
      <c r="Y95" s="11">
        <v>10976328895</v>
      </c>
      <c r="Z95" s="11">
        <v>72.44</v>
      </c>
      <c r="AA95" s="11">
        <v>139616454000</v>
      </c>
      <c r="AB95" s="11">
        <v>91500205302</v>
      </c>
      <c r="AC95" s="11">
        <v>65.540000000000006</v>
      </c>
      <c r="AD95" s="11">
        <v>795083151000</v>
      </c>
      <c r="AE95" s="11">
        <v>696359757797</v>
      </c>
      <c r="AF95" s="11">
        <v>87.58</v>
      </c>
      <c r="AG95" s="11">
        <v>0</v>
      </c>
      <c r="AH95" s="11">
        <v>0</v>
      </c>
      <c r="AI95" s="11">
        <v>0</v>
      </c>
      <c r="AJ95" s="11">
        <v>0</v>
      </c>
      <c r="AK95" s="11">
        <v>0</v>
      </c>
      <c r="AL95" s="11">
        <v>0</v>
      </c>
      <c r="AM95" s="11">
        <v>0</v>
      </c>
      <c r="AN95" s="11">
        <v>0</v>
      </c>
      <c r="AO95" s="11">
        <v>0</v>
      </c>
      <c r="AP95" s="11">
        <v>88382978000</v>
      </c>
      <c r="AQ95" s="11">
        <v>65136117800</v>
      </c>
      <c r="AR95" s="11">
        <v>73.7</v>
      </c>
      <c r="AS95" s="11">
        <v>88382978000</v>
      </c>
      <c r="AT95" s="11">
        <v>65136117800</v>
      </c>
      <c r="AU95" s="11">
        <v>73.7</v>
      </c>
      <c r="AV95" s="11">
        <v>883466129000</v>
      </c>
      <c r="AW95" s="11">
        <v>761495875597</v>
      </c>
      <c r="AX95" s="11">
        <v>86.19</v>
      </c>
      <c r="AY95" s="11">
        <v>67533719178</v>
      </c>
      <c r="AZ95" s="11">
        <v>46939292347</v>
      </c>
      <c r="BA95" s="11">
        <v>69.5</v>
      </c>
      <c r="BB95" s="11">
        <v>908000000</v>
      </c>
      <c r="BC95" s="11">
        <v>902240000</v>
      </c>
      <c r="BD95" s="11">
        <v>99.37</v>
      </c>
      <c r="BE95" s="11">
        <v>68441719178</v>
      </c>
      <c r="BF95" s="11">
        <v>47841532347</v>
      </c>
      <c r="BG95" s="11">
        <v>69.900000000000006</v>
      </c>
      <c r="BH95" s="11">
        <v>951907848178</v>
      </c>
      <c r="BI95" s="11">
        <v>809337407944</v>
      </c>
      <c r="BJ95" s="11">
        <v>85.02</v>
      </c>
      <c r="BK95" s="11">
        <v>0</v>
      </c>
      <c r="BL95" s="11">
        <v>0</v>
      </c>
      <c r="BM95" s="11">
        <v>0</v>
      </c>
      <c r="BN95" s="11">
        <v>0</v>
      </c>
      <c r="BO95" s="11">
        <v>0</v>
      </c>
      <c r="BP95" s="11">
        <v>0</v>
      </c>
      <c r="BQ95" s="11">
        <v>0</v>
      </c>
      <c r="BR95" s="11">
        <v>0</v>
      </c>
      <c r="BS95" s="11">
        <v>0</v>
      </c>
      <c r="BT95" s="11">
        <v>0</v>
      </c>
      <c r="BU95" s="11">
        <v>0</v>
      </c>
      <c r="BV95" s="11">
        <v>0</v>
      </c>
      <c r="BW95" s="11">
        <v>1216540628072.1201</v>
      </c>
      <c r="BX95" s="11">
        <v>913451164576.32996</v>
      </c>
      <c r="BY95" s="11">
        <v>75.09</v>
      </c>
      <c r="BZ95" s="5"/>
      <c r="CA95" s="11">
        <v>483720278567</v>
      </c>
      <c r="CB95" s="11">
        <v>387923484369.53003</v>
      </c>
      <c r="CC95" s="11">
        <v>80.2</v>
      </c>
      <c r="CD95" s="11">
        <v>385327379111</v>
      </c>
      <c r="CE95" s="11">
        <v>257371416948.87</v>
      </c>
      <c r="CF95" s="11">
        <v>66.790000000000006</v>
      </c>
      <c r="CG95" s="11">
        <v>0</v>
      </c>
      <c r="CH95" s="11">
        <v>0</v>
      </c>
      <c r="CI95" s="11">
        <v>0</v>
      </c>
      <c r="CJ95" s="11">
        <v>0</v>
      </c>
      <c r="CK95" s="11">
        <v>0</v>
      </c>
      <c r="CL95" s="11">
        <v>0</v>
      </c>
      <c r="CM95" s="11">
        <v>39236397561</v>
      </c>
      <c r="CN95" s="11">
        <v>22653800971.009998</v>
      </c>
      <c r="CO95" s="11">
        <v>57.74</v>
      </c>
      <c r="CP95" s="11">
        <v>8781226667</v>
      </c>
      <c r="CQ95" s="11">
        <v>5754811666.3599997</v>
      </c>
      <c r="CR95" s="11">
        <v>65.540000000000006</v>
      </c>
      <c r="CS95" s="11">
        <v>917065281906</v>
      </c>
      <c r="CT95" s="11">
        <v>673703513955.77002</v>
      </c>
      <c r="CU95" s="11">
        <v>73.459999999999994</v>
      </c>
      <c r="CV95" s="11">
        <v>0</v>
      </c>
      <c r="CW95" s="11">
        <v>0</v>
      </c>
      <c r="CX95" s="11">
        <v>0</v>
      </c>
      <c r="CY95" s="11">
        <v>34550968121</v>
      </c>
      <c r="CZ95" s="11">
        <v>18298353364</v>
      </c>
      <c r="DA95" s="11">
        <v>52.96</v>
      </c>
      <c r="DB95" s="11">
        <v>42372222569</v>
      </c>
      <c r="DC95" s="11">
        <v>29416881061.490002</v>
      </c>
      <c r="DD95" s="11">
        <v>69.42</v>
      </c>
      <c r="DE95" s="11">
        <v>46217595956</v>
      </c>
      <c r="DF95" s="11">
        <v>34575296714.43</v>
      </c>
      <c r="DG95" s="11">
        <v>74.81</v>
      </c>
      <c r="DH95" s="11">
        <v>3686323500</v>
      </c>
      <c r="DI95" s="11">
        <v>859187800</v>
      </c>
      <c r="DJ95" s="11">
        <v>23.31</v>
      </c>
      <c r="DK95" s="11">
        <v>0</v>
      </c>
      <c r="DL95" s="11">
        <v>0</v>
      </c>
      <c r="DM95" s="11">
        <v>0</v>
      </c>
      <c r="DN95" s="11">
        <f t="shared" si="20"/>
        <v>126827110146</v>
      </c>
      <c r="DO95" s="11">
        <f t="shared" si="21"/>
        <v>83149718939.920013</v>
      </c>
      <c r="DP95" s="11">
        <f t="shared" si="22"/>
        <v>65.561470922265968</v>
      </c>
      <c r="DQ95" s="11">
        <v>10519394688</v>
      </c>
      <c r="DR95" s="11">
        <v>8942594688</v>
      </c>
      <c r="DS95" s="11">
        <v>85.01</v>
      </c>
      <c r="DT95" s="11">
        <v>1980965900</v>
      </c>
      <c r="DU95" s="11">
        <v>0</v>
      </c>
      <c r="DV95" s="11">
        <v>0</v>
      </c>
      <c r="DW95" s="11">
        <v>162711409960</v>
      </c>
      <c r="DX95" s="11">
        <v>116698692061</v>
      </c>
      <c r="DY95" s="11">
        <v>71.72</v>
      </c>
      <c r="DZ95" s="11">
        <f t="shared" si="23"/>
        <v>164692375860</v>
      </c>
      <c r="EA95" s="11">
        <f t="shared" si="24"/>
        <v>116698692061</v>
      </c>
      <c r="EB95" s="11">
        <f t="shared" si="25"/>
        <v>70.858587989648058</v>
      </c>
      <c r="EC95" s="11">
        <f t="shared" si="26"/>
        <v>1219104162600</v>
      </c>
      <c r="ED95" s="11">
        <f t="shared" si="27"/>
        <v>882494519644.69006</v>
      </c>
      <c r="EE95" s="11">
        <f t="shared" si="28"/>
        <v>72.388770928530178</v>
      </c>
      <c r="EF95" s="5"/>
      <c r="EG95" s="11">
        <v>2563534527.8800001</v>
      </c>
      <c r="EH95" s="11">
        <v>0</v>
      </c>
      <c r="EI95" s="11">
        <v>0</v>
      </c>
      <c r="EJ95" s="11">
        <v>0</v>
      </c>
      <c r="EK95" s="11">
        <v>0</v>
      </c>
      <c r="EL95" s="11">
        <v>0</v>
      </c>
      <c r="EM95" s="11">
        <f t="shared" si="29"/>
        <v>2563534527.8800001</v>
      </c>
      <c r="EN95" s="11">
        <f t="shared" si="30"/>
        <v>0</v>
      </c>
      <c r="EO95" s="11">
        <f t="shared" si="31"/>
        <v>0</v>
      </c>
      <c r="EQ95" s="11">
        <f t="shared" si="32"/>
        <v>1.1730194091796875E-4</v>
      </c>
      <c r="ER95" s="11">
        <f t="shared" si="33"/>
        <v>30956644931.639893</v>
      </c>
      <c r="ET95" s="11">
        <f t="shared" si="34"/>
        <v>1219104162600</v>
      </c>
      <c r="EU95" s="11">
        <f t="shared" si="35"/>
        <v>913451164576.32996</v>
      </c>
      <c r="EV95" s="11">
        <f t="shared" si="36"/>
        <v>74.928065427009969</v>
      </c>
      <c r="EW95" s="11">
        <f t="shared" si="37"/>
        <v>1219104162600</v>
      </c>
      <c r="EX95" s="11">
        <f t="shared" si="38"/>
        <v>882494519644.69006</v>
      </c>
      <c r="EY95" s="11">
        <f t="shared" si="39"/>
        <v>72.388770928530178</v>
      </c>
      <c r="EZ95" s="5"/>
      <c r="FA95" s="38" t="s">
        <v>660</v>
      </c>
    </row>
    <row r="96" spans="1:157" ht="15.95" customHeight="1" x14ac:dyDescent="0.25">
      <c r="A96" s="9">
        <v>6</v>
      </c>
      <c r="B96" s="10" t="s">
        <v>153</v>
      </c>
      <c r="C96" s="11">
        <v>132671979848</v>
      </c>
      <c r="D96" s="11">
        <v>76254844253.600006</v>
      </c>
      <c r="E96" s="11">
        <v>57.48</v>
      </c>
      <c r="F96" s="11">
        <v>14592787000</v>
      </c>
      <c r="G96" s="11">
        <v>3397319562</v>
      </c>
      <c r="H96" s="11">
        <v>23.28</v>
      </c>
      <c r="I96" s="11">
        <v>7240308970</v>
      </c>
      <c r="J96" s="11">
        <v>2883977087</v>
      </c>
      <c r="K96" s="11">
        <v>39.83</v>
      </c>
      <c r="L96" s="11">
        <v>125857251266.33</v>
      </c>
      <c r="M96" s="11">
        <v>58519106524.199997</v>
      </c>
      <c r="N96" s="11">
        <v>46.5</v>
      </c>
      <c r="O96" s="11">
        <v>280362327084.33002</v>
      </c>
      <c r="P96" s="11">
        <v>141055247426.79999</v>
      </c>
      <c r="Q96" s="11">
        <v>50.31</v>
      </c>
      <c r="R96" s="11">
        <v>193329122000</v>
      </c>
      <c r="S96" s="11">
        <v>176662336400</v>
      </c>
      <c r="T96" s="11">
        <v>91.38</v>
      </c>
      <c r="U96" s="11">
        <v>660018278000</v>
      </c>
      <c r="V96" s="11">
        <v>579429519500</v>
      </c>
      <c r="W96" s="11">
        <v>87.79</v>
      </c>
      <c r="X96" s="11">
        <v>27643763521</v>
      </c>
      <c r="Y96" s="11">
        <v>19763000248</v>
      </c>
      <c r="Z96" s="11">
        <v>71.489999999999995</v>
      </c>
      <c r="AA96" s="11">
        <v>197655835473</v>
      </c>
      <c r="AB96" s="11">
        <v>9067875951</v>
      </c>
      <c r="AC96" s="11">
        <v>4.59</v>
      </c>
      <c r="AD96" s="11">
        <v>1078646998994</v>
      </c>
      <c r="AE96" s="11">
        <v>784922732099</v>
      </c>
      <c r="AF96" s="11">
        <v>72.77</v>
      </c>
      <c r="AG96" s="11">
        <v>0</v>
      </c>
      <c r="AH96" s="11">
        <v>0</v>
      </c>
      <c r="AI96" s="11">
        <v>0</v>
      </c>
      <c r="AJ96" s="11">
        <v>0</v>
      </c>
      <c r="AK96" s="11">
        <v>0</v>
      </c>
      <c r="AL96" s="11">
        <v>0</v>
      </c>
      <c r="AM96" s="11">
        <v>0</v>
      </c>
      <c r="AN96" s="11">
        <v>0</v>
      </c>
      <c r="AO96" s="11">
        <v>0</v>
      </c>
      <c r="AP96" s="11">
        <v>175284694000</v>
      </c>
      <c r="AQ96" s="11">
        <v>162257201524</v>
      </c>
      <c r="AR96" s="11">
        <v>92.57</v>
      </c>
      <c r="AS96" s="11">
        <v>175284694000</v>
      </c>
      <c r="AT96" s="11">
        <v>162257201524</v>
      </c>
      <c r="AU96" s="11">
        <v>92.57</v>
      </c>
      <c r="AV96" s="11">
        <v>1253931692994</v>
      </c>
      <c r="AW96" s="11">
        <v>947179933623</v>
      </c>
      <c r="AX96" s="11">
        <v>75.540000000000006</v>
      </c>
      <c r="AY96" s="11">
        <v>207105741528</v>
      </c>
      <c r="AZ96" s="11">
        <v>76984872510</v>
      </c>
      <c r="BA96" s="11">
        <v>37.17</v>
      </c>
      <c r="BB96" s="11">
        <v>6096000000</v>
      </c>
      <c r="BC96" s="11">
        <v>3558800000</v>
      </c>
      <c r="BD96" s="11">
        <v>58.38</v>
      </c>
      <c r="BE96" s="11">
        <v>213201741528</v>
      </c>
      <c r="BF96" s="11">
        <v>80543672510</v>
      </c>
      <c r="BG96" s="11">
        <v>37.78</v>
      </c>
      <c r="BH96" s="11">
        <v>1467133434522</v>
      </c>
      <c r="BI96" s="11">
        <v>1027723606133</v>
      </c>
      <c r="BJ96" s="11">
        <v>70.05</v>
      </c>
      <c r="BK96" s="11">
        <v>0</v>
      </c>
      <c r="BL96" s="11">
        <v>0</v>
      </c>
      <c r="BM96" s="11">
        <v>0</v>
      </c>
      <c r="BN96" s="11">
        <v>0</v>
      </c>
      <c r="BO96" s="11">
        <v>0</v>
      </c>
      <c r="BP96" s="11">
        <v>0</v>
      </c>
      <c r="BQ96" s="11">
        <v>0</v>
      </c>
      <c r="BR96" s="11">
        <v>8531000</v>
      </c>
      <c r="BS96" s="11">
        <v>0</v>
      </c>
      <c r="BT96" s="11">
        <v>0</v>
      </c>
      <c r="BU96" s="11">
        <v>8531000</v>
      </c>
      <c r="BV96" s="11">
        <v>0</v>
      </c>
      <c r="BW96" s="11">
        <v>1747495761606.3301</v>
      </c>
      <c r="BX96" s="11">
        <v>1168787384559.8</v>
      </c>
      <c r="BY96" s="11">
        <v>66.88</v>
      </c>
      <c r="BZ96" s="5"/>
      <c r="CA96" s="11">
        <v>686486967421.40002</v>
      </c>
      <c r="CB96" s="11">
        <v>478771467520</v>
      </c>
      <c r="CC96" s="11">
        <v>69.739999999999995</v>
      </c>
      <c r="CD96" s="11">
        <v>482823125201.28003</v>
      </c>
      <c r="CE96" s="11">
        <v>254802047096.60999</v>
      </c>
      <c r="CF96" s="11">
        <v>52.77</v>
      </c>
      <c r="CG96" s="11">
        <v>2471375000</v>
      </c>
      <c r="CH96" s="11">
        <v>2098066303</v>
      </c>
      <c r="CI96" s="11">
        <v>84.89</v>
      </c>
      <c r="CJ96" s="11">
        <v>0</v>
      </c>
      <c r="CK96" s="11">
        <v>0</v>
      </c>
      <c r="CL96" s="11">
        <v>0</v>
      </c>
      <c r="CM96" s="11">
        <v>34690596494</v>
      </c>
      <c r="CN96" s="11">
        <v>10010738000</v>
      </c>
      <c r="CO96" s="11">
        <v>28.86</v>
      </c>
      <c r="CP96" s="11">
        <v>64000000</v>
      </c>
      <c r="CQ96" s="11">
        <v>0</v>
      </c>
      <c r="CR96" s="11">
        <v>0</v>
      </c>
      <c r="CS96" s="11">
        <v>1206536064116.6799</v>
      </c>
      <c r="CT96" s="11">
        <v>745682318919.60999</v>
      </c>
      <c r="CU96" s="11">
        <v>61.8</v>
      </c>
      <c r="CV96" s="11">
        <v>0</v>
      </c>
      <c r="CW96" s="11">
        <v>0</v>
      </c>
      <c r="CX96" s="11">
        <v>0</v>
      </c>
      <c r="CY96" s="11">
        <v>77327315605.960007</v>
      </c>
      <c r="CZ96" s="11">
        <v>24184473688</v>
      </c>
      <c r="DA96" s="11">
        <v>31.28</v>
      </c>
      <c r="DB96" s="11">
        <v>56615450438.790001</v>
      </c>
      <c r="DC96" s="11">
        <v>30251024790</v>
      </c>
      <c r="DD96" s="11">
        <v>53.43</v>
      </c>
      <c r="DE96" s="11">
        <v>102194872407.62</v>
      </c>
      <c r="DF96" s="11">
        <v>61591124525.830002</v>
      </c>
      <c r="DG96" s="11">
        <v>60.27</v>
      </c>
      <c r="DH96" s="11">
        <v>806494000</v>
      </c>
      <c r="DI96" s="11">
        <v>0</v>
      </c>
      <c r="DJ96" s="11">
        <v>0</v>
      </c>
      <c r="DK96" s="11">
        <v>257555530</v>
      </c>
      <c r="DL96" s="11">
        <v>247555530</v>
      </c>
      <c r="DM96" s="11">
        <v>96.12</v>
      </c>
      <c r="DN96" s="11">
        <f t="shared" si="20"/>
        <v>237201687982.37</v>
      </c>
      <c r="DO96" s="11">
        <f t="shared" si="21"/>
        <v>116274178533.83</v>
      </c>
      <c r="DP96" s="11">
        <f t="shared" si="22"/>
        <v>49.019119350648161</v>
      </c>
      <c r="DQ96" s="11">
        <v>5412589671.0500002</v>
      </c>
      <c r="DR96" s="11">
        <v>0</v>
      </c>
      <c r="DS96" s="11">
        <v>0</v>
      </c>
      <c r="DT96" s="11">
        <v>16122824370</v>
      </c>
      <c r="DU96" s="11">
        <v>9165788000</v>
      </c>
      <c r="DV96" s="11">
        <v>56.85</v>
      </c>
      <c r="DW96" s="11">
        <v>296101426224</v>
      </c>
      <c r="DX96" s="11">
        <v>226668855708</v>
      </c>
      <c r="DY96" s="11">
        <v>76.55</v>
      </c>
      <c r="DZ96" s="11">
        <f t="shared" si="23"/>
        <v>312224250594</v>
      </c>
      <c r="EA96" s="11">
        <f t="shared" si="24"/>
        <v>235834643708</v>
      </c>
      <c r="EB96" s="11">
        <f t="shared" si="25"/>
        <v>75.533736812348678</v>
      </c>
      <c r="EC96" s="11">
        <f t="shared" si="26"/>
        <v>1761374592364.0999</v>
      </c>
      <c r="ED96" s="11">
        <f t="shared" si="27"/>
        <v>1097791141161.4399</v>
      </c>
      <c r="EE96" s="11">
        <f t="shared" si="28"/>
        <v>62.325819046134612</v>
      </c>
      <c r="EF96" s="5"/>
      <c r="EG96" s="11">
        <v>63878830757.769997</v>
      </c>
      <c r="EH96" s="11">
        <v>63878830757.769997</v>
      </c>
      <c r="EI96" s="11">
        <v>100</v>
      </c>
      <c r="EJ96" s="11">
        <v>50000000000</v>
      </c>
      <c r="EK96" s="11">
        <v>33333333336</v>
      </c>
      <c r="EL96" s="11">
        <v>66.67</v>
      </c>
      <c r="EM96" s="11">
        <f t="shared" si="29"/>
        <v>13878830757.769997</v>
      </c>
      <c r="EN96" s="11">
        <f t="shared" si="30"/>
        <v>30545497421.769997</v>
      </c>
      <c r="EO96" s="11">
        <f t="shared" si="31"/>
        <v>220.08696521260802</v>
      </c>
      <c r="EQ96" s="11">
        <f t="shared" si="32"/>
        <v>2.2125244140625E-4</v>
      </c>
      <c r="ER96" s="11">
        <f t="shared" si="33"/>
        <v>101541740820.1301</v>
      </c>
      <c r="ET96" s="11">
        <f t="shared" si="34"/>
        <v>1811374592364.1001</v>
      </c>
      <c r="EU96" s="11">
        <f t="shared" si="35"/>
        <v>1232666215317.5701</v>
      </c>
      <c r="EV96" s="11">
        <f t="shared" si="36"/>
        <v>68.051424620501393</v>
      </c>
      <c r="EW96" s="11">
        <f t="shared" si="37"/>
        <v>1811374592364.0999</v>
      </c>
      <c r="EX96" s="11">
        <f t="shared" si="38"/>
        <v>1131124474497.4399</v>
      </c>
      <c r="EY96" s="11">
        <f t="shared" si="39"/>
        <v>62.44564096602253</v>
      </c>
      <c r="EZ96" s="5"/>
      <c r="FA96" s="38">
        <v>45991</v>
      </c>
    </row>
    <row r="97" spans="1:157" ht="15.95" customHeight="1" x14ac:dyDescent="0.25">
      <c r="A97" s="9">
        <v>7</v>
      </c>
      <c r="B97" s="10" t="s">
        <v>154</v>
      </c>
      <c r="C97" s="11">
        <v>227221225449</v>
      </c>
      <c r="D97" s="11">
        <v>166298662964.5</v>
      </c>
      <c r="E97" s="11">
        <v>73.19</v>
      </c>
      <c r="F97" s="11">
        <v>11307036600</v>
      </c>
      <c r="G97" s="11">
        <v>6425645276</v>
      </c>
      <c r="H97" s="11">
        <v>56.83</v>
      </c>
      <c r="I97" s="11">
        <v>11931298389</v>
      </c>
      <c r="J97" s="11">
        <v>7082883846</v>
      </c>
      <c r="K97" s="11">
        <v>59.36</v>
      </c>
      <c r="L97" s="11">
        <v>84588833431</v>
      </c>
      <c r="M97" s="11">
        <v>42719529097.910004</v>
      </c>
      <c r="N97" s="11">
        <v>50.5</v>
      </c>
      <c r="O97" s="11">
        <v>335048393869</v>
      </c>
      <c r="P97" s="11">
        <v>222526721184.41</v>
      </c>
      <c r="Q97" s="11">
        <v>66.42</v>
      </c>
      <c r="R97" s="11">
        <v>0</v>
      </c>
      <c r="S97" s="11">
        <v>0</v>
      </c>
      <c r="T97" s="11">
        <v>0</v>
      </c>
      <c r="U97" s="11">
        <v>0</v>
      </c>
      <c r="V97" s="11">
        <v>0</v>
      </c>
      <c r="W97" s="11">
        <v>0</v>
      </c>
      <c r="X97" s="11">
        <v>0</v>
      </c>
      <c r="Y97" s="11">
        <v>0</v>
      </c>
      <c r="Z97" s="11">
        <v>0</v>
      </c>
      <c r="AA97" s="11">
        <v>0</v>
      </c>
      <c r="AB97" s="11">
        <v>0</v>
      </c>
      <c r="AC97" s="11">
        <v>0</v>
      </c>
      <c r="AD97" s="11">
        <v>0</v>
      </c>
      <c r="AE97" s="11">
        <v>0</v>
      </c>
      <c r="AF97" s="11">
        <v>0</v>
      </c>
      <c r="AG97" s="11">
        <v>0</v>
      </c>
      <c r="AH97" s="11">
        <v>0</v>
      </c>
      <c r="AI97" s="11">
        <v>0</v>
      </c>
      <c r="AJ97" s="11">
        <v>0</v>
      </c>
      <c r="AK97" s="11">
        <v>0</v>
      </c>
      <c r="AL97" s="11">
        <v>0</v>
      </c>
      <c r="AM97" s="11">
        <v>0</v>
      </c>
      <c r="AN97" s="11">
        <v>0</v>
      </c>
      <c r="AO97" s="11">
        <v>0</v>
      </c>
      <c r="AP97" s="11">
        <v>0</v>
      </c>
      <c r="AQ97" s="11">
        <v>0</v>
      </c>
      <c r="AR97" s="11">
        <v>0</v>
      </c>
      <c r="AS97" s="11">
        <v>0</v>
      </c>
      <c r="AT97" s="11">
        <v>0</v>
      </c>
      <c r="AU97" s="11">
        <v>0</v>
      </c>
      <c r="AV97" s="11">
        <v>1401147272309</v>
      </c>
      <c r="AW97" s="11">
        <v>1254262176688</v>
      </c>
      <c r="AX97" s="11">
        <v>89.52</v>
      </c>
      <c r="AY97" s="11">
        <v>0</v>
      </c>
      <c r="AZ97" s="11">
        <v>0</v>
      </c>
      <c r="BA97" s="11">
        <v>0</v>
      </c>
      <c r="BB97" s="11">
        <v>0</v>
      </c>
      <c r="BC97" s="11">
        <v>0</v>
      </c>
      <c r="BD97" s="11">
        <v>0</v>
      </c>
      <c r="BE97" s="11">
        <v>166608480228</v>
      </c>
      <c r="BF97" s="11">
        <v>84406899456</v>
      </c>
      <c r="BG97" s="11">
        <v>50.66</v>
      </c>
      <c r="BH97" s="11">
        <v>1567755752537</v>
      </c>
      <c r="BI97" s="11">
        <v>1338669076144</v>
      </c>
      <c r="BJ97" s="11">
        <v>85.39</v>
      </c>
      <c r="BK97" s="11">
        <v>0</v>
      </c>
      <c r="BL97" s="11">
        <v>0</v>
      </c>
      <c r="BM97" s="11">
        <v>0</v>
      </c>
      <c r="BN97" s="11">
        <v>0</v>
      </c>
      <c r="BO97" s="11">
        <v>0</v>
      </c>
      <c r="BP97" s="11">
        <v>0</v>
      </c>
      <c r="BQ97" s="11">
        <v>0</v>
      </c>
      <c r="BR97" s="11">
        <v>10623007388</v>
      </c>
      <c r="BS97" s="11">
        <v>0</v>
      </c>
      <c r="BT97" s="11">
        <v>0</v>
      </c>
      <c r="BU97" s="11">
        <v>10623007388</v>
      </c>
      <c r="BV97" s="11">
        <v>0</v>
      </c>
      <c r="BW97" s="11">
        <v>1902804146406</v>
      </c>
      <c r="BX97" s="11">
        <v>1571818804716.4099</v>
      </c>
      <c r="BY97" s="11">
        <v>82.61</v>
      </c>
      <c r="BZ97" s="5"/>
      <c r="CA97" s="11">
        <v>744716249249</v>
      </c>
      <c r="CB97" s="11">
        <v>667336187721.33997</v>
      </c>
      <c r="CC97" s="11">
        <v>89.61</v>
      </c>
      <c r="CD97" s="11">
        <v>645823911371</v>
      </c>
      <c r="CE97" s="11">
        <v>467503928830.71002</v>
      </c>
      <c r="CF97" s="11">
        <v>72.39</v>
      </c>
      <c r="CG97" s="11">
        <v>0</v>
      </c>
      <c r="CH97" s="11">
        <v>0</v>
      </c>
      <c r="CI97" s="11">
        <v>0</v>
      </c>
      <c r="CJ97" s="11">
        <v>523950000</v>
      </c>
      <c r="CK97" s="11">
        <v>249900000</v>
      </c>
      <c r="CL97" s="11">
        <v>47.7</v>
      </c>
      <c r="CM97" s="11">
        <v>42951279933</v>
      </c>
      <c r="CN97" s="11">
        <v>24033480360.529999</v>
      </c>
      <c r="CO97" s="11">
        <v>55.96</v>
      </c>
      <c r="CP97" s="11">
        <v>7718275000</v>
      </c>
      <c r="CQ97" s="11">
        <v>4377400000</v>
      </c>
      <c r="CR97" s="11">
        <v>56.71</v>
      </c>
      <c r="CS97" s="11">
        <v>1441733665553</v>
      </c>
      <c r="CT97" s="11">
        <v>1163500896912.5801</v>
      </c>
      <c r="CU97" s="11">
        <v>80.7</v>
      </c>
      <c r="CV97" s="11">
        <v>0</v>
      </c>
      <c r="CW97" s="11">
        <v>0</v>
      </c>
      <c r="CX97" s="11">
        <v>0</v>
      </c>
      <c r="CY97" s="11">
        <v>32864476889</v>
      </c>
      <c r="CZ97" s="11">
        <v>23387669872.009998</v>
      </c>
      <c r="DA97" s="11">
        <v>71.16</v>
      </c>
      <c r="DB97" s="11">
        <v>47234293697</v>
      </c>
      <c r="DC97" s="11">
        <v>26125194231.310001</v>
      </c>
      <c r="DD97" s="11">
        <v>55.31</v>
      </c>
      <c r="DE97" s="11">
        <v>106862936946</v>
      </c>
      <c r="DF97" s="11">
        <v>44091857911.839996</v>
      </c>
      <c r="DG97" s="11">
        <v>41.26</v>
      </c>
      <c r="DH97" s="11">
        <v>12760648019</v>
      </c>
      <c r="DI97" s="11">
        <v>6299628049</v>
      </c>
      <c r="DJ97" s="11">
        <v>49.37</v>
      </c>
      <c r="DK97" s="11">
        <v>189600000</v>
      </c>
      <c r="DL97" s="11">
        <v>0</v>
      </c>
      <c r="DM97" s="11">
        <v>0</v>
      </c>
      <c r="DN97" s="11">
        <f t="shared" si="20"/>
        <v>199911955551</v>
      </c>
      <c r="DO97" s="11">
        <f t="shared" si="21"/>
        <v>99904350064.160004</v>
      </c>
      <c r="DP97" s="11">
        <f t="shared" si="22"/>
        <v>49.97417477549169</v>
      </c>
      <c r="DQ97" s="11">
        <v>1627944192</v>
      </c>
      <c r="DR97" s="11">
        <v>1215560625</v>
      </c>
      <c r="DS97" s="11">
        <v>74.67</v>
      </c>
      <c r="DT97" s="11">
        <v>29199106547</v>
      </c>
      <c r="DU97" s="11">
        <v>7787524272</v>
      </c>
      <c r="DV97" s="11">
        <v>26.67</v>
      </c>
      <c r="DW97" s="11">
        <v>238353195157</v>
      </c>
      <c r="DX97" s="11">
        <v>186518107983</v>
      </c>
      <c r="DY97" s="11">
        <v>78.25</v>
      </c>
      <c r="DZ97" s="11">
        <f t="shared" si="23"/>
        <v>267552301704</v>
      </c>
      <c r="EA97" s="11">
        <f t="shared" si="24"/>
        <v>194305632255</v>
      </c>
      <c r="EB97" s="11">
        <f t="shared" si="25"/>
        <v>72.623420175231885</v>
      </c>
      <c r="EC97" s="11">
        <f t="shared" si="26"/>
        <v>1910825867000</v>
      </c>
      <c r="ED97" s="11">
        <f t="shared" si="27"/>
        <v>1458926439856.74</v>
      </c>
      <c r="EE97" s="11">
        <f t="shared" si="28"/>
        <v>76.350569931694352</v>
      </c>
      <c r="EF97" s="5"/>
      <c r="EG97" s="11">
        <v>8021720594</v>
      </c>
      <c r="EH97" s="11">
        <v>8021720594.2399998</v>
      </c>
      <c r="EI97" s="11">
        <v>100</v>
      </c>
      <c r="EJ97" s="11">
        <v>0</v>
      </c>
      <c r="EK97" s="11">
        <v>0</v>
      </c>
      <c r="EL97" s="11">
        <v>0</v>
      </c>
      <c r="EM97" s="11">
        <f t="shared" si="29"/>
        <v>8021720594</v>
      </c>
      <c r="EN97" s="11">
        <f t="shared" si="30"/>
        <v>8021720594.2399998</v>
      </c>
      <c r="EO97" s="11">
        <f t="shared" si="31"/>
        <v>100.00000000299187</v>
      </c>
      <c r="EQ97" s="11">
        <f t="shared" si="32"/>
        <v>0</v>
      </c>
      <c r="ER97" s="11">
        <f t="shared" si="33"/>
        <v>120914085453.90993</v>
      </c>
      <c r="ET97" s="11">
        <f t="shared" si="34"/>
        <v>1910825867000</v>
      </c>
      <c r="EU97" s="11">
        <f t="shared" si="35"/>
        <v>1579840525310.6499</v>
      </c>
      <c r="EV97" s="11">
        <f t="shared" si="36"/>
        <v>82.678414218402978</v>
      </c>
      <c r="EW97" s="11">
        <f t="shared" si="37"/>
        <v>1910825867000</v>
      </c>
      <c r="EX97" s="11">
        <f t="shared" si="38"/>
        <v>1458926439856.74</v>
      </c>
      <c r="EY97" s="11">
        <f t="shared" si="39"/>
        <v>76.350569931694352</v>
      </c>
      <c r="EZ97" s="5"/>
      <c r="FA97" s="38" t="s">
        <v>660</v>
      </c>
    </row>
    <row r="98" spans="1:157" ht="15.95" customHeight="1" x14ac:dyDescent="0.25">
      <c r="A98" s="9">
        <v>8</v>
      </c>
      <c r="B98" s="10" t="s">
        <v>155</v>
      </c>
      <c r="C98" s="11">
        <v>134811988432</v>
      </c>
      <c r="D98" s="11">
        <v>128229438693</v>
      </c>
      <c r="E98" s="11">
        <v>95.12</v>
      </c>
      <c r="F98" s="11">
        <v>7235222665</v>
      </c>
      <c r="G98" s="11">
        <v>1796702799</v>
      </c>
      <c r="H98" s="11">
        <v>24.83</v>
      </c>
      <c r="I98" s="11">
        <v>50516286128</v>
      </c>
      <c r="J98" s="11">
        <v>48315466354</v>
      </c>
      <c r="K98" s="11">
        <v>95.64</v>
      </c>
      <c r="L98" s="11">
        <v>123760253083</v>
      </c>
      <c r="M98" s="11">
        <v>24370644818.310001</v>
      </c>
      <c r="N98" s="11">
        <v>19.690000000000001</v>
      </c>
      <c r="O98" s="11">
        <v>316323750308</v>
      </c>
      <c r="P98" s="11">
        <v>202712252664.31</v>
      </c>
      <c r="Q98" s="11">
        <v>64.08</v>
      </c>
      <c r="R98" s="11">
        <v>0</v>
      </c>
      <c r="S98" s="11">
        <v>0</v>
      </c>
      <c r="T98" s="11">
        <v>0</v>
      </c>
      <c r="U98" s="11">
        <v>0</v>
      </c>
      <c r="V98" s="11">
        <v>0</v>
      </c>
      <c r="W98" s="11">
        <v>0</v>
      </c>
      <c r="X98" s="11">
        <v>0</v>
      </c>
      <c r="Y98" s="11">
        <v>0</v>
      </c>
      <c r="Z98" s="11">
        <v>0</v>
      </c>
      <c r="AA98" s="11">
        <v>0</v>
      </c>
      <c r="AB98" s="11">
        <v>0</v>
      </c>
      <c r="AC98" s="11">
        <v>0</v>
      </c>
      <c r="AD98" s="11">
        <v>0</v>
      </c>
      <c r="AE98" s="11">
        <v>0</v>
      </c>
      <c r="AF98" s="11">
        <v>0</v>
      </c>
      <c r="AG98" s="11">
        <v>0</v>
      </c>
      <c r="AH98" s="11">
        <v>0</v>
      </c>
      <c r="AI98" s="11">
        <v>0</v>
      </c>
      <c r="AJ98" s="11">
        <v>0</v>
      </c>
      <c r="AK98" s="11">
        <v>0</v>
      </c>
      <c r="AL98" s="11">
        <v>0</v>
      </c>
      <c r="AM98" s="11">
        <v>0</v>
      </c>
      <c r="AN98" s="11">
        <v>0</v>
      </c>
      <c r="AO98" s="11">
        <v>0</v>
      </c>
      <c r="AP98" s="11">
        <v>0</v>
      </c>
      <c r="AQ98" s="11">
        <v>0</v>
      </c>
      <c r="AR98" s="11">
        <v>0</v>
      </c>
      <c r="AS98" s="11">
        <v>0</v>
      </c>
      <c r="AT98" s="11">
        <v>0</v>
      </c>
      <c r="AU98" s="11">
        <v>0</v>
      </c>
      <c r="AV98" s="11">
        <v>2105109613000</v>
      </c>
      <c r="AW98" s="11">
        <v>1663584107727</v>
      </c>
      <c r="AX98" s="11">
        <v>79.03</v>
      </c>
      <c r="AY98" s="11">
        <v>158411949701</v>
      </c>
      <c r="AZ98" s="11">
        <v>53127575813</v>
      </c>
      <c r="BA98" s="11">
        <v>33.54</v>
      </c>
      <c r="BB98" s="11">
        <v>2660400000</v>
      </c>
      <c r="BC98" s="11">
        <v>2562240000</v>
      </c>
      <c r="BD98" s="11">
        <v>96.31</v>
      </c>
      <c r="BE98" s="11">
        <v>161072349701</v>
      </c>
      <c r="BF98" s="11">
        <v>55689815813</v>
      </c>
      <c r="BG98" s="11">
        <v>34.57</v>
      </c>
      <c r="BH98" s="11">
        <v>2266181962701</v>
      </c>
      <c r="BI98" s="11">
        <v>1719273923540</v>
      </c>
      <c r="BJ98" s="11">
        <v>75.87</v>
      </c>
      <c r="BK98" s="11">
        <v>0</v>
      </c>
      <c r="BL98" s="11">
        <v>0</v>
      </c>
      <c r="BM98" s="11">
        <v>0</v>
      </c>
      <c r="BN98" s="11">
        <v>0</v>
      </c>
      <c r="BO98" s="11">
        <v>0</v>
      </c>
      <c r="BP98" s="11">
        <v>0</v>
      </c>
      <c r="BQ98" s="11">
        <v>0</v>
      </c>
      <c r="BR98" s="11">
        <v>0</v>
      </c>
      <c r="BS98" s="11">
        <v>0</v>
      </c>
      <c r="BT98" s="11">
        <v>0</v>
      </c>
      <c r="BU98" s="11">
        <v>0</v>
      </c>
      <c r="BV98" s="11">
        <v>0</v>
      </c>
      <c r="BW98" s="11">
        <v>2582505713009</v>
      </c>
      <c r="BX98" s="11">
        <v>1921986176204.3101</v>
      </c>
      <c r="BY98" s="11">
        <v>74.42</v>
      </c>
      <c r="BZ98" s="5"/>
      <c r="CA98" s="11">
        <v>1025289335115.15</v>
      </c>
      <c r="CB98" s="11">
        <v>851191064175</v>
      </c>
      <c r="CC98" s="11">
        <v>83.02</v>
      </c>
      <c r="CD98" s="11">
        <v>840334185347.25</v>
      </c>
      <c r="CE98" s="11">
        <v>551654894380.34998</v>
      </c>
      <c r="CF98" s="11">
        <v>65.650000000000006</v>
      </c>
      <c r="CG98" s="11">
        <v>0</v>
      </c>
      <c r="CH98" s="11">
        <v>0</v>
      </c>
      <c r="CI98" s="11">
        <v>0</v>
      </c>
      <c r="CJ98" s="11">
        <v>0</v>
      </c>
      <c r="CK98" s="11">
        <v>0</v>
      </c>
      <c r="CL98" s="11">
        <v>0</v>
      </c>
      <c r="CM98" s="11">
        <v>68515012950</v>
      </c>
      <c r="CN98" s="11">
        <v>29837097268</v>
      </c>
      <c r="CO98" s="11">
        <v>43.55</v>
      </c>
      <c r="CP98" s="11">
        <v>44254891273</v>
      </c>
      <c r="CQ98" s="11">
        <v>22091250718</v>
      </c>
      <c r="CR98" s="11">
        <v>49.92</v>
      </c>
      <c r="CS98" s="11">
        <v>1978393424685.3999</v>
      </c>
      <c r="CT98" s="11">
        <v>1454774306541.3501</v>
      </c>
      <c r="CU98" s="11">
        <v>73.53</v>
      </c>
      <c r="CV98" s="11">
        <v>150000000</v>
      </c>
      <c r="CW98" s="11">
        <v>0</v>
      </c>
      <c r="CX98" s="11">
        <v>0</v>
      </c>
      <c r="CY98" s="11">
        <v>56729709176.589996</v>
      </c>
      <c r="CZ98" s="11">
        <v>32670010551</v>
      </c>
      <c r="DA98" s="11">
        <v>57.59</v>
      </c>
      <c r="DB98" s="11">
        <v>60886510178</v>
      </c>
      <c r="DC98" s="11">
        <v>28291649850.220001</v>
      </c>
      <c r="DD98" s="11">
        <v>46.47</v>
      </c>
      <c r="DE98" s="11">
        <v>173457557939</v>
      </c>
      <c r="DF98" s="11">
        <v>89463607269</v>
      </c>
      <c r="DG98" s="11">
        <v>51.58</v>
      </c>
      <c r="DH98" s="11">
        <v>13836934510</v>
      </c>
      <c r="DI98" s="11">
        <v>6089228076</v>
      </c>
      <c r="DJ98" s="11">
        <v>44.01</v>
      </c>
      <c r="DK98" s="11">
        <v>0</v>
      </c>
      <c r="DL98" s="11">
        <v>0</v>
      </c>
      <c r="DM98" s="11">
        <v>0</v>
      </c>
      <c r="DN98" s="11">
        <f t="shared" si="20"/>
        <v>305060711803.58997</v>
      </c>
      <c r="DO98" s="11">
        <f t="shared" si="21"/>
        <v>156514495746.22</v>
      </c>
      <c r="DP98" s="11">
        <f t="shared" si="22"/>
        <v>51.306015389812032</v>
      </c>
      <c r="DQ98" s="11">
        <v>7714846140</v>
      </c>
      <c r="DR98" s="11">
        <v>5147441271</v>
      </c>
      <c r="DS98" s="11">
        <v>66.72</v>
      </c>
      <c r="DT98" s="11">
        <v>14204721110</v>
      </c>
      <c r="DU98" s="11">
        <v>0</v>
      </c>
      <c r="DV98" s="11">
        <v>0</v>
      </c>
      <c r="DW98" s="11">
        <v>291452944000</v>
      </c>
      <c r="DX98" s="11">
        <v>185350285776</v>
      </c>
      <c r="DY98" s="11">
        <v>63.6</v>
      </c>
      <c r="DZ98" s="11">
        <f t="shared" si="23"/>
        <v>305657665110</v>
      </c>
      <c r="EA98" s="11">
        <f t="shared" si="24"/>
        <v>185350285776</v>
      </c>
      <c r="EB98" s="11">
        <f t="shared" si="25"/>
        <v>60.639829107277961</v>
      </c>
      <c r="EC98" s="11">
        <f t="shared" si="26"/>
        <v>2596826647738.9897</v>
      </c>
      <c r="ED98" s="11">
        <f t="shared" si="27"/>
        <v>1801786529334.5701</v>
      </c>
      <c r="EE98" s="11">
        <f t="shared" si="28"/>
        <v>69.38416666754992</v>
      </c>
      <c r="EF98" s="5"/>
      <c r="EG98" s="11">
        <v>14320934729.99</v>
      </c>
      <c r="EH98" s="11">
        <v>0</v>
      </c>
      <c r="EI98" s="11">
        <v>0</v>
      </c>
      <c r="EJ98" s="11">
        <v>0</v>
      </c>
      <c r="EK98" s="11">
        <v>0</v>
      </c>
      <c r="EL98" s="11">
        <v>0</v>
      </c>
      <c r="EM98" s="11">
        <f t="shared" si="29"/>
        <v>14320934729.99</v>
      </c>
      <c r="EN98" s="11">
        <f t="shared" si="30"/>
        <v>0</v>
      </c>
      <c r="EO98" s="11">
        <f t="shared" si="31"/>
        <v>0</v>
      </c>
      <c r="EQ98" s="11">
        <f t="shared" si="32"/>
        <v>2.536773681640625E-4</v>
      </c>
      <c r="ER98" s="11">
        <f t="shared" si="33"/>
        <v>120199646869.73999</v>
      </c>
      <c r="ET98" s="11">
        <f t="shared" si="34"/>
        <v>2596826647738.9902</v>
      </c>
      <c r="EU98" s="11">
        <f t="shared" si="35"/>
        <v>1921986176204.3101</v>
      </c>
      <c r="EV98" s="11">
        <f t="shared" si="36"/>
        <v>74.012879445678379</v>
      </c>
      <c r="EW98" s="11">
        <f t="shared" si="37"/>
        <v>2596826647738.9897</v>
      </c>
      <c r="EX98" s="11">
        <f t="shared" si="38"/>
        <v>1801786529334.5701</v>
      </c>
      <c r="EY98" s="11">
        <f t="shared" si="39"/>
        <v>69.38416666754992</v>
      </c>
      <c r="EZ98" s="5"/>
      <c r="FA98" s="38" t="s">
        <v>660</v>
      </c>
    </row>
    <row r="99" spans="1:157" ht="15.95" customHeight="1" x14ac:dyDescent="0.25">
      <c r="A99" s="9">
        <v>9</v>
      </c>
      <c r="B99" s="10" t="s">
        <v>156</v>
      </c>
      <c r="C99" s="11">
        <v>202223942803</v>
      </c>
      <c r="D99" s="11">
        <v>145070703059</v>
      </c>
      <c r="E99" s="11">
        <v>71.739999999999995</v>
      </c>
      <c r="F99" s="11">
        <v>8424200000</v>
      </c>
      <c r="G99" s="11">
        <v>5523512860</v>
      </c>
      <c r="H99" s="11">
        <v>65.569999999999993</v>
      </c>
      <c r="I99" s="11">
        <v>4962867378</v>
      </c>
      <c r="J99" s="11">
        <v>1570252953</v>
      </c>
      <c r="K99" s="11">
        <v>31.64</v>
      </c>
      <c r="L99" s="11">
        <v>100715029628.11</v>
      </c>
      <c r="M99" s="11">
        <v>80478191888.029999</v>
      </c>
      <c r="N99" s="11">
        <v>79.91</v>
      </c>
      <c r="O99" s="11">
        <v>316326039809.10999</v>
      </c>
      <c r="P99" s="11">
        <v>232642660760.03</v>
      </c>
      <c r="Q99" s="11">
        <v>73.55</v>
      </c>
      <c r="R99" s="11">
        <v>317675378000</v>
      </c>
      <c r="S99" s="11">
        <v>295023653200</v>
      </c>
      <c r="T99" s="11">
        <v>92.87</v>
      </c>
      <c r="U99" s="11">
        <v>816121391000</v>
      </c>
      <c r="V99" s="11">
        <v>793795707926</v>
      </c>
      <c r="W99" s="11">
        <v>97.26</v>
      </c>
      <c r="X99" s="11">
        <v>18344801000</v>
      </c>
      <c r="Y99" s="11">
        <v>12470502785</v>
      </c>
      <c r="Z99" s="11">
        <v>67.98</v>
      </c>
      <c r="AA99" s="11">
        <v>298307673000</v>
      </c>
      <c r="AB99" s="11">
        <v>236626088377</v>
      </c>
      <c r="AC99" s="11">
        <v>79.319999999999993</v>
      </c>
      <c r="AD99" s="11">
        <v>1450449243000</v>
      </c>
      <c r="AE99" s="11">
        <v>1337915952288</v>
      </c>
      <c r="AF99" s="11">
        <v>92.24</v>
      </c>
      <c r="AG99" s="11">
        <v>7175734000</v>
      </c>
      <c r="AH99" s="11">
        <v>0</v>
      </c>
      <c r="AI99" s="11">
        <v>0</v>
      </c>
      <c r="AJ99" s="11">
        <v>0</v>
      </c>
      <c r="AK99" s="11">
        <v>0</v>
      </c>
      <c r="AL99" s="11">
        <v>0</v>
      </c>
      <c r="AM99" s="11">
        <v>0</v>
      </c>
      <c r="AN99" s="11">
        <v>0</v>
      </c>
      <c r="AO99" s="11">
        <v>0</v>
      </c>
      <c r="AP99" s="11">
        <v>141086337000</v>
      </c>
      <c r="AQ99" s="11">
        <v>139416211956</v>
      </c>
      <c r="AR99" s="11">
        <v>98.82</v>
      </c>
      <c r="AS99" s="11">
        <v>148262071000</v>
      </c>
      <c r="AT99" s="11">
        <v>139416211956</v>
      </c>
      <c r="AU99" s="11">
        <v>94.03</v>
      </c>
      <c r="AV99" s="11">
        <v>1598711314000</v>
      </c>
      <c r="AW99" s="11">
        <v>1477332164244</v>
      </c>
      <c r="AX99" s="11">
        <v>92.41</v>
      </c>
      <c r="AY99" s="11">
        <v>118764395203</v>
      </c>
      <c r="AZ99" s="11">
        <v>71801276630</v>
      </c>
      <c r="BA99" s="11">
        <v>60.46</v>
      </c>
      <c r="BB99" s="11">
        <v>6132000000</v>
      </c>
      <c r="BC99" s="11">
        <v>1700850000</v>
      </c>
      <c r="BD99" s="11">
        <v>27.74</v>
      </c>
      <c r="BE99" s="11">
        <v>124896395203</v>
      </c>
      <c r="BF99" s="11">
        <v>73502126630</v>
      </c>
      <c r="BG99" s="11">
        <v>58.85</v>
      </c>
      <c r="BH99" s="11">
        <v>1723607709203</v>
      </c>
      <c r="BI99" s="11">
        <v>1550834290874</v>
      </c>
      <c r="BJ99" s="11">
        <v>89.98</v>
      </c>
      <c r="BK99" s="11">
        <v>0</v>
      </c>
      <c r="BL99" s="11">
        <v>0</v>
      </c>
      <c r="BM99" s="11">
        <v>0</v>
      </c>
      <c r="BN99" s="11">
        <v>0</v>
      </c>
      <c r="BO99" s="11">
        <v>0</v>
      </c>
      <c r="BP99" s="11">
        <v>0</v>
      </c>
      <c r="BQ99" s="11">
        <v>7822151300</v>
      </c>
      <c r="BR99" s="11">
        <v>7822151300</v>
      </c>
      <c r="BS99" s="11">
        <v>100</v>
      </c>
      <c r="BT99" s="11">
        <v>7822151300</v>
      </c>
      <c r="BU99" s="11">
        <v>7822151300</v>
      </c>
      <c r="BV99" s="11">
        <v>100</v>
      </c>
      <c r="BW99" s="11">
        <v>2047755900312.1101</v>
      </c>
      <c r="BX99" s="11">
        <v>1791299102934.03</v>
      </c>
      <c r="BY99" s="11">
        <v>87.48</v>
      </c>
      <c r="BZ99" s="5"/>
      <c r="CA99" s="11">
        <v>904488452281.98999</v>
      </c>
      <c r="CB99" s="11">
        <v>793475385086</v>
      </c>
      <c r="CC99" s="11">
        <v>87.73</v>
      </c>
      <c r="CD99" s="11">
        <v>534929421673.91998</v>
      </c>
      <c r="CE99" s="11">
        <v>352088359347.53998</v>
      </c>
      <c r="CF99" s="11">
        <v>65.819999999999993</v>
      </c>
      <c r="CG99" s="11">
        <v>0</v>
      </c>
      <c r="CH99" s="11">
        <v>0</v>
      </c>
      <c r="CI99" s="11">
        <v>0</v>
      </c>
      <c r="CJ99" s="11">
        <v>200000000</v>
      </c>
      <c r="CK99" s="11">
        <v>0</v>
      </c>
      <c r="CL99" s="11">
        <v>0</v>
      </c>
      <c r="CM99" s="11">
        <v>35433689125</v>
      </c>
      <c r="CN99" s="11">
        <v>19412084563</v>
      </c>
      <c r="CO99" s="11">
        <v>54.78</v>
      </c>
      <c r="CP99" s="11">
        <v>243000000</v>
      </c>
      <c r="CQ99" s="11">
        <v>45000000</v>
      </c>
      <c r="CR99" s="11">
        <v>18.52</v>
      </c>
      <c r="CS99" s="11">
        <v>1475294563080.9099</v>
      </c>
      <c r="CT99" s="11">
        <v>1165020828996.54</v>
      </c>
      <c r="CU99" s="11">
        <v>78.97</v>
      </c>
      <c r="CV99" s="11">
        <v>0</v>
      </c>
      <c r="CW99" s="11">
        <v>0</v>
      </c>
      <c r="CX99" s="11">
        <v>0</v>
      </c>
      <c r="CY99" s="11">
        <v>37227537541</v>
      </c>
      <c r="CZ99" s="11">
        <v>18734943380</v>
      </c>
      <c r="DA99" s="11">
        <v>50.33</v>
      </c>
      <c r="DB99" s="11">
        <v>58166924292</v>
      </c>
      <c r="DC99" s="11">
        <v>35962653410</v>
      </c>
      <c r="DD99" s="11">
        <v>61.83</v>
      </c>
      <c r="DE99" s="11">
        <v>190091501644</v>
      </c>
      <c r="DF99" s="11">
        <v>114217128253</v>
      </c>
      <c r="DG99" s="11">
        <v>60.09</v>
      </c>
      <c r="DH99" s="11">
        <v>7599810560</v>
      </c>
      <c r="DI99" s="11">
        <v>2296497070</v>
      </c>
      <c r="DJ99" s="11">
        <v>30.22</v>
      </c>
      <c r="DK99" s="11">
        <v>250506500</v>
      </c>
      <c r="DL99" s="11">
        <v>137815000</v>
      </c>
      <c r="DM99" s="11">
        <v>55.01</v>
      </c>
      <c r="DN99" s="11">
        <f t="shared" si="20"/>
        <v>293336280537</v>
      </c>
      <c r="DO99" s="11">
        <f t="shared" si="21"/>
        <v>171349037113</v>
      </c>
      <c r="DP99" s="11">
        <f t="shared" si="22"/>
        <v>58.413857569652684</v>
      </c>
      <c r="DQ99" s="11">
        <v>15773615411.52</v>
      </c>
      <c r="DR99" s="11">
        <v>3517363592</v>
      </c>
      <c r="DS99" s="11">
        <v>22.3</v>
      </c>
      <c r="DT99" s="11">
        <v>20538229908</v>
      </c>
      <c r="DU99" s="11">
        <v>7323026175</v>
      </c>
      <c r="DV99" s="11">
        <v>35.659999999999997</v>
      </c>
      <c r="DW99" s="11">
        <v>252902334100</v>
      </c>
      <c r="DX99" s="11">
        <v>214000358301</v>
      </c>
      <c r="DY99" s="11">
        <v>84.62</v>
      </c>
      <c r="DZ99" s="11">
        <f t="shared" si="23"/>
        <v>273440564008</v>
      </c>
      <c r="EA99" s="11">
        <f t="shared" si="24"/>
        <v>221323384476</v>
      </c>
      <c r="EB99" s="11">
        <f t="shared" si="25"/>
        <v>80.940216488700912</v>
      </c>
      <c r="EC99" s="11">
        <f t="shared" si="26"/>
        <v>2057845023037.4299</v>
      </c>
      <c r="ED99" s="11">
        <f t="shared" si="27"/>
        <v>1561210614177.54</v>
      </c>
      <c r="EE99" s="11">
        <f t="shared" si="28"/>
        <v>75.866287145042378</v>
      </c>
      <c r="EF99" s="5"/>
      <c r="EG99" s="11">
        <v>10089122725.32</v>
      </c>
      <c r="EH99" s="11">
        <v>10089622725.32</v>
      </c>
      <c r="EI99" s="11">
        <v>100</v>
      </c>
      <c r="EJ99" s="11">
        <v>0</v>
      </c>
      <c r="EK99" s="11">
        <v>0</v>
      </c>
      <c r="EL99" s="11">
        <v>0</v>
      </c>
      <c r="EM99" s="11">
        <f t="shared" si="29"/>
        <v>10089122725.32</v>
      </c>
      <c r="EN99" s="11">
        <f t="shared" si="30"/>
        <v>10089622725.32</v>
      </c>
      <c r="EO99" s="11">
        <f t="shared" si="31"/>
        <v>100.00495583227216</v>
      </c>
      <c r="EQ99" s="11">
        <f t="shared" si="32"/>
        <v>1.7547607421875E-4</v>
      </c>
      <c r="ER99" s="11">
        <f t="shared" si="33"/>
        <v>240178111481.81</v>
      </c>
      <c r="ET99" s="11">
        <f t="shared" si="34"/>
        <v>2057845023037.4302</v>
      </c>
      <c r="EU99" s="11">
        <f t="shared" si="35"/>
        <v>1801388725659.3501</v>
      </c>
      <c r="EV99" s="11">
        <f t="shared" si="36"/>
        <v>87.537628222384583</v>
      </c>
      <c r="EW99" s="11">
        <f t="shared" si="37"/>
        <v>2057845023037.4299</v>
      </c>
      <c r="EX99" s="11">
        <f t="shared" si="38"/>
        <v>1561210614177.54</v>
      </c>
      <c r="EY99" s="11">
        <f t="shared" si="39"/>
        <v>75.866287145042378</v>
      </c>
      <c r="EZ99" s="5"/>
      <c r="FA99" s="38" t="s">
        <v>661</v>
      </c>
    </row>
    <row r="100" spans="1:157" ht="15.95" customHeight="1" x14ac:dyDescent="0.25">
      <c r="A100" s="9">
        <v>10</v>
      </c>
      <c r="B100" s="10" t="s">
        <v>157</v>
      </c>
      <c r="C100" s="11">
        <v>232830000000</v>
      </c>
      <c r="D100" s="11">
        <v>190144621989.79999</v>
      </c>
      <c r="E100" s="11">
        <v>81.67</v>
      </c>
      <c r="F100" s="11">
        <v>119134561462</v>
      </c>
      <c r="G100" s="11">
        <v>108578764297</v>
      </c>
      <c r="H100" s="11">
        <v>91.14</v>
      </c>
      <c r="I100" s="11">
        <v>231978123419</v>
      </c>
      <c r="J100" s="11">
        <v>30183121222</v>
      </c>
      <c r="K100" s="11">
        <v>13.01</v>
      </c>
      <c r="L100" s="11">
        <v>22080000000</v>
      </c>
      <c r="M100" s="11">
        <v>8424133582</v>
      </c>
      <c r="N100" s="11">
        <v>38.15</v>
      </c>
      <c r="O100" s="11">
        <v>606022684881</v>
      </c>
      <c r="P100" s="11">
        <v>337330641090.79999</v>
      </c>
      <c r="Q100" s="11">
        <v>55.66</v>
      </c>
      <c r="R100" s="11">
        <v>0</v>
      </c>
      <c r="S100" s="11">
        <v>0</v>
      </c>
      <c r="T100" s="11">
        <v>0</v>
      </c>
      <c r="U100" s="11">
        <v>0</v>
      </c>
      <c r="V100" s="11">
        <v>0</v>
      </c>
      <c r="W100" s="11">
        <v>0</v>
      </c>
      <c r="X100" s="11">
        <v>0</v>
      </c>
      <c r="Y100" s="11">
        <v>0</v>
      </c>
      <c r="Z100" s="11">
        <v>0</v>
      </c>
      <c r="AA100" s="11">
        <v>0</v>
      </c>
      <c r="AB100" s="11">
        <v>0</v>
      </c>
      <c r="AC100" s="11">
        <v>0</v>
      </c>
      <c r="AD100" s="11">
        <v>1829315024501</v>
      </c>
      <c r="AE100" s="11">
        <v>1684188784622</v>
      </c>
      <c r="AF100" s="11">
        <v>92.07</v>
      </c>
      <c r="AG100" s="11">
        <v>0</v>
      </c>
      <c r="AH100" s="11">
        <v>0</v>
      </c>
      <c r="AI100" s="11">
        <v>0</v>
      </c>
      <c r="AJ100" s="11">
        <v>0</v>
      </c>
      <c r="AK100" s="11">
        <v>0</v>
      </c>
      <c r="AL100" s="11">
        <v>0</v>
      </c>
      <c r="AM100" s="11">
        <v>0</v>
      </c>
      <c r="AN100" s="11">
        <v>0</v>
      </c>
      <c r="AO100" s="11">
        <v>0</v>
      </c>
      <c r="AP100" s="11">
        <v>0</v>
      </c>
      <c r="AQ100" s="11">
        <v>0</v>
      </c>
      <c r="AR100" s="11">
        <v>0</v>
      </c>
      <c r="AS100" s="11">
        <v>0</v>
      </c>
      <c r="AT100" s="11">
        <v>0</v>
      </c>
      <c r="AU100" s="11">
        <v>0</v>
      </c>
      <c r="AV100" s="11">
        <v>1829315024501</v>
      </c>
      <c r="AW100" s="11">
        <v>1684188784622</v>
      </c>
      <c r="AX100" s="11">
        <v>92.07</v>
      </c>
      <c r="AY100" s="11">
        <v>190761314904.85999</v>
      </c>
      <c r="AZ100" s="11">
        <v>85673314304</v>
      </c>
      <c r="BA100" s="11">
        <v>44.91</v>
      </c>
      <c r="BB100" s="11">
        <v>720000000</v>
      </c>
      <c r="BC100" s="11">
        <v>348000000</v>
      </c>
      <c r="BD100" s="11">
        <v>48.33</v>
      </c>
      <c r="BE100" s="11">
        <v>191481314904.85999</v>
      </c>
      <c r="BF100" s="11">
        <v>86021314304</v>
      </c>
      <c r="BG100" s="11">
        <v>44.92</v>
      </c>
      <c r="BH100" s="11">
        <v>2020796339405.8601</v>
      </c>
      <c r="BI100" s="11">
        <v>1770210098926</v>
      </c>
      <c r="BJ100" s="11">
        <v>87.6</v>
      </c>
      <c r="BK100" s="11">
        <v>0</v>
      </c>
      <c r="BL100" s="11">
        <v>0</v>
      </c>
      <c r="BM100" s="11">
        <v>0</v>
      </c>
      <c r="BN100" s="11">
        <v>0</v>
      </c>
      <c r="BO100" s="11">
        <v>0</v>
      </c>
      <c r="BP100" s="11">
        <v>0</v>
      </c>
      <c r="BQ100" s="11">
        <v>0</v>
      </c>
      <c r="BR100" s="11">
        <v>0</v>
      </c>
      <c r="BS100" s="11">
        <v>0</v>
      </c>
      <c r="BT100" s="11">
        <v>0</v>
      </c>
      <c r="BU100" s="11">
        <v>0</v>
      </c>
      <c r="BV100" s="11">
        <v>0</v>
      </c>
      <c r="BW100" s="11">
        <v>2626819024286.8599</v>
      </c>
      <c r="BX100" s="11">
        <v>2107540740016.8</v>
      </c>
      <c r="BY100" s="11">
        <v>80.23</v>
      </c>
      <c r="BZ100" s="5"/>
      <c r="CA100" s="11">
        <v>1055040978309.87</v>
      </c>
      <c r="CB100" s="11">
        <v>892514106302</v>
      </c>
      <c r="CC100" s="11">
        <v>84.6</v>
      </c>
      <c r="CD100" s="11">
        <v>936731260942.41003</v>
      </c>
      <c r="CE100" s="11">
        <v>664712984078.65002</v>
      </c>
      <c r="CF100" s="11">
        <v>70.959999999999994</v>
      </c>
      <c r="CG100" s="11">
        <v>0</v>
      </c>
      <c r="CH100" s="11">
        <v>0</v>
      </c>
      <c r="CI100" s="11">
        <v>0</v>
      </c>
      <c r="CJ100" s="11">
        <v>96200000</v>
      </c>
      <c r="CK100" s="11">
        <v>53806723</v>
      </c>
      <c r="CL100" s="11">
        <v>55.93</v>
      </c>
      <c r="CM100" s="11">
        <v>70983757604</v>
      </c>
      <c r="CN100" s="11">
        <v>44737511194</v>
      </c>
      <c r="CO100" s="11">
        <v>63.02</v>
      </c>
      <c r="CP100" s="11">
        <v>537000000</v>
      </c>
      <c r="CQ100" s="11">
        <v>375500000</v>
      </c>
      <c r="CR100" s="11">
        <v>69.930000000000007</v>
      </c>
      <c r="CS100" s="11">
        <v>2063389196856.28</v>
      </c>
      <c r="CT100" s="11">
        <v>1602393908297.6499</v>
      </c>
      <c r="CU100" s="11">
        <v>77.66</v>
      </c>
      <c r="CV100" s="11">
        <v>1263214000</v>
      </c>
      <c r="CW100" s="11">
        <v>1263214000</v>
      </c>
      <c r="CX100" s="11">
        <v>100</v>
      </c>
      <c r="CY100" s="11">
        <v>72685534508</v>
      </c>
      <c r="CZ100" s="11">
        <v>50530772301</v>
      </c>
      <c r="DA100" s="11">
        <v>69.52</v>
      </c>
      <c r="DB100" s="11">
        <v>65215576172</v>
      </c>
      <c r="DC100" s="11">
        <v>38432229409</v>
      </c>
      <c r="DD100" s="11">
        <v>58.93</v>
      </c>
      <c r="DE100" s="11">
        <v>132058640588</v>
      </c>
      <c r="DF100" s="11">
        <v>69159260894</v>
      </c>
      <c r="DG100" s="11">
        <v>52.37</v>
      </c>
      <c r="DH100" s="11">
        <v>8178923538</v>
      </c>
      <c r="DI100" s="11">
        <v>5276404588</v>
      </c>
      <c r="DJ100" s="11">
        <v>64.510000000000005</v>
      </c>
      <c r="DK100" s="11">
        <v>0</v>
      </c>
      <c r="DL100" s="11">
        <v>0</v>
      </c>
      <c r="DM100" s="11">
        <v>0</v>
      </c>
      <c r="DN100" s="11">
        <f t="shared" si="20"/>
        <v>279401888806</v>
      </c>
      <c r="DO100" s="11">
        <f t="shared" si="21"/>
        <v>164661881192</v>
      </c>
      <c r="DP100" s="11">
        <f t="shared" si="22"/>
        <v>58.933703668099177</v>
      </c>
      <c r="DQ100" s="11">
        <v>1497300000</v>
      </c>
      <c r="DR100" s="11">
        <v>272000000</v>
      </c>
      <c r="DS100" s="11">
        <v>18.170000000000002</v>
      </c>
      <c r="DT100" s="11">
        <v>29690834200</v>
      </c>
      <c r="DU100" s="11">
        <v>20965860000</v>
      </c>
      <c r="DV100" s="11">
        <v>70.61</v>
      </c>
      <c r="DW100" s="11">
        <v>254151548800</v>
      </c>
      <c r="DX100" s="11">
        <v>219983312950</v>
      </c>
      <c r="DY100" s="11">
        <v>86.56</v>
      </c>
      <c r="DZ100" s="11">
        <f t="shared" si="23"/>
        <v>283842383000</v>
      </c>
      <c r="EA100" s="11">
        <f t="shared" si="24"/>
        <v>240949172950</v>
      </c>
      <c r="EB100" s="11">
        <f t="shared" si="25"/>
        <v>84.888370229755296</v>
      </c>
      <c r="EC100" s="11">
        <f t="shared" si="26"/>
        <v>2628130768662.2803</v>
      </c>
      <c r="ED100" s="11">
        <f t="shared" si="27"/>
        <v>2008276962439.6499</v>
      </c>
      <c r="EE100" s="11">
        <f t="shared" si="28"/>
        <v>76.414651294610564</v>
      </c>
      <c r="EF100" s="5"/>
      <c r="EG100" s="11">
        <v>9613905408.0799999</v>
      </c>
      <c r="EH100" s="11">
        <v>9613905408.0799999</v>
      </c>
      <c r="EI100" s="11">
        <v>100</v>
      </c>
      <c r="EJ100" s="11">
        <v>0</v>
      </c>
      <c r="EK100" s="11">
        <v>0</v>
      </c>
      <c r="EL100" s="11">
        <v>0</v>
      </c>
      <c r="EM100" s="11">
        <f t="shared" si="29"/>
        <v>9613905408.0799999</v>
      </c>
      <c r="EN100" s="11">
        <f t="shared" si="30"/>
        <v>9613905408.0799999</v>
      </c>
      <c r="EO100" s="11">
        <f t="shared" si="31"/>
        <v>100</v>
      </c>
      <c r="EQ100" s="11">
        <f t="shared" si="32"/>
        <v>8302161032.6595898</v>
      </c>
      <c r="ER100" s="11">
        <f t="shared" si="33"/>
        <v>108877682985.23015</v>
      </c>
      <c r="ET100" s="11">
        <f t="shared" si="34"/>
        <v>2636432929694.9399</v>
      </c>
      <c r="EU100" s="11">
        <f t="shared" si="35"/>
        <v>2117154645424.8801</v>
      </c>
      <c r="EV100" s="11">
        <f t="shared" si="36"/>
        <v>80.303755182949203</v>
      </c>
      <c r="EW100" s="11">
        <f t="shared" si="37"/>
        <v>2628130768662.2803</v>
      </c>
      <c r="EX100" s="11">
        <f t="shared" si="38"/>
        <v>2008276962439.6499</v>
      </c>
      <c r="EY100" s="11">
        <f t="shared" si="39"/>
        <v>76.414651294610564</v>
      </c>
      <c r="EZ100" s="5"/>
      <c r="FA100" s="38" t="s">
        <v>660</v>
      </c>
    </row>
    <row r="101" spans="1:157" ht="15.95" customHeight="1" x14ac:dyDescent="0.25">
      <c r="A101" s="9">
        <v>11</v>
      </c>
      <c r="B101" s="10" t="s">
        <v>158</v>
      </c>
      <c r="C101" s="11">
        <v>876773675384.41003</v>
      </c>
      <c r="D101" s="11">
        <v>523503553493</v>
      </c>
      <c r="E101" s="11">
        <v>59.71</v>
      </c>
      <c r="F101" s="11">
        <v>61839915000</v>
      </c>
      <c r="G101" s="11">
        <v>36841100034</v>
      </c>
      <c r="H101" s="11">
        <v>59.57</v>
      </c>
      <c r="I101" s="11">
        <v>5150000000</v>
      </c>
      <c r="J101" s="11">
        <v>1338634719</v>
      </c>
      <c r="K101" s="11">
        <v>25.99</v>
      </c>
      <c r="L101" s="11">
        <v>159642845159</v>
      </c>
      <c r="M101" s="11">
        <v>145957015244.59</v>
      </c>
      <c r="N101" s="11">
        <v>91.43</v>
      </c>
      <c r="O101" s="11">
        <v>1103406435543.4099</v>
      </c>
      <c r="P101" s="11">
        <v>707640303490.58997</v>
      </c>
      <c r="Q101" s="11">
        <v>64.13</v>
      </c>
      <c r="R101" s="11">
        <v>0</v>
      </c>
      <c r="S101" s="11">
        <v>0</v>
      </c>
      <c r="T101" s="11">
        <v>0</v>
      </c>
      <c r="U101" s="11">
        <v>0</v>
      </c>
      <c r="V101" s="11">
        <v>0</v>
      </c>
      <c r="W101" s="11">
        <v>0</v>
      </c>
      <c r="X101" s="11">
        <v>0</v>
      </c>
      <c r="Y101" s="11">
        <v>0</v>
      </c>
      <c r="Z101" s="11">
        <v>0</v>
      </c>
      <c r="AA101" s="11">
        <v>0</v>
      </c>
      <c r="AB101" s="11">
        <v>0</v>
      </c>
      <c r="AC101" s="11">
        <v>0</v>
      </c>
      <c r="AD101" s="11">
        <v>0</v>
      </c>
      <c r="AE101" s="11">
        <v>0</v>
      </c>
      <c r="AF101" s="11">
        <v>0</v>
      </c>
      <c r="AG101" s="11">
        <v>0</v>
      </c>
      <c r="AH101" s="11">
        <v>0</v>
      </c>
      <c r="AI101" s="11">
        <v>0</v>
      </c>
      <c r="AJ101" s="11">
        <v>0</v>
      </c>
      <c r="AK101" s="11">
        <v>0</v>
      </c>
      <c r="AL101" s="11">
        <v>0</v>
      </c>
      <c r="AM101" s="11">
        <v>0</v>
      </c>
      <c r="AN101" s="11">
        <v>0</v>
      </c>
      <c r="AO101" s="11">
        <v>0</v>
      </c>
      <c r="AP101" s="11">
        <v>0</v>
      </c>
      <c r="AQ101" s="11">
        <v>0</v>
      </c>
      <c r="AR101" s="11">
        <v>0</v>
      </c>
      <c r="AS101" s="11">
        <v>0</v>
      </c>
      <c r="AT101" s="11">
        <v>0</v>
      </c>
      <c r="AU101" s="11">
        <v>0</v>
      </c>
      <c r="AV101" s="11">
        <v>1054094915156</v>
      </c>
      <c r="AW101" s="11">
        <v>911756364424</v>
      </c>
      <c r="AX101" s="11">
        <v>86.5</v>
      </c>
      <c r="AY101" s="11">
        <v>0</v>
      </c>
      <c r="AZ101" s="11">
        <v>0</v>
      </c>
      <c r="BA101" s="11">
        <v>0</v>
      </c>
      <c r="BB101" s="11">
        <v>0</v>
      </c>
      <c r="BC101" s="11">
        <v>0</v>
      </c>
      <c r="BD101" s="11">
        <v>0</v>
      </c>
      <c r="BE101" s="11">
        <v>156994139785</v>
      </c>
      <c r="BF101" s="11">
        <v>77743267035</v>
      </c>
      <c r="BG101" s="11">
        <v>49.52</v>
      </c>
      <c r="BH101" s="11">
        <v>1211089054941</v>
      </c>
      <c r="BI101" s="11">
        <v>989499631459</v>
      </c>
      <c r="BJ101" s="11">
        <v>81.7</v>
      </c>
      <c r="BK101" s="11">
        <v>0</v>
      </c>
      <c r="BL101" s="11">
        <v>0</v>
      </c>
      <c r="BM101" s="11">
        <v>0</v>
      </c>
      <c r="BN101" s="11">
        <v>0</v>
      </c>
      <c r="BO101" s="11">
        <v>0</v>
      </c>
      <c r="BP101" s="11">
        <v>0</v>
      </c>
      <c r="BQ101" s="11">
        <v>0</v>
      </c>
      <c r="BR101" s="11">
        <v>0</v>
      </c>
      <c r="BS101" s="11">
        <v>0</v>
      </c>
      <c r="BT101" s="11">
        <v>0</v>
      </c>
      <c r="BU101" s="11">
        <v>0</v>
      </c>
      <c r="BV101" s="11">
        <v>0</v>
      </c>
      <c r="BW101" s="11">
        <v>2314495490484.4102</v>
      </c>
      <c r="BX101" s="11">
        <v>1697139934949.5901</v>
      </c>
      <c r="BY101" s="11">
        <v>73.33</v>
      </c>
      <c r="BZ101" s="5"/>
      <c r="CA101" s="11">
        <v>852526328088.32996</v>
      </c>
      <c r="CB101" s="11">
        <v>724692227735</v>
      </c>
      <c r="CC101" s="11">
        <v>85.01</v>
      </c>
      <c r="CD101" s="11">
        <v>795802653693.46997</v>
      </c>
      <c r="CE101" s="11">
        <v>550633186297.5</v>
      </c>
      <c r="CF101" s="11">
        <v>69.19</v>
      </c>
      <c r="CG101" s="11">
        <v>1204000000</v>
      </c>
      <c r="CH101" s="11">
        <v>411655692</v>
      </c>
      <c r="CI101" s="11">
        <v>34.19</v>
      </c>
      <c r="CJ101" s="11">
        <v>0</v>
      </c>
      <c r="CK101" s="11">
        <v>0</v>
      </c>
      <c r="CL101" s="11">
        <v>0</v>
      </c>
      <c r="CM101" s="11">
        <v>68886853626.619995</v>
      </c>
      <c r="CN101" s="11">
        <v>33067827070.419998</v>
      </c>
      <c r="CO101" s="11">
        <v>48</v>
      </c>
      <c r="CP101" s="11">
        <v>3228900000</v>
      </c>
      <c r="CQ101" s="11">
        <v>444900000</v>
      </c>
      <c r="CR101" s="11">
        <v>13.78</v>
      </c>
      <c r="CS101" s="11">
        <v>1721648735408.4199</v>
      </c>
      <c r="CT101" s="11">
        <v>1309249796794.9199</v>
      </c>
      <c r="CU101" s="11">
        <v>76.05</v>
      </c>
      <c r="CV101" s="11">
        <v>18977769218</v>
      </c>
      <c r="CW101" s="11">
        <v>14847558650</v>
      </c>
      <c r="CX101" s="11">
        <v>78.239999999999995</v>
      </c>
      <c r="CY101" s="11">
        <v>74192963771.279999</v>
      </c>
      <c r="CZ101" s="11">
        <v>54412524909.360001</v>
      </c>
      <c r="DA101" s="11">
        <v>73.34</v>
      </c>
      <c r="DB101" s="11">
        <v>209525797475.07999</v>
      </c>
      <c r="DC101" s="11">
        <v>122214182862.32001</v>
      </c>
      <c r="DD101" s="11">
        <v>58.33</v>
      </c>
      <c r="DE101" s="11">
        <v>259223816579.10999</v>
      </c>
      <c r="DF101" s="11">
        <v>165299621558.67999</v>
      </c>
      <c r="DG101" s="11">
        <v>63.77</v>
      </c>
      <c r="DH101" s="11">
        <v>7529553275</v>
      </c>
      <c r="DI101" s="11">
        <v>3119614300</v>
      </c>
      <c r="DJ101" s="11">
        <v>41.43</v>
      </c>
      <c r="DK101" s="11">
        <v>524300000</v>
      </c>
      <c r="DL101" s="11">
        <v>349195000</v>
      </c>
      <c r="DM101" s="11">
        <v>66.599999999999994</v>
      </c>
      <c r="DN101" s="11">
        <f t="shared" si="20"/>
        <v>569974200318.46997</v>
      </c>
      <c r="DO101" s="11">
        <f t="shared" si="21"/>
        <v>360242697280.35999</v>
      </c>
      <c r="DP101" s="11">
        <f t="shared" si="22"/>
        <v>63.203333954252031</v>
      </c>
      <c r="DQ101" s="11">
        <v>490760282.22000003</v>
      </c>
      <c r="DR101" s="11">
        <v>323024636</v>
      </c>
      <c r="DS101" s="11">
        <v>65.819999999999993</v>
      </c>
      <c r="DT101" s="11">
        <v>0</v>
      </c>
      <c r="DU101" s="11">
        <v>0</v>
      </c>
      <c r="DV101" s="11">
        <v>0</v>
      </c>
      <c r="DW101" s="11">
        <v>0</v>
      </c>
      <c r="DX101" s="11">
        <v>0</v>
      </c>
      <c r="DY101" s="11">
        <v>0</v>
      </c>
      <c r="DZ101" s="11">
        <f t="shared" si="23"/>
        <v>0</v>
      </c>
      <c r="EA101" s="11">
        <f t="shared" si="24"/>
        <v>0</v>
      </c>
      <c r="EB101" s="11">
        <f t="shared" si="25"/>
        <v>0</v>
      </c>
      <c r="EC101" s="11">
        <f t="shared" si="26"/>
        <v>2292113696009.1099</v>
      </c>
      <c r="ED101" s="11">
        <f t="shared" si="27"/>
        <v>1669815518711.2798</v>
      </c>
      <c r="EE101" s="11">
        <f t="shared" si="28"/>
        <v>72.850466432736809</v>
      </c>
      <c r="EF101" s="5"/>
      <c r="EG101" s="11">
        <v>8678746490.5900002</v>
      </c>
      <c r="EH101" s="11">
        <v>8678746490.5900002</v>
      </c>
      <c r="EI101" s="11">
        <v>100</v>
      </c>
      <c r="EJ101" s="11">
        <v>31060540965.889999</v>
      </c>
      <c r="EK101" s="11">
        <v>31060540965.889999</v>
      </c>
      <c r="EL101" s="11">
        <v>100</v>
      </c>
      <c r="EM101" s="11">
        <f t="shared" si="29"/>
        <v>-22381794475.299999</v>
      </c>
      <c r="EN101" s="11">
        <f t="shared" si="30"/>
        <v>-22381794475.299999</v>
      </c>
      <c r="EO101" s="11">
        <f t="shared" si="31"/>
        <v>100</v>
      </c>
      <c r="EQ101" s="11">
        <f t="shared" si="32"/>
        <v>2.93731689453125E-4</v>
      </c>
      <c r="ER101" s="11">
        <f t="shared" si="33"/>
        <v>4942621763.0103035</v>
      </c>
      <c r="ET101" s="11">
        <f t="shared" si="34"/>
        <v>2323174236975</v>
      </c>
      <c r="EU101" s="11">
        <f t="shared" si="35"/>
        <v>1705818681440.1802</v>
      </c>
      <c r="EV101" s="11">
        <f t="shared" si="36"/>
        <v>73.426205158908914</v>
      </c>
      <c r="EW101" s="11">
        <f t="shared" si="37"/>
        <v>2323174236975</v>
      </c>
      <c r="EX101" s="11">
        <f t="shared" si="38"/>
        <v>1700876059677.1697</v>
      </c>
      <c r="EY101" s="11">
        <f t="shared" si="39"/>
        <v>73.21345220717825</v>
      </c>
      <c r="EZ101" s="5"/>
      <c r="FA101" s="38" t="s">
        <v>660</v>
      </c>
    </row>
    <row r="102" spans="1:157" ht="15.95" customHeight="1" x14ac:dyDescent="0.25">
      <c r="A102" s="9">
        <v>12</v>
      </c>
      <c r="B102" s="10" t="s">
        <v>159</v>
      </c>
      <c r="C102" s="11">
        <v>1185812074991</v>
      </c>
      <c r="D102" s="11">
        <v>1055501061887.49</v>
      </c>
      <c r="E102" s="11">
        <v>89.01</v>
      </c>
      <c r="F102" s="11">
        <v>23356784305</v>
      </c>
      <c r="G102" s="11">
        <v>22101735785</v>
      </c>
      <c r="H102" s="11">
        <v>94.63</v>
      </c>
      <c r="I102" s="11">
        <v>5726581411</v>
      </c>
      <c r="J102" s="11">
        <v>3707009998</v>
      </c>
      <c r="K102" s="11">
        <v>64.73</v>
      </c>
      <c r="L102" s="11">
        <v>84495429709</v>
      </c>
      <c r="M102" s="11">
        <v>85048080879.119995</v>
      </c>
      <c r="N102" s="11">
        <v>100.65</v>
      </c>
      <c r="O102" s="11">
        <v>1299390870416</v>
      </c>
      <c r="P102" s="11">
        <v>1166357888549.6101</v>
      </c>
      <c r="Q102" s="11">
        <v>89.76</v>
      </c>
      <c r="R102" s="11">
        <v>0</v>
      </c>
      <c r="S102" s="11">
        <v>0</v>
      </c>
      <c r="T102" s="11">
        <v>0</v>
      </c>
      <c r="U102" s="11">
        <v>0</v>
      </c>
      <c r="V102" s="11">
        <v>0</v>
      </c>
      <c r="W102" s="11">
        <v>0</v>
      </c>
      <c r="X102" s="11">
        <v>0</v>
      </c>
      <c r="Y102" s="11">
        <v>0</v>
      </c>
      <c r="Z102" s="11">
        <v>0</v>
      </c>
      <c r="AA102" s="11">
        <v>0</v>
      </c>
      <c r="AB102" s="11">
        <v>0</v>
      </c>
      <c r="AC102" s="11">
        <v>0</v>
      </c>
      <c r="AD102" s="11">
        <v>0</v>
      </c>
      <c r="AE102" s="11">
        <v>0</v>
      </c>
      <c r="AF102" s="11">
        <v>0</v>
      </c>
      <c r="AG102" s="11">
        <v>0</v>
      </c>
      <c r="AH102" s="11">
        <v>0</v>
      </c>
      <c r="AI102" s="11">
        <v>0</v>
      </c>
      <c r="AJ102" s="11">
        <v>0</v>
      </c>
      <c r="AK102" s="11">
        <v>0</v>
      </c>
      <c r="AL102" s="11">
        <v>0</v>
      </c>
      <c r="AM102" s="11">
        <v>0</v>
      </c>
      <c r="AN102" s="11">
        <v>0</v>
      </c>
      <c r="AO102" s="11">
        <v>0</v>
      </c>
      <c r="AP102" s="11">
        <v>0</v>
      </c>
      <c r="AQ102" s="11">
        <v>0</v>
      </c>
      <c r="AR102" s="11">
        <v>0</v>
      </c>
      <c r="AS102" s="11">
        <v>0</v>
      </c>
      <c r="AT102" s="11">
        <v>0</v>
      </c>
      <c r="AU102" s="11">
        <v>0</v>
      </c>
      <c r="AV102" s="11">
        <v>1768676709000</v>
      </c>
      <c r="AW102" s="11">
        <v>1513812658518</v>
      </c>
      <c r="AX102" s="11">
        <v>85.59</v>
      </c>
      <c r="AY102" s="11">
        <v>0</v>
      </c>
      <c r="AZ102" s="11">
        <v>0</v>
      </c>
      <c r="BA102" s="11">
        <v>0</v>
      </c>
      <c r="BB102" s="11">
        <v>0</v>
      </c>
      <c r="BC102" s="11">
        <v>0</v>
      </c>
      <c r="BD102" s="11">
        <v>0</v>
      </c>
      <c r="BE102" s="11">
        <v>159294069009</v>
      </c>
      <c r="BF102" s="11">
        <v>219209143692.35001</v>
      </c>
      <c r="BG102" s="11">
        <v>137.61000000000001</v>
      </c>
      <c r="BH102" s="11">
        <v>1927970778009</v>
      </c>
      <c r="BI102" s="11">
        <v>1733021802210.3501</v>
      </c>
      <c r="BJ102" s="11">
        <v>89.89</v>
      </c>
      <c r="BK102" s="11">
        <v>0</v>
      </c>
      <c r="BL102" s="11">
        <v>102108444</v>
      </c>
      <c r="BM102" s="11">
        <v>0</v>
      </c>
      <c r="BN102" s="11">
        <v>0</v>
      </c>
      <c r="BO102" s="11">
        <v>0</v>
      </c>
      <c r="BP102" s="11">
        <v>0</v>
      </c>
      <c r="BQ102" s="11">
        <v>0</v>
      </c>
      <c r="BR102" s="11">
        <v>0</v>
      </c>
      <c r="BS102" s="11">
        <v>0</v>
      </c>
      <c r="BT102" s="11">
        <v>0</v>
      </c>
      <c r="BU102" s="11">
        <v>102108444</v>
      </c>
      <c r="BV102" s="11">
        <v>0</v>
      </c>
      <c r="BW102" s="11">
        <v>3227361648425</v>
      </c>
      <c r="BX102" s="11">
        <v>2899481799203.96</v>
      </c>
      <c r="BY102" s="11">
        <v>89.84</v>
      </c>
      <c r="BZ102" s="5"/>
      <c r="CA102" s="11">
        <v>1077551921642</v>
      </c>
      <c r="CB102" s="11">
        <v>940125638879</v>
      </c>
      <c r="CC102" s="11">
        <v>87.25</v>
      </c>
      <c r="CD102" s="11">
        <v>1575671213372</v>
      </c>
      <c r="CE102" s="11">
        <v>1057829605180.52</v>
      </c>
      <c r="CF102" s="11">
        <v>67.14</v>
      </c>
      <c r="CG102" s="11">
        <v>0</v>
      </c>
      <c r="CH102" s="11">
        <v>0</v>
      </c>
      <c r="CI102" s="11">
        <v>0</v>
      </c>
      <c r="CJ102" s="11">
        <v>3605271569</v>
      </c>
      <c r="CK102" s="11">
        <v>1209598420</v>
      </c>
      <c r="CL102" s="11">
        <v>33.549999999999997</v>
      </c>
      <c r="CM102" s="11">
        <v>83390196664</v>
      </c>
      <c r="CN102" s="11">
        <v>41600295185</v>
      </c>
      <c r="CO102" s="11">
        <v>49.89</v>
      </c>
      <c r="CP102" s="11">
        <v>440100000</v>
      </c>
      <c r="CQ102" s="11">
        <v>0</v>
      </c>
      <c r="CR102" s="11">
        <v>0</v>
      </c>
      <c r="CS102" s="11">
        <v>2740658703247</v>
      </c>
      <c r="CT102" s="11">
        <v>2040765137664.52</v>
      </c>
      <c r="CU102" s="11">
        <v>74.459999999999994</v>
      </c>
      <c r="CV102" s="11">
        <v>4918118998</v>
      </c>
      <c r="CW102" s="11">
        <v>2684774053</v>
      </c>
      <c r="CX102" s="11">
        <v>54.59</v>
      </c>
      <c r="CY102" s="11">
        <v>115364799995</v>
      </c>
      <c r="CZ102" s="11">
        <v>58939190306</v>
      </c>
      <c r="DA102" s="11">
        <v>51.09</v>
      </c>
      <c r="DB102" s="11">
        <v>87492559443</v>
      </c>
      <c r="DC102" s="11">
        <v>45889133362.870003</v>
      </c>
      <c r="DD102" s="11">
        <v>52.45</v>
      </c>
      <c r="DE102" s="11">
        <v>243268798435</v>
      </c>
      <c r="DF102" s="11">
        <v>92382917841</v>
      </c>
      <c r="DG102" s="11">
        <v>37.979999999999997</v>
      </c>
      <c r="DH102" s="11">
        <v>14210973768</v>
      </c>
      <c r="DI102" s="11">
        <v>4726104448</v>
      </c>
      <c r="DJ102" s="11">
        <v>33.26</v>
      </c>
      <c r="DK102" s="11">
        <v>319316560</v>
      </c>
      <c r="DL102" s="11">
        <v>170450000</v>
      </c>
      <c r="DM102" s="11">
        <v>53.38</v>
      </c>
      <c r="DN102" s="11">
        <f t="shared" si="20"/>
        <v>465574567199</v>
      </c>
      <c r="DO102" s="11">
        <f t="shared" si="21"/>
        <v>204792570010.87</v>
      </c>
      <c r="DP102" s="11">
        <f t="shared" si="22"/>
        <v>43.987061244119836</v>
      </c>
      <c r="DQ102" s="11">
        <v>41216683482</v>
      </c>
      <c r="DR102" s="11">
        <v>64665950</v>
      </c>
      <c r="DS102" s="11">
        <v>0.16</v>
      </c>
      <c r="DT102" s="11">
        <v>0</v>
      </c>
      <c r="DU102" s="11">
        <v>0</v>
      </c>
      <c r="DV102" s="11">
        <v>0</v>
      </c>
      <c r="DW102" s="11">
        <v>3000000000</v>
      </c>
      <c r="DX102" s="11">
        <v>0</v>
      </c>
      <c r="DY102" s="11">
        <v>0</v>
      </c>
      <c r="DZ102" s="11">
        <f t="shared" si="23"/>
        <v>3000000000</v>
      </c>
      <c r="EA102" s="11">
        <f t="shared" si="24"/>
        <v>0</v>
      </c>
      <c r="EB102" s="11">
        <f t="shared" si="25"/>
        <v>0</v>
      </c>
      <c r="EC102" s="11">
        <f t="shared" si="26"/>
        <v>3250449953928</v>
      </c>
      <c r="ED102" s="11">
        <f t="shared" si="27"/>
        <v>2245622373625.3901</v>
      </c>
      <c r="EE102" s="11">
        <f t="shared" si="28"/>
        <v>69.086508189786827</v>
      </c>
      <c r="EF102" s="5"/>
      <c r="EG102" s="11">
        <v>28088305503</v>
      </c>
      <c r="EH102" s="11">
        <v>28088305503.639999</v>
      </c>
      <c r="EI102" s="11">
        <v>100</v>
      </c>
      <c r="EJ102" s="11">
        <v>5000000000</v>
      </c>
      <c r="EK102" s="11">
        <v>0</v>
      </c>
      <c r="EL102" s="11">
        <v>0</v>
      </c>
      <c r="EM102" s="11">
        <f t="shared" si="29"/>
        <v>23088305503</v>
      </c>
      <c r="EN102" s="11">
        <f t="shared" si="30"/>
        <v>28088305503.639999</v>
      </c>
      <c r="EO102" s="11">
        <f t="shared" si="31"/>
        <v>121.65598510462503</v>
      </c>
      <c r="EQ102" s="11">
        <f t="shared" si="32"/>
        <v>0</v>
      </c>
      <c r="ER102" s="11">
        <f t="shared" si="33"/>
        <v>681947731082.20984</v>
      </c>
      <c r="ET102" s="11">
        <f t="shared" si="34"/>
        <v>3255449953928</v>
      </c>
      <c r="EU102" s="11">
        <f t="shared" si="35"/>
        <v>2927570104707.6001</v>
      </c>
      <c r="EV102" s="11">
        <f t="shared" si="36"/>
        <v>89.928278613996738</v>
      </c>
      <c r="EW102" s="11">
        <f t="shared" si="37"/>
        <v>3255449953928</v>
      </c>
      <c r="EX102" s="11">
        <f t="shared" si="38"/>
        <v>2245622373625.3901</v>
      </c>
      <c r="EY102" s="11">
        <f t="shared" si="39"/>
        <v>68.98039918923773</v>
      </c>
      <c r="EZ102" s="5"/>
      <c r="FA102" s="38" t="s">
        <v>660</v>
      </c>
    </row>
    <row r="103" spans="1:157" ht="15.95" customHeight="1" x14ac:dyDescent="0.25">
      <c r="A103" s="12" t="s">
        <v>160</v>
      </c>
      <c r="B103" s="13" t="s">
        <v>161</v>
      </c>
      <c r="C103" s="14">
        <v>1617238624316</v>
      </c>
      <c r="D103" s="14">
        <v>1312871525650.6001</v>
      </c>
      <c r="E103" s="14">
        <v>81.180000000000007</v>
      </c>
      <c r="F103" s="14">
        <v>168940551756.23999</v>
      </c>
      <c r="G103" s="14">
        <v>148450193458</v>
      </c>
      <c r="H103" s="14">
        <v>87.87</v>
      </c>
      <c r="I103" s="14">
        <v>3100000000</v>
      </c>
      <c r="J103" s="14">
        <v>2275536541</v>
      </c>
      <c r="K103" s="14">
        <v>73.400000000000006</v>
      </c>
      <c r="L103" s="14">
        <v>115484556088.19</v>
      </c>
      <c r="M103" s="14">
        <v>106676615271.63</v>
      </c>
      <c r="N103" s="14">
        <v>92.37</v>
      </c>
      <c r="O103" s="14">
        <v>1904763732160.4299</v>
      </c>
      <c r="P103" s="14">
        <v>1570273870921.23</v>
      </c>
      <c r="Q103" s="14">
        <v>82.44</v>
      </c>
      <c r="R103" s="14">
        <v>0</v>
      </c>
      <c r="S103" s="14">
        <v>0</v>
      </c>
      <c r="T103" s="14">
        <v>0</v>
      </c>
      <c r="U103" s="14">
        <v>0</v>
      </c>
      <c r="V103" s="14">
        <v>0</v>
      </c>
      <c r="W103" s="14">
        <v>0</v>
      </c>
      <c r="X103" s="14">
        <v>0</v>
      </c>
      <c r="Y103" s="14">
        <v>0</v>
      </c>
      <c r="Z103" s="14">
        <v>0</v>
      </c>
      <c r="AA103" s="14">
        <v>0</v>
      </c>
      <c r="AB103" s="14">
        <v>0</v>
      </c>
      <c r="AC103" s="14">
        <v>0</v>
      </c>
      <c r="AD103" s="14">
        <v>0</v>
      </c>
      <c r="AE103" s="14">
        <v>0</v>
      </c>
      <c r="AF103" s="14">
        <v>0</v>
      </c>
      <c r="AG103" s="14">
        <v>0</v>
      </c>
      <c r="AH103" s="14">
        <v>0</v>
      </c>
      <c r="AI103" s="14">
        <v>0</v>
      </c>
      <c r="AJ103" s="14">
        <v>0</v>
      </c>
      <c r="AK103" s="14">
        <v>0</v>
      </c>
      <c r="AL103" s="14">
        <v>0</v>
      </c>
      <c r="AM103" s="14">
        <v>0</v>
      </c>
      <c r="AN103" s="14">
        <v>0</v>
      </c>
      <c r="AO103" s="14">
        <v>0</v>
      </c>
      <c r="AP103" s="14">
        <v>0</v>
      </c>
      <c r="AQ103" s="14">
        <v>0</v>
      </c>
      <c r="AR103" s="14">
        <v>0</v>
      </c>
      <c r="AS103" s="14">
        <v>0</v>
      </c>
      <c r="AT103" s="14">
        <v>0</v>
      </c>
      <c r="AU103" s="14">
        <v>0</v>
      </c>
      <c r="AV103" s="14">
        <v>2004127111802</v>
      </c>
      <c r="AW103" s="14">
        <v>1891926556117</v>
      </c>
      <c r="AX103" s="14">
        <v>94.4</v>
      </c>
      <c r="AY103" s="14">
        <v>0</v>
      </c>
      <c r="AZ103" s="14">
        <v>0</v>
      </c>
      <c r="BA103" s="14">
        <v>0</v>
      </c>
      <c r="BB103" s="14">
        <v>0</v>
      </c>
      <c r="BC103" s="14">
        <v>0</v>
      </c>
      <c r="BD103" s="14">
        <v>0</v>
      </c>
      <c r="BE103" s="14">
        <v>0</v>
      </c>
      <c r="BF103" s="14">
        <v>0</v>
      </c>
      <c r="BG103" s="14">
        <v>0</v>
      </c>
      <c r="BH103" s="14">
        <v>2004127111802</v>
      </c>
      <c r="BI103" s="14">
        <v>1891926556117</v>
      </c>
      <c r="BJ103" s="14">
        <v>94.4</v>
      </c>
      <c r="BK103" s="14">
        <v>1324102500</v>
      </c>
      <c r="BL103" s="14">
        <v>1566210083.1300001</v>
      </c>
      <c r="BM103" s="14">
        <v>118.28</v>
      </c>
      <c r="BN103" s="14">
        <v>0</v>
      </c>
      <c r="BO103" s="14">
        <v>0</v>
      </c>
      <c r="BP103" s="14">
        <v>0</v>
      </c>
      <c r="BQ103" s="14">
        <v>0</v>
      </c>
      <c r="BR103" s="14">
        <v>0</v>
      </c>
      <c r="BS103" s="14">
        <v>0</v>
      </c>
      <c r="BT103" s="14">
        <v>1324102500</v>
      </c>
      <c r="BU103" s="14">
        <v>1566210083.1300001</v>
      </c>
      <c r="BV103" s="14">
        <v>118.28</v>
      </c>
      <c r="BW103" s="14">
        <v>3910214946462.4302</v>
      </c>
      <c r="BX103" s="14">
        <v>3463766637121.3599</v>
      </c>
      <c r="BY103" s="14">
        <v>88.58</v>
      </c>
      <c r="BZ103" s="5"/>
      <c r="CA103" s="14">
        <v>1468712653029.5</v>
      </c>
      <c r="CB103" s="14">
        <v>1349564277693.04</v>
      </c>
      <c r="CC103" s="14">
        <v>91.89</v>
      </c>
      <c r="CD103" s="14">
        <v>1294788524618.6201</v>
      </c>
      <c r="CE103" s="14">
        <v>973602417561.27002</v>
      </c>
      <c r="CF103" s="14">
        <v>75.19</v>
      </c>
      <c r="CG103" s="14">
        <v>0</v>
      </c>
      <c r="CH103" s="14">
        <v>0</v>
      </c>
      <c r="CI103" s="14">
        <v>0</v>
      </c>
      <c r="CJ103" s="14">
        <v>2864494061.3800001</v>
      </c>
      <c r="CK103" s="14">
        <v>817119671</v>
      </c>
      <c r="CL103" s="14">
        <v>28.53</v>
      </c>
      <c r="CM103" s="14">
        <v>174868035279.01001</v>
      </c>
      <c r="CN103" s="14">
        <v>157724499526.95999</v>
      </c>
      <c r="CO103" s="14">
        <v>90.2</v>
      </c>
      <c r="CP103" s="14">
        <v>2856445000</v>
      </c>
      <c r="CQ103" s="14">
        <v>1332500000</v>
      </c>
      <c r="CR103" s="14">
        <v>46.65</v>
      </c>
      <c r="CS103" s="14">
        <v>2944090151988.5098</v>
      </c>
      <c r="CT103" s="14">
        <v>2483040814452.27</v>
      </c>
      <c r="CU103" s="14">
        <v>84.34</v>
      </c>
      <c r="CV103" s="14">
        <v>1000000000</v>
      </c>
      <c r="CW103" s="14">
        <v>992100000</v>
      </c>
      <c r="CX103" s="14">
        <v>99.21</v>
      </c>
      <c r="CY103" s="14">
        <v>88735653121.330002</v>
      </c>
      <c r="CZ103" s="14">
        <v>61782337616</v>
      </c>
      <c r="DA103" s="14">
        <v>69.63</v>
      </c>
      <c r="DB103" s="14">
        <v>94492416281</v>
      </c>
      <c r="DC103" s="14">
        <v>60214631797.489998</v>
      </c>
      <c r="DD103" s="14">
        <v>63.72</v>
      </c>
      <c r="DE103" s="14">
        <v>61989061381</v>
      </c>
      <c r="DF103" s="14">
        <v>46285475869.099998</v>
      </c>
      <c r="DG103" s="14">
        <v>74.67</v>
      </c>
      <c r="DH103" s="14">
        <v>21970627692</v>
      </c>
      <c r="DI103" s="14">
        <v>12918142714</v>
      </c>
      <c r="DJ103" s="14">
        <v>58.8</v>
      </c>
      <c r="DK103" s="14">
        <v>1125753000</v>
      </c>
      <c r="DL103" s="14">
        <v>459839000</v>
      </c>
      <c r="DM103" s="14">
        <v>40.85</v>
      </c>
      <c r="DN103" s="14">
        <f t="shared" si="20"/>
        <v>269313511475.33002</v>
      </c>
      <c r="DO103" s="14">
        <f t="shared" si="21"/>
        <v>182652526996.59</v>
      </c>
      <c r="DP103" s="14">
        <f t="shared" si="22"/>
        <v>67.821523694076362</v>
      </c>
      <c r="DQ103" s="14">
        <v>2281396903.5999999</v>
      </c>
      <c r="DR103" s="14">
        <v>0</v>
      </c>
      <c r="DS103" s="14">
        <v>0</v>
      </c>
      <c r="DT103" s="14">
        <v>698706050533</v>
      </c>
      <c r="DU103" s="14">
        <v>628814143568</v>
      </c>
      <c r="DV103" s="14">
        <v>90</v>
      </c>
      <c r="DW103" s="14">
        <v>18110000000</v>
      </c>
      <c r="DX103" s="14">
        <v>11767000000</v>
      </c>
      <c r="DY103" s="14">
        <v>64.98</v>
      </c>
      <c r="DZ103" s="14">
        <f t="shared" si="23"/>
        <v>716816050533</v>
      </c>
      <c r="EA103" s="14">
        <f t="shared" si="24"/>
        <v>640581143568</v>
      </c>
      <c r="EB103" s="14">
        <f t="shared" si="25"/>
        <v>89.364787952458045</v>
      </c>
      <c r="EC103" s="14">
        <f t="shared" si="26"/>
        <v>3932501110900.4399</v>
      </c>
      <c r="ED103" s="14">
        <f t="shared" si="27"/>
        <v>3306274485016.8599</v>
      </c>
      <c r="EE103" s="14">
        <f t="shared" si="28"/>
        <v>84.075614774837518</v>
      </c>
      <c r="EF103" s="5"/>
      <c r="EG103" s="14">
        <v>27286164438.009998</v>
      </c>
      <c r="EH103" s="14">
        <v>27309370438.009998</v>
      </c>
      <c r="EI103" s="14">
        <v>100.09</v>
      </c>
      <c r="EJ103" s="14">
        <v>5000000000</v>
      </c>
      <c r="EK103" s="14">
        <v>5000000000</v>
      </c>
      <c r="EL103" s="14">
        <v>100</v>
      </c>
      <c r="EM103" s="14">
        <f t="shared" si="29"/>
        <v>22286164438.009998</v>
      </c>
      <c r="EN103" s="14">
        <f t="shared" si="30"/>
        <v>22309370438.009998</v>
      </c>
      <c r="EO103" s="14">
        <f t="shared" si="31"/>
        <v>100.10412738389573</v>
      </c>
      <c r="EQ103" s="14">
        <f t="shared" si="32"/>
        <v>2.32696533203125E-4</v>
      </c>
      <c r="ER103" s="14">
        <f t="shared" si="33"/>
        <v>179801522542.51001</v>
      </c>
      <c r="ET103" s="14">
        <f t="shared" si="34"/>
        <v>3937501110900.4399</v>
      </c>
      <c r="EU103" s="14">
        <f t="shared" si="35"/>
        <v>3491076007559.3696</v>
      </c>
      <c r="EV103" s="14">
        <f t="shared" si="36"/>
        <v>88.66222279645325</v>
      </c>
      <c r="EW103" s="14">
        <f t="shared" si="37"/>
        <v>3937501110900.4399</v>
      </c>
      <c r="EX103" s="14">
        <f t="shared" si="38"/>
        <v>3311274485016.8599</v>
      </c>
      <c r="EY103" s="14">
        <f t="shared" si="39"/>
        <v>84.095836210688134</v>
      </c>
      <c r="EZ103" s="5"/>
      <c r="FA103" s="39" t="s">
        <v>660</v>
      </c>
    </row>
    <row r="104" spans="1:157" ht="15.95" customHeight="1" x14ac:dyDescent="0.25">
      <c r="A104" s="9">
        <v>1</v>
      </c>
      <c r="B104" s="10" t="s">
        <v>162</v>
      </c>
      <c r="C104" s="11">
        <v>261559782900</v>
      </c>
      <c r="D104" s="11">
        <v>260111517016.28</v>
      </c>
      <c r="E104" s="11">
        <v>99.45</v>
      </c>
      <c r="F104" s="11">
        <v>62318804131</v>
      </c>
      <c r="G104" s="11">
        <v>49474184433</v>
      </c>
      <c r="H104" s="11">
        <v>79.39</v>
      </c>
      <c r="I104" s="11">
        <v>9200000000</v>
      </c>
      <c r="J104" s="11">
        <v>9400072442</v>
      </c>
      <c r="K104" s="11">
        <v>102.17</v>
      </c>
      <c r="L104" s="11">
        <v>8567434100</v>
      </c>
      <c r="M104" s="11">
        <v>11502731581.9</v>
      </c>
      <c r="N104" s="11">
        <v>134.26</v>
      </c>
      <c r="O104" s="11">
        <v>341646021131</v>
      </c>
      <c r="P104" s="11">
        <v>330488505473.17999</v>
      </c>
      <c r="Q104" s="11">
        <v>96.73</v>
      </c>
      <c r="R104" s="11">
        <v>0</v>
      </c>
      <c r="S104" s="11">
        <v>0</v>
      </c>
      <c r="T104" s="11">
        <v>0</v>
      </c>
      <c r="U104" s="11">
        <v>0</v>
      </c>
      <c r="V104" s="11">
        <v>0</v>
      </c>
      <c r="W104" s="11">
        <v>0</v>
      </c>
      <c r="X104" s="11">
        <v>0</v>
      </c>
      <c r="Y104" s="11">
        <v>0</v>
      </c>
      <c r="Z104" s="11">
        <v>0</v>
      </c>
      <c r="AA104" s="11">
        <v>0</v>
      </c>
      <c r="AB104" s="11">
        <v>0</v>
      </c>
      <c r="AC104" s="11">
        <v>0</v>
      </c>
      <c r="AD104" s="11">
        <v>759961419609</v>
      </c>
      <c r="AE104" s="11">
        <v>717711374908</v>
      </c>
      <c r="AF104" s="11">
        <v>94.44</v>
      </c>
      <c r="AG104" s="11">
        <v>27132990000</v>
      </c>
      <c r="AH104" s="11">
        <v>27132990000</v>
      </c>
      <c r="AI104" s="11">
        <v>100</v>
      </c>
      <c r="AJ104" s="11">
        <v>0</v>
      </c>
      <c r="AK104" s="11">
        <v>0</v>
      </c>
      <c r="AL104" s="11">
        <v>0</v>
      </c>
      <c r="AM104" s="11">
        <v>0</v>
      </c>
      <c r="AN104" s="11">
        <v>0</v>
      </c>
      <c r="AO104" s="11">
        <v>0</v>
      </c>
      <c r="AP104" s="11">
        <v>31325103000</v>
      </c>
      <c r="AQ104" s="11">
        <v>28887185102</v>
      </c>
      <c r="AR104" s="11">
        <v>92.22</v>
      </c>
      <c r="AS104" s="11">
        <v>58458093000</v>
      </c>
      <c r="AT104" s="11">
        <v>56020175102</v>
      </c>
      <c r="AU104" s="11">
        <v>95.83</v>
      </c>
      <c r="AV104" s="11">
        <v>818419512609</v>
      </c>
      <c r="AW104" s="11">
        <v>773731550010</v>
      </c>
      <c r="AX104" s="11">
        <v>94.54</v>
      </c>
      <c r="AY104" s="11">
        <v>47321219470</v>
      </c>
      <c r="AZ104" s="11">
        <v>67590770633</v>
      </c>
      <c r="BA104" s="11">
        <v>142.83000000000001</v>
      </c>
      <c r="BB104" s="11">
        <v>723000000</v>
      </c>
      <c r="BC104" s="11">
        <v>723000000</v>
      </c>
      <c r="BD104" s="11">
        <v>100</v>
      </c>
      <c r="BE104" s="11">
        <v>48044219470</v>
      </c>
      <c r="BF104" s="11">
        <v>68313770633</v>
      </c>
      <c r="BG104" s="11">
        <v>142.19</v>
      </c>
      <c r="BH104" s="11">
        <v>866463732079</v>
      </c>
      <c r="BI104" s="11">
        <v>842045320643</v>
      </c>
      <c r="BJ104" s="11">
        <v>97.18</v>
      </c>
      <c r="BK104" s="11">
        <v>0</v>
      </c>
      <c r="BL104" s="11">
        <v>0</v>
      </c>
      <c r="BM104" s="11">
        <v>0</v>
      </c>
      <c r="BN104" s="11">
        <v>0</v>
      </c>
      <c r="BO104" s="11">
        <v>0</v>
      </c>
      <c r="BP104" s="11">
        <v>0</v>
      </c>
      <c r="BQ104" s="11">
        <v>4465721272</v>
      </c>
      <c r="BR104" s="11">
        <v>3276113911</v>
      </c>
      <c r="BS104" s="11">
        <v>73.36</v>
      </c>
      <c r="BT104" s="11">
        <v>4465721272</v>
      </c>
      <c r="BU104" s="11">
        <v>3276113911</v>
      </c>
      <c r="BV104" s="11">
        <v>73.36</v>
      </c>
      <c r="BW104" s="11">
        <v>1212575474482</v>
      </c>
      <c r="BX104" s="11">
        <v>1175809940027.1799</v>
      </c>
      <c r="BY104" s="11">
        <v>96.97</v>
      </c>
      <c r="BZ104" s="5"/>
      <c r="CA104" s="11">
        <v>617215910514.64001</v>
      </c>
      <c r="CB104" s="11">
        <v>541298615435</v>
      </c>
      <c r="CC104" s="11">
        <v>87.7</v>
      </c>
      <c r="CD104" s="11">
        <v>375475455163.06</v>
      </c>
      <c r="CE104" s="11">
        <v>290091681780</v>
      </c>
      <c r="CF104" s="11">
        <v>77.260000000000005</v>
      </c>
      <c r="CG104" s="11">
        <v>0</v>
      </c>
      <c r="CH104" s="11">
        <v>0</v>
      </c>
      <c r="CI104" s="11">
        <v>0</v>
      </c>
      <c r="CJ104" s="11">
        <v>1000000000</v>
      </c>
      <c r="CK104" s="11">
        <v>1000000000</v>
      </c>
      <c r="CL104" s="11">
        <v>100</v>
      </c>
      <c r="CM104" s="11">
        <v>31373258734.990002</v>
      </c>
      <c r="CN104" s="11">
        <v>23916239765</v>
      </c>
      <c r="CO104" s="11">
        <v>76.23</v>
      </c>
      <c r="CP104" s="11">
        <v>9096200000</v>
      </c>
      <c r="CQ104" s="11">
        <v>7976210463</v>
      </c>
      <c r="CR104" s="11">
        <v>87.69</v>
      </c>
      <c r="CS104" s="11">
        <v>1034160824412.6899</v>
      </c>
      <c r="CT104" s="11">
        <v>864282747443</v>
      </c>
      <c r="CU104" s="11">
        <v>83.57</v>
      </c>
      <c r="CV104" s="11">
        <v>200000000</v>
      </c>
      <c r="CW104" s="11">
        <v>0</v>
      </c>
      <c r="CX104" s="11">
        <v>0</v>
      </c>
      <c r="CY104" s="11">
        <v>43181318986.93</v>
      </c>
      <c r="CZ104" s="11">
        <v>31735962535</v>
      </c>
      <c r="DA104" s="11">
        <v>73.489999999999995</v>
      </c>
      <c r="DB104" s="11">
        <v>74034784890.910004</v>
      </c>
      <c r="DC104" s="11">
        <v>45189526125</v>
      </c>
      <c r="DD104" s="11">
        <v>61.04</v>
      </c>
      <c r="DE104" s="11">
        <v>38670811470.470001</v>
      </c>
      <c r="DF104" s="11">
        <v>24366582258</v>
      </c>
      <c r="DG104" s="11">
        <v>63.01</v>
      </c>
      <c r="DH104" s="11">
        <v>3994131771</v>
      </c>
      <c r="DI104" s="11">
        <v>2070958649</v>
      </c>
      <c r="DJ104" s="11">
        <v>51.85</v>
      </c>
      <c r="DK104" s="11">
        <v>0</v>
      </c>
      <c r="DL104" s="11">
        <v>0</v>
      </c>
      <c r="DM104" s="11">
        <v>0</v>
      </c>
      <c r="DN104" s="11">
        <f t="shared" si="20"/>
        <v>160081047119.31</v>
      </c>
      <c r="DO104" s="11">
        <f t="shared" si="21"/>
        <v>103363029567</v>
      </c>
      <c r="DP104" s="11">
        <f t="shared" si="22"/>
        <v>64.569186313456896</v>
      </c>
      <c r="DQ104" s="11">
        <v>13197692686.870001</v>
      </c>
      <c r="DR104" s="11">
        <v>428199171</v>
      </c>
      <c r="DS104" s="11">
        <v>3.24</v>
      </c>
      <c r="DT104" s="11">
        <v>34329975923</v>
      </c>
      <c r="DU104" s="11">
        <v>34329975923</v>
      </c>
      <c r="DV104" s="11">
        <v>100</v>
      </c>
      <c r="DW104" s="11">
        <v>93102570700</v>
      </c>
      <c r="DX104" s="11">
        <v>90060062330</v>
      </c>
      <c r="DY104" s="11">
        <v>96.73</v>
      </c>
      <c r="DZ104" s="11">
        <f t="shared" si="23"/>
        <v>127432546623</v>
      </c>
      <c r="EA104" s="11">
        <f t="shared" si="24"/>
        <v>124390038253</v>
      </c>
      <c r="EB104" s="11">
        <f t="shared" si="25"/>
        <v>97.612455804559062</v>
      </c>
      <c r="EC104" s="11">
        <f t="shared" si="26"/>
        <v>1334872110841.8701</v>
      </c>
      <c r="ED104" s="11">
        <f t="shared" si="27"/>
        <v>1092464014434</v>
      </c>
      <c r="EE104" s="11">
        <f t="shared" si="28"/>
        <v>81.84035051455308</v>
      </c>
      <c r="EF104" s="5"/>
      <c r="EG104" s="11">
        <v>122296636359.87</v>
      </c>
      <c r="EH104" s="11">
        <v>122296636359.87</v>
      </c>
      <c r="EI104" s="11">
        <v>100</v>
      </c>
      <c r="EJ104" s="11">
        <v>0</v>
      </c>
      <c r="EK104" s="11">
        <v>0</v>
      </c>
      <c r="EL104" s="11">
        <v>0</v>
      </c>
      <c r="EM104" s="11">
        <f t="shared" si="29"/>
        <v>122296636359.87</v>
      </c>
      <c r="EN104" s="11">
        <f t="shared" si="30"/>
        <v>122296636359.87</v>
      </c>
      <c r="EO104" s="11">
        <f t="shared" si="31"/>
        <v>100</v>
      </c>
      <c r="EQ104" s="11">
        <f t="shared" si="32"/>
        <v>-1.220703125E-4</v>
      </c>
      <c r="ER104" s="11">
        <f t="shared" si="33"/>
        <v>205642561953.04993</v>
      </c>
      <c r="ET104" s="11">
        <f t="shared" si="34"/>
        <v>1334872110841.8701</v>
      </c>
      <c r="EU104" s="11">
        <f t="shared" si="35"/>
        <v>1298106576387.0498</v>
      </c>
      <c r="EV104" s="11">
        <f t="shared" si="36"/>
        <v>97.245763533734092</v>
      </c>
      <c r="EW104" s="11">
        <f t="shared" si="37"/>
        <v>1334872110841.8701</v>
      </c>
      <c r="EX104" s="11">
        <f t="shared" si="38"/>
        <v>1092464014434</v>
      </c>
      <c r="EY104" s="11">
        <f t="shared" si="39"/>
        <v>81.84035051455308</v>
      </c>
      <c r="EZ104" s="5"/>
      <c r="FA104" s="38" t="s">
        <v>661</v>
      </c>
    </row>
    <row r="105" spans="1:157" ht="15.95" customHeight="1" x14ac:dyDescent="0.25">
      <c r="A105" s="9">
        <v>2</v>
      </c>
      <c r="B105" s="10" t="s">
        <v>163</v>
      </c>
      <c r="C105" s="11">
        <v>305955324291</v>
      </c>
      <c r="D105" s="11">
        <v>277519600962.09003</v>
      </c>
      <c r="E105" s="11">
        <v>90.71</v>
      </c>
      <c r="F105" s="11">
        <v>99207574236</v>
      </c>
      <c r="G105" s="11">
        <v>73615757586.300003</v>
      </c>
      <c r="H105" s="11">
        <v>74.2</v>
      </c>
      <c r="I105" s="11">
        <v>3498596008</v>
      </c>
      <c r="J105" s="11">
        <v>2707829987</v>
      </c>
      <c r="K105" s="11">
        <v>77.400000000000006</v>
      </c>
      <c r="L105" s="11">
        <v>6335962408</v>
      </c>
      <c r="M105" s="11">
        <v>7270838342.4499998</v>
      </c>
      <c r="N105" s="11">
        <v>114.76</v>
      </c>
      <c r="O105" s="11">
        <v>414997456943</v>
      </c>
      <c r="P105" s="11">
        <v>361114026877.84003</v>
      </c>
      <c r="Q105" s="11">
        <v>87.02</v>
      </c>
      <c r="R105" s="11">
        <v>101529744000</v>
      </c>
      <c r="S105" s="11">
        <v>78672278400</v>
      </c>
      <c r="T105" s="11">
        <v>77.489999999999995</v>
      </c>
      <c r="U105" s="11">
        <v>470395200000</v>
      </c>
      <c r="V105" s="11">
        <v>448236015704</v>
      </c>
      <c r="W105" s="11">
        <v>95.29</v>
      </c>
      <c r="X105" s="11">
        <v>8204346000</v>
      </c>
      <c r="Y105" s="11">
        <v>5814453000</v>
      </c>
      <c r="Z105" s="11">
        <v>70.87</v>
      </c>
      <c r="AA105" s="11">
        <v>150839244000</v>
      </c>
      <c r="AB105" s="11">
        <v>118298314797</v>
      </c>
      <c r="AC105" s="11">
        <v>78.430000000000007</v>
      </c>
      <c r="AD105" s="11">
        <v>730968534000</v>
      </c>
      <c r="AE105" s="11">
        <v>651021061901</v>
      </c>
      <c r="AF105" s="11">
        <v>89.06</v>
      </c>
      <c r="AG105" s="11">
        <v>16051813000</v>
      </c>
      <c r="AH105" s="11">
        <v>16063449000</v>
      </c>
      <c r="AI105" s="11">
        <v>100.07</v>
      </c>
      <c r="AJ105" s="11">
        <v>0</v>
      </c>
      <c r="AK105" s="11">
        <v>0</v>
      </c>
      <c r="AL105" s="11">
        <v>0</v>
      </c>
      <c r="AM105" s="11">
        <v>0</v>
      </c>
      <c r="AN105" s="11">
        <v>0</v>
      </c>
      <c r="AO105" s="11">
        <v>0</v>
      </c>
      <c r="AP105" s="11">
        <v>36624884000</v>
      </c>
      <c r="AQ105" s="11">
        <v>36202677740</v>
      </c>
      <c r="AR105" s="11">
        <v>98.85</v>
      </c>
      <c r="AS105" s="11">
        <v>52676697000</v>
      </c>
      <c r="AT105" s="11">
        <v>52266126740</v>
      </c>
      <c r="AU105" s="11">
        <v>99.22</v>
      </c>
      <c r="AV105" s="11">
        <v>783645231000</v>
      </c>
      <c r="AW105" s="11">
        <v>703287188641</v>
      </c>
      <c r="AX105" s="11">
        <v>89.75</v>
      </c>
      <c r="AY105" s="11">
        <v>56910363728</v>
      </c>
      <c r="AZ105" s="11">
        <v>62697957198</v>
      </c>
      <c r="BA105" s="11">
        <v>110.17</v>
      </c>
      <c r="BB105" s="11">
        <v>5821000000</v>
      </c>
      <c r="BC105" s="11">
        <v>0</v>
      </c>
      <c r="BD105" s="11">
        <v>0</v>
      </c>
      <c r="BE105" s="11">
        <v>62731363728</v>
      </c>
      <c r="BF105" s="11">
        <v>62697957198</v>
      </c>
      <c r="BG105" s="11">
        <v>99.95</v>
      </c>
      <c r="BH105" s="11">
        <v>846376594728</v>
      </c>
      <c r="BI105" s="11">
        <v>765985145839</v>
      </c>
      <c r="BJ105" s="11">
        <v>90.5</v>
      </c>
      <c r="BK105" s="11">
        <v>0</v>
      </c>
      <c r="BL105" s="11">
        <v>0</v>
      </c>
      <c r="BM105" s="11">
        <v>0</v>
      </c>
      <c r="BN105" s="11">
        <v>0</v>
      </c>
      <c r="BO105" s="11">
        <v>0</v>
      </c>
      <c r="BP105" s="11">
        <v>0</v>
      </c>
      <c r="BQ105" s="11">
        <v>0</v>
      </c>
      <c r="BR105" s="11">
        <v>0</v>
      </c>
      <c r="BS105" s="11">
        <v>0</v>
      </c>
      <c r="BT105" s="11">
        <v>0</v>
      </c>
      <c r="BU105" s="11">
        <v>0</v>
      </c>
      <c r="BV105" s="11">
        <v>0</v>
      </c>
      <c r="BW105" s="11">
        <v>1261374051671</v>
      </c>
      <c r="BX105" s="11">
        <v>1127099172716.8401</v>
      </c>
      <c r="BY105" s="11">
        <v>89.35</v>
      </c>
      <c r="BZ105" s="5"/>
      <c r="CA105" s="11">
        <v>640124681835.81995</v>
      </c>
      <c r="CB105" s="11">
        <v>568612538900</v>
      </c>
      <c r="CC105" s="11">
        <v>88.83</v>
      </c>
      <c r="CD105" s="11">
        <v>374703938166.39001</v>
      </c>
      <c r="CE105" s="11">
        <v>265524032335.5</v>
      </c>
      <c r="CF105" s="11">
        <v>70.86</v>
      </c>
      <c r="CG105" s="11">
        <v>0</v>
      </c>
      <c r="CH105" s="11">
        <v>0</v>
      </c>
      <c r="CI105" s="11">
        <v>0</v>
      </c>
      <c r="CJ105" s="11">
        <v>300000000</v>
      </c>
      <c r="CK105" s="11">
        <v>0</v>
      </c>
      <c r="CL105" s="11">
        <v>0</v>
      </c>
      <c r="CM105" s="11">
        <v>63662296157.599998</v>
      </c>
      <c r="CN105" s="11">
        <v>35071623272</v>
      </c>
      <c r="CO105" s="11">
        <v>55.09</v>
      </c>
      <c r="CP105" s="11">
        <v>0</v>
      </c>
      <c r="CQ105" s="11">
        <v>0</v>
      </c>
      <c r="CR105" s="11">
        <v>0</v>
      </c>
      <c r="CS105" s="11">
        <v>1078790916159.8101</v>
      </c>
      <c r="CT105" s="11">
        <v>869208194507.5</v>
      </c>
      <c r="CU105" s="11">
        <v>80.569999999999993</v>
      </c>
      <c r="CV105" s="11">
        <v>0</v>
      </c>
      <c r="CW105" s="11">
        <v>0</v>
      </c>
      <c r="CX105" s="11">
        <v>0</v>
      </c>
      <c r="CY105" s="11">
        <v>34104476070</v>
      </c>
      <c r="CZ105" s="11">
        <v>19546463785</v>
      </c>
      <c r="DA105" s="11">
        <v>57.31</v>
      </c>
      <c r="DB105" s="11">
        <v>37276113909.620003</v>
      </c>
      <c r="DC105" s="11">
        <v>25001133960.860001</v>
      </c>
      <c r="DD105" s="11">
        <v>67.069999999999993</v>
      </c>
      <c r="DE105" s="11">
        <v>43313330380.470001</v>
      </c>
      <c r="DF105" s="11">
        <v>27147221710</v>
      </c>
      <c r="DG105" s="11">
        <v>62.68</v>
      </c>
      <c r="DH105" s="11">
        <v>5757377190</v>
      </c>
      <c r="DI105" s="11">
        <v>2052351300</v>
      </c>
      <c r="DJ105" s="11">
        <v>35.65</v>
      </c>
      <c r="DK105" s="11">
        <v>1127303000</v>
      </c>
      <c r="DL105" s="11">
        <v>887005520</v>
      </c>
      <c r="DM105" s="11">
        <v>78.680000000000007</v>
      </c>
      <c r="DN105" s="11">
        <f t="shared" si="20"/>
        <v>121578600550.09</v>
      </c>
      <c r="DO105" s="11">
        <f t="shared" si="21"/>
        <v>74634176275.860001</v>
      </c>
      <c r="DP105" s="11">
        <f t="shared" si="22"/>
        <v>61.387592831446483</v>
      </c>
      <c r="DQ105" s="11">
        <v>2993377798.3000002</v>
      </c>
      <c r="DR105" s="11">
        <v>1054575671</v>
      </c>
      <c r="DS105" s="11">
        <v>35.229999999999997</v>
      </c>
      <c r="DT105" s="11">
        <v>2000000</v>
      </c>
      <c r="DU105" s="11">
        <v>0</v>
      </c>
      <c r="DV105" s="11">
        <v>0</v>
      </c>
      <c r="DW105" s="11">
        <v>99673168734.979996</v>
      </c>
      <c r="DX105" s="11">
        <v>74745012426</v>
      </c>
      <c r="DY105" s="11">
        <v>74.989999999999995</v>
      </c>
      <c r="DZ105" s="11">
        <f t="shared" si="23"/>
        <v>99675168734.979996</v>
      </c>
      <c r="EA105" s="11">
        <f t="shared" si="24"/>
        <v>74745012426</v>
      </c>
      <c r="EB105" s="11">
        <f t="shared" si="25"/>
        <v>74.988598840233507</v>
      </c>
      <c r="EC105" s="11">
        <f t="shared" si="26"/>
        <v>1303038063243.1802</v>
      </c>
      <c r="ED105" s="11">
        <f t="shared" si="27"/>
        <v>1019641958880.36</v>
      </c>
      <c r="EE105" s="11">
        <f t="shared" si="28"/>
        <v>78.251126167606728</v>
      </c>
      <c r="EF105" s="5"/>
      <c r="EG105" s="11">
        <v>44164011572.18</v>
      </c>
      <c r="EH105" s="11">
        <v>44164011572.18</v>
      </c>
      <c r="EI105" s="11">
        <v>100</v>
      </c>
      <c r="EJ105" s="11">
        <v>2500000000</v>
      </c>
      <c r="EK105" s="11">
        <v>1000000000</v>
      </c>
      <c r="EL105" s="11">
        <v>40</v>
      </c>
      <c r="EM105" s="11">
        <f t="shared" si="29"/>
        <v>41664011572.18</v>
      </c>
      <c r="EN105" s="11">
        <f t="shared" si="30"/>
        <v>43164011572.18</v>
      </c>
      <c r="EO105" s="11">
        <f t="shared" si="31"/>
        <v>103.60022941478249</v>
      </c>
      <c r="EQ105" s="11">
        <f t="shared" si="32"/>
        <v>-1.7547607421875E-4</v>
      </c>
      <c r="ER105" s="11">
        <f t="shared" si="33"/>
        <v>150621225408.6601</v>
      </c>
      <c r="ET105" s="11">
        <f t="shared" si="34"/>
        <v>1305538063243.1799</v>
      </c>
      <c r="EU105" s="11">
        <f t="shared" si="35"/>
        <v>1171263184289.02</v>
      </c>
      <c r="EV105" s="11">
        <f t="shared" si="36"/>
        <v>89.714977852074412</v>
      </c>
      <c r="EW105" s="11">
        <f t="shared" si="37"/>
        <v>1305538063243.1802</v>
      </c>
      <c r="EX105" s="11">
        <f t="shared" si="38"/>
        <v>1020641958880.36</v>
      </c>
      <c r="EY105" s="11">
        <f t="shared" si="39"/>
        <v>78.177878348863345</v>
      </c>
      <c r="EZ105" s="5"/>
      <c r="FA105" s="38" t="s">
        <v>659</v>
      </c>
    </row>
    <row r="106" spans="1:157" ht="15.95" customHeight="1" x14ac:dyDescent="0.25">
      <c r="A106" s="9">
        <v>3</v>
      </c>
      <c r="B106" s="10" t="s">
        <v>164</v>
      </c>
      <c r="C106" s="11">
        <v>25422015531</v>
      </c>
      <c r="D106" s="11">
        <v>18207932706</v>
      </c>
      <c r="E106" s="11">
        <v>71.62</v>
      </c>
      <c r="F106" s="11">
        <v>4891678070</v>
      </c>
      <c r="G106" s="11">
        <v>335104105</v>
      </c>
      <c r="H106" s="11">
        <v>6.85</v>
      </c>
      <c r="I106" s="11">
        <v>1500000000</v>
      </c>
      <c r="J106" s="11">
        <v>1483592937</v>
      </c>
      <c r="K106" s="11">
        <v>98.91</v>
      </c>
      <c r="L106" s="11">
        <v>21163284059</v>
      </c>
      <c r="M106" s="11">
        <v>11845601779.049999</v>
      </c>
      <c r="N106" s="11">
        <v>55.97</v>
      </c>
      <c r="O106" s="11">
        <v>52976977660</v>
      </c>
      <c r="P106" s="11">
        <v>31872231527.049999</v>
      </c>
      <c r="Q106" s="11">
        <v>60.16</v>
      </c>
      <c r="R106" s="11">
        <v>0</v>
      </c>
      <c r="S106" s="11">
        <v>0</v>
      </c>
      <c r="T106" s="11">
        <v>0</v>
      </c>
      <c r="U106" s="11">
        <v>0</v>
      </c>
      <c r="V106" s="11">
        <v>0</v>
      </c>
      <c r="W106" s="11">
        <v>0</v>
      </c>
      <c r="X106" s="11">
        <v>0</v>
      </c>
      <c r="Y106" s="11">
        <v>0</v>
      </c>
      <c r="Z106" s="11">
        <v>0</v>
      </c>
      <c r="AA106" s="11">
        <v>0</v>
      </c>
      <c r="AB106" s="11">
        <v>0</v>
      </c>
      <c r="AC106" s="11">
        <v>0</v>
      </c>
      <c r="AD106" s="11">
        <v>0</v>
      </c>
      <c r="AE106" s="11">
        <v>0</v>
      </c>
      <c r="AF106" s="11">
        <v>0</v>
      </c>
      <c r="AG106" s="11">
        <v>0</v>
      </c>
      <c r="AH106" s="11">
        <v>0</v>
      </c>
      <c r="AI106" s="11">
        <v>0</v>
      </c>
      <c r="AJ106" s="11">
        <v>0</v>
      </c>
      <c r="AK106" s="11">
        <v>0</v>
      </c>
      <c r="AL106" s="11">
        <v>0</v>
      </c>
      <c r="AM106" s="11">
        <v>0</v>
      </c>
      <c r="AN106" s="11">
        <v>0</v>
      </c>
      <c r="AO106" s="11">
        <v>0</v>
      </c>
      <c r="AP106" s="11">
        <v>0</v>
      </c>
      <c r="AQ106" s="11">
        <v>0</v>
      </c>
      <c r="AR106" s="11">
        <v>0</v>
      </c>
      <c r="AS106" s="11">
        <v>0</v>
      </c>
      <c r="AT106" s="11">
        <v>0</v>
      </c>
      <c r="AU106" s="11">
        <v>0</v>
      </c>
      <c r="AV106" s="11">
        <v>730006568461.44995</v>
      </c>
      <c r="AW106" s="11">
        <v>579649520404</v>
      </c>
      <c r="AX106" s="11">
        <v>79.400000000000006</v>
      </c>
      <c r="AY106" s="11">
        <v>51192723229</v>
      </c>
      <c r="AZ106" s="11">
        <v>40889769648</v>
      </c>
      <c r="BA106" s="11">
        <v>79.87</v>
      </c>
      <c r="BB106" s="11">
        <v>63000000</v>
      </c>
      <c r="BC106" s="11">
        <v>63000000</v>
      </c>
      <c r="BD106" s="11">
        <v>100</v>
      </c>
      <c r="BE106" s="11">
        <v>51255723229</v>
      </c>
      <c r="BF106" s="11">
        <v>40952769648</v>
      </c>
      <c r="BG106" s="11">
        <v>79.900000000000006</v>
      </c>
      <c r="BH106" s="11">
        <v>781262291690.44995</v>
      </c>
      <c r="BI106" s="11">
        <v>620602290052</v>
      </c>
      <c r="BJ106" s="11">
        <v>79.44</v>
      </c>
      <c r="BK106" s="11">
        <v>0</v>
      </c>
      <c r="BL106" s="11">
        <v>0</v>
      </c>
      <c r="BM106" s="11">
        <v>0</v>
      </c>
      <c r="BN106" s="11">
        <v>0</v>
      </c>
      <c r="BO106" s="11">
        <v>0</v>
      </c>
      <c r="BP106" s="11">
        <v>0</v>
      </c>
      <c r="BQ106" s="11">
        <v>156868663</v>
      </c>
      <c r="BR106" s="11">
        <v>74656322</v>
      </c>
      <c r="BS106" s="11">
        <v>47.59</v>
      </c>
      <c r="BT106" s="11">
        <v>156868663</v>
      </c>
      <c r="BU106" s="11">
        <v>74656322</v>
      </c>
      <c r="BV106" s="11">
        <v>47.59</v>
      </c>
      <c r="BW106" s="11">
        <v>834396138013.44995</v>
      </c>
      <c r="BX106" s="11">
        <v>652549177901.05005</v>
      </c>
      <c r="BY106" s="11">
        <v>78.209999999999994</v>
      </c>
      <c r="BZ106" s="5"/>
      <c r="CA106" s="11">
        <v>463259087670.03998</v>
      </c>
      <c r="CB106" s="11">
        <v>363724206957.20001</v>
      </c>
      <c r="CC106" s="11">
        <v>78.510000000000005</v>
      </c>
      <c r="CD106" s="11">
        <v>188895836722.48001</v>
      </c>
      <c r="CE106" s="11">
        <v>114893404446</v>
      </c>
      <c r="CF106" s="11">
        <v>60.82</v>
      </c>
      <c r="CG106" s="11">
        <v>0</v>
      </c>
      <c r="CH106" s="11">
        <v>0</v>
      </c>
      <c r="CI106" s="11">
        <v>0</v>
      </c>
      <c r="CJ106" s="11">
        <v>0</v>
      </c>
      <c r="CK106" s="11">
        <v>0</v>
      </c>
      <c r="CL106" s="11">
        <v>0</v>
      </c>
      <c r="CM106" s="11">
        <v>3394959789</v>
      </c>
      <c r="CN106" s="11">
        <v>3314699789</v>
      </c>
      <c r="CO106" s="11">
        <v>97.64</v>
      </c>
      <c r="CP106" s="11">
        <v>906171000</v>
      </c>
      <c r="CQ106" s="11">
        <v>0</v>
      </c>
      <c r="CR106" s="11">
        <v>0</v>
      </c>
      <c r="CS106" s="11">
        <v>656456055181.52002</v>
      </c>
      <c r="CT106" s="11">
        <v>481932311192.20001</v>
      </c>
      <c r="CU106" s="11">
        <v>73.41</v>
      </c>
      <c r="CV106" s="11">
        <v>147000000</v>
      </c>
      <c r="CW106" s="11">
        <v>0</v>
      </c>
      <c r="CX106" s="11">
        <v>0</v>
      </c>
      <c r="CY106" s="11">
        <v>19836784472.77</v>
      </c>
      <c r="CZ106" s="11">
        <v>13931774132</v>
      </c>
      <c r="DA106" s="11">
        <v>70.23</v>
      </c>
      <c r="DB106" s="11">
        <v>32284017574.880001</v>
      </c>
      <c r="DC106" s="11">
        <v>17273034759</v>
      </c>
      <c r="DD106" s="11">
        <v>53.5</v>
      </c>
      <c r="DE106" s="11">
        <v>14510780626.139999</v>
      </c>
      <c r="DF106" s="11">
        <v>12243495945</v>
      </c>
      <c r="DG106" s="11">
        <v>84.38</v>
      </c>
      <c r="DH106" s="11">
        <v>1038170475</v>
      </c>
      <c r="DI106" s="11">
        <v>818777200</v>
      </c>
      <c r="DJ106" s="11">
        <v>78.87</v>
      </c>
      <c r="DK106" s="11">
        <v>36921036</v>
      </c>
      <c r="DL106" s="11">
        <v>0</v>
      </c>
      <c r="DM106" s="11">
        <v>0</v>
      </c>
      <c r="DN106" s="11">
        <f t="shared" si="20"/>
        <v>67853674184.790001</v>
      </c>
      <c r="DO106" s="11">
        <f t="shared" si="21"/>
        <v>44267082036</v>
      </c>
      <c r="DP106" s="11">
        <f t="shared" si="22"/>
        <v>65.239034684319066</v>
      </c>
      <c r="DQ106" s="11">
        <v>8372465798.4300003</v>
      </c>
      <c r="DR106" s="11">
        <v>0</v>
      </c>
      <c r="DS106" s="11">
        <v>0</v>
      </c>
      <c r="DT106" s="11">
        <v>4598797819</v>
      </c>
      <c r="DU106" s="11">
        <v>1234864413</v>
      </c>
      <c r="DV106" s="11">
        <v>26.85</v>
      </c>
      <c r="DW106" s="11">
        <v>99014899576</v>
      </c>
      <c r="DX106" s="11">
        <v>78458506871</v>
      </c>
      <c r="DY106" s="11">
        <v>79.239999999999995</v>
      </c>
      <c r="DZ106" s="11">
        <f t="shared" si="23"/>
        <v>103613697395</v>
      </c>
      <c r="EA106" s="11">
        <f t="shared" si="24"/>
        <v>79693371284</v>
      </c>
      <c r="EB106" s="11">
        <f t="shared" si="25"/>
        <v>76.913934438793319</v>
      </c>
      <c r="EC106" s="11">
        <f t="shared" si="26"/>
        <v>836295892559.74011</v>
      </c>
      <c r="ED106" s="11">
        <f t="shared" si="27"/>
        <v>605892764512.19995</v>
      </c>
      <c r="EE106" s="11">
        <f t="shared" si="28"/>
        <v>72.449568376771438</v>
      </c>
      <c r="EF106" s="5"/>
      <c r="EG106" s="11">
        <v>2722061797.29</v>
      </c>
      <c r="EH106" s="11">
        <v>2441379445.29</v>
      </c>
      <c r="EI106" s="11">
        <v>89.69</v>
      </c>
      <c r="EJ106" s="11">
        <v>0</v>
      </c>
      <c r="EK106" s="11">
        <v>0</v>
      </c>
      <c r="EL106" s="11">
        <v>0</v>
      </c>
      <c r="EM106" s="11">
        <f t="shared" si="29"/>
        <v>2722061797.29</v>
      </c>
      <c r="EN106" s="11">
        <f t="shared" si="30"/>
        <v>2441379445.29</v>
      </c>
      <c r="EO106" s="11">
        <f t="shared" si="31"/>
        <v>89.688612055779231</v>
      </c>
      <c r="EQ106" s="11">
        <f t="shared" si="32"/>
        <v>822307250.99983883</v>
      </c>
      <c r="ER106" s="11">
        <f t="shared" si="33"/>
        <v>49097792834.140099</v>
      </c>
      <c r="ET106" s="11">
        <f t="shared" si="34"/>
        <v>837118199810.73999</v>
      </c>
      <c r="EU106" s="11">
        <f t="shared" si="35"/>
        <v>654990557346.34009</v>
      </c>
      <c r="EV106" s="11">
        <f t="shared" si="36"/>
        <v>78.243497452859557</v>
      </c>
      <c r="EW106" s="11">
        <f t="shared" si="37"/>
        <v>836295892559.74011</v>
      </c>
      <c r="EX106" s="11">
        <f t="shared" si="38"/>
        <v>605892764512.19995</v>
      </c>
      <c r="EY106" s="11">
        <f t="shared" si="39"/>
        <v>72.449568376771438</v>
      </c>
      <c r="EZ106" s="5"/>
      <c r="FA106" s="38" t="s">
        <v>660</v>
      </c>
    </row>
    <row r="107" spans="1:157" ht="15.95" customHeight="1" x14ac:dyDescent="0.25">
      <c r="A107" s="9">
        <v>4</v>
      </c>
      <c r="B107" s="10" t="s">
        <v>165</v>
      </c>
      <c r="C107" s="11">
        <v>159535096984</v>
      </c>
      <c r="D107" s="11">
        <v>21644198459.400002</v>
      </c>
      <c r="E107" s="11">
        <v>13.57</v>
      </c>
      <c r="F107" s="11">
        <v>15906767560</v>
      </c>
      <c r="G107" s="11">
        <v>13408610232</v>
      </c>
      <c r="H107" s="11">
        <v>84.3</v>
      </c>
      <c r="I107" s="11">
        <v>1327396316</v>
      </c>
      <c r="J107" s="11">
        <v>1327396316</v>
      </c>
      <c r="K107" s="11">
        <v>100</v>
      </c>
      <c r="L107" s="11">
        <v>5030000000</v>
      </c>
      <c r="M107" s="11">
        <v>4978094061.4899998</v>
      </c>
      <c r="N107" s="11">
        <v>98.97</v>
      </c>
      <c r="O107" s="11">
        <v>181799260860</v>
      </c>
      <c r="P107" s="11">
        <v>41358299068.889999</v>
      </c>
      <c r="Q107" s="11">
        <v>22.75</v>
      </c>
      <c r="R107" s="11">
        <v>55596051000</v>
      </c>
      <c r="S107" s="11">
        <v>50824788600</v>
      </c>
      <c r="T107" s="11">
        <v>91.42</v>
      </c>
      <c r="U107" s="11">
        <v>463653664472</v>
      </c>
      <c r="V107" s="11">
        <v>397583888173</v>
      </c>
      <c r="W107" s="11">
        <v>85.75</v>
      </c>
      <c r="X107" s="11">
        <v>10789170000</v>
      </c>
      <c r="Y107" s="11">
        <v>7980256728</v>
      </c>
      <c r="Z107" s="11">
        <v>73.97</v>
      </c>
      <c r="AA107" s="11">
        <v>102622159751</v>
      </c>
      <c r="AB107" s="11">
        <v>20890523789</v>
      </c>
      <c r="AC107" s="11">
        <v>20.36</v>
      </c>
      <c r="AD107" s="11">
        <v>632661045223</v>
      </c>
      <c r="AE107" s="11">
        <v>477279457290</v>
      </c>
      <c r="AF107" s="11">
        <v>75.44</v>
      </c>
      <c r="AG107" s="11">
        <v>7349455000</v>
      </c>
      <c r="AH107" s="11">
        <v>3674727500</v>
      </c>
      <c r="AI107" s="11">
        <v>50</v>
      </c>
      <c r="AJ107" s="11">
        <v>0</v>
      </c>
      <c r="AK107" s="11">
        <v>0</v>
      </c>
      <c r="AL107" s="11">
        <v>0</v>
      </c>
      <c r="AM107" s="11">
        <v>0</v>
      </c>
      <c r="AN107" s="11">
        <v>0</v>
      </c>
      <c r="AO107" s="11">
        <v>0</v>
      </c>
      <c r="AP107" s="11">
        <v>59290486000</v>
      </c>
      <c r="AQ107" s="11">
        <v>51596946844</v>
      </c>
      <c r="AR107" s="11">
        <v>87.02</v>
      </c>
      <c r="AS107" s="11">
        <v>66639941000</v>
      </c>
      <c r="AT107" s="11">
        <v>55271674344</v>
      </c>
      <c r="AU107" s="11">
        <v>82.94</v>
      </c>
      <c r="AV107" s="11">
        <v>699300986223</v>
      </c>
      <c r="AW107" s="11">
        <v>532551131634</v>
      </c>
      <c r="AX107" s="11">
        <v>76.150000000000006</v>
      </c>
      <c r="AY107" s="11">
        <v>36320744968</v>
      </c>
      <c r="AZ107" s="11">
        <v>43811465345</v>
      </c>
      <c r="BA107" s="11">
        <v>120.62</v>
      </c>
      <c r="BB107" s="11">
        <v>364000000</v>
      </c>
      <c r="BC107" s="11">
        <v>364000000</v>
      </c>
      <c r="BD107" s="11">
        <v>100</v>
      </c>
      <c r="BE107" s="11">
        <v>36684744968</v>
      </c>
      <c r="BF107" s="11">
        <v>44175465345</v>
      </c>
      <c r="BG107" s="11">
        <v>120.42</v>
      </c>
      <c r="BH107" s="11">
        <v>735985731191</v>
      </c>
      <c r="BI107" s="11">
        <v>576726596979</v>
      </c>
      <c r="BJ107" s="11">
        <v>78.36</v>
      </c>
      <c r="BK107" s="11">
        <v>0</v>
      </c>
      <c r="BL107" s="11">
        <v>0</v>
      </c>
      <c r="BM107" s="11">
        <v>0</v>
      </c>
      <c r="BN107" s="11">
        <v>0</v>
      </c>
      <c r="BO107" s="11">
        <v>0</v>
      </c>
      <c r="BP107" s="11">
        <v>0</v>
      </c>
      <c r="BQ107" s="11">
        <v>6049592045</v>
      </c>
      <c r="BR107" s="11">
        <v>4668836425</v>
      </c>
      <c r="BS107" s="11">
        <v>77.180000000000007</v>
      </c>
      <c r="BT107" s="11">
        <v>6049592045</v>
      </c>
      <c r="BU107" s="11">
        <v>4668836425</v>
      </c>
      <c r="BV107" s="11">
        <v>77.180000000000007</v>
      </c>
      <c r="BW107" s="11">
        <v>923834584096</v>
      </c>
      <c r="BX107" s="11">
        <v>622753732472.89001</v>
      </c>
      <c r="BY107" s="11">
        <v>67.41</v>
      </c>
      <c r="BZ107" s="5"/>
      <c r="CA107" s="11">
        <v>471586188562.09998</v>
      </c>
      <c r="CB107" s="11">
        <v>347769951507</v>
      </c>
      <c r="CC107" s="11">
        <v>73.739999999999995</v>
      </c>
      <c r="CD107" s="11">
        <v>258849848672.70001</v>
      </c>
      <c r="CE107" s="11">
        <v>156872079583.03</v>
      </c>
      <c r="CF107" s="11">
        <v>60.6</v>
      </c>
      <c r="CG107" s="11">
        <v>0</v>
      </c>
      <c r="CH107" s="11">
        <v>0</v>
      </c>
      <c r="CI107" s="11">
        <v>0</v>
      </c>
      <c r="CJ107" s="11">
        <v>0</v>
      </c>
      <c r="CK107" s="11">
        <v>0</v>
      </c>
      <c r="CL107" s="11">
        <v>0</v>
      </c>
      <c r="CM107" s="11">
        <v>6184407561</v>
      </c>
      <c r="CN107" s="11">
        <v>4062030645</v>
      </c>
      <c r="CO107" s="11">
        <v>65.680000000000007</v>
      </c>
      <c r="CP107" s="11">
        <v>1306000000</v>
      </c>
      <c r="CQ107" s="11">
        <v>1174000000</v>
      </c>
      <c r="CR107" s="11">
        <v>89.89</v>
      </c>
      <c r="CS107" s="11">
        <v>737926444795.80005</v>
      </c>
      <c r="CT107" s="11">
        <v>509878061735.03003</v>
      </c>
      <c r="CU107" s="11">
        <v>69.099999999999994</v>
      </c>
      <c r="CV107" s="11">
        <v>182500000</v>
      </c>
      <c r="CW107" s="11">
        <v>182383665</v>
      </c>
      <c r="CX107" s="11">
        <v>99.94</v>
      </c>
      <c r="CY107" s="11">
        <v>16079808498.99</v>
      </c>
      <c r="CZ107" s="11">
        <v>7251471890</v>
      </c>
      <c r="DA107" s="11">
        <v>45.1</v>
      </c>
      <c r="DB107" s="11">
        <v>33064074720.279999</v>
      </c>
      <c r="DC107" s="11">
        <v>12979697515.92</v>
      </c>
      <c r="DD107" s="11">
        <v>39.26</v>
      </c>
      <c r="DE107" s="11">
        <v>14548535468.93</v>
      </c>
      <c r="DF107" s="11">
        <v>5002693334.0799999</v>
      </c>
      <c r="DG107" s="11">
        <v>34.39</v>
      </c>
      <c r="DH107" s="11">
        <v>2129384300</v>
      </c>
      <c r="DI107" s="11">
        <v>331723300</v>
      </c>
      <c r="DJ107" s="11">
        <v>15.58</v>
      </c>
      <c r="DK107" s="11">
        <v>199000000</v>
      </c>
      <c r="DL107" s="11">
        <v>0</v>
      </c>
      <c r="DM107" s="11">
        <v>0</v>
      </c>
      <c r="DN107" s="11">
        <f t="shared" si="20"/>
        <v>66203302988.199997</v>
      </c>
      <c r="DO107" s="11">
        <f t="shared" si="21"/>
        <v>25747969705</v>
      </c>
      <c r="DP107" s="11">
        <f t="shared" si="22"/>
        <v>38.892273561621678</v>
      </c>
      <c r="DQ107" s="11">
        <v>3000000000</v>
      </c>
      <c r="DR107" s="11">
        <v>233321003</v>
      </c>
      <c r="DS107" s="11">
        <v>7.78</v>
      </c>
      <c r="DT107" s="11">
        <v>16184186454</v>
      </c>
      <c r="DU107" s="11">
        <v>8087241972</v>
      </c>
      <c r="DV107" s="11">
        <v>49.97</v>
      </c>
      <c r="DW107" s="11">
        <v>111244116200</v>
      </c>
      <c r="DX107" s="11">
        <v>89389820472</v>
      </c>
      <c r="DY107" s="11">
        <v>80.349999999999994</v>
      </c>
      <c r="DZ107" s="11">
        <f t="shared" si="23"/>
        <v>127428302654</v>
      </c>
      <c r="EA107" s="11">
        <f t="shared" si="24"/>
        <v>97477062444</v>
      </c>
      <c r="EB107" s="11">
        <f t="shared" si="25"/>
        <v>76.495613936469681</v>
      </c>
      <c r="EC107" s="11">
        <f t="shared" si="26"/>
        <v>934558050438</v>
      </c>
      <c r="ED107" s="11">
        <f t="shared" si="27"/>
        <v>633336414887.03003</v>
      </c>
      <c r="EE107" s="11">
        <f t="shared" si="28"/>
        <v>67.768547346010649</v>
      </c>
      <c r="EF107" s="5"/>
      <c r="EG107" s="11">
        <v>10723466342</v>
      </c>
      <c r="EH107" s="11">
        <v>10723466342.459999</v>
      </c>
      <c r="EI107" s="11">
        <v>100</v>
      </c>
      <c r="EJ107" s="11">
        <v>0</v>
      </c>
      <c r="EK107" s="11">
        <v>0</v>
      </c>
      <c r="EL107" s="11">
        <v>0</v>
      </c>
      <c r="EM107" s="11">
        <f t="shared" si="29"/>
        <v>10723466342</v>
      </c>
      <c r="EN107" s="11">
        <f t="shared" si="30"/>
        <v>10723466342.459999</v>
      </c>
      <c r="EO107" s="11">
        <f t="shared" si="31"/>
        <v>100.00000000428966</v>
      </c>
      <c r="EQ107" s="11">
        <f t="shared" si="32"/>
        <v>0</v>
      </c>
      <c r="ER107" s="11">
        <f t="shared" si="33"/>
        <v>140783928.31998444</v>
      </c>
      <c r="ET107" s="11">
        <f t="shared" si="34"/>
        <v>934558050438</v>
      </c>
      <c r="EU107" s="11">
        <f t="shared" si="35"/>
        <v>633477198815.34998</v>
      </c>
      <c r="EV107" s="11">
        <f t="shared" si="36"/>
        <v>67.783611571101204</v>
      </c>
      <c r="EW107" s="11">
        <f t="shared" si="37"/>
        <v>934558050438</v>
      </c>
      <c r="EX107" s="11">
        <f t="shared" si="38"/>
        <v>633336414887.03003</v>
      </c>
      <c r="EY107" s="11">
        <f t="shared" si="39"/>
        <v>67.768547346010649</v>
      </c>
      <c r="EZ107" s="5"/>
      <c r="FA107" s="38" t="s">
        <v>660</v>
      </c>
    </row>
    <row r="108" spans="1:157" ht="15.95" customHeight="1" x14ac:dyDescent="0.25">
      <c r="A108" s="9">
        <v>5</v>
      </c>
      <c r="B108" s="10" t="s">
        <v>166</v>
      </c>
      <c r="C108" s="11">
        <v>67135486000</v>
      </c>
      <c r="D108" s="11">
        <v>52283171888</v>
      </c>
      <c r="E108" s="11">
        <v>77.88</v>
      </c>
      <c r="F108" s="11">
        <v>34438756109</v>
      </c>
      <c r="G108" s="11">
        <v>30933388724</v>
      </c>
      <c r="H108" s="11">
        <v>89.82</v>
      </c>
      <c r="I108" s="11">
        <v>6601371891</v>
      </c>
      <c r="J108" s="11">
        <v>6601371891</v>
      </c>
      <c r="K108" s="11">
        <v>100</v>
      </c>
      <c r="L108" s="11">
        <v>15165616757</v>
      </c>
      <c r="M108" s="11">
        <v>8456865072.04</v>
      </c>
      <c r="N108" s="11">
        <v>55.76</v>
      </c>
      <c r="O108" s="11">
        <v>123341230757</v>
      </c>
      <c r="P108" s="11">
        <v>98274797575.039993</v>
      </c>
      <c r="Q108" s="11">
        <v>79.680000000000007</v>
      </c>
      <c r="R108" s="11">
        <v>0</v>
      </c>
      <c r="S108" s="11">
        <v>0</v>
      </c>
      <c r="T108" s="11">
        <v>0</v>
      </c>
      <c r="U108" s="11">
        <v>0</v>
      </c>
      <c r="V108" s="11">
        <v>0</v>
      </c>
      <c r="W108" s="11">
        <v>0</v>
      </c>
      <c r="X108" s="11">
        <v>0</v>
      </c>
      <c r="Y108" s="11">
        <v>0</v>
      </c>
      <c r="Z108" s="11">
        <v>0</v>
      </c>
      <c r="AA108" s="11">
        <v>0</v>
      </c>
      <c r="AB108" s="11">
        <v>0</v>
      </c>
      <c r="AC108" s="11">
        <v>0</v>
      </c>
      <c r="AD108" s="11">
        <v>0</v>
      </c>
      <c r="AE108" s="11">
        <v>0</v>
      </c>
      <c r="AF108" s="11">
        <v>0</v>
      </c>
      <c r="AG108" s="11">
        <v>0</v>
      </c>
      <c r="AH108" s="11">
        <v>0</v>
      </c>
      <c r="AI108" s="11">
        <v>0</v>
      </c>
      <c r="AJ108" s="11">
        <v>0</v>
      </c>
      <c r="AK108" s="11">
        <v>0</v>
      </c>
      <c r="AL108" s="11">
        <v>0</v>
      </c>
      <c r="AM108" s="11">
        <v>0</v>
      </c>
      <c r="AN108" s="11">
        <v>0</v>
      </c>
      <c r="AO108" s="11">
        <v>0</v>
      </c>
      <c r="AP108" s="11">
        <v>0</v>
      </c>
      <c r="AQ108" s="11">
        <v>0</v>
      </c>
      <c r="AR108" s="11">
        <v>0</v>
      </c>
      <c r="AS108" s="11">
        <v>0</v>
      </c>
      <c r="AT108" s="11">
        <v>0</v>
      </c>
      <c r="AU108" s="11">
        <v>0</v>
      </c>
      <c r="AV108" s="11">
        <v>903699923412</v>
      </c>
      <c r="AW108" s="11">
        <v>753172217832</v>
      </c>
      <c r="AX108" s="11">
        <v>83.34</v>
      </c>
      <c r="AY108" s="11">
        <v>53059776000</v>
      </c>
      <c r="AZ108" s="11">
        <v>54523513664</v>
      </c>
      <c r="BA108" s="11">
        <v>102.76</v>
      </c>
      <c r="BB108" s="11">
        <v>362000000</v>
      </c>
      <c r="BC108" s="11">
        <v>338000000</v>
      </c>
      <c r="BD108" s="11">
        <v>93.37</v>
      </c>
      <c r="BE108" s="11">
        <v>53421776000</v>
      </c>
      <c r="BF108" s="11">
        <v>54861513664</v>
      </c>
      <c r="BG108" s="11">
        <v>102.7</v>
      </c>
      <c r="BH108" s="11">
        <v>957121699412</v>
      </c>
      <c r="BI108" s="11">
        <v>808033731496</v>
      </c>
      <c r="BJ108" s="11">
        <v>84.42</v>
      </c>
      <c r="BK108" s="11">
        <v>0</v>
      </c>
      <c r="BL108" s="11">
        <v>0</v>
      </c>
      <c r="BM108" s="11">
        <v>0</v>
      </c>
      <c r="BN108" s="11">
        <v>0</v>
      </c>
      <c r="BO108" s="11">
        <v>0</v>
      </c>
      <c r="BP108" s="11">
        <v>0</v>
      </c>
      <c r="BQ108" s="11">
        <v>7431113425</v>
      </c>
      <c r="BR108" s="11">
        <v>6249937461</v>
      </c>
      <c r="BS108" s="11">
        <v>84.1</v>
      </c>
      <c r="BT108" s="11">
        <v>7431113425</v>
      </c>
      <c r="BU108" s="11">
        <v>6249937461</v>
      </c>
      <c r="BV108" s="11">
        <v>84.1</v>
      </c>
      <c r="BW108" s="11">
        <v>1087894043594</v>
      </c>
      <c r="BX108" s="11">
        <v>912558466532.04004</v>
      </c>
      <c r="BY108" s="11">
        <v>83.88</v>
      </c>
      <c r="BZ108" s="5"/>
      <c r="CA108" s="11">
        <v>457175169923</v>
      </c>
      <c r="CB108" s="11">
        <v>431510212276</v>
      </c>
      <c r="CC108" s="11">
        <v>94.39</v>
      </c>
      <c r="CD108" s="11">
        <v>305666776852</v>
      </c>
      <c r="CE108" s="11">
        <v>213219032590.95999</v>
      </c>
      <c r="CF108" s="11">
        <v>69.760000000000005</v>
      </c>
      <c r="CG108" s="11">
        <v>0</v>
      </c>
      <c r="CH108" s="11">
        <v>0</v>
      </c>
      <c r="CI108" s="11">
        <v>0</v>
      </c>
      <c r="CJ108" s="11">
        <v>600000000</v>
      </c>
      <c r="CK108" s="11">
        <v>29375000</v>
      </c>
      <c r="CL108" s="11">
        <v>4.9000000000000004</v>
      </c>
      <c r="CM108" s="11">
        <v>21307909817</v>
      </c>
      <c r="CN108" s="11">
        <v>9781804712</v>
      </c>
      <c r="CO108" s="11">
        <v>45.91</v>
      </c>
      <c r="CP108" s="11">
        <v>1819500000</v>
      </c>
      <c r="CQ108" s="11">
        <v>1127160000</v>
      </c>
      <c r="CR108" s="11">
        <v>61.95</v>
      </c>
      <c r="CS108" s="11">
        <v>786569356592</v>
      </c>
      <c r="CT108" s="11">
        <v>655667584578.95996</v>
      </c>
      <c r="CU108" s="11">
        <v>83.36</v>
      </c>
      <c r="CV108" s="11">
        <v>2448368634</v>
      </c>
      <c r="CW108" s="11">
        <v>1574518532.6500001</v>
      </c>
      <c r="CX108" s="11">
        <v>64.31</v>
      </c>
      <c r="CY108" s="11">
        <v>41556090755</v>
      </c>
      <c r="CZ108" s="11">
        <v>25711253964.59</v>
      </c>
      <c r="DA108" s="11">
        <v>61.87</v>
      </c>
      <c r="DB108" s="11">
        <v>59335996972</v>
      </c>
      <c r="DC108" s="11">
        <v>34270027310.02</v>
      </c>
      <c r="DD108" s="11">
        <v>57.76</v>
      </c>
      <c r="DE108" s="11">
        <v>81873273701</v>
      </c>
      <c r="DF108" s="11">
        <v>48594520346.050003</v>
      </c>
      <c r="DG108" s="11">
        <v>59.35</v>
      </c>
      <c r="DH108" s="11">
        <v>1428317050</v>
      </c>
      <c r="DI108" s="11">
        <v>814334900</v>
      </c>
      <c r="DJ108" s="11">
        <v>57.01</v>
      </c>
      <c r="DK108" s="11">
        <v>414480000</v>
      </c>
      <c r="DL108" s="11">
        <v>284000000</v>
      </c>
      <c r="DM108" s="11">
        <v>68.52</v>
      </c>
      <c r="DN108" s="11">
        <f t="shared" si="20"/>
        <v>187056527112</v>
      </c>
      <c r="DO108" s="11">
        <f t="shared" si="21"/>
        <v>111248655053.31</v>
      </c>
      <c r="DP108" s="11">
        <f t="shared" si="22"/>
        <v>59.473281564080317</v>
      </c>
      <c r="DQ108" s="11">
        <v>1466005490</v>
      </c>
      <c r="DR108" s="11">
        <v>829437607.87</v>
      </c>
      <c r="DS108" s="11">
        <v>56.58</v>
      </c>
      <c r="DT108" s="11">
        <v>5082902400</v>
      </c>
      <c r="DU108" s="11">
        <v>4462550900</v>
      </c>
      <c r="DV108" s="11">
        <v>87.8</v>
      </c>
      <c r="DW108" s="11">
        <v>111753509000</v>
      </c>
      <c r="DX108" s="11">
        <v>108585382181</v>
      </c>
      <c r="DY108" s="11">
        <v>97.17</v>
      </c>
      <c r="DZ108" s="11">
        <f t="shared" si="23"/>
        <v>116836411400</v>
      </c>
      <c r="EA108" s="11">
        <f t="shared" si="24"/>
        <v>113047933081</v>
      </c>
      <c r="EB108" s="11">
        <f t="shared" si="25"/>
        <v>96.757450632380511</v>
      </c>
      <c r="EC108" s="11">
        <f t="shared" si="26"/>
        <v>1091928300594</v>
      </c>
      <c r="ED108" s="11">
        <f t="shared" si="27"/>
        <v>880793610321.14001</v>
      </c>
      <c r="EE108" s="11">
        <f t="shared" si="28"/>
        <v>80.664051828494195</v>
      </c>
      <c r="EF108" s="5"/>
      <c r="EG108" s="11">
        <v>4034257000</v>
      </c>
      <c r="EH108" s="11">
        <v>4106891698.6700001</v>
      </c>
      <c r="EI108" s="11">
        <v>101.8</v>
      </c>
      <c r="EJ108" s="11">
        <v>0</v>
      </c>
      <c r="EK108" s="11">
        <v>0</v>
      </c>
      <c r="EL108" s="11">
        <v>0</v>
      </c>
      <c r="EM108" s="11">
        <f t="shared" si="29"/>
        <v>4034257000</v>
      </c>
      <c r="EN108" s="11">
        <f t="shared" si="30"/>
        <v>4106891698.6700001</v>
      </c>
      <c r="EO108" s="11">
        <f t="shared" si="31"/>
        <v>101.80044798013613</v>
      </c>
      <c r="EQ108" s="11">
        <f t="shared" si="32"/>
        <v>0</v>
      </c>
      <c r="ER108" s="11">
        <f t="shared" si="33"/>
        <v>35871747909.570023</v>
      </c>
      <c r="ET108" s="11">
        <f t="shared" si="34"/>
        <v>1091928300594</v>
      </c>
      <c r="EU108" s="11">
        <f t="shared" si="35"/>
        <v>916665358230.71008</v>
      </c>
      <c r="EV108" s="11">
        <f t="shared" si="36"/>
        <v>83.949226128863202</v>
      </c>
      <c r="EW108" s="11">
        <f t="shared" si="37"/>
        <v>1091928300594</v>
      </c>
      <c r="EX108" s="11">
        <f t="shared" si="38"/>
        <v>880793610321.14001</v>
      </c>
      <c r="EY108" s="11">
        <f t="shared" si="39"/>
        <v>80.664051828494195</v>
      </c>
      <c r="EZ108" s="5"/>
      <c r="FA108" s="38" t="s">
        <v>660</v>
      </c>
    </row>
    <row r="109" spans="1:157" ht="15.95" customHeight="1" x14ac:dyDescent="0.25">
      <c r="A109" s="9">
        <v>6</v>
      </c>
      <c r="B109" s="10" t="s">
        <v>167</v>
      </c>
      <c r="C109" s="11">
        <v>1951950293317</v>
      </c>
      <c r="D109" s="11">
        <v>1811155529283.8</v>
      </c>
      <c r="E109" s="11">
        <v>92.79</v>
      </c>
      <c r="F109" s="11">
        <v>243307558896</v>
      </c>
      <c r="G109" s="11">
        <v>162988491699.10001</v>
      </c>
      <c r="H109" s="11">
        <v>66.989999999999995</v>
      </c>
      <c r="I109" s="11">
        <v>9481402255</v>
      </c>
      <c r="J109" s="11">
        <v>9481402255</v>
      </c>
      <c r="K109" s="11">
        <v>100</v>
      </c>
      <c r="L109" s="11">
        <v>159688284938</v>
      </c>
      <c r="M109" s="11">
        <v>175653564173.47</v>
      </c>
      <c r="N109" s="11">
        <v>110</v>
      </c>
      <c r="O109" s="11">
        <v>2364427539406</v>
      </c>
      <c r="P109" s="11">
        <v>2159278987411.3701</v>
      </c>
      <c r="Q109" s="11">
        <v>91.32</v>
      </c>
      <c r="R109" s="11">
        <v>225730210000</v>
      </c>
      <c r="S109" s="11">
        <v>189147990600</v>
      </c>
      <c r="T109" s="11">
        <v>83.79</v>
      </c>
      <c r="U109" s="11">
        <v>910526305000</v>
      </c>
      <c r="V109" s="11">
        <v>884387115532</v>
      </c>
      <c r="W109" s="11">
        <v>97.13</v>
      </c>
      <c r="X109" s="11">
        <v>20774811000</v>
      </c>
      <c r="Y109" s="11">
        <v>15918867149</v>
      </c>
      <c r="Z109" s="11">
        <v>76.63</v>
      </c>
      <c r="AA109" s="11">
        <v>438586323666</v>
      </c>
      <c r="AB109" s="11">
        <v>411400532716</v>
      </c>
      <c r="AC109" s="11">
        <v>93.8</v>
      </c>
      <c r="AD109" s="11">
        <v>1595617649666</v>
      </c>
      <c r="AE109" s="11">
        <v>1500854505997</v>
      </c>
      <c r="AF109" s="11">
        <v>94.06</v>
      </c>
      <c r="AG109" s="11">
        <v>15396527000</v>
      </c>
      <c r="AH109" s="11">
        <v>15396527000</v>
      </c>
      <c r="AI109" s="11">
        <v>100</v>
      </c>
      <c r="AJ109" s="11">
        <v>0</v>
      </c>
      <c r="AK109" s="11">
        <v>0</v>
      </c>
      <c r="AL109" s="11">
        <v>0</v>
      </c>
      <c r="AM109" s="11">
        <v>0</v>
      </c>
      <c r="AN109" s="11">
        <v>0</v>
      </c>
      <c r="AO109" s="11">
        <v>0</v>
      </c>
      <c r="AP109" s="11">
        <v>0</v>
      </c>
      <c r="AQ109" s="11">
        <v>0</v>
      </c>
      <c r="AR109" s="11">
        <v>0</v>
      </c>
      <c r="AS109" s="11">
        <v>15396527000</v>
      </c>
      <c r="AT109" s="11">
        <v>15396527000</v>
      </c>
      <c r="AU109" s="11">
        <v>100</v>
      </c>
      <c r="AV109" s="11">
        <v>1611014176666</v>
      </c>
      <c r="AW109" s="11">
        <v>1516251032997</v>
      </c>
      <c r="AX109" s="11">
        <v>94.12</v>
      </c>
      <c r="AY109" s="11">
        <v>307255590619</v>
      </c>
      <c r="AZ109" s="11">
        <v>278104392632</v>
      </c>
      <c r="BA109" s="11">
        <v>90.51</v>
      </c>
      <c r="BB109" s="11">
        <v>0</v>
      </c>
      <c r="BC109" s="11">
        <v>0</v>
      </c>
      <c r="BD109" s="11">
        <v>0</v>
      </c>
      <c r="BE109" s="11">
        <v>307255590619</v>
      </c>
      <c r="BF109" s="11">
        <v>278104392632</v>
      </c>
      <c r="BG109" s="11">
        <v>90.51</v>
      </c>
      <c r="BH109" s="11">
        <v>1918269767285</v>
      </c>
      <c r="BI109" s="11">
        <v>1794355425629</v>
      </c>
      <c r="BJ109" s="11">
        <v>93.54</v>
      </c>
      <c r="BK109" s="11">
        <v>0</v>
      </c>
      <c r="BL109" s="11">
        <v>0</v>
      </c>
      <c r="BM109" s="11">
        <v>0</v>
      </c>
      <c r="BN109" s="11">
        <v>0</v>
      </c>
      <c r="BO109" s="11">
        <v>0</v>
      </c>
      <c r="BP109" s="11">
        <v>0</v>
      </c>
      <c r="BQ109" s="11">
        <v>10580652820</v>
      </c>
      <c r="BR109" s="11">
        <v>10580652820</v>
      </c>
      <c r="BS109" s="11">
        <v>100</v>
      </c>
      <c r="BT109" s="11">
        <v>10580652820</v>
      </c>
      <c r="BU109" s="11">
        <v>10580652820</v>
      </c>
      <c r="BV109" s="11">
        <v>100</v>
      </c>
      <c r="BW109" s="11">
        <v>4293277959511</v>
      </c>
      <c r="BX109" s="11">
        <v>3964215065860.3701</v>
      </c>
      <c r="BY109" s="11">
        <v>92.34</v>
      </c>
      <c r="BZ109" s="5"/>
      <c r="CA109" s="11">
        <v>1826705463796</v>
      </c>
      <c r="CB109" s="11">
        <v>1569626080849</v>
      </c>
      <c r="CC109" s="11">
        <v>85.93</v>
      </c>
      <c r="CD109" s="11">
        <v>1433558453891</v>
      </c>
      <c r="CE109" s="11">
        <v>1096287500760.73</v>
      </c>
      <c r="CF109" s="11">
        <v>76.47</v>
      </c>
      <c r="CG109" s="11">
        <v>0</v>
      </c>
      <c r="CH109" s="11">
        <v>0</v>
      </c>
      <c r="CI109" s="11">
        <v>0</v>
      </c>
      <c r="CJ109" s="11">
        <v>8250000000</v>
      </c>
      <c r="CK109" s="11">
        <v>6149580</v>
      </c>
      <c r="CL109" s="11">
        <v>7.0000000000000007E-2</v>
      </c>
      <c r="CM109" s="11">
        <v>214320155895</v>
      </c>
      <c r="CN109" s="11">
        <v>183413318652</v>
      </c>
      <c r="CO109" s="11">
        <v>85.58</v>
      </c>
      <c r="CP109" s="11">
        <v>8460000000</v>
      </c>
      <c r="CQ109" s="11">
        <v>8181272000</v>
      </c>
      <c r="CR109" s="11">
        <v>96.71</v>
      </c>
      <c r="CS109" s="11">
        <v>3491294073582</v>
      </c>
      <c r="CT109" s="11">
        <v>2857514321841.73</v>
      </c>
      <c r="CU109" s="11">
        <v>81.849999999999994</v>
      </c>
      <c r="CV109" s="11">
        <v>0</v>
      </c>
      <c r="CW109" s="11">
        <v>0</v>
      </c>
      <c r="CX109" s="11">
        <v>0</v>
      </c>
      <c r="CY109" s="11">
        <v>231624825473</v>
      </c>
      <c r="CZ109" s="11">
        <v>154851922772</v>
      </c>
      <c r="DA109" s="11">
        <v>66.849999999999994</v>
      </c>
      <c r="DB109" s="11">
        <v>234912425046</v>
      </c>
      <c r="DC109" s="11">
        <v>104638775355</v>
      </c>
      <c r="DD109" s="11">
        <v>44.54</v>
      </c>
      <c r="DE109" s="11">
        <v>419569434299</v>
      </c>
      <c r="DF109" s="11">
        <v>281792021206</v>
      </c>
      <c r="DG109" s="11">
        <v>67.16</v>
      </c>
      <c r="DH109" s="11">
        <v>24025700638</v>
      </c>
      <c r="DI109" s="11">
        <v>22988344935</v>
      </c>
      <c r="DJ109" s="11">
        <v>95.68</v>
      </c>
      <c r="DK109" s="11">
        <v>76000000</v>
      </c>
      <c r="DL109" s="11">
        <v>75000000</v>
      </c>
      <c r="DM109" s="11">
        <v>98.68</v>
      </c>
      <c r="DN109" s="11">
        <f t="shared" si="20"/>
        <v>910208385456</v>
      </c>
      <c r="DO109" s="11">
        <f t="shared" si="21"/>
        <v>564346064268</v>
      </c>
      <c r="DP109" s="11">
        <f t="shared" si="22"/>
        <v>62.001852903747043</v>
      </c>
      <c r="DQ109" s="11">
        <v>26320403264</v>
      </c>
      <c r="DR109" s="11">
        <v>2109738232</v>
      </c>
      <c r="DS109" s="11">
        <v>8.02</v>
      </c>
      <c r="DT109" s="11">
        <v>0</v>
      </c>
      <c r="DU109" s="11">
        <v>0</v>
      </c>
      <c r="DV109" s="11">
        <v>0</v>
      </c>
      <c r="DW109" s="11">
        <v>0</v>
      </c>
      <c r="DX109" s="11">
        <v>0</v>
      </c>
      <c r="DY109" s="11">
        <v>0</v>
      </c>
      <c r="DZ109" s="11">
        <f t="shared" si="23"/>
        <v>0</v>
      </c>
      <c r="EA109" s="11">
        <f t="shared" si="24"/>
        <v>0</v>
      </c>
      <c r="EB109" s="11">
        <f t="shared" si="25"/>
        <v>0</v>
      </c>
      <c r="EC109" s="11">
        <f t="shared" si="26"/>
        <v>4427822862302</v>
      </c>
      <c r="ED109" s="11">
        <f t="shared" si="27"/>
        <v>3423970124341.73</v>
      </c>
      <c r="EE109" s="11">
        <f t="shared" si="28"/>
        <v>77.328525345786474</v>
      </c>
      <c r="EF109" s="5"/>
      <c r="EG109" s="11">
        <v>134544902791</v>
      </c>
      <c r="EH109" s="11">
        <v>134544902790.94</v>
      </c>
      <c r="EI109" s="11">
        <v>100</v>
      </c>
      <c r="EJ109" s="11">
        <v>0</v>
      </c>
      <c r="EK109" s="11">
        <v>0</v>
      </c>
      <c r="EL109" s="11">
        <v>0</v>
      </c>
      <c r="EM109" s="11">
        <f t="shared" si="29"/>
        <v>134544902791</v>
      </c>
      <c r="EN109" s="11">
        <f t="shared" si="30"/>
        <v>134544902790.94</v>
      </c>
      <c r="EO109" s="11">
        <f t="shared" si="31"/>
        <v>99.999999999955406</v>
      </c>
      <c r="EQ109" s="11">
        <f t="shared" si="32"/>
        <v>0</v>
      </c>
      <c r="ER109" s="11">
        <f t="shared" si="33"/>
        <v>674789844309.58008</v>
      </c>
      <c r="ET109" s="11">
        <f t="shared" si="34"/>
        <v>4427822862302</v>
      </c>
      <c r="EU109" s="11">
        <f t="shared" si="35"/>
        <v>4098759968651.3101</v>
      </c>
      <c r="EV109" s="11">
        <f t="shared" si="36"/>
        <v>92.56829137289354</v>
      </c>
      <c r="EW109" s="11">
        <f t="shared" si="37"/>
        <v>4427822862302</v>
      </c>
      <c r="EX109" s="11">
        <f t="shared" si="38"/>
        <v>3423970124341.73</v>
      </c>
      <c r="EY109" s="11">
        <f t="shared" si="39"/>
        <v>77.328525345786474</v>
      </c>
      <c r="EZ109" s="5"/>
      <c r="FA109" s="38" t="s">
        <v>660</v>
      </c>
    </row>
    <row r="110" spans="1:157" ht="15.95" customHeight="1" x14ac:dyDescent="0.25">
      <c r="A110" s="9">
        <v>7</v>
      </c>
      <c r="B110" s="10" t="s">
        <v>168</v>
      </c>
      <c r="C110" s="11">
        <v>199569747472.04999</v>
      </c>
      <c r="D110" s="11">
        <v>116218226783</v>
      </c>
      <c r="E110" s="11">
        <v>58.23</v>
      </c>
      <c r="F110" s="11">
        <v>73191863662.050003</v>
      </c>
      <c r="G110" s="11">
        <v>52189662135.970001</v>
      </c>
      <c r="H110" s="11">
        <v>71.31</v>
      </c>
      <c r="I110" s="11">
        <v>1591225815</v>
      </c>
      <c r="J110" s="11">
        <v>1591225815</v>
      </c>
      <c r="K110" s="11">
        <v>100</v>
      </c>
      <c r="L110" s="11">
        <v>8779411405.5400009</v>
      </c>
      <c r="M110" s="11">
        <v>7643002402.2600002</v>
      </c>
      <c r="N110" s="11">
        <v>87.06</v>
      </c>
      <c r="O110" s="11">
        <v>283132248354.64001</v>
      </c>
      <c r="P110" s="11">
        <v>177642117136.23001</v>
      </c>
      <c r="Q110" s="11">
        <v>62.74</v>
      </c>
      <c r="R110" s="11">
        <v>54420028000</v>
      </c>
      <c r="S110" s="11">
        <v>47897437800</v>
      </c>
      <c r="T110" s="11">
        <v>88.01</v>
      </c>
      <c r="U110" s="11">
        <v>508206163000</v>
      </c>
      <c r="V110" s="11">
        <v>506195973386</v>
      </c>
      <c r="W110" s="11">
        <v>99.6</v>
      </c>
      <c r="X110" s="11">
        <v>16171481000</v>
      </c>
      <c r="Y110" s="11">
        <v>16020346897</v>
      </c>
      <c r="Z110" s="11">
        <v>99.07</v>
      </c>
      <c r="AA110" s="11">
        <v>101689743067</v>
      </c>
      <c r="AB110" s="11">
        <v>93167966386</v>
      </c>
      <c r="AC110" s="11">
        <v>91.62</v>
      </c>
      <c r="AD110" s="11">
        <v>680487415067</v>
      </c>
      <c r="AE110" s="11">
        <v>663281724469</v>
      </c>
      <c r="AF110" s="11">
        <v>97.47</v>
      </c>
      <c r="AG110" s="11">
        <v>7137634000</v>
      </c>
      <c r="AH110" s="11">
        <v>7137634000</v>
      </c>
      <c r="AI110" s="11">
        <v>100</v>
      </c>
      <c r="AJ110" s="11">
        <v>0</v>
      </c>
      <c r="AK110" s="11">
        <v>0</v>
      </c>
      <c r="AL110" s="11">
        <v>0</v>
      </c>
      <c r="AM110" s="11">
        <v>0</v>
      </c>
      <c r="AN110" s="11">
        <v>0</v>
      </c>
      <c r="AO110" s="11">
        <v>0</v>
      </c>
      <c r="AP110" s="11">
        <v>0</v>
      </c>
      <c r="AQ110" s="11">
        <v>0</v>
      </c>
      <c r="AR110" s="11">
        <v>0</v>
      </c>
      <c r="AS110" s="11">
        <v>7137634000</v>
      </c>
      <c r="AT110" s="11">
        <v>7137634000</v>
      </c>
      <c r="AU110" s="11">
        <v>100</v>
      </c>
      <c r="AV110" s="11">
        <v>687625049067</v>
      </c>
      <c r="AW110" s="11">
        <v>670419358469</v>
      </c>
      <c r="AX110" s="11">
        <v>97.5</v>
      </c>
      <c r="AY110" s="11">
        <v>93731877922</v>
      </c>
      <c r="AZ110" s="11">
        <v>73336518404</v>
      </c>
      <c r="BA110" s="11">
        <v>78.239999999999995</v>
      </c>
      <c r="BB110" s="11">
        <v>1364000000</v>
      </c>
      <c r="BC110" s="11">
        <v>1364000000</v>
      </c>
      <c r="BD110" s="11">
        <v>100</v>
      </c>
      <c r="BE110" s="11">
        <v>95095877922</v>
      </c>
      <c r="BF110" s="11">
        <v>74700518404</v>
      </c>
      <c r="BG110" s="11">
        <v>78.55</v>
      </c>
      <c r="BH110" s="11">
        <v>782720926989</v>
      </c>
      <c r="BI110" s="11">
        <v>745119876873</v>
      </c>
      <c r="BJ110" s="11">
        <v>95.2</v>
      </c>
      <c r="BK110" s="11">
        <v>0</v>
      </c>
      <c r="BL110" s="11">
        <v>0</v>
      </c>
      <c r="BM110" s="11">
        <v>0</v>
      </c>
      <c r="BN110" s="11">
        <v>0</v>
      </c>
      <c r="BO110" s="11">
        <v>0</v>
      </c>
      <c r="BP110" s="11">
        <v>0</v>
      </c>
      <c r="BQ110" s="11">
        <v>11390758099</v>
      </c>
      <c r="BR110" s="11">
        <v>9778055814</v>
      </c>
      <c r="BS110" s="11">
        <v>85.84</v>
      </c>
      <c r="BT110" s="11">
        <v>11390758099</v>
      </c>
      <c r="BU110" s="11">
        <v>9778055814</v>
      </c>
      <c r="BV110" s="11">
        <v>85.84</v>
      </c>
      <c r="BW110" s="11">
        <v>1077243933442.64</v>
      </c>
      <c r="BX110" s="11">
        <v>932540049823.22998</v>
      </c>
      <c r="BY110" s="11">
        <v>86.57</v>
      </c>
      <c r="BZ110" s="5"/>
      <c r="CA110" s="11">
        <v>542244871968.08002</v>
      </c>
      <c r="CB110" s="11">
        <v>498527196917</v>
      </c>
      <c r="CC110" s="11">
        <v>91.94</v>
      </c>
      <c r="CD110" s="11">
        <v>391227504674.90002</v>
      </c>
      <c r="CE110" s="11">
        <v>265979826242</v>
      </c>
      <c r="CF110" s="11">
        <v>67.989999999999995</v>
      </c>
      <c r="CG110" s="11">
        <v>1110503721</v>
      </c>
      <c r="CH110" s="11">
        <v>0</v>
      </c>
      <c r="CI110" s="11">
        <v>0</v>
      </c>
      <c r="CJ110" s="11">
        <v>0</v>
      </c>
      <c r="CK110" s="11">
        <v>0</v>
      </c>
      <c r="CL110" s="11">
        <v>0</v>
      </c>
      <c r="CM110" s="11">
        <v>19721000610</v>
      </c>
      <c r="CN110" s="11">
        <v>17267559536</v>
      </c>
      <c r="CO110" s="11">
        <v>87.56</v>
      </c>
      <c r="CP110" s="11">
        <v>0</v>
      </c>
      <c r="CQ110" s="11">
        <v>0</v>
      </c>
      <c r="CR110" s="11">
        <v>0</v>
      </c>
      <c r="CS110" s="11">
        <v>954303880973.97998</v>
      </c>
      <c r="CT110" s="11">
        <v>781774582695</v>
      </c>
      <c r="CU110" s="11">
        <v>81.92</v>
      </c>
      <c r="CV110" s="11">
        <v>0</v>
      </c>
      <c r="CW110" s="11">
        <v>0</v>
      </c>
      <c r="CX110" s="11">
        <v>0</v>
      </c>
      <c r="CY110" s="11">
        <v>43159580178</v>
      </c>
      <c r="CZ110" s="11">
        <v>32399174701</v>
      </c>
      <c r="DA110" s="11">
        <v>75.069999999999993</v>
      </c>
      <c r="DB110" s="11">
        <v>23539047240.970001</v>
      </c>
      <c r="DC110" s="11">
        <v>12090206757</v>
      </c>
      <c r="DD110" s="11">
        <v>51.36</v>
      </c>
      <c r="DE110" s="11">
        <v>55522051704.099998</v>
      </c>
      <c r="DF110" s="11">
        <v>27076552178</v>
      </c>
      <c r="DG110" s="11">
        <v>48.77</v>
      </c>
      <c r="DH110" s="11">
        <v>8008286400</v>
      </c>
      <c r="DI110" s="11">
        <v>6271935300</v>
      </c>
      <c r="DJ110" s="11">
        <v>78.319999999999993</v>
      </c>
      <c r="DK110" s="11">
        <v>1619397000</v>
      </c>
      <c r="DL110" s="11">
        <v>1081717695</v>
      </c>
      <c r="DM110" s="11">
        <v>66.8</v>
      </c>
      <c r="DN110" s="11">
        <f t="shared" si="20"/>
        <v>131848362523.07001</v>
      </c>
      <c r="DO110" s="11">
        <f t="shared" si="21"/>
        <v>78919586631</v>
      </c>
      <c r="DP110" s="11">
        <f t="shared" si="22"/>
        <v>59.856326708032604</v>
      </c>
      <c r="DQ110" s="11">
        <v>2000000000</v>
      </c>
      <c r="DR110" s="11">
        <v>896481572</v>
      </c>
      <c r="DS110" s="11">
        <v>44.82</v>
      </c>
      <c r="DT110" s="11">
        <v>0</v>
      </c>
      <c r="DU110" s="11">
        <v>0</v>
      </c>
      <c r="DV110" s="11">
        <v>0</v>
      </c>
      <c r="DW110" s="11">
        <v>0</v>
      </c>
      <c r="DX110" s="11">
        <v>0</v>
      </c>
      <c r="DY110" s="11">
        <v>0</v>
      </c>
      <c r="DZ110" s="11">
        <f t="shared" si="23"/>
        <v>0</v>
      </c>
      <c r="EA110" s="11">
        <f t="shared" si="24"/>
        <v>0</v>
      </c>
      <c r="EB110" s="11">
        <f t="shared" si="25"/>
        <v>0</v>
      </c>
      <c r="EC110" s="11">
        <f t="shared" si="26"/>
        <v>1088152243497.05</v>
      </c>
      <c r="ED110" s="11">
        <f t="shared" si="27"/>
        <v>861590650898</v>
      </c>
      <c r="EE110" s="11">
        <f t="shared" si="28"/>
        <v>79.179237652358509</v>
      </c>
      <c r="EF110" s="5"/>
      <c r="EG110" s="11">
        <v>10908310054.41</v>
      </c>
      <c r="EH110" s="11">
        <v>10908310054.41</v>
      </c>
      <c r="EI110" s="11">
        <v>100</v>
      </c>
      <c r="EJ110" s="11">
        <v>0</v>
      </c>
      <c r="EK110" s="11">
        <v>0</v>
      </c>
      <c r="EL110" s="11">
        <v>0</v>
      </c>
      <c r="EM110" s="11">
        <f t="shared" si="29"/>
        <v>10908310054.41</v>
      </c>
      <c r="EN110" s="11">
        <f t="shared" si="30"/>
        <v>10908310054.41</v>
      </c>
      <c r="EO110" s="11">
        <f t="shared" si="31"/>
        <v>100</v>
      </c>
      <c r="EQ110" s="11">
        <f t="shared" si="32"/>
        <v>-3.4332275390625E-5</v>
      </c>
      <c r="ER110" s="11">
        <f t="shared" si="33"/>
        <v>81857708979.639984</v>
      </c>
      <c r="ET110" s="11">
        <f t="shared" si="34"/>
        <v>1088152243497.05</v>
      </c>
      <c r="EU110" s="11">
        <f t="shared" si="35"/>
        <v>943448359877.64001</v>
      </c>
      <c r="EV110" s="11">
        <f t="shared" si="36"/>
        <v>86.701871499674738</v>
      </c>
      <c r="EW110" s="11">
        <f t="shared" si="37"/>
        <v>1088152243497.05</v>
      </c>
      <c r="EX110" s="11">
        <f t="shared" si="38"/>
        <v>861590650898</v>
      </c>
      <c r="EY110" s="11">
        <f t="shared" si="39"/>
        <v>79.179237652358509</v>
      </c>
      <c r="EZ110" s="5"/>
      <c r="FA110" s="38" t="s">
        <v>660</v>
      </c>
    </row>
    <row r="111" spans="1:157" ht="15.95" customHeight="1" x14ac:dyDescent="0.25">
      <c r="A111" s="12" t="s">
        <v>169</v>
      </c>
      <c r="B111" s="13" t="s">
        <v>170</v>
      </c>
      <c r="C111" s="14">
        <v>1559706122017</v>
      </c>
      <c r="D111" s="14">
        <v>1339072950338.3201</v>
      </c>
      <c r="E111" s="14">
        <v>85.85</v>
      </c>
      <c r="F111" s="14">
        <v>199750378965</v>
      </c>
      <c r="G111" s="14">
        <v>176388677453.07999</v>
      </c>
      <c r="H111" s="14">
        <v>88.3</v>
      </c>
      <c r="I111" s="14">
        <v>41696127577</v>
      </c>
      <c r="J111" s="14">
        <v>41819949487.870003</v>
      </c>
      <c r="K111" s="14">
        <v>100.3</v>
      </c>
      <c r="L111" s="14">
        <v>155230443826</v>
      </c>
      <c r="M111" s="14">
        <v>86664591924.789993</v>
      </c>
      <c r="N111" s="14">
        <v>55.83</v>
      </c>
      <c r="O111" s="14">
        <v>1956383072385</v>
      </c>
      <c r="P111" s="14">
        <v>1643946169204.0601</v>
      </c>
      <c r="Q111" s="14">
        <v>84.03</v>
      </c>
      <c r="R111" s="14">
        <v>0</v>
      </c>
      <c r="S111" s="14">
        <v>0</v>
      </c>
      <c r="T111" s="14">
        <v>0</v>
      </c>
      <c r="U111" s="14">
        <v>0</v>
      </c>
      <c r="V111" s="14">
        <v>0</v>
      </c>
      <c r="W111" s="14">
        <v>0</v>
      </c>
      <c r="X111" s="14">
        <v>0</v>
      </c>
      <c r="Y111" s="14">
        <v>0</v>
      </c>
      <c r="Z111" s="14">
        <v>0</v>
      </c>
      <c r="AA111" s="14">
        <v>0</v>
      </c>
      <c r="AB111" s="14">
        <v>0</v>
      </c>
      <c r="AC111" s="14">
        <v>0</v>
      </c>
      <c r="AD111" s="14">
        <v>2468628707000</v>
      </c>
      <c r="AE111" s="14">
        <v>2178775922771</v>
      </c>
      <c r="AF111" s="14">
        <v>88.26</v>
      </c>
      <c r="AG111" s="14">
        <v>0</v>
      </c>
      <c r="AH111" s="14">
        <v>0</v>
      </c>
      <c r="AI111" s="14">
        <v>0</v>
      </c>
      <c r="AJ111" s="14">
        <v>0</v>
      </c>
      <c r="AK111" s="14">
        <v>0</v>
      </c>
      <c r="AL111" s="14">
        <v>0</v>
      </c>
      <c r="AM111" s="14">
        <v>0</v>
      </c>
      <c r="AN111" s="14">
        <v>0</v>
      </c>
      <c r="AO111" s="14">
        <v>0</v>
      </c>
      <c r="AP111" s="14">
        <v>0</v>
      </c>
      <c r="AQ111" s="14">
        <v>0</v>
      </c>
      <c r="AR111" s="14">
        <v>0</v>
      </c>
      <c r="AS111" s="14">
        <v>0</v>
      </c>
      <c r="AT111" s="14">
        <v>0</v>
      </c>
      <c r="AU111" s="14">
        <v>0</v>
      </c>
      <c r="AV111" s="14">
        <v>2468628707000</v>
      </c>
      <c r="AW111" s="14">
        <v>2178775922771</v>
      </c>
      <c r="AX111" s="14">
        <v>88.26</v>
      </c>
      <c r="AY111" s="14">
        <v>0</v>
      </c>
      <c r="AZ111" s="14">
        <v>0</v>
      </c>
      <c r="BA111" s="14">
        <v>0</v>
      </c>
      <c r="BB111" s="14">
        <v>0</v>
      </c>
      <c r="BC111" s="14">
        <v>0</v>
      </c>
      <c r="BD111" s="14">
        <v>0</v>
      </c>
      <c r="BE111" s="14">
        <v>0</v>
      </c>
      <c r="BF111" s="14">
        <v>0</v>
      </c>
      <c r="BG111" s="14">
        <v>0</v>
      </c>
      <c r="BH111" s="14">
        <v>2468628707000</v>
      </c>
      <c r="BI111" s="14">
        <v>2178775922771</v>
      </c>
      <c r="BJ111" s="14">
        <v>88.26</v>
      </c>
      <c r="BK111" s="14">
        <v>17743387208</v>
      </c>
      <c r="BL111" s="14">
        <v>9846338535</v>
      </c>
      <c r="BM111" s="14">
        <v>55.49</v>
      </c>
      <c r="BN111" s="14">
        <v>0</v>
      </c>
      <c r="BO111" s="14">
        <v>0</v>
      </c>
      <c r="BP111" s="14">
        <v>0</v>
      </c>
      <c r="BQ111" s="14">
        <v>0</v>
      </c>
      <c r="BR111" s="14">
        <v>0</v>
      </c>
      <c r="BS111" s="14">
        <v>0</v>
      </c>
      <c r="BT111" s="14">
        <v>17743387208</v>
      </c>
      <c r="BU111" s="14">
        <v>9846338535</v>
      </c>
      <c r="BV111" s="14">
        <v>55.49</v>
      </c>
      <c r="BW111" s="14">
        <v>4442755166593</v>
      </c>
      <c r="BX111" s="14">
        <v>3832568430510.0601</v>
      </c>
      <c r="BY111" s="14">
        <v>86.27</v>
      </c>
      <c r="BZ111" s="5"/>
      <c r="CA111" s="14">
        <v>1813999151602.1899</v>
      </c>
      <c r="CB111" s="14">
        <v>1380243862549.5801</v>
      </c>
      <c r="CC111" s="14">
        <v>76.09</v>
      </c>
      <c r="CD111" s="14">
        <v>1148166743681.8899</v>
      </c>
      <c r="CE111" s="14">
        <v>754752451510.60999</v>
      </c>
      <c r="CF111" s="14">
        <v>65.739999999999995</v>
      </c>
      <c r="CG111" s="14">
        <v>0</v>
      </c>
      <c r="CH111" s="14">
        <v>0</v>
      </c>
      <c r="CI111" s="14">
        <v>0</v>
      </c>
      <c r="CJ111" s="14">
        <v>2194434000</v>
      </c>
      <c r="CK111" s="14">
        <v>1641000000</v>
      </c>
      <c r="CL111" s="14">
        <v>74.78</v>
      </c>
      <c r="CM111" s="14">
        <v>100729644534</v>
      </c>
      <c r="CN111" s="14">
        <v>48341009000</v>
      </c>
      <c r="CO111" s="14">
        <v>47.99</v>
      </c>
      <c r="CP111" s="14">
        <v>148834526</v>
      </c>
      <c r="CQ111" s="14">
        <v>0</v>
      </c>
      <c r="CR111" s="14">
        <v>0</v>
      </c>
      <c r="CS111" s="14">
        <v>3065238808344.0801</v>
      </c>
      <c r="CT111" s="14">
        <v>2184978323060.1899</v>
      </c>
      <c r="CU111" s="14">
        <v>71.28</v>
      </c>
      <c r="CV111" s="14">
        <v>3171635700</v>
      </c>
      <c r="CW111" s="14">
        <v>0</v>
      </c>
      <c r="CX111" s="14">
        <v>0</v>
      </c>
      <c r="CY111" s="14">
        <v>217305965611.92001</v>
      </c>
      <c r="CZ111" s="14">
        <v>116760189572.83</v>
      </c>
      <c r="DA111" s="14">
        <v>53.73</v>
      </c>
      <c r="DB111" s="14">
        <v>136446377536</v>
      </c>
      <c r="DC111" s="14">
        <v>48735548116.449997</v>
      </c>
      <c r="DD111" s="14">
        <v>35.72</v>
      </c>
      <c r="DE111" s="14">
        <v>99373606107</v>
      </c>
      <c r="DF111" s="14">
        <v>75270096418</v>
      </c>
      <c r="DG111" s="14">
        <v>75.739999999999995</v>
      </c>
      <c r="DH111" s="14">
        <v>28766988773</v>
      </c>
      <c r="DI111" s="14">
        <v>14728782645</v>
      </c>
      <c r="DJ111" s="14">
        <v>51.2</v>
      </c>
      <c r="DK111" s="14">
        <v>380000000</v>
      </c>
      <c r="DL111" s="14">
        <v>81930770</v>
      </c>
      <c r="DM111" s="14">
        <v>21.56</v>
      </c>
      <c r="DN111" s="14">
        <f t="shared" si="20"/>
        <v>485444573727.92004</v>
      </c>
      <c r="DO111" s="14">
        <f t="shared" si="21"/>
        <v>255576547522.28</v>
      </c>
      <c r="DP111" s="14">
        <f t="shared" si="22"/>
        <v>52.647935800292721</v>
      </c>
      <c r="DQ111" s="14">
        <v>4237952009</v>
      </c>
      <c r="DR111" s="14">
        <v>0</v>
      </c>
      <c r="DS111" s="14">
        <v>0</v>
      </c>
      <c r="DT111" s="14">
        <v>729203910444</v>
      </c>
      <c r="DU111" s="14">
        <v>647068814974</v>
      </c>
      <c r="DV111" s="14">
        <v>88.74</v>
      </c>
      <c r="DW111" s="14">
        <v>223160000000</v>
      </c>
      <c r="DX111" s="14">
        <v>165430000000</v>
      </c>
      <c r="DY111" s="14">
        <v>74.13</v>
      </c>
      <c r="DZ111" s="14">
        <f t="shared" si="23"/>
        <v>952363910444</v>
      </c>
      <c r="EA111" s="14">
        <f t="shared" si="24"/>
        <v>812498814974</v>
      </c>
      <c r="EB111" s="14">
        <f t="shared" si="25"/>
        <v>85.313902182119264</v>
      </c>
      <c r="EC111" s="14">
        <f t="shared" si="26"/>
        <v>4507285244525</v>
      </c>
      <c r="ED111" s="14">
        <f t="shared" si="27"/>
        <v>3253053685556.4697</v>
      </c>
      <c r="EE111" s="14">
        <f t="shared" si="28"/>
        <v>72.173237527133537</v>
      </c>
      <c r="EF111" s="5"/>
      <c r="EG111" s="14">
        <v>64677180011</v>
      </c>
      <c r="EH111" s="14">
        <v>0</v>
      </c>
      <c r="EI111" s="14">
        <v>0</v>
      </c>
      <c r="EJ111" s="14">
        <v>147102079</v>
      </c>
      <c r="EK111" s="14">
        <v>0</v>
      </c>
      <c r="EL111" s="14">
        <v>0</v>
      </c>
      <c r="EM111" s="14">
        <f t="shared" si="29"/>
        <v>64530077932</v>
      </c>
      <c r="EN111" s="14">
        <f t="shared" si="30"/>
        <v>0</v>
      </c>
      <c r="EO111" s="14">
        <f t="shared" si="31"/>
        <v>0</v>
      </c>
      <c r="EQ111" s="14">
        <f t="shared" si="32"/>
        <v>0</v>
      </c>
      <c r="ER111" s="14">
        <f t="shared" si="33"/>
        <v>579514744953.59033</v>
      </c>
      <c r="ET111" s="14">
        <f t="shared" si="34"/>
        <v>4507432346604</v>
      </c>
      <c r="EU111" s="14">
        <f t="shared" si="35"/>
        <v>3832568430510.0601</v>
      </c>
      <c r="EV111" s="14">
        <f t="shared" si="36"/>
        <v>85.027752738154845</v>
      </c>
      <c r="EW111" s="14">
        <f t="shared" si="37"/>
        <v>4507432346604</v>
      </c>
      <c r="EX111" s="14">
        <f t="shared" si="38"/>
        <v>3253053685556.4697</v>
      </c>
      <c r="EY111" s="14">
        <f t="shared" si="39"/>
        <v>72.170882121112541</v>
      </c>
      <c r="EZ111" s="5"/>
      <c r="FA111" s="39" t="s">
        <v>660</v>
      </c>
    </row>
    <row r="112" spans="1:157" ht="15.95" customHeight="1" x14ac:dyDescent="0.25">
      <c r="A112" s="9">
        <v>1</v>
      </c>
      <c r="B112" s="10" t="s">
        <v>171</v>
      </c>
      <c r="C112" s="11">
        <v>102016942900</v>
      </c>
      <c r="D112" s="11">
        <v>48296501687</v>
      </c>
      <c r="E112" s="11">
        <v>47.34</v>
      </c>
      <c r="F112" s="11">
        <v>43610430500</v>
      </c>
      <c r="G112" s="11">
        <v>11462976344</v>
      </c>
      <c r="H112" s="11">
        <v>26.28</v>
      </c>
      <c r="I112" s="11">
        <v>13782965474.719999</v>
      </c>
      <c r="J112" s="11">
        <v>12524569913.719999</v>
      </c>
      <c r="K112" s="11">
        <v>90.87</v>
      </c>
      <c r="L112" s="11">
        <v>92080935983.779999</v>
      </c>
      <c r="M112" s="11">
        <v>72284867018.779999</v>
      </c>
      <c r="N112" s="11">
        <v>78.5</v>
      </c>
      <c r="O112" s="11">
        <v>251491274858.5</v>
      </c>
      <c r="P112" s="11">
        <v>144568914963.5</v>
      </c>
      <c r="Q112" s="11">
        <v>57.48</v>
      </c>
      <c r="R112" s="11">
        <v>335645865000</v>
      </c>
      <c r="S112" s="11">
        <v>271478801800</v>
      </c>
      <c r="T112" s="11">
        <v>80.88</v>
      </c>
      <c r="U112" s="11">
        <v>607252211000</v>
      </c>
      <c r="V112" s="11">
        <v>528455703089</v>
      </c>
      <c r="W112" s="11">
        <v>87.02</v>
      </c>
      <c r="X112" s="11">
        <v>22444124000</v>
      </c>
      <c r="Y112" s="11">
        <v>11948448545</v>
      </c>
      <c r="Z112" s="11">
        <v>53.24</v>
      </c>
      <c r="AA112" s="11">
        <v>163493156000</v>
      </c>
      <c r="AB112" s="11">
        <v>42168700204</v>
      </c>
      <c r="AC112" s="11">
        <v>25.79</v>
      </c>
      <c r="AD112" s="11">
        <v>1128835356000</v>
      </c>
      <c r="AE112" s="11">
        <v>854051653638</v>
      </c>
      <c r="AF112" s="11">
        <v>75.66</v>
      </c>
      <c r="AG112" s="11">
        <v>7092642000</v>
      </c>
      <c r="AH112" s="11">
        <v>7092642000</v>
      </c>
      <c r="AI112" s="11">
        <v>100</v>
      </c>
      <c r="AJ112" s="11">
        <v>0</v>
      </c>
      <c r="AK112" s="11">
        <v>0</v>
      </c>
      <c r="AL112" s="11">
        <v>0</v>
      </c>
      <c r="AM112" s="11">
        <v>0</v>
      </c>
      <c r="AN112" s="11">
        <v>0</v>
      </c>
      <c r="AO112" s="11">
        <v>0</v>
      </c>
      <c r="AP112" s="11">
        <v>98664747000</v>
      </c>
      <c r="AQ112" s="11">
        <v>77611770570</v>
      </c>
      <c r="AR112" s="11">
        <v>78.66</v>
      </c>
      <c r="AS112" s="11">
        <v>105757389000</v>
      </c>
      <c r="AT112" s="11">
        <v>84704412570</v>
      </c>
      <c r="AU112" s="11">
        <v>80.09</v>
      </c>
      <c r="AV112" s="11">
        <v>1234592745000</v>
      </c>
      <c r="AW112" s="11">
        <v>938756066208</v>
      </c>
      <c r="AX112" s="11">
        <v>76.040000000000006</v>
      </c>
      <c r="AY112" s="11">
        <v>98071565281</v>
      </c>
      <c r="AZ112" s="11">
        <v>54730406387</v>
      </c>
      <c r="BA112" s="11">
        <v>55.81</v>
      </c>
      <c r="BB112" s="11">
        <v>21480000000</v>
      </c>
      <c r="BC112" s="11">
        <v>12800000000</v>
      </c>
      <c r="BD112" s="11">
        <v>59.59</v>
      </c>
      <c r="BE112" s="11">
        <v>119551565281</v>
      </c>
      <c r="BF112" s="11">
        <v>67530406387</v>
      </c>
      <c r="BG112" s="11">
        <v>56.49</v>
      </c>
      <c r="BH112" s="11">
        <v>1354144310281</v>
      </c>
      <c r="BI112" s="11">
        <v>1006286472595</v>
      </c>
      <c r="BJ112" s="11">
        <v>74.31</v>
      </c>
      <c r="BK112" s="11">
        <v>0</v>
      </c>
      <c r="BL112" s="11">
        <v>0</v>
      </c>
      <c r="BM112" s="11">
        <v>0</v>
      </c>
      <c r="BN112" s="11">
        <v>0</v>
      </c>
      <c r="BO112" s="11">
        <v>0</v>
      </c>
      <c r="BP112" s="11">
        <v>0</v>
      </c>
      <c r="BQ112" s="11">
        <v>4255388331</v>
      </c>
      <c r="BR112" s="11">
        <v>4267911331</v>
      </c>
      <c r="BS112" s="11">
        <v>100.29</v>
      </c>
      <c r="BT112" s="11">
        <v>4255388331</v>
      </c>
      <c r="BU112" s="11">
        <v>4267911331</v>
      </c>
      <c r="BV112" s="11">
        <v>100.29</v>
      </c>
      <c r="BW112" s="11">
        <v>1609890973470.5</v>
      </c>
      <c r="BX112" s="11">
        <v>1155123298889.5</v>
      </c>
      <c r="BY112" s="11">
        <v>71.75</v>
      </c>
      <c r="BZ112" s="5"/>
      <c r="CA112" s="11">
        <v>654623330178.56995</v>
      </c>
      <c r="CB112" s="11">
        <v>512982478644</v>
      </c>
      <c r="CC112" s="11">
        <v>78.36</v>
      </c>
      <c r="CD112" s="11">
        <v>386663722078.65997</v>
      </c>
      <c r="CE112" s="11">
        <v>286113052758.76001</v>
      </c>
      <c r="CF112" s="11">
        <v>74</v>
      </c>
      <c r="CG112" s="11">
        <v>1970245615.1099999</v>
      </c>
      <c r="CH112" s="11">
        <v>1970245610.1099999</v>
      </c>
      <c r="CI112" s="11">
        <v>100</v>
      </c>
      <c r="CJ112" s="11">
        <v>3000000000</v>
      </c>
      <c r="CK112" s="11">
        <v>3000000000</v>
      </c>
      <c r="CL112" s="11">
        <v>100</v>
      </c>
      <c r="CM112" s="11">
        <v>51332880662</v>
      </c>
      <c r="CN112" s="11">
        <v>36076533754</v>
      </c>
      <c r="CO112" s="11">
        <v>70.28</v>
      </c>
      <c r="CP112" s="11">
        <v>3445852964</v>
      </c>
      <c r="CQ112" s="11">
        <v>2765744319</v>
      </c>
      <c r="CR112" s="11">
        <v>80.260000000000005</v>
      </c>
      <c r="CS112" s="11">
        <v>1101036031498.3401</v>
      </c>
      <c r="CT112" s="11">
        <v>842908055085.87</v>
      </c>
      <c r="CU112" s="11">
        <v>76.56</v>
      </c>
      <c r="CV112" s="11">
        <v>14197629350</v>
      </c>
      <c r="CW112" s="11">
        <v>9011955685</v>
      </c>
      <c r="CX112" s="11">
        <v>63.48</v>
      </c>
      <c r="CY112" s="11">
        <v>37794325763</v>
      </c>
      <c r="CZ112" s="11">
        <v>21932365640</v>
      </c>
      <c r="DA112" s="11">
        <v>58.03</v>
      </c>
      <c r="DB112" s="11">
        <v>65179455141.339996</v>
      </c>
      <c r="DC112" s="11">
        <v>39832270729.519997</v>
      </c>
      <c r="DD112" s="11">
        <v>61.11</v>
      </c>
      <c r="DE112" s="11">
        <v>75694649003.789993</v>
      </c>
      <c r="DF112" s="11">
        <v>50124728682</v>
      </c>
      <c r="DG112" s="11">
        <v>66.22</v>
      </c>
      <c r="DH112" s="11">
        <v>10270769400</v>
      </c>
      <c r="DI112" s="11">
        <v>6159182000</v>
      </c>
      <c r="DJ112" s="11">
        <v>59.97</v>
      </c>
      <c r="DK112" s="11">
        <v>0</v>
      </c>
      <c r="DL112" s="11">
        <v>0</v>
      </c>
      <c r="DM112" s="11">
        <v>0</v>
      </c>
      <c r="DN112" s="11">
        <f t="shared" si="20"/>
        <v>203136828658.13</v>
      </c>
      <c r="DO112" s="11">
        <f t="shared" si="21"/>
        <v>127060502736.51999</v>
      </c>
      <c r="DP112" s="11">
        <f t="shared" si="22"/>
        <v>62.549220432281636</v>
      </c>
      <c r="DQ112" s="11">
        <v>7698246366</v>
      </c>
      <c r="DR112" s="11">
        <v>777000000</v>
      </c>
      <c r="DS112" s="11">
        <v>10.09</v>
      </c>
      <c r="DT112" s="11">
        <v>5000000000</v>
      </c>
      <c r="DU112" s="11">
        <v>0</v>
      </c>
      <c r="DV112" s="11">
        <v>0</v>
      </c>
      <c r="DW112" s="11">
        <v>253397170413.47</v>
      </c>
      <c r="DX112" s="11">
        <v>190304764578.47</v>
      </c>
      <c r="DY112" s="11">
        <v>75.099999999999994</v>
      </c>
      <c r="DZ112" s="11">
        <f t="shared" si="23"/>
        <v>258397170413.47</v>
      </c>
      <c r="EA112" s="11">
        <f t="shared" si="24"/>
        <v>190304764578.47</v>
      </c>
      <c r="EB112" s="11">
        <f t="shared" si="25"/>
        <v>73.648161190757989</v>
      </c>
      <c r="EC112" s="11">
        <f t="shared" si="26"/>
        <v>1570268276935.9402</v>
      </c>
      <c r="ED112" s="11">
        <f t="shared" si="27"/>
        <v>1161050322400.8601</v>
      </c>
      <c r="EE112" s="11">
        <f t="shared" si="28"/>
        <v>73.939615252650597</v>
      </c>
      <c r="EF112" s="5"/>
      <c r="EG112" s="11">
        <v>16927450193.440001</v>
      </c>
      <c r="EH112" s="11">
        <v>16927450193.440001</v>
      </c>
      <c r="EI112" s="11">
        <v>100</v>
      </c>
      <c r="EJ112" s="11">
        <v>58814326700</v>
      </c>
      <c r="EK112" s="11">
        <v>51814326700</v>
      </c>
      <c r="EL112" s="11">
        <v>88.1</v>
      </c>
      <c r="EM112" s="11">
        <f t="shared" si="29"/>
        <v>-41886876506.559998</v>
      </c>
      <c r="EN112" s="11">
        <f t="shared" si="30"/>
        <v>-34886876506.559998</v>
      </c>
      <c r="EO112" s="11">
        <f t="shared" si="31"/>
        <v>83.288321823414762</v>
      </c>
      <c r="EQ112" s="11">
        <f t="shared" si="32"/>
        <v>-2264179972.0001831</v>
      </c>
      <c r="ER112" s="11">
        <f t="shared" si="33"/>
        <v>-40813900017.920105</v>
      </c>
      <c r="ET112" s="11">
        <f t="shared" si="34"/>
        <v>1626818423663.9399</v>
      </c>
      <c r="EU112" s="11">
        <f t="shared" si="35"/>
        <v>1172050749082.9399</v>
      </c>
      <c r="EV112" s="11">
        <f t="shared" si="36"/>
        <v>72.04557878335514</v>
      </c>
      <c r="EW112" s="11">
        <f t="shared" si="37"/>
        <v>1629082603635.9402</v>
      </c>
      <c r="EX112" s="11">
        <f t="shared" si="38"/>
        <v>1212864649100.8601</v>
      </c>
      <c r="EY112" s="11">
        <f t="shared" si="39"/>
        <v>74.450776553249938</v>
      </c>
      <c r="EZ112" s="5"/>
      <c r="FA112" s="38" t="s">
        <v>660</v>
      </c>
    </row>
    <row r="113" spans="1:157" ht="15.95" customHeight="1" x14ac:dyDescent="0.25">
      <c r="A113" s="9">
        <v>2</v>
      </c>
      <c r="B113" s="10" t="s">
        <v>172</v>
      </c>
      <c r="C113" s="11">
        <v>71325466330</v>
      </c>
      <c r="D113" s="11">
        <v>38662392669</v>
      </c>
      <c r="E113" s="11">
        <v>54.21</v>
      </c>
      <c r="F113" s="11">
        <v>144501684186</v>
      </c>
      <c r="G113" s="11">
        <v>124504147194.84</v>
      </c>
      <c r="H113" s="11">
        <v>86.16</v>
      </c>
      <c r="I113" s="11">
        <v>12162719088</v>
      </c>
      <c r="J113" s="11">
        <v>12162719088.01</v>
      </c>
      <c r="K113" s="11">
        <v>100</v>
      </c>
      <c r="L113" s="11">
        <v>6893400392</v>
      </c>
      <c r="M113" s="11">
        <v>4459769338.4399996</v>
      </c>
      <c r="N113" s="11">
        <v>64.7</v>
      </c>
      <c r="O113" s="11">
        <v>234883269996</v>
      </c>
      <c r="P113" s="11">
        <v>179789028290.29001</v>
      </c>
      <c r="Q113" s="11">
        <v>76.540000000000006</v>
      </c>
      <c r="R113" s="11">
        <v>176758517000</v>
      </c>
      <c r="S113" s="11">
        <v>176439578400</v>
      </c>
      <c r="T113" s="11">
        <v>99.82</v>
      </c>
      <c r="U113" s="11">
        <v>623197180000</v>
      </c>
      <c r="V113" s="11">
        <v>578041973132</v>
      </c>
      <c r="W113" s="11">
        <v>92.75</v>
      </c>
      <c r="X113" s="11">
        <v>35252895000</v>
      </c>
      <c r="Y113" s="11">
        <v>34131638436</v>
      </c>
      <c r="Z113" s="11">
        <v>96.82</v>
      </c>
      <c r="AA113" s="11">
        <v>146941691000</v>
      </c>
      <c r="AB113" s="11">
        <v>140788951558</v>
      </c>
      <c r="AC113" s="11">
        <v>95.81</v>
      </c>
      <c r="AD113" s="11">
        <v>982150283000</v>
      </c>
      <c r="AE113" s="11">
        <v>929402141526</v>
      </c>
      <c r="AF113" s="11">
        <v>94.63</v>
      </c>
      <c r="AG113" s="11">
        <v>7268471000</v>
      </c>
      <c r="AH113" s="11">
        <v>7268471000</v>
      </c>
      <c r="AI113" s="11">
        <v>100</v>
      </c>
      <c r="AJ113" s="11">
        <v>0</v>
      </c>
      <c r="AK113" s="11">
        <v>0</v>
      </c>
      <c r="AL113" s="11">
        <v>0</v>
      </c>
      <c r="AM113" s="11">
        <v>0</v>
      </c>
      <c r="AN113" s="11">
        <v>0</v>
      </c>
      <c r="AO113" s="11">
        <v>0</v>
      </c>
      <c r="AP113" s="11">
        <v>121081033000</v>
      </c>
      <c r="AQ113" s="11">
        <v>112087348610</v>
      </c>
      <c r="AR113" s="11">
        <v>92.57</v>
      </c>
      <c r="AS113" s="11">
        <v>128349504000</v>
      </c>
      <c r="AT113" s="11">
        <v>119355819610</v>
      </c>
      <c r="AU113" s="11">
        <v>92.99</v>
      </c>
      <c r="AV113" s="11">
        <v>1110499787000</v>
      </c>
      <c r="AW113" s="11">
        <v>1048757961136</v>
      </c>
      <c r="AX113" s="11">
        <v>94.44</v>
      </c>
      <c r="AY113" s="11">
        <v>94608395523</v>
      </c>
      <c r="AZ113" s="11">
        <v>56564964296</v>
      </c>
      <c r="BA113" s="11">
        <v>59.79</v>
      </c>
      <c r="BB113" s="11">
        <v>26860000000</v>
      </c>
      <c r="BC113" s="11">
        <v>16150000000</v>
      </c>
      <c r="BD113" s="11">
        <v>60.13</v>
      </c>
      <c r="BE113" s="11">
        <v>121468395523</v>
      </c>
      <c r="BF113" s="11">
        <v>72714964296</v>
      </c>
      <c r="BG113" s="11">
        <v>59.86</v>
      </c>
      <c r="BH113" s="11">
        <v>1231968182523</v>
      </c>
      <c r="BI113" s="11">
        <v>1121472925432</v>
      </c>
      <c r="BJ113" s="11">
        <v>91.03</v>
      </c>
      <c r="BK113" s="11">
        <v>1500000000</v>
      </c>
      <c r="BL113" s="11">
        <v>1047294450</v>
      </c>
      <c r="BM113" s="11">
        <v>69.819999999999993</v>
      </c>
      <c r="BN113" s="11">
        <v>0</v>
      </c>
      <c r="BO113" s="11">
        <v>0</v>
      </c>
      <c r="BP113" s="11">
        <v>0</v>
      </c>
      <c r="BQ113" s="11">
        <v>0</v>
      </c>
      <c r="BR113" s="11">
        <v>0</v>
      </c>
      <c r="BS113" s="11">
        <v>0</v>
      </c>
      <c r="BT113" s="11">
        <v>1500000000</v>
      </c>
      <c r="BU113" s="11">
        <v>1047294450</v>
      </c>
      <c r="BV113" s="11">
        <v>69.819999999999993</v>
      </c>
      <c r="BW113" s="11">
        <v>1468351452519</v>
      </c>
      <c r="BX113" s="11">
        <v>1302309248172.29</v>
      </c>
      <c r="BY113" s="11">
        <v>88.69</v>
      </c>
      <c r="BZ113" s="5"/>
      <c r="CA113" s="11">
        <v>550273766937.71997</v>
      </c>
      <c r="CB113" s="11">
        <v>490261305445</v>
      </c>
      <c r="CC113" s="11">
        <v>89.09</v>
      </c>
      <c r="CD113" s="11">
        <v>497781917476.78998</v>
      </c>
      <c r="CE113" s="11">
        <v>355044298480.70001</v>
      </c>
      <c r="CF113" s="11">
        <v>71.33</v>
      </c>
      <c r="CG113" s="11">
        <v>0</v>
      </c>
      <c r="CH113" s="11">
        <v>0</v>
      </c>
      <c r="CI113" s="11">
        <v>0</v>
      </c>
      <c r="CJ113" s="11">
        <v>1330000000</v>
      </c>
      <c r="CK113" s="11">
        <v>695469000</v>
      </c>
      <c r="CL113" s="11">
        <v>52.29</v>
      </c>
      <c r="CM113" s="11">
        <v>31697028438</v>
      </c>
      <c r="CN113" s="11">
        <v>24863959930</v>
      </c>
      <c r="CO113" s="11">
        <v>78.44</v>
      </c>
      <c r="CP113" s="11">
        <v>9000000</v>
      </c>
      <c r="CQ113" s="11">
        <v>7000000</v>
      </c>
      <c r="CR113" s="11">
        <v>77.78</v>
      </c>
      <c r="CS113" s="11">
        <v>1081091712852.51</v>
      </c>
      <c r="CT113" s="11">
        <v>870872032855.69995</v>
      </c>
      <c r="CU113" s="11">
        <v>80.55</v>
      </c>
      <c r="CV113" s="11">
        <v>0</v>
      </c>
      <c r="CW113" s="11">
        <v>0</v>
      </c>
      <c r="CX113" s="11">
        <v>0</v>
      </c>
      <c r="CY113" s="11">
        <v>57109624398</v>
      </c>
      <c r="CZ113" s="11">
        <v>31660176852</v>
      </c>
      <c r="DA113" s="11">
        <v>55.44</v>
      </c>
      <c r="DB113" s="11">
        <v>46841435132</v>
      </c>
      <c r="DC113" s="11">
        <v>24837396074</v>
      </c>
      <c r="DD113" s="11">
        <v>53.02</v>
      </c>
      <c r="DE113" s="11">
        <v>66712636900</v>
      </c>
      <c r="DF113" s="11">
        <v>53959546838</v>
      </c>
      <c r="DG113" s="11">
        <v>80.88</v>
      </c>
      <c r="DH113" s="11">
        <v>5998832150</v>
      </c>
      <c r="DI113" s="11">
        <v>1682818600</v>
      </c>
      <c r="DJ113" s="11">
        <v>28.05</v>
      </c>
      <c r="DK113" s="11">
        <v>0</v>
      </c>
      <c r="DL113" s="11">
        <v>0</v>
      </c>
      <c r="DM113" s="11">
        <v>0</v>
      </c>
      <c r="DN113" s="11">
        <f t="shared" si="20"/>
        <v>176662528580</v>
      </c>
      <c r="DO113" s="11">
        <f t="shared" si="21"/>
        <v>112139938364</v>
      </c>
      <c r="DP113" s="11">
        <f t="shared" si="22"/>
        <v>63.476923638177439</v>
      </c>
      <c r="DQ113" s="11">
        <v>474975746.49000001</v>
      </c>
      <c r="DR113" s="11">
        <v>289184750</v>
      </c>
      <c r="DS113" s="11">
        <v>60.88</v>
      </c>
      <c r="DT113" s="11">
        <v>8916200566</v>
      </c>
      <c r="DU113" s="11">
        <v>0</v>
      </c>
      <c r="DV113" s="11">
        <v>0</v>
      </c>
      <c r="DW113" s="11">
        <v>226703326100</v>
      </c>
      <c r="DX113" s="11">
        <v>206648041710</v>
      </c>
      <c r="DY113" s="11">
        <v>91.15</v>
      </c>
      <c r="DZ113" s="11">
        <f t="shared" si="23"/>
        <v>235619526666</v>
      </c>
      <c r="EA113" s="11">
        <f t="shared" si="24"/>
        <v>206648041710</v>
      </c>
      <c r="EB113" s="11">
        <f t="shared" si="25"/>
        <v>87.704123946794851</v>
      </c>
      <c r="EC113" s="11">
        <f t="shared" si="26"/>
        <v>1493848743845</v>
      </c>
      <c r="ED113" s="11">
        <f t="shared" si="27"/>
        <v>1189949197679.7</v>
      </c>
      <c r="EE113" s="11">
        <f t="shared" si="28"/>
        <v>79.656605301076439</v>
      </c>
      <c r="EF113" s="5"/>
      <c r="EG113" s="11">
        <v>25497291326</v>
      </c>
      <c r="EH113" s="11">
        <v>25497291325.650002</v>
      </c>
      <c r="EI113" s="11">
        <v>100</v>
      </c>
      <c r="EJ113" s="11">
        <v>0</v>
      </c>
      <c r="EK113" s="11">
        <v>0</v>
      </c>
      <c r="EL113" s="11">
        <v>0</v>
      </c>
      <c r="EM113" s="11">
        <f t="shared" si="29"/>
        <v>25497291326</v>
      </c>
      <c r="EN113" s="11">
        <f t="shared" si="30"/>
        <v>25497291325.650002</v>
      </c>
      <c r="EO113" s="11">
        <f t="shared" si="31"/>
        <v>99.999999998627302</v>
      </c>
      <c r="EQ113" s="11">
        <f t="shared" si="32"/>
        <v>0</v>
      </c>
      <c r="ER113" s="11">
        <f t="shared" si="33"/>
        <v>137857341818.24008</v>
      </c>
      <c r="ET113" s="11">
        <f t="shared" si="34"/>
        <v>1493848743845</v>
      </c>
      <c r="EU113" s="11">
        <f t="shared" si="35"/>
        <v>1327806539497.9399</v>
      </c>
      <c r="EV113" s="11">
        <f t="shared" si="36"/>
        <v>88.88493865050313</v>
      </c>
      <c r="EW113" s="11">
        <f t="shared" si="37"/>
        <v>1493848743845</v>
      </c>
      <c r="EX113" s="11">
        <f t="shared" si="38"/>
        <v>1189949197679.7</v>
      </c>
      <c r="EY113" s="11">
        <f t="shared" si="39"/>
        <v>79.656605301076439</v>
      </c>
      <c r="EZ113" s="5"/>
      <c r="FA113" s="38" t="s">
        <v>661</v>
      </c>
    </row>
    <row r="114" spans="1:157" ht="15.95" customHeight="1" x14ac:dyDescent="0.25">
      <c r="A114" s="9">
        <v>3</v>
      </c>
      <c r="B114" s="10" t="s">
        <v>173</v>
      </c>
      <c r="C114" s="11">
        <v>26585699459</v>
      </c>
      <c r="D114" s="11">
        <v>21059708943.07</v>
      </c>
      <c r="E114" s="11">
        <v>79.209999999999994</v>
      </c>
      <c r="F114" s="11">
        <v>4444400000</v>
      </c>
      <c r="G114" s="11">
        <v>1990153057.74</v>
      </c>
      <c r="H114" s="11">
        <v>44.78</v>
      </c>
      <c r="I114" s="11">
        <v>10027923331</v>
      </c>
      <c r="J114" s="11">
        <v>10035138716.42</v>
      </c>
      <c r="K114" s="11">
        <v>100.07</v>
      </c>
      <c r="L114" s="11">
        <v>8350000000</v>
      </c>
      <c r="M114" s="11">
        <v>9169770308.2700005</v>
      </c>
      <c r="N114" s="11">
        <v>109.82</v>
      </c>
      <c r="O114" s="11">
        <v>49408022790</v>
      </c>
      <c r="P114" s="11">
        <v>42254771025.5</v>
      </c>
      <c r="Q114" s="11">
        <v>85.52</v>
      </c>
      <c r="R114" s="11">
        <v>0</v>
      </c>
      <c r="S114" s="11">
        <v>0</v>
      </c>
      <c r="T114" s="11">
        <v>0</v>
      </c>
      <c r="U114" s="11">
        <v>0</v>
      </c>
      <c r="V114" s="11">
        <v>0</v>
      </c>
      <c r="W114" s="11">
        <v>0</v>
      </c>
      <c r="X114" s="11">
        <v>0</v>
      </c>
      <c r="Y114" s="11">
        <v>0</v>
      </c>
      <c r="Z114" s="11">
        <v>0</v>
      </c>
      <c r="AA114" s="11">
        <v>0</v>
      </c>
      <c r="AB114" s="11">
        <v>0</v>
      </c>
      <c r="AC114" s="11">
        <v>0</v>
      </c>
      <c r="AD114" s="11">
        <v>0</v>
      </c>
      <c r="AE114" s="11">
        <v>0</v>
      </c>
      <c r="AF114" s="11">
        <v>0</v>
      </c>
      <c r="AG114" s="11">
        <v>0</v>
      </c>
      <c r="AH114" s="11">
        <v>0</v>
      </c>
      <c r="AI114" s="11">
        <v>0</v>
      </c>
      <c r="AJ114" s="11">
        <v>0</v>
      </c>
      <c r="AK114" s="11">
        <v>0</v>
      </c>
      <c r="AL114" s="11">
        <v>0</v>
      </c>
      <c r="AM114" s="11">
        <v>0</v>
      </c>
      <c r="AN114" s="11">
        <v>0</v>
      </c>
      <c r="AO114" s="11">
        <v>0</v>
      </c>
      <c r="AP114" s="11">
        <v>0</v>
      </c>
      <c r="AQ114" s="11">
        <v>0</v>
      </c>
      <c r="AR114" s="11">
        <v>0</v>
      </c>
      <c r="AS114" s="11">
        <v>0</v>
      </c>
      <c r="AT114" s="11">
        <v>0</v>
      </c>
      <c r="AU114" s="11">
        <v>0</v>
      </c>
      <c r="AV114" s="11">
        <v>1043547639022</v>
      </c>
      <c r="AW114" s="11">
        <v>903431678869</v>
      </c>
      <c r="AX114" s="11">
        <v>86.57</v>
      </c>
      <c r="AY114" s="11">
        <v>0</v>
      </c>
      <c r="AZ114" s="11">
        <v>0</v>
      </c>
      <c r="BA114" s="11">
        <v>0</v>
      </c>
      <c r="BB114" s="11">
        <v>0</v>
      </c>
      <c r="BC114" s="11">
        <v>0</v>
      </c>
      <c r="BD114" s="11">
        <v>0</v>
      </c>
      <c r="BE114" s="11">
        <v>90674269224</v>
      </c>
      <c r="BF114" s="11">
        <v>52395095979</v>
      </c>
      <c r="BG114" s="11">
        <v>57.78</v>
      </c>
      <c r="BH114" s="11">
        <v>1134221908246</v>
      </c>
      <c r="BI114" s="11">
        <v>955826774848</v>
      </c>
      <c r="BJ114" s="11">
        <v>84.27</v>
      </c>
      <c r="BK114" s="11">
        <v>0</v>
      </c>
      <c r="BL114" s="11">
        <v>0</v>
      </c>
      <c r="BM114" s="11">
        <v>0</v>
      </c>
      <c r="BN114" s="11">
        <v>0</v>
      </c>
      <c r="BO114" s="11">
        <v>0</v>
      </c>
      <c r="BP114" s="11">
        <v>0</v>
      </c>
      <c r="BQ114" s="11">
        <v>12372651049</v>
      </c>
      <c r="BR114" s="11">
        <v>9169970365</v>
      </c>
      <c r="BS114" s="11">
        <v>74.11</v>
      </c>
      <c r="BT114" s="11">
        <v>12372651049</v>
      </c>
      <c r="BU114" s="11">
        <v>9169970365</v>
      </c>
      <c r="BV114" s="11">
        <v>74.11</v>
      </c>
      <c r="BW114" s="11">
        <v>1196002582085</v>
      </c>
      <c r="BX114" s="11">
        <v>1007251516238.5</v>
      </c>
      <c r="BY114" s="11">
        <v>84.22</v>
      </c>
      <c r="BZ114" s="5"/>
      <c r="CA114" s="11">
        <v>542097857696.73999</v>
      </c>
      <c r="CB114" s="11">
        <v>425372746307</v>
      </c>
      <c r="CC114" s="11">
        <v>78.47</v>
      </c>
      <c r="CD114" s="11">
        <v>211427201497.78</v>
      </c>
      <c r="CE114" s="11">
        <v>119065081355</v>
      </c>
      <c r="CF114" s="11">
        <v>56.31</v>
      </c>
      <c r="CG114" s="11">
        <v>0</v>
      </c>
      <c r="CH114" s="11">
        <v>0</v>
      </c>
      <c r="CI114" s="11">
        <v>0</v>
      </c>
      <c r="CJ114" s="11">
        <v>42000000</v>
      </c>
      <c r="CK114" s="11">
        <v>0</v>
      </c>
      <c r="CL114" s="11">
        <v>0</v>
      </c>
      <c r="CM114" s="11">
        <v>11650370000</v>
      </c>
      <c r="CN114" s="11">
        <v>7329478210</v>
      </c>
      <c r="CO114" s="11">
        <v>62.91</v>
      </c>
      <c r="CP114" s="11">
        <v>0</v>
      </c>
      <c r="CQ114" s="11">
        <v>0</v>
      </c>
      <c r="CR114" s="11">
        <v>0</v>
      </c>
      <c r="CS114" s="11">
        <v>765217429194.52002</v>
      </c>
      <c r="CT114" s="11">
        <v>551767305872</v>
      </c>
      <c r="CU114" s="11">
        <v>72.11</v>
      </c>
      <c r="CV114" s="11">
        <v>2493171000</v>
      </c>
      <c r="CW114" s="11">
        <v>1598204503</v>
      </c>
      <c r="CX114" s="11">
        <v>64.099999999999994</v>
      </c>
      <c r="CY114" s="11">
        <v>16853041242</v>
      </c>
      <c r="CZ114" s="11">
        <v>8745903465</v>
      </c>
      <c r="DA114" s="11">
        <v>51.9</v>
      </c>
      <c r="DB114" s="11">
        <v>48101330580</v>
      </c>
      <c r="DC114" s="11">
        <v>27771744426</v>
      </c>
      <c r="DD114" s="11">
        <v>57.74</v>
      </c>
      <c r="DE114" s="11">
        <v>69683863144</v>
      </c>
      <c r="DF114" s="11">
        <v>36548671783</v>
      </c>
      <c r="DG114" s="11">
        <v>52.45</v>
      </c>
      <c r="DH114" s="11">
        <v>3522561900</v>
      </c>
      <c r="DI114" s="11">
        <v>3107765100</v>
      </c>
      <c r="DJ114" s="11">
        <v>88.22</v>
      </c>
      <c r="DK114" s="11">
        <v>160000000</v>
      </c>
      <c r="DL114" s="11">
        <v>0</v>
      </c>
      <c r="DM114" s="11">
        <v>0</v>
      </c>
      <c r="DN114" s="11">
        <f t="shared" si="20"/>
        <v>140813967866</v>
      </c>
      <c r="DO114" s="11">
        <f t="shared" si="21"/>
        <v>77772289277</v>
      </c>
      <c r="DP114" s="11">
        <f t="shared" si="22"/>
        <v>55.230521840708946</v>
      </c>
      <c r="DQ114" s="11">
        <v>1240000000</v>
      </c>
      <c r="DR114" s="11">
        <v>0</v>
      </c>
      <c r="DS114" s="11">
        <v>0</v>
      </c>
      <c r="DT114" s="11">
        <v>4008009945</v>
      </c>
      <c r="DU114" s="11">
        <v>642593945</v>
      </c>
      <c r="DV114" s="11">
        <v>16.03</v>
      </c>
      <c r="DW114" s="11">
        <v>328143355900</v>
      </c>
      <c r="DX114" s="11">
        <v>261896925282</v>
      </c>
      <c r="DY114" s="11">
        <v>79.81</v>
      </c>
      <c r="DZ114" s="11">
        <f t="shared" si="23"/>
        <v>332151365845</v>
      </c>
      <c r="EA114" s="11">
        <f t="shared" si="24"/>
        <v>262539519227</v>
      </c>
      <c r="EB114" s="11">
        <f t="shared" si="25"/>
        <v>79.042131456871772</v>
      </c>
      <c r="EC114" s="11">
        <f t="shared" si="26"/>
        <v>1239422762905.52</v>
      </c>
      <c r="ED114" s="11">
        <f t="shared" si="27"/>
        <v>892079114376</v>
      </c>
      <c r="EE114" s="11">
        <f t="shared" si="28"/>
        <v>71.975369589367659</v>
      </c>
      <c r="EF114" s="5"/>
      <c r="EG114" s="11">
        <v>43420180820.519997</v>
      </c>
      <c r="EH114" s="11">
        <v>0</v>
      </c>
      <c r="EI114" s="11">
        <v>0</v>
      </c>
      <c r="EJ114" s="11">
        <v>0</v>
      </c>
      <c r="EK114" s="11">
        <v>0</v>
      </c>
      <c r="EL114" s="11">
        <v>0</v>
      </c>
      <c r="EM114" s="11">
        <f t="shared" si="29"/>
        <v>43420180820.519997</v>
      </c>
      <c r="EN114" s="11">
        <f t="shared" si="30"/>
        <v>0</v>
      </c>
      <c r="EO114" s="11">
        <f t="shared" si="31"/>
        <v>0</v>
      </c>
      <c r="EQ114" s="11">
        <f t="shared" si="32"/>
        <v>0</v>
      </c>
      <c r="ER114" s="11">
        <f t="shared" si="33"/>
        <v>115172401862.5</v>
      </c>
      <c r="ET114" s="11">
        <f t="shared" si="34"/>
        <v>1239422762905.52</v>
      </c>
      <c r="EU114" s="11">
        <f t="shared" si="35"/>
        <v>1007251516238.5</v>
      </c>
      <c r="EV114" s="11">
        <f t="shared" si="36"/>
        <v>81.267792264622287</v>
      </c>
      <c r="EW114" s="11">
        <f t="shared" si="37"/>
        <v>1239422762905.52</v>
      </c>
      <c r="EX114" s="11">
        <f t="shared" si="38"/>
        <v>892079114376</v>
      </c>
      <c r="EY114" s="11">
        <f t="shared" si="39"/>
        <v>71.975369589367659</v>
      </c>
      <c r="EZ114" s="5"/>
      <c r="FA114" s="38">
        <v>45982</v>
      </c>
    </row>
    <row r="115" spans="1:157" ht="15.95" customHeight="1" x14ac:dyDescent="0.25">
      <c r="A115" s="9">
        <v>4</v>
      </c>
      <c r="B115" s="10" t="s">
        <v>174</v>
      </c>
      <c r="C115" s="11">
        <v>65980000000</v>
      </c>
      <c r="D115" s="11">
        <v>65468759481.150002</v>
      </c>
      <c r="E115" s="11">
        <v>99.23</v>
      </c>
      <c r="F115" s="11">
        <v>64937212855</v>
      </c>
      <c r="G115" s="11">
        <v>56684304892.209999</v>
      </c>
      <c r="H115" s="11">
        <v>87.29</v>
      </c>
      <c r="I115" s="11">
        <v>8057977542</v>
      </c>
      <c r="J115" s="11">
        <v>8057977542.8800001</v>
      </c>
      <c r="K115" s="11">
        <v>100</v>
      </c>
      <c r="L115" s="11">
        <v>15559949247</v>
      </c>
      <c r="M115" s="11">
        <v>19784197848.07</v>
      </c>
      <c r="N115" s="11">
        <v>127.15</v>
      </c>
      <c r="O115" s="11">
        <v>154535139644</v>
      </c>
      <c r="P115" s="11">
        <v>149995239764.31</v>
      </c>
      <c r="Q115" s="11">
        <v>97.06</v>
      </c>
      <c r="R115" s="11">
        <v>0</v>
      </c>
      <c r="S115" s="11">
        <v>0</v>
      </c>
      <c r="T115" s="11">
        <v>0</v>
      </c>
      <c r="U115" s="11">
        <v>0</v>
      </c>
      <c r="V115" s="11">
        <v>0</v>
      </c>
      <c r="W115" s="11">
        <v>0</v>
      </c>
      <c r="X115" s="11">
        <v>0</v>
      </c>
      <c r="Y115" s="11">
        <v>0</v>
      </c>
      <c r="Z115" s="11">
        <v>0</v>
      </c>
      <c r="AA115" s="11">
        <v>0</v>
      </c>
      <c r="AB115" s="11">
        <v>0</v>
      </c>
      <c r="AC115" s="11">
        <v>0</v>
      </c>
      <c r="AD115" s="11">
        <v>1069369506340</v>
      </c>
      <c r="AE115" s="11">
        <v>927272626938</v>
      </c>
      <c r="AF115" s="11">
        <v>86.71</v>
      </c>
      <c r="AG115" s="11">
        <v>0</v>
      </c>
      <c r="AH115" s="11">
        <v>0</v>
      </c>
      <c r="AI115" s="11">
        <v>0</v>
      </c>
      <c r="AJ115" s="11">
        <v>0</v>
      </c>
      <c r="AK115" s="11">
        <v>0</v>
      </c>
      <c r="AL115" s="11">
        <v>0</v>
      </c>
      <c r="AM115" s="11">
        <v>0</v>
      </c>
      <c r="AN115" s="11">
        <v>0</v>
      </c>
      <c r="AO115" s="11">
        <v>0</v>
      </c>
      <c r="AP115" s="11">
        <v>169672646000</v>
      </c>
      <c r="AQ115" s="11">
        <v>156945396374</v>
      </c>
      <c r="AR115" s="11">
        <v>92.5</v>
      </c>
      <c r="AS115" s="11">
        <v>169672646000</v>
      </c>
      <c r="AT115" s="11">
        <v>156945396374</v>
      </c>
      <c r="AU115" s="11">
        <v>92.5</v>
      </c>
      <c r="AV115" s="11">
        <v>1239042152340</v>
      </c>
      <c r="AW115" s="11">
        <v>1084218023312</v>
      </c>
      <c r="AX115" s="11">
        <v>87.5</v>
      </c>
      <c r="AY115" s="11">
        <v>71796888671</v>
      </c>
      <c r="AZ115" s="11">
        <v>61064900974</v>
      </c>
      <c r="BA115" s="11">
        <v>85.05</v>
      </c>
      <c r="BB115" s="11">
        <v>37750000000</v>
      </c>
      <c r="BC115" s="11">
        <v>22700000000</v>
      </c>
      <c r="BD115" s="11">
        <v>60.13</v>
      </c>
      <c r="BE115" s="11">
        <v>109546888671</v>
      </c>
      <c r="BF115" s="11">
        <v>83764900974</v>
      </c>
      <c r="BG115" s="11">
        <v>76.459999999999994</v>
      </c>
      <c r="BH115" s="11">
        <v>1348589041011</v>
      </c>
      <c r="BI115" s="11">
        <v>1167982924286</v>
      </c>
      <c r="BJ115" s="11">
        <v>86.61</v>
      </c>
      <c r="BK115" s="11">
        <v>0</v>
      </c>
      <c r="BL115" s="11">
        <v>0</v>
      </c>
      <c r="BM115" s="11">
        <v>0</v>
      </c>
      <c r="BN115" s="11">
        <v>0</v>
      </c>
      <c r="BO115" s="11">
        <v>0</v>
      </c>
      <c r="BP115" s="11">
        <v>0</v>
      </c>
      <c r="BQ115" s="11">
        <v>17538340000</v>
      </c>
      <c r="BR115" s="11">
        <v>12250152756</v>
      </c>
      <c r="BS115" s="11">
        <v>69.849999999999994</v>
      </c>
      <c r="BT115" s="11">
        <v>17538340000</v>
      </c>
      <c r="BU115" s="11">
        <v>12250152756</v>
      </c>
      <c r="BV115" s="11">
        <v>69.849999999999994</v>
      </c>
      <c r="BW115" s="11">
        <v>1520662520655</v>
      </c>
      <c r="BX115" s="11">
        <v>1330228316806.3101</v>
      </c>
      <c r="BY115" s="11">
        <v>87.48</v>
      </c>
      <c r="BZ115" s="5"/>
      <c r="CA115" s="11">
        <v>761945050847</v>
      </c>
      <c r="CB115" s="11">
        <v>609441776966.93994</v>
      </c>
      <c r="CC115" s="11">
        <v>79.989999999999995</v>
      </c>
      <c r="CD115" s="11">
        <v>332390476677</v>
      </c>
      <c r="CE115" s="11">
        <v>248272604935.64999</v>
      </c>
      <c r="CF115" s="11">
        <v>74.69</v>
      </c>
      <c r="CG115" s="11">
        <v>0</v>
      </c>
      <c r="CH115" s="11">
        <v>0</v>
      </c>
      <c r="CI115" s="11">
        <v>0</v>
      </c>
      <c r="CJ115" s="11">
        <v>547105000</v>
      </c>
      <c r="CK115" s="11">
        <v>364733324</v>
      </c>
      <c r="CL115" s="11">
        <v>66.67</v>
      </c>
      <c r="CM115" s="11">
        <v>34062405192</v>
      </c>
      <c r="CN115" s="11">
        <v>20545790609</v>
      </c>
      <c r="CO115" s="11">
        <v>60.32</v>
      </c>
      <c r="CP115" s="11">
        <v>0</v>
      </c>
      <c r="CQ115" s="11">
        <v>0</v>
      </c>
      <c r="CR115" s="11">
        <v>0</v>
      </c>
      <c r="CS115" s="11">
        <v>1128945037716</v>
      </c>
      <c r="CT115" s="11">
        <v>878624905835.58997</v>
      </c>
      <c r="CU115" s="11">
        <v>77.83</v>
      </c>
      <c r="CV115" s="11">
        <v>0</v>
      </c>
      <c r="CW115" s="11">
        <v>0</v>
      </c>
      <c r="CX115" s="11">
        <v>0</v>
      </c>
      <c r="CY115" s="11">
        <v>37115050316</v>
      </c>
      <c r="CZ115" s="11">
        <v>16998667634</v>
      </c>
      <c r="DA115" s="11">
        <v>45.8</v>
      </c>
      <c r="DB115" s="11">
        <v>64445508721</v>
      </c>
      <c r="DC115" s="11">
        <v>34449906551</v>
      </c>
      <c r="DD115" s="11">
        <v>53.46</v>
      </c>
      <c r="DE115" s="11">
        <v>66664032526</v>
      </c>
      <c r="DF115" s="11">
        <v>36592427761</v>
      </c>
      <c r="DG115" s="11">
        <v>54.89</v>
      </c>
      <c r="DH115" s="11">
        <v>5330041320</v>
      </c>
      <c r="DI115" s="11">
        <v>202162120</v>
      </c>
      <c r="DJ115" s="11">
        <v>3.79</v>
      </c>
      <c r="DK115" s="11">
        <v>40000000</v>
      </c>
      <c r="DL115" s="11">
        <v>38961000</v>
      </c>
      <c r="DM115" s="11">
        <v>97.4</v>
      </c>
      <c r="DN115" s="11">
        <f t="shared" si="20"/>
        <v>173594632883</v>
      </c>
      <c r="DO115" s="11">
        <f t="shared" si="21"/>
        <v>88282125066</v>
      </c>
      <c r="DP115" s="11">
        <f t="shared" si="22"/>
        <v>50.855330951101898</v>
      </c>
      <c r="DQ115" s="11">
        <v>4256212782</v>
      </c>
      <c r="DR115" s="11">
        <v>0</v>
      </c>
      <c r="DS115" s="11">
        <v>0</v>
      </c>
      <c r="DT115" s="11">
        <v>7412127400</v>
      </c>
      <c r="DU115" s="11">
        <v>0</v>
      </c>
      <c r="DV115" s="11">
        <v>0</v>
      </c>
      <c r="DW115" s="11">
        <v>288148180690</v>
      </c>
      <c r="DX115" s="11">
        <v>257768706974</v>
      </c>
      <c r="DY115" s="11">
        <v>89.46</v>
      </c>
      <c r="DZ115" s="11">
        <f t="shared" si="23"/>
        <v>295560308090</v>
      </c>
      <c r="EA115" s="11">
        <f t="shared" si="24"/>
        <v>257768706974</v>
      </c>
      <c r="EB115" s="11">
        <f t="shared" si="25"/>
        <v>87.213573649242434</v>
      </c>
      <c r="EC115" s="11">
        <f t="shared" si="26"/>
        <v>1602356191471</v>
      </c>
      <c r="ED115" s="11">
        <f t="shared" si="27"/>
        <v>1224675737875.5898</v>
      </c>
      <c r="EE115" s="11">
        <f t="shared" si="28"/>
        <v>76.429681764533839</v>
      </c>
      <c r="EF115" s="5"/>
      <c r="EG115" s="11">
        <v>81693670816</v>
      </c>
      <c r="EH115" s="11">
        <v>81693670814.850006</v>
      </c>
      <c r="EI115" s="11">
        <v>100</v>
      </c>
      <c r="EJ115" s="11">
        <v>0</v>
      </c>
      <c r="EK115" s="11">
        <v>0</v>
      </c>
      <c r="EL115" s="11">
        <v>0</v>
      </c>
      <c r="EM115" s="11">
        <f t="shared" si="29"/>
        <v>81693670816</v>
      </c>
      <c r="EN115" s="11">
        <f t="shared" si="30"/>
        <v>81693670814.850006</v>
      </c>
      <c r="EO115" s="11">
        <f t="shared" si="31"/>
        <v>99.999999998592315</v>
      </c>
      <c r="EQ115" s="11">
        <f t="shared" si="32"/>
        <v>0</v>
      </c>
      <c r="ER115" s="11">
        <f t="shared" si="33"/>
        <v>187246249745.57022</v>
      </c>
      <c r="ET115" s="11">
        <f t="shared" si="34"/>
        <v>1602356191471</v>
      </c>
      <c r="EU115" s="11">
        <f t="shared" si="35"/>
        <v>1411921987621.1602</v>
      </c>
      <c r="EV115" s="11">
        <f t="shared" si="36"/>
        <v>88.115363808404126</v>
      </c>
      <c r="EW115" s="11">
        <f t="shared" si="37"/>
        <v>1602356191471</v>
      </c>
      <c r="EX115" s="11">
        <f t="shared" si="38"/>
        <v>1224675737875.5898</v>
      </c>
      <c r="EY115" s="11">
        <f t="shared" si="39"/>
        <v>76.429681764533839</v>
      </c>
      <c r="EZ115" s="5"/>
      <c r="FA115" s="38" t="s">
        <v>661</v>
      </c>
    </row>
    <row r="116" spans="1:157" ht="15.95" customHeight="1" x14ac:dyDescent="0.25">
      <c r="A116" s="9">
        <v>5</v>
      </c>
      <c r="B116" s="10" t="s">
        <v>175</v>
      </c>
      <c r="C116" s="11">
        <v>106297467813</v>
      </c>
      <c r="D116" s="11">
        <v>99195515511</v>
      </c>
      <c r="E116" s="11">
        <v>93.32</v>
      </c>
      <c r="F116" s="11">
        <v>24002876300</v>
      </c>
      <c r="G116" s="11">
        <v>5060261770</v>
      </c>
      <c r="H116" s="11">
        <v>21.08</v>
      </c>
      <c r="I116" s="11">
        <v>8317805289.7600002</v>
      </c>
      <c r="J116" s="11">
        <v>8317805289.7600002</v>
      </c>
      <c r="K116" s="11">
        <v>100</v>
      </c>
      <c r="L116" s="11">
        <v>28811528307</v>
      </c>
      <c r="M116" s="11">
        <v>13508484020.559999</v>
      </c>
      <c r="N116" s="11">
        <v>46.89</v>
      </c>
      <c r="O116" s="11">
        <v>167429677709.76001</v>
      </c>
      <c r="P116" s="11">
        <v>126082066591.32001</v>
      </c>
      <c r="Q116" s="11">
        <v>75.3</v>
      </c>
      <c r="R116" s="11">
        <v>0</v>
      </c>
      <c r="S116" s="11">
        <v>0</v>
      </c>
      <c r="T116" s="11">
        <v>0</v>
      </c>
      <c r="U116" s="11">
        <v>0</v>
      </c>
      <c r="V116" s="11">
        <v>0</v>
      </c>
      <c r="W116" s="11">
        <v>0</v>
      </c>
      <c r="X116" s="11">
        <v>0</v>
      </c>
      <c r="Y116" s="11">
        <v>0</v>
      </c>
      <c r="Z116" s="11">
        <v>0</v>
      </c>
      <c r="AA116" s="11">
        <v>0</v>
      </c>
      <c r="AB116" s="11">
        <v>0</v>
      </c>
      <c r="AC116" s="11">
        <v>0</v>
      </c>
      <c r="AD116" s="11">
        <v>0</v>
      </c>
      <c r="AE116" s="11">
        <v>0</v>
      </c>
      <c r="AF116" s="11">
        <v>0</v>
      </c>
      <c r="AG116" s="11">
        <v>0</v>
      </c>
      <c r="AH116" s="11">
        <v>0</v>
      </c>
      <c r="AI116" s="11">
        <v>0</v>
      </c>
      <c r="AJ116" s="11">
        <v>0</v>
      </c>
      <c r="AK116" s="11">
        <v>0</v>
      </c>
      <c r="AL116" s="11">
        <v>0</v>
      </c>
      <c r="AM116" s="11">
        <v>0</v>
      </c>
      <c r="AN116" s="11">
        <v>0</v>
      </c>
      <c r="AO116" s="11">
        <v>0</v>
      </c>
      <c r="AP116" s="11">
        <v>0</v>
      </c>
      <c r="AQ116" s="11">
        <v>0</v>
      </c>
      <c r="AR116" s="11">
        <v>0</v>
      </c>
      <c r="AS116" s="11">
        <v>0</v>
      </c>
      <c r="AT116" s="11">
        <v>0</v>
      </c>
      <c r="AU116" s="11">
        <v>0</v>
      </c>
      <c r="AV116" s="11">
        <v>1389144733790</v>
      </c>
      <c r="AW116" s="11">
        <v>948881727378</v>
      </c>
      <c r="AX116" s="11">
        <v>68.31</v>
      </c>
      <c r="AY116" s="11">
        <v>0</v>
      </c>
      <c r="AZ116" s="11">
        <v>0</v>
      </c>
      <c r="BA116" s="11">
        <v>0</v>
      </c>
      <c r="BB116" s="11">
        <v>0</v>
      </c>
      <c r="BC116" s="11">
        <v>0</v>
      </c>
      <c r="BD116" s="11">
        <v>0</v>
      </c>
      <c r="BE116" s="11">
        <v>96460377152</v>
      </c>
      <c r="BF116" s="11">
        <v>76405258267</v>
      </c>
      <c r="BG116" s="11">
        <v>79.209999999999994</v>
      </c>
      <c r="BH116" s="11">
        <v>1485605110942</v>
      </c>
      <c r="BI116" s="11">
        <v>1025286985645</v>
      </c>
      <c r="BJ116" s="11">
        <v>69.010000000000005</v>
      </c>
      <c r="BK116" s="11">
        <v>0</v>
      </c>
      <c r="BL116" s="11">
        <v>0</v>
      </c>
      <c r="BM116" s="11">
        <v>0</v>
      </c>
      <c r="BN116" s="11">
        <v>0</v>
      </c>
      <c r="BO116" s="11">
        <v>0</v>
      </c>
      <c r="BP116" s="11">
        <v>0</v>
      </c>
      <c r="BQ116" s="11">
        <v>0</v>
      </c>
      <c r="BR116" s="11">
        <v>0</v>
      </c>
      <c r="BS116" s="11">
        <v>0</v>
      </c>
      <c r="BT116" s="11">
        <v>0</v>
      </c>
      <c r="BU116" s="11">
        <v>0</v>
      </c>
      <c r="BV116" s="11">
        <v>0</v>
      </c>
      <c r="BW116" s="11">
        <v>1653034788651.76</v>
      </c>
      <c r="BX116" s="11">
        <v>1151369052236.3201</v>
      </c>
      <c r="BY116" s="11">
        <v>69.650000000000006</v>
      </c>
      <c r="BZ116" s="5"/>
      <c r="CA116" s="11">
        <v>663069206208.44995</v>
      </c>
      <c r="CB116" s="11">
        <v>447052569635.96002</v>
      </c>
      <c r="CC116" s="11">
        <v>67.42</v>
      </c>
      <c r="CD116" s="11">
        <v>442290334971.66998</v>
      </c>
      <c r="CE116" s="11">
        <v>264452834463.10999</v>
      </c>
      <c r="CF116" s="11">
        <v>59.79</v>
      </c>
      <c r="CG116" s="11">
        <v>0</v>
      </c>
      <c r="CH116" s="11">
        <v>0</v>
      </c>
      <c r="CI116" s="11">
        <v>0</v>
      </c>
      <c r="CJ116" s="11">
        <v>2000000000</v>
      </c>
      <c r="CK116" s="11">
        <v>2000000000</v>
      </c>
      <c r="CL116" s="11">
        <v>100</v>
      </c>
      <c r="CM116" s="11">
        <v>33236398572</v>
      </c>
      <c r="CN116" s="11">
        <v>11221278819</v>
      </c>
      <c r="CO116" s="11">
        <v>33.76</v>
      </c>
      <c r="CP116" s="11">
        <v>939200000</v>
      </c>
      <c r="CQ116" s="11">
        <v>261110000</v>
      </c>
      <c r="CR116" s="11">
        <v>27.8</v>
      </c>
      <c r="CS116" s="11">
        <v>1141535139752.1201</v>
      </c>
      <c r="CT116" s="11">
        <v>724987792918.06995</v>
      </c>
      <c r="CU116" s="11">
        <v>63.51</v>
      </c>
      <c r="CV116" s="11">
        <v>200000000</v>
      </c>
      <c r="CW116" s="11">
        <v>0</v>
      </c>
      <c r="CX116" s="11">
        <v>0</v>
      </c>
      <c r="CY116" s="11">
        <v>101762586516</v>
      </c>
      <c r="CZ116" s="11">
        <v>49859842683</v>
      </c>
      <c r="DA116" s="11">
        <v>49</v>
      </c>
      <c r="DB116" s="11">
        <v>63737660919.5</v>
      </c>
      <c r="DC116" s="11">
        <v>18431277453.349998</v>
      </c>
      <c r="DD116" s="11">
        <v>28.92</v>
      </c>
      <c r="DE116" s="11">
        <v>83057973534.279999</v>
      </c>
      <c r="DF116" s="11">
        <v>25957802592</v>
      </c>
      <c r="DG116" s="11">
        <v>31.25</v>
      </c>
      <c r="DH116" s="11">
        <v>7724382986</v>
      </c>
      <c r="DI116" s="11">
        <v>658874500</v>
      </c>
      <c r="DJ116" s="11">
        <v>8.5299999999999994</v>
      </c>
      <c r="DK116" s="11">
        <v>970000000</v>
      </c>
      <c r="DL116" s="11">
        <v>748800000</v>
      </c>
      <c r="DM116" s="11">
        <v>77.2</v>
      </c>
      <c r="DN116" s="11">
        <f t="shared" si="20"/>
        <v>257452603955.78</v>
      </c>
      <c r="DO116" s="11">
        <f t="shared" si="21"/>
        <v>95656597228.350006</v>
      </c>
      <c r="DP116" s="11">
        <f t="shared" si="22"/>
        <v>37.155031939307932</v>
      </c>
      <c r="DQ116" s="11">
        <v>830696810</v>
      </c>
      <c r="DR116" s="11">
        <v>0</v>
      </c>
      <c r="DS116" s="11">
        <v>0</v>
      </c>
      <c r="DT116" s="11">
        <v>13030034411</v>
      </c>
      <c r="DU116" s="11">
        <v>4440707000</v>
      </c>
      <c r="DV116" s="11">
        <v>34.08</v>
      </c>
      <c r="DW116" s="11">
        <v>261374838979</v>
      </c>
      <c r="DX116" s="11">
        <v>115630780979</v>
      </c>
      <c r="DY116" s="11">
        <v>44.24</v>
      </c>
      <c r="DZ116" s="11">
        <f t="shared" si="23"/>
        <v>274404873390</v>
      </c>
      <c r="EA116" s="11">
        <f t="shared" si="24"/>
        <v>120071487979</v>
      </c>
      <c r="EB116" s="11">
        <f t="shared" si="25"/>
        <v>43.75705376352682</v>
      </c>
      <c r="EC116" s="11">
        <f t="shared" si="26"/>
        <v>1674223313907.9001</v>
      </c>
      <c r="ED116" s="11">
        <f t="shared" si="27"/>
        <v>940715878125.41992</v>
      </c>
      <c r="EE116" s="11">
        <f t="shared" si="28"/>
        <v>56.188196061470521</v>
      </c>
      <c r="EF116" s="5"/>
      <c r="EG116" s="11">
        <v>22188525256.139999</v>
      </c>
      <c r="EH116" s="11">
        <v>0</v>
      </c>
      <c r="EI116" s="11">
        <v>0</v>
      </c>
      <c r="EJ116" s="11">
        <v>1000000000</v>
      </c>
      <c r="EK116" s="11">
        <v>0</v>
      </c>
      <c r="EL116" s="11">
        <v>0</v>
      </c>
      <c r="EM116" s="11">
        <f t="shared" si="29"/>
        <v>21188525256.139999</v>
      </c>
      <c r="EN116" s="11">
        <f t="shared" si="30"/>
        <v>0</v>
      </c>
      <c r="EO116" s="11">
        <f t="shared" si="31"/>
        <v>0</v>
      </c>
      <c r="EQ116" s="11">
        <f t="shared" si="32"/>
        <v>-1.373291015625E-4</v>
      </c>
      <c r="ER116" s="11">
        <f t="shared" si="33"/>
        <v>210653174110.90015</v>
      </c>
      <c r="ET116" s="11">
        <f t="shared" si="34"/>
        <v>1675223313907.8999</v>
      </c>
      <c r="EU116" s="11">
        <f t="shared" si="35"/>
        <v>1151369052236.3201</v>
      </c>
      <c r="EV116" s="11">
        <f t="shared" si="36"/>
        <v>68.729287771816416</v>
      </c>
      <c r="EW116" s="11">
        <f t="shared" si="37"/>
        <v>1675223313907.9001</v>
      </c>
      <c r="EX116" s="11">
        <f t="shared" si="38"/>
        <v>940715878125.41992</v>
      </c>
      <c r="EY116" s="11">
        <f t="shared" si="39"/>
        <v>56.154655341499037</v>
      </c>
      <c r="EZ116" s="5"/>
      <c r="FA116" s="38">
        <v>45989</v>
      </c>
    </row>
    <row r="117" spans="1:157" ht="15.95" customHeight="1" x14ac:dyDescent="0.25">
      <c r="A117" s="9">
        <v>6</v>
      </c>
      <c r="B117" s="10" t="s">
        <v>176</v>
      </c>
      <c r="C117" s="11">
        <v>53671201326</v>
      </c>
      <c r="D117" s="11">
        <v>50350577842</v>
      </c>
      <c r="E117" s="11">
        <v>93.81</v>
      </c>
      <c r="F117" s="11">
        <v>46717887000</v>
      </c>
      <c r="G117" s="11">
        <v>25299118518</v>
      </c>
      <c r="H117" s="11">
        <v>54.15</v>
      </c>
      <c r="I117" s="11">
        <v>11112459330</v>
      </c>
      <c r="J117" s="11">
        <v>11112459329.610001</v>
      </c>
      <c r="K117" s="11">
        <v>100</v>
      </c>
      <c r="L117" s="11">
        <v>5697532588</v>
      </c>
      <c r="M117" s="11">
        <v>12537568262.91</v>
      </c>
      <c r="N117" s="11">
        <v>220.05</v>
      </c>
      <c r="O117" s="11">
        <v>117199080244</v>
      </c>
      <c r="P117" s="11">
        <v>99299723952.520004</v>
      </c>
      <c r="Q117" s="11">
        <v>84.73</v>
      </c>
      <c r="R117" s="11">
        <v>258138198000</v>
      </c>
      <c r="S117" s="11">
        <v>254322929600</v>
      </c>
      <c r="T117" s="11">
        <v>98.52</v>
      </c>
      <c r="U117" s="11">
        <v>580300060000</v>
      </c>
      <c r="V117" s="11">
        <v>514004687669</v>
      </c>
      <c r="W117" s="11">
        <v>88.58</v>
      </c>
      <c r="X117" s="11">
        <v>26564588000</v>
      </c>
      <c r="Y117" s="11">
        <v>20984512050</v>
      </c>
      <c r="Z117" s="11">
        <v>78.989999999999995</v>
      </c>
      <c r="AA117" s="11">
        <v>143379993000</v>
      </c>
      <c r="AB117" s="11">
        <v>75561172501</v>
      </c>
      <c r="AC117" s="11">
        <v>52.7</v>
      </c>
      <c r="AD117" s="11">
        <v>1008382839000</v>
      </c>
      <c r="AE117" s="11">
        <v>864873301820</v>
      </c>
      <c r="AF117" s="11">
        <v>85.77</v>
      </c>
      <c r="AG117" s="11">
        <v>7419814000</v>
      </c>
      <c r="AH117" s="11">
        <v>7419814000</v>
      </c>
      <c r="AI117" s="11">
        <v>100</v>
      </c>
      <c r="AJ117" s="11">
        <v>0</v>
      </c>
      <c r="AK117" s="11">
        <v>0</v>
      </c>
      <c r="AL117" s="11">
        <v>0</v>
      </c>
      <c r="AM117" s="11">
        <v>0</v>
      </c>
      <c r="AN117" s="11">
        <v>0</v>
      </c>
      <c r="AO117" s="11">
        <v>0</v>
      </c>
      <c r="AP117" s="11">
        <v>127397938000</v>
      </c>
      <c r="AQ117" s="11">
        <v>127397938000</v>
      </c>
      <c r="AR117" s="11">
        <v>100</v>
      </c>
      <c r="AS117" s="11">
        <v>134817752000</v>
      </c>
      <c r="AT117" s="11">
        <v>134817752000</v>
      </c>
      <c r="AU117" s="11">
        <v>100</v>
      </c>
      <c r="AV117" s="11">
        <v>1143200591000</v>
      </c>
      <c r="AW117" s="11">
        <v>999691053820</v>
      </c>
      <c r="AX117" s="11">
        <v>87.45</v>
      </c>
      <c r="AY117" s="11">
        <v>46925764433</v>
      </c>
      <c r="AZ117" s="11">
        <v>55152037676</v>
      </c>
      <c r="BA117" s="11">
        <v>117.53</v>
      </c>
      <c r="BB117" s="11">
        <v>27340000000</v>
      </c>
      <c r="BC117" s="11">
        <v>16280000000</v>
      </c>
      <c r="BD117" s="11">
        <v>59.55</v>
      </c>
      <c r="BE117" s="11">
        <v>74265764433</v>
      </c>
      <c r="BF117" s="11">
        <v>71432037676</v>
      </c>
      <c r="BG117" s="11">
        <v>96.18</v>
      </c>
      <c r="BH117" s="11">
        <v>1217466355433</v>
      </c>
      <c r="BI117" s="11">
        <v>1071123091496</v>
      </c>
      <c r="BJ117" s="11">
        <v>87.98</v>
      </c>
      <c r="BK117" s="11">
        <v>0</v>
      </c>
      <c r="BL117" s="11">
        <v>5872497813</v>
      </c>
      <c r="BM117" s="11">
        <v>0</v>
      </c>
      <c r="BN117" s="11">
        <v>0</v>
      </c>
      <c r="BO117" s="11">
        <v>0</v>
      </c>
      <c r="BP117" s="11">
        <v>0</v>
      </c>
      <c r="BQ117" s="11">
        <v>5872473939</v>
      </c>
      <c r="BR117" s="11">
        <v>0</v>
      </c>
      <c r="BS117" s="11">
        <v>0</v>
      </c>
      <c r="BT117" s="11">
        <v>5872473939</v>
      </c>
      <c r="BU117" s="11">
        <v>5872497813</v>
      </c>
      <c r="BV117" s="11">
        <v>100</v>
      </c>
      <c r="BW117" s="11">
        <v>1340537909616</v>
      </c>
      <c r="BX117" s="11">
        <v>1176295313261.52</v>
      </c>
      <c r="BY117" s="11">
        <v>87.75</v>
      </c>
      <c r="BZ117" s="5"/>
      <c r="CA117" s="11">
        <v>644849196497.65002</v>
      </c>
      <c r="CB117" s="11">
        <v>526653389012</v>
      </c>
      <c r="CC117" s="11">
        <v>81.67</v>
      </c>
      <c r="CD117" s="11">
        <v>369317090254.29999</v>
      </c>
      <c r="CE117" s="11">
        <v>290267563142.39001</v>
      </c>
      <c r="CF117" s="11">
        <v>78.599999999999994</v>
      </c>
      <c r="CG117" s="11">
        <v>0</v>
      </c>
      <c r="CH117" s="11">
        <v>0</v>
      </c>
      <c r="CI117" s="11">
        <v>0</v>
      </c>
      <c r="CJ117" s="11">
        <v>3500000000</v>
      </c>
      <c r="CK117" s="11">
        <v>3500000000</v>
      </c>
      <c r="CL117" s="11">
        <v>100</v>
      </c>
      <c r="CM117" s="11">
        <v>32628427192.400002</v>
      </c>
      <c r="CN117" s="11">
        <v>9167399019</v>
      </c>
      <c r="CO117" s="11">
        <v>28.1</v>
      </c>
      <c r="CP117" s="11">
        <v>0</v>
      </c>
      <c r="CQ117" s="11">
        <v>0</v>
      </c>
      <c r="CR117" s="11">
        <v>0</v>
      </c>
      <c r="CS117" s="11">
        <v>1050294713944.35</v>
      </c>
      <c r="CT117" s="11">
        <v>829588351173.39001</v>
      </c>
      <c r="CU117" s="11">
        <v>78.989999999999995</v>
      </c>
      <c r="CV117" s="11">
        <v>40000000</v>
      </c>
      <c r="CW117" s="11">
        <v>40000000</v>
      </c>
      <c r="CX117" s="11">
        <v>100</v>
      </c>
      <c r="CY117" s="11">
        <v>51142336383</v>
      </c>
      <c r="CZ117" s="11">
        <v>19043471838</v>
      </c>
      <c r="DA117" s="11">
        <v>37.24</v>
      </c>
      <c r="DB117" s="11">
        <v>29086807263.080002</v>
      </c>
      <c r="DC117" s="11">
        <v>13847837907.030001</v>
      </c>
      <c r="DD117" s="11">
        <v>47.61</v>
      </c>
      <c r="DE117" s="11">
        <v>21146352398.66</v>
      </c>
      <c r="DF117" s="11">
        <v>16955312776</v>
      </c>
      <c r="DG117" s="11">
        <v>80.180000000000007</v>
      </c>
      <c r="DH117" s="11">
        <v>4149932350</v>
      </c>
      <c r="DI117" s="11">
        <v>0</v>
      </c>
      <c r="DJ117" s="11">
        <v>0</v>
      </c>
      <c r="DK117" s="11">
        <v>190000000</v>
      </c>
      <c r="DL117" s="11">
        <v>107345000</v>
      </c>
      <c r="DM117" s="11">
        <v>56.5</v>
      </c>
      <c r="DN117" s="11">
        <f t="shared" si="20"/>
        <v>105755428394.74001</v>
      </c>
      <c r="DO117" s="11">
        <f t="shared" si="21"/>
        <v>49993967521.029999</v>
      </c>
      <c r="DP117" s="11">
        <f t="shared" si="22"/>
        <v>47.273192761721695</v>
      </c>
      <c r="DQ117" s="11">
        <v>5640047233</v>
      </c>
      <c r="DR117" s="11">
        <v>3702206000</v>
      </c>
      <c r="DS117" s="11">
        <v>65.64</v>
      </c>
      <c r="DT117" s="11">
        <v>5367120200</v>
      </c>
      <c r="DU117" s="11">
        <v>5059840152</v>
      </c>
      <c r="DV117" s="11">
        <v>94.27</v>
      </c>
      <c r="DW117" s="11">
        <v>236516068600</v>
      </c>
      <c r="DX117" s="11">
        <v>223595499106</v>
      </c>
      <c r="DY117" s="11">
        <v>94.54</v>
      </c>
      <c r="DZ117" s="11">
        <f t="shared" si="23"/>
        <v>241883188800</v>
      </c>
      <c r="EA117" s="11">
        <f t="shared" si="24"/>
        <v>228655339258</v>
      </c>
      <c r="EB117" s="11">
        <f t="shared" si="25"/>
        <v>94.531306781746878</v>
      </c>
      <c r="EC117" s="11">
        <f t="shared" si="26"/>
        <v>1403573378372.0901</v>
      </c>
      <c r="ED117" s="11">
        <f t="shared" si="27"/>
        <v>1111939863952.4199</v>
      </c>
      <c r="EE117" s="11">
        <f t="shared" si="28"/>
        <v>79.222068549211428</v>
      </c>
      <c r="EF117" s="5"/>
      <c r="EG117" s="11">
        <v>70035468756.089996</v>
      </c>
      <c r="EH117" s="11">
        <v>70035468755.830002</v>
      </c>
      <c r="EI117" s="11">
        <v>100</v>
      </c>
      <c r="EJ117" s="11">
        <v>7000000000</v>
      </c>
      <c r="EK117" s="11">
        <v>5000000000</v>
      </c>
      <c r="EL117" s="11">
        <v>71.430000000000007</v>
      </c>
      <c r="EM117" s="11">
        <f t="shared" si="29"/>
        <v>63035468756.089996</v>
      </c>
      <c r="EN117" s="11">
        <f t="shared" si="30"/>
        <v>65035468755.830002</v>
      </c>
      <c r="EO117" s="11">
        <f t="shared" si="31"/>
        <v>103.17281689056495</v>
      </c>
      <c r="EQ117" s="11">
        <f t="shared" si="32"/>
        <v>-9.1552734375E-5</v>
      </c>
      <c r="ER117" s="11">
        <f t="shared" si="33"/>
        <v>129390918064.9301</v>
      </c>
      <c r="ET117" s="11">
        <f t="shared" si="34"/>
        <v>1410573378372.0901</v>
      </c>
      <c r="EU117" s="11">
        <f t="shared" si="35"/>
        <v>1246330782017.3501</v>
      </c>
      <c r="EV117" s="11">
        <f t="shared" si="36"/>
        <v>88.356323827386518</v>
      </c>
      <c r="EW117" s="11">
        <f t="shared" si="37"/>
        <v>1410573378372.0901</v>
      </c>
      <c r="EX117" s="11">
        <f t="shared" si="38"/>
        <v>1116939863952.4199</v>
      </c>
      <c r="EY117" s="11">
        <f t="shared" si="39"/>
        <v>79.183393156154295</v>
      </c>
      <c r="EZ117" s="5"/>
      <c r="FA117" s="38" t="s">
        <v>661</v>
      </c>
    </row>
    <row r="118" spans="1:157" ht="15.95" customHeight="1" x14ac:dyDescent="0.25">
      <c r="A118" s="9">
        <v>7</v>
      </c>
      <c r="B118" s="10" t="s">
        <v>177</v>
      </c>
      <c r="C118" s="11">
        <v>53624259216</v>
      </c>
      <c r="D118" s="11">
        <v>65433915784.599998</v>
      </c>
      <c r="E118" s="11">
        <v>122.02</v>
      </c>
      <c r="F118" s="11">
        <v>46228769016</v>
      </c>
      <c r="G118" s="11">
        <v>30844421994</v>
      </c>
      <c r="H118" s="11">
        <v>66.72</v>
      </c>
      <c r="I118" s="11">
        <v>11612944001</v>
      </c>
      <c r="J118" s="11">
        <v>12573181989.209999</v>
      </c>
      <c r="K118" s="11">
        <v>108.27</v>
      </c>
      <c r="L118" s="11">
        <v>35124291362</v>
      </c>
      <c r="M118" s="11">
        <v>35448288158.239998</v>
      </c>
      <c r="N118" s="11">
        <v>100.92</v>
      </c>
      <c r="O118" s="11">
        <v>146590263595</v>
      </c>
      <c r="P118" s="11">
        <v>144299807926.04999</v>
      </c>
      <c r="Q118" s="11">
        <v>98.44</v>
      </c>
      <c r="R118" s="11">
        <v>1007253924000</v>
      </c>
      <c r="S118" s="11">
        <v>961258760199</v>
      </c>
      <c r="T118" s="11">
        <v>95.43</v>
      </c>
      <c r="U118" s="11">
        <v>554801689000</v>
      </c>
      <c r="V118" s="11">
        <v>550952179870</v>
      </c>
      <c r="W118" s="11">
        <v>99.31</v>
      </c>
      <c r="X118" s="11">
        <v>16494303000</v>
      </c>
      <c r="Y118" s="11">
        <v>16291750307</v>
      </c>
      <c r="Z118" s="11">
        <v>98.77</v>
      </c>
      <c r="AA118" s="11">
        <v>163133782000</v>
      </c>
      <c r="AB118" s="11">
        <v>149984632969</v>
      </c>
      <c r="AC118" s="11">
        <v>91.94</v>
      </c>
      <c r="AD118" s="11">
        <v>1741683698000</v>
      </c>
      <c r="AE118" s="11">
        <v>1678487323345</v>
      </c>
      <c r="AF118" s="11">
        <v>96.37</v>
      </c>
      <c r="AG118" s="11">
        <v>0</v>
      </c>
      <c r="AH118" s="11">
        <v>0</v>
      </c>
      <c r="AI118" s="11">
        <v>0</v>
      </c>
      <c r="AJ118" s="11">
        <v>0</v>
      </c>
      <c r="AK118" s="11">
        <v>0</v>
      </c>
      <c r="AL118" s="11">
        <v>0</v>
      </c>
      <c r="AM118" s="11">
        <v>0</v>
      </c>
      <c r="AN118" s="11">
        <v>0</v>
      </c>
      <c r="AO118" s="11">
        <v>0</v>
      </c>
      <c r="AP118" s="11">
        <v>97926532000</v>
      </c>
      <c r="AQ118" s="11">
        <v>96986676760</v>
      </c>
      <c r="AR118" s="11">
        <v>99.04</v>
      </c>
      <c r="AS118" s="11">
        <v>97926532000</v>
      </c>
      <c r="AT118" s="11">
        <v>96986676760</v>
      </c>
      <c r="AU118" s="11">
        <v>99.04</v>
      </c>
      <c r="AV118" s="11">
        <v>1839610230000</v>
      </c>
      <c r="AW118" s="11">
        <v>1775474000105</v>
      </c>
      <c r="AX118" s="11">
        <v>96.51</v>
      </c>
      <c r="AY118" s="11">
        <v>64854798162</v>
      </c>
      <c r="AZ118" s="11">
        <v>56672331546</v>
      </c>
      <c r="BA118" s="11">
        <v>87.38</v>
      </c>
      <c r="BB118" s="11">
        <v>20438186766</v>
      </c>
      <c r="BC118" s="11">
        <v>14050000000</v>
      </c>
      <c r="BD118" s="11">
        <v>68.739999999999995</v>
      </c>
      <c r="BE118" s="11">
        <v>85292984928</v>
      </c>
      <c r="BF118" s="11">
        <v>70722331546</v>
      </c>
      <c r="BG118" s="11">
        <v>82.92</v>
      </c>
      <c r="BH118" s="11">
        <v>1924903214928</v>
      </c>
      <c r="BI118" s="11">
        <v>1846196331651</v>
      </c>
      <c r="BJ118" s="11">
        <v>95.91</v>
      </c>
      <c r="BK118" s="11">
        <v>0</v>
      </c>
      <c r="BL118" s="11">
        <v>0</v>
      </c>
      <c r="BM118" s="11">
        <v>0</v>
      </c>
      <c r="BN118" s="11">
        <v>0</v>
      </c>
      <c r="BO118" s="11">
        <v>0</v>
      </c>
      <c r="BP118" s="11">
        <v>0</v>
      </c>
      <c r="BQ118" s="11">
        <v>0</v>
      </c>
      <c r="BR118" s="11">
        <v>6690520129.3299999</v>
      </c>
      <c r="BS118" s="11">
        <v>0</v>
      </c>
      <c r="BT118" s="11">
        <v>0</v>
      </c>
      <c r="BU118" s="11">
        <v>6690520129.3299999</v>
      </c>
      <c r="BV118" s="11">
        <v>0</v>
      </c>
      <c r="BW118" s="11">
        <v>2071493478523</v>
      </c>
      <c r="BX118" s="11">
        <v>1997186659706.3799</v>
      </c>
      <c r="BY118" s="11">
        <v>96.41</v>
      </c>
      <c r="BZ118" s="5"/>
      <c r="CA118" s="11">
        <v>636862971242</v>
      </c>
      <c r="CB118" s="11">
        <v>530552077361.37</v>
      </c>
      <c r="CC118" s="11">
        <v>83.31</v>
      </c>
      <c r="CD118" s="11">
        <v>516642389625</v>
      </c>
      <c r="CE118" s="11">
        <v>394835722460.44</v>
      </c>
      <c r="CF118" s="11">
        <v>76.42</v>
      </c>
      <c r="CG118" s="11">
        <v>0</v>
      </c>
      <c r="CH118" s="11">
        <v>0</v>
      </c>
      <c r="CI118" s="11">
        <v>0</v>
      </c>
      <c r="CJ118" s="11">
        <v>4266121000</v>
      </c>
      <c r="CK118" s="11">
        <v>4266121000</v>
      </c>
      <c r="CL118" s="11">
        <v>100</v>
      </c>
      <c r="CM118" s="11">
        <v>46769551045</v>
      </c>
      <c r="CN118" s="11">
        <v>32282750780</v>
      </c>
      <c r="CO118" s="11">
        <v>69.03</v>
      </c>
      <c r="CP118" s="11">
        <v>9300000000</v>
      </c>
      <c r="CQ118" s="11">
        <v>9100000000</v>
      </c>
      <c r="CR118" s="11">
        <v>97.85</v>
      </c>
      <c r="CS118" s="11">
        <v>1213841032912</v>
      </c>
      <c r="CT118" s="11">
        <v>971036671601.81006</v>
      </c>
      <c r="CU118" s="11">
        <v>80</v>
      </c>
      <c r="CV118" s="11">
        <v>2005970000</v>
      </c>
      <c r="CW118" s="11">
        <v>905470000</v>
      </c>
      <c r="CX118" s="11">
        <v>45.14</v>
      </c>
      <c r="CY118" s="11">
        <v>67797556506</v>
      </c>
      <c r="CZ118" s="11">
        <v>50690918063.32</v>
      </c>
      <c r="DA118" s="11">
        <v>74.77</v>
      </c>
      <c r="DB118" s="11">
        <v>154177468957</v>
      </c>
      <c r="DC118" s="11">
        <v>122461748485.16</v>
      </c>
      <c r="DD118" s="11">
        <v>79.430000000000007</v>
      </c>
      <c r="DE118" s="11">
        <v>450613160534</v>
      </c>
      <c r="DF118" s="11">
        <v>375420576718.58002</v>
      </c>
      <c r="DG118" s="11">
        <v>83.31</v>
      </c>
      <c r="DH118" s="11">
        <v>8274634347</v>
      </c>
      <c r="DI118" s="11">
        <v>4877640325</v>
      </c>
      <c r="DJ118" s="11">
        <v>58.95</v>
      </c>
      <c r="DK118" s="11">
        <v>0</v>
      </c>
      <c r="DL118" s="11">
        <v>0</v>
      </c>
      <c r="DM118" s="11">
        <v>0</v>
      </c>
      <c r="DN118" s="11">
        <f t="shared" si="20"/>
        <v>682868790344</v>
      </c>
      <c r="DO118" s="11">
        <f t="shared" si="21"/>
        <v>554356353592.06006</v>
      </c>
      <c r="DP118" s="11">
        <f t="shared" si="22"/>
        <v>81.180508090404771</v>
      </c>
      <c r="DQ118" s="11">
        <v>2000000000</v>
      </c>
      <c r="DR118" s="11">
        <v>19533600</v>
      </c>
      <c r="DS118" s="11">
        <v>0.98</v>
      </c>
      <c r="DT118" s="11">
        <v>5037552628</v>
      </c>
      <c r="DU118" s="11">
        <v>0</v>
      </c>
      <c r="DV118" s="11">
        <v>0</v>
      </c>
      <c r="DW118" s="11">
        <v>269926085966</v>
      </c>
      <c r="DX118" s="11">
        <v>263998043960</v>
      </c>
      <c r="DY118" s="11">
        <v>97.8</v>
      </c>
      <c r="DZ118" s="11">
        <f t="shared" si="23"/>
        <v>274963638594</v>
      </c>
      <c r="EA118" s="11">
        <f t="shared" si="24"/>
        <v>263998043960</v>
      </c>
      <c r="EB118" s="11">
        <f t="shared" si="25"/>
        <v>96.011983733532375</v>
      </c>
      <c r="EC118" s="11">
        <f t="shared" si="26"/>
        <v>2173673461850</v>
      </c>
      <c r="ED118" s="11">
        <f t="shared" si="27"/>
        <v>1789410602753.8701</v>
      </c>
      <c r="EE118" s="11">
        <f t="shared" si="28"/>
        <v>82.321960228143638</v>
      </c>
      <c r="EF118" s="5"/>
      <c r="EG118" s="11">
        <v>102179983327</v>
      </c>
      <c r="EH118" s="11">
        <v>80000000000</v>
      </c>
      <c r="EI118" s="11">
        <v>78.290000000000006</v>
      </c>
      <c r="EJ118" s="11">
        <v>0</v>
      </c>
      <c r="EK118" s="11">
        <v>0</v>
      </c>
      <c r="EL118" s="11">
        <v>0</v>
      </c>
      <c r="EM118" s="11">
        <f t="shared" si="29"/>
        <v>102179983327</v>
      </c>
      <c r="EN118" s="11">
        <f t="shared" si="30"/>
        <v>80000000000</v>
      </c>
      <c r="EO118" s="11">
        <f t="shared" si="31"/>
        <v>78.293220839527024</v>
      </c>
      <c r="EQ118" s="11">
        <f t="shared" si="32"/>
        <v>0</v>
      </c>
      <c r="ER118" s="11">
        <f t="shared" si="33"/>
        <v>287776056952.50977</v>
      </c>
      <c r="ET118" s="11">
        <f t="shared" si="34"/>
        <v>2173673461850</v>
      </c>
      <c r="EU118" s="11">
        <f t="shared" si="35"/>
        <v>2077186659706.3799</v>
      </c>
      <c r="EV118" s="11">
        <f t="shared" si="36"/>
        <v>95.561117903077275</v>
      </c>
      <c r="EW118" s="11">
        <f t="shared" si="37"/>
        <v>2173673461850</v>
      </c>
      <c r="EX118" s="11">
        <f t="shared" si="38"/>
        <v>1789410602753.8701</v>
      </c>
      <c r="EY118" s="11">
        <f t="shared" si="39"/>
        <v>82.321960228143638</v>
      </c>
      <c r="EZ118" s="5"/>
      <c r="FA118" s="38" t="s">
        <v>660</v>
      </c>
    </row>
    <row r="119" spans="1:157" ht="15.95" customHeight="1" x14ac:dyDescent="0.25">
      <c r="A119" s="9">
        <v>8</v>
      </c>
      <c r="B119" s="10" t="s">
        <v>178</v>
      </c>
      <c r="C119" s="11">
        <v>36386031010</v>
      </c>
      <c r="D119" s="11">
        <v>30605549057.299999</v>
      </c>
      <c r="E119" s="11">
        <v>84.11</v>
      </c>
      <c r="F119" s="11">
        <v>17315808000</v>
      </c>
      <c r="G119" s="11">
        <v>3581893201</v>
      </c>
      <c r="H119" s="11">
        <v>20.69</v>
      </c>
      <c r="I119" s="11">
        <v>9050000000</v>
      </c>
      <c r="J119" s="11">
        <v>10582507369.59</v>
      </c>
      <c r="K119" s="11">
        <v>116.93</v>
      </c>
      <c r="L119" s="11">
        <v>29223575999</v>
      </c>
      <c r="M119" s="11">
        <v>26841037953.970001</v>
      </c>
      <c r="N119" s="11">
        <v>91.85</v>
      </c>
      <c r="O119" s="11">
        <v>91975415009</v>
      </c>
      <c r="P119" s="11">
        <v>71610987581.860001</v>
      </c>
      <c r="Q119" s="11">
        <v>77.86</v>
      </c>
      <c r="R119" s="11">
        <v>0</v>
      </c>
      <c r="S119" s="11">
        <v>0</v>
      </c>
      <c r="T119" s="11">
        <v>0</v>
      </c>
      <c r="U119" s="11">
        <v>0</v>
      </c>
      <c r="V119" s="11">
        <v>0</v>
      </c>
      <c r="W119" s="11">
        <v>0</v>
      </c>
      <c r="X119" s="11">
        <v>0</v>
      </c>
      <c r="Y119" s="11">
        <v>0</v>
      </c>
      <c r="Z119" s="11">
        <v>0</v>
      </c>
      <c r="AA119" s="11">
        <v>0</v>
      </c>
      <c r="AB119" s="11">
        <v>0</v>
      </c>
      <c r="AC119" s="11">
        <v>0</v>
      </c>
      <c r="AD119" s="11">
        <v>941211057163</v>
      </c>
      <c r="AE119" s="11">
        <v>824828316433</v>
      </c>
      <c r="AF119" s="11">
        <v>87.63</v>
      </c>
      <c r="AG119" s="11">
        <v>7383633000</v>
      </c>
      <c r="AH119" s="11">
        <v>3691816500</v>
      </c>
      <c r="AI119" s="11">
        <v>50</v>
      </c>
      <c r="AJ119" s="11">
        <v>0</v>
      </c>
      <c r="AK119" s="11">
        <v>0</v>
      </c>
      <c r="AL119" s="11">
        <v>0</v>
      </c>
      <c r="AM119" s="11">
        <v>0</v>
      </c>
      <c r="AN119" s="11">
        <v>0</v>
      </c>
      <c r="AO119" s="11">
        <v>0</v>
      </c>
      <c r="AP119" s="11">
        <v>68317387000</v>
      </c>
      <c r="AQ119" s="11">
        <v>62175636830</v>
      </c>
      <c r="AR119" s="11">
        <v>91.01</v>
      </c>
      <c r="AS119" s="11">
        <v>75701020000</v>
      </c>
      <c r="AT119" s="11">
        <v>65867453330</v>
      </c>
      <c r="AU119" s="11">
        <v>87.01</v>
      </c>
      <c r="AV119" s="11">
        <v>1016912077163</v>
      </c>
      <c r="AW119" s="11">
        <v>890695769763</v>
      </c>
      <c r="AX119" s="11">
        <v>87.59</v>
      </c>
      <c r="AY119" s="11">
        <v>50732731990</v>
      </c>
      <c r="AZ119" s="11">
        <v>38306382029</v>
      </c>
      <c r="BA119" s="11">
        <v>75.510000000000005</v>
      </c>
      <c r="BB119" s="11">
        <v>16360000000</v>
      </c>
      <c r="BC119" s="11">
        <v>9850000000</v>
      </c>
      <c r="BD119" s="11">
        <v>60.21</v>
      </c>
      <c r="BE119" s="11">
        <v>67092731990</v>
      </c>
      <c r="BF119" s="11">
        <v>48156382029</v>
      </c>
      <c r="BG119" s="11">
        <v>71.78</v>
      </c>
      <c r="BH119" s="11">
        <v>1084004809153</v>
      </c>
      <c r="BI119" s="11">
        <v>938852151792</v>
      </c>
      <c r="BJ119" s="11">
        <v>86.61</v>
      </c>
      <c r="BK119" s="11">
        <v>0</v>
      </c>
      <c r="BL119" s="11">
        <v>0</v>
      </c>
      <c r="BM119" s="11">
        <v>0</v>
      </c>
      <c r="BN119" s="11">
        <v>0</v>
      </c>
      <c r="BO119" s="11">
        <v>0</v>
      </c>
      <c r="BP119" s="11">
        <v>0</v>
      </c>
      <c r="BQ119" s="11">
        <v>0</v>
      </c>
      <c r="BR119" s="11">
        <v>0</v>
      </c>
      <c r="BS119" s="11">
        <v>0</v>
      </c>
      <c r="BT119" s="11">
        <v>0</v>
      </c>
      <c r="BU119" s="11">
        <v>0</v>
      </c>
      <c r="BV119" s="11">
        <v>0</v>
      </c>
      <c r="BW119" s="11">
        <v>1175980224162</v>
      </c>
      <c r="BX119" s="11">
        <v>1010463139373.86</v>
      </c>
      <c r="BY119" s="11">
        <v>85.93</v>
      </c>
      <c r="BZ119" s="5"/>
      <c r="CA119" s="11">
        <v>455585640936</v>
      </c>
      <c r="CB119" s="11">
        <v>383649910481</v>
      </c>
      <c r="CC119" s="11">
        <v>84.21</v>
      </c>
      <c r="CD119" s="11">
        <v>352934913290</v>
      </c>
      <c r="CE119" s="11">
        <v>271252409560.57999</v>
      </c>
      <c r="CF119" s="11">
        <v>76.86</v>
      </c>
      <c r="CG119" s="11">
        <v>0</v>
      </c>
      <c r="CH119" s="11">
        <v>0</v>
      </c>
      <c r="CI119" s="11">
        <v>0</v>
      </c>
      <c r="CJ119" s="11">
        <v>165000000</v>
      </c>
      <c r="CK119" s="11">
        <v>165000000</v>
      </c>
      <c r="CL119" s="11">
        <v>100</v>
      </c>
      <c r="CM119" s="11">
        <v>28880404817</v>
      </c>
      <c r="CN119" s="11">
        <v>20035383310</v>
      </c>
      <c r="CO119" s="11">
        <v>69.37</v>
      </c>
      <c r="CP119" s="11">
        <v>3072620000</v>
      </c>
      <c r="CQ119" s="11">
        <v>2342620000</v>
      </c>
      <c r="CR119" s="11">
        <v>76.239999999999995</v>
      </c>
      <c r="CS119" s="11">
        <v>840638579043</v>
      </c>
      <c r="CT119" s="11">
        <v>677445323351.57996</v>
      </c>
      <c r="CU119" s="11">
        <v>80.59</v>
      </c>
      <c r="CV119" s="11">
        <v>76000000</v>
      </c>
      <c r="CW119" s="11">
        <v>12390600</v>
      </c>
      <c r="CX119" s="11">
        <v>16.3</v>
      </c>
      <c r="CY119" s="11">
        <v>45268359962</v>
      </c>
      <c r="CZ119" s="11">
        <v>32414750871</v>
      </c>
      <c r="DA119" s="11">
        <v>71.61</v>
      </c>
      <c r="DB119" s="11">
        <v>35785450172</v>
      </c>
      <c r="DC119" s="11">
        <v>19332685036</v>
      </c>
      <c r="DD119" s="11">
        <v>54.02</v>
      </c>
      <c r="DE119" s="11">
        <v>103838412206</v>
      </c>
      <c r="DF119" s="11">
        <v>62352848661.550003</v>
      </c>
      <c r="DG119" s="11">
        <v>60.05</v>
      </c>
      <c r="DH119" s="11">
        <v>6908057200</v>
      </c>
      <c r="DI119" s="11">
        <v>4189627790</v>
      </c>
      <c r="DJ119" s="11">
        <v>60.65</v>
      </c>
      <c r="DK119" s="11">
        <v>506902732</v>
      </c>
      <c r="DL119" s="11">
        <v>321663124</v>
      </c>
      <c r="DM119" s="11">
        <v>63.46</v>
      </c>
      <c r="DN119" s="11">
        <f t="shared" si="20"/>
        <v>192383182272</v>
      </c>
      <c r="DO119" s="11">
        <f t="shared" si="21"/>
        <v>118623966082.55</v>
      </c>
      <c r="DP119" s="11">
        <f t="shared" si="22"/>
        <v>61.660257763505598</v>
      </c>
      <c r="DQ119" s="11">
        <v>2523705507</v>
      </c>
      <c r="DR119" s="11">
        <v>0</v>
      </c>
      <c r="DS119" s="11">
        <v>0</v>
      </c>
      <c r="DT119" s="11">
        <v>2446917140</v>
      </c>
      <c r="DU119" s="11">
        <v>0</v>
      </c>
      <c r="DV119" s="11">
        <v>0</v>
      </c>
      <c r="DW119" s="11">
        <v>158792309118</v>
      </c>
      <c r="DX119" s="11">
        <v>129999902698</v>
      </c>
      <c r="DY119" s="11">
        <v>81.87</v>
      </c>
      <c r="DZ119" s="11">
        <f t="shared" si="23"/>
        <v>161239226258</v>
      </c>
      <c r="EA119" s="11">
        <f t="shared" si="24"/>
        <v>129999902698</v>
      </c>
      <c r="EB119" s="11">
        <f t="shared" si="25"/>
        <v>80.62548159961166</v>
      </c>
      <c r="EC119" s="11">
        <f t="shared" si="26"/>
        <v>1196784693080</v>
      </c>
      <c r="ED119" s="11">
        <f t="shared" si="27"/>
        <v>926069192132.13</v>
      </c>
      <c r="EE119" s="11">
        <f t="shared" si="28"/>
        <v>77.379765757935388</v>
      </c>
      <c r="EF119" s="5"/>
      <c r="EG119" s="11">
        <v>21804468918</v>
      </c>
      <c r="EH119" s="11">
        <v>0</v>
      </c>
      <c r="EI119" s="11">
        <v>0</v>
      </c>
      <c r="EJ119" s="11">
        <v>1000000000</v>
      </c>
      <c r="EK119" s="11">
        <v>0</v>
      </c>
      <c r="EL119" s="11">
        <v>0</v>
      </c>
      <c r="EM119" s="11">
        <f t="shared" si="29"/>
        <v>20804468918</v>
      </c>
      <c r="EN119" s="11">
        <f t="shared" si="30"/>
        <v>0</v>
      </c>
      <c r="EO119" s="11">
        <f t="shared" si="31"/>
        <v>0</v>
      </c>
      <c r="EQ119" s="11">
        <f t="shared" si="32"/>
        <v>0</v>
      </c>
      <c r="ER119" s="11">
        <f t="shared" si="33"/>
        <v>84393947241.72998</v>
      </c>
      <c r="ET119" s="11">
        <f t="shared" si="34"/>
        <v>1197784693080</v>
      </c>
      <c r="EU119" s="11">
        <f t="shared" si="35"/>
        <v>1010463139373.86</v>
      </c>
      <c r="EV119" s="11">
        <f t="shared" si="36"/>
        <v>84.360999536197212</v>
      </c>
      <c r="EW119" s="11">
        <f t="shared" si="37"/>
        <v>1197784693080</v>
      </c>
      <c r="EX119" s="11">
        <f t="shared" si="38"/>
        <v>926069192132.13</v>
      </c>
      <c r="EY119" s="11">
        <f t="shared" si="39"/>
        <v>77.315163358017458</v>
      </c>
      <c r="EZ119" s="5"/>
      <c r="FA119" s="38" t="s">
        <v>660</v>
      </c>
    </row>
    <row r="120" spans="1:157" ht="15.95" customHeight="1" x14ac:dyDescent="0.25">
      <c r="A120" s="9">
        <v>9</v>
      </c>
      <c r="B120" s="10" t="s">
        <v>179</v>
      </c>
      <c r="C120" s="11">
        <v>46556575511.099998</v>
      </c>
      <c r="D120" s="11">
        <v>47942883530</v>
      </c>
      <c r="E120" s="11">
        <v>102.98</v>
      </c>
      <c r="F120" s="11">
        <v>37808043760</v>
      </c>
      <c r="G120" s="11">
        <v>35697378864.139999</v>
      </c>
      <c r="H120" s="11">
        <v>94.42</v>
      </c>
      <c r="I120" s="11">
        <v>11910000000</v>
      </c>
      <c r="J120" s="11">
        <v>11000841618.950001</v>
      </c>
      <c r="K120" s="11">
        <v>92.37</v>
      </c>
      <c r="L120" s="11">
        <v>25844093360</v>
      </c>
      <c r="M120" s="11">
        <v>26354562039.540001</v>
      </c>
      <c r="N120" s="11">
        <v>101.98</v>
      </c>
      <c r="O120" s="11">
        <v>122118712631.10001</v>
      </c>
      <c r="P120" s="11">
        <v>120995666052.63</v>
      </c>
      <c r="Q120" s="11">
        <v>99.08</v>
      </c>
      <c r="R120" s="11">
        <v>0</v>
      </c>
      <c r="S120" s="11">
        <v>0</v>
      </c>
      <c r="T120" s="11">
        <v>0</v>
      </c>
      <c r="U120" s="11">
        <v>0</v>
      </c>
      <c r="V120" s="11">
        <v>0</v>
      </c>
      <c r="W120" s="11">
        <v>0</v>
      </c>
      <c r="X120" s="11">
        <v>0</v>
      </c>
      <c r="Y120" s="11">
        <v>0</v>
      </c>
      <c r="Z120" s="11">
        <v>0</v>
      </c>
      <c r="AA120" s="11">
        <v>0</v>
      </c>
      <c r="AB120" s="11">
        <v>0</v>
      </c>
      <c r="AC120" s="11">
        <v>0</v>
      </c>
      <c r="AD120" s="11">
        <v>0</v>
      </c>
      <c r="AE120" s="11">
        <v>0</v>
      </c>
      <c r="AF120" s="11">
        <v>0</v>
      </c>
      <c r="AG120" s="11">
        <v>0</v>
      </c>
      <c r="AH120" s="11">
        <v>0</v>
      </c>
      <c r="AI120" s="11">
        <v>0</v>
      </c>
      <c r="AJ120" s="11">
        <v>0</v>
      </c>
      <c r="AK120" s="11">
        <v>0</v>
      </c>
      <c r="AL120" s="11">
        <v>0</v>
      </c>
      <c r="AM120" s="11">
        <v>0</v>
      </c>
      <c r="AN120" s="11">
        <v>0</v>
      </c>
      <c r="AO120" s="11">
        <v>0</v>
      </c>
      <c r="AP120" s="11">
        <v>0</v>
      </c>
      <c r="AQ120" s="11">
        <v>0</v>
      </c>
      <c r="AR120" s="11">
        <v>0</v>
      </c>
      <c r="AS120" s="11">
        <v>0</v>
      </c>
      <c r="AT120" s="11">
        <v>0</v>
      </c>
      <c r="AU120" s="11">
        <v>0</v>
      </c>
      <c r="AV120" s="11">
        <v>1001838075000</v>
      </c>
      <c r="AW120" s="11">
        <v>996047978273</v>
      </c>
      <c r="AX120" s="11">
        <v>99.42</v>
      </c>
      <c r="AY120" s="11">
        <v>0</v>
      </c>
      <c r="AZ120" s="11">
        <v>0</v>
      </c>
      <c r="BA120" s="11">
        <v>0</v>
      </c>
      <c r="BB120" s="11">
        <v>0</v>
      </c>
      <c r="BC120" s="11">
        <v>0</v>
      </c>
      <c r="BD120" s="11">
        <v>0</v>
      </c>
      <c r="BE120" s="11">
        <v>95101532343</v>
      </c>
      <c r="BF120" s="11">
        <v>70752569407</v>
      </c>
      <c r="BG120" s="11">
        <v>74.400000000000006</v>
      </c>
      <c r="BH120" s="11">
        <v>1096939607343</v>
      </c>
      <c r="BI120" s="11">
        <v>1066800547680</v>
      </c>
      <c r="BJ120" s="11">
        <v>97.25</v>
      </c>
      <c r="BK120" s="11">
        <v>0</v>
      </c>
      <c r="BL120" s="11">
        <v>0</v>
      </c>
      <c r="BM120" s="11">
        <v>0</v>
      </c>
      <c r="BN120" s="11">
        <v>0</v>
      </c>
      <c r="BO120" s="11">
        <v>0</v>
      </c>
      <c r="BP120" s="11">
        <v>0</v>
      </c>
      <c r="BQ120" s="11">
        <v>0</v>
      </c>
      <c r="BR120" s="11">
        <v>0</v>
      </c>
      <c r="BS120" s="11">
        <v>0</v>
      </c>
      <c r="BT120" s="11">
        <v>0</v>
      </c>
      <c r="BU120" s="11">
        <v>0</v>
      </c>
      <c r="BV120" s="11">
        <v>0</v>
      </c>
      <c r="BW120" s="11">
        <v>1219058319974.1001</v>
      </c>
      <c r="BX120" s="11">
        <v>1187796213732.6299</v>
      </c>
      <c r="BY120" s="11">
        <v>97.44</v>
      </c>
      <c r="BZ120" s="5"/>
      <c r="CA120" s="11">
        <v>450249116282.39001</v>
      </c>
      <c r="CB120" s="11">
        <v>405806281158.09998</v>
      </c>
      <c r="CC120" s="11">
        <v>90.13</v>
      </c>
      <c r="CD120" s="11">
        <v>370370755429.34003</v>
      </c>
      <c r="CE120" s="11">
        <v>273946599161.51999</v>
      </c>
      <c r="CF120" s="11">
        <v>73.97</v>
      </c>
      <c r="CG120" s="11">
        <v>6115981227</v>
      </c>
      <c r="CH120" s="11">
        <v>5660505324</v>
      </c>
      <c r="CI120" s="11">
        <v>92.55</v>
      </c>
      <c r="CJ120" s="11">
        <v>1200000000</v>
      </c>
      <c r="CK120" s="11">
        <v>1141534314</v>
      </c>
      <c r="CL120" s="11">
        <v>95.13</v>
      </c>
      <c r="CM120" s="11">
        <v>14843499318</v>
      </c>
      <c r="CN120" s="11">
        <v>5592457318</v>
      </c>
      <c r="CO120" s="11">
        <v>37.68</v>
      </c>
      <c r="CP120" s="11">
        <v>0</v>
      </c>
      <c r="CQ120" s="11">
        <v>0</v>
      </c>
      <c r="CR120" s="11">
        <v>0</v>
      </c>
      <c r="CS120" s="11">
        <v>842779352256.72998</v>
      </c>
      <c r="CT120" s="11">
        <v>692147377275.62</v>
      </c>
      <c r="CU120" s="11">
        <v>82.13</v>
      </c>
      <c r="CV120" s="11">
        <v>115947129</v>
      </c>
      <c r="CW120" s="11">
        <v>77298089</v>
      </c>
      <c r="CX120" s="11">
        <v>66.67</v>
      </c>
      <c r="CY120" s="11">
        <v>44375522128</v>
      </c>
      <c r="CZ120" s="11">
        <v>32434686790</v>
      </c>
      <c r="DA120" s="11">
        <v>73.09</v>
      </c>
      <c r="DB120" s="11">
        <v>58202109963</v>
      </c>
      <c r="DC120" s="11">
        <v>36727569214.480003</v>
      </c>
      <c r="DD120" s="11">
        <v>63.1</v>
      </c>
      <c r="DE120" s="11">
        <v>116463051459.21001</v>
      </c>
      <c r="DF120" s="11">
        <v>90538087539.080002</v>
      </c>
      <c r="DG120" s="11">
        <v>77.739999999999995</v>
      </c>
      <c r="DH120" s="11">
        <v>7094905148</v>
      </c>
      <c r="DI120" s="11">
        <v>2827881698</v>
      </c>
      <c r="DJ120" s="11">
        <v>39.86</v>
      </c>
      <c r="DK120" s="11">
        <v>0</v>
      </c>
      <c r="DL120" s="11">
        <v>0</v>
      </c>
      <c r="DM120" s="11">
        <v>0</v>
      </c>
      <c r="DN120" s="11">
        <f t="shared" si="20"/>
        <v>226251535827.21002</v>
      </c>
      <c r="DO120" s="11">
        <f t="shared" si="21"/>
        <v>162605523330.56</v>
      </c>
      <c r="DP120" s="11">
        <f t="shared" si="22"/>
        <v>71.869356703391858</v>
      </c>
      <c r="DQ120" s="11">
        <v>6320769081</v>
      </c>
      <c r="DR120" s="11">
        <v>0</v>
      </c>
      <c r="DS120" s="11">
        <v>0</v>
      </c>
      <c r="DT120" s="11">
        <v>2776726075</v>
      </c>
      <c r="DU120" s="11">
        <v>1433889530</v>
      </c>
      <c r="DV120" s="11">
        <v>51.64</v>
      </c>
      <c r="DW120" s="11">
        <v>205817240000</v>
      </c>
      <c r="DX120" s="11">
        <v>189452363122</v>
      </c>
      <c r="DY120" s="11">
        <v>92.05</v>
      </c>
      <c r="DZ120" s="11">
        <f t="shared" si="23"/>
        <v>208593966075</v>
      </c>
      <c r="EA120" s="11">
        <f t="shared" si="24"/>
        <v>190886252652</v>
      </c>
      <c r="EB120" s="11">
        <f t="shared" si="25"/>
        <v>91.510917714353639</v>
      </c>
      <c r="EC120" s="11">
        <f t="shared" si="26"/>
        <v>1283945623239.9399</v>
      </c>
      <c r="ED120" s="11">
        <f t="shared" si="27"/>
        <v>1045639153258.1799</v>
      </c>
      <c r="EE120" s="11">
        <f t="shared" si="28"/>
        <v>81.439520049111451</v>
      </c>
      <c r="EF120" s="5"/>
      <c r="EG120" s="11">
        <v>84879531481.839996</v>
      </c>
      <c r="EH120" s="11">
        <v>0</v>
      </c>
      <c r="EI120" s="11">
        <v>0</v>
      </c>
      <c r="EJ120" s="11">
        <v>19992228216</v>
      </c>
      <c r="EK120" s="11">
        <v>18326209198</v>
      </c>
      <c r="EL120" s="11">
        <v>91.67</v>
      </c>
      <c r="EM120" s="11">
        <f t="shared" si="29"/>
        <v>64887303265.839996</v>
      </c>
      <c r="EN120" s="11">
        <f t="shared" si="30"/>
        <v>-18326209198</v>
      </c>
      <c r="EO120" s="11">
        <f t="shared" si="31"/>
        <v>-28.243135830315598</v>
      </c>
      <c r="EQ120" s="11">
        <f t="shared" si="32"/>
        <v>1.52587890625E-4</v>
      </c>
      <c r="ER120" s="11">
        <f t="shared" si="33"/>
        <v>123830851276.44995</v>
      </c>
      <c r="ET120" s="11">
        <f t="shared" si="34"/>
        <v>1303937851455.9402</v>
      </c>
      <c r="EU120" s="11">
        <f t="shared" si="35"/>
        <v>1187796213732.6299</v>
      </c>
      <c r="EV120" s="11">
        <f t="shared" si="36"/>
        <v>91.093008183355522</v>
      </c>
      <c r="EW120" s="11">
        <f t="shared" si="37"/>
        <v>1303937851455.9399</v>
      </c>
      <c r="EX120" s="11">
        <f t="shared" si="38"/>
        <v>1063965362456.1799</v>
      </c>
      <c r="EY120" s="11">
        <f t="shared" si="39"/>
        <v>81.596324646008739</v>
      </c>
      <c r="EZ120" s="5"/>
      <c r="FA120" s="38" t="s">
        <v>660</v>
      </c>
    </row>
    <row r="121" spans="1:157" ht="15.95" customHeight="1" x14ac:dyDescent="0.25">
      <c r="A121" s="9">
        <v>10</v>
      </c>
      <c r="B121" s="10" t="s">
        <v>180</v>
      </c>
      <c r="C121" s="11">
        <v>466574801314</v>
      </c>
      <c r="D121" s="11">
        <v>473620643088</v>
      </c>
      <c r="E121" s="11">
        <v>101.51</v>
      </c>
      <c r="F121" s="11">
        <v>40000000000</v>
      </c>
      <c r="G121" s="11">
        <v>28507182333.099998</v>
      </c>
      <c r="H121" s="11">
        <v>71.27</v>
      </c>
      <c r="I121" s="11">
        <v>17099673300</v>
      </c>
      <c r="J121" s="11">
        <v>17099673300.290001</v>
      </c>
      <c r="K121" s="11">
        <v>100</v>
      </c>
      <c r="L121" s="11">
        <v>82607754748</v>
      </c>
      <c r="M121" s="11">
        <v>74820896984.380005</v>
      </c>
      <c r="N121" s="11">
        <v>90.57</v>
      </c>
      <c r="O121" s="11">
        <v>606282229362</v>
      </c>
      <c r="P121" s="11">
        <v>594048395705.77002</v>
      </c>
      <c r="Q121" s="11">
        <v>97.98</v>
      </c>
      <c r="R121" s="11">
        <v>0</v>
      </c>
      <c r="S121" s="11">
        <v>0</v>
      </c>
      <c r="T121" s="11">
        <v>0</v>
      </c>
      <c r="U121" s="11">
        <v>0</v>
      </c>
      <c r="V121" s="11">
        <v>0</v>
      </c>
      <c r="W121" s="11">
        <v>0</v>
      </c>
      <c r="X121" s="11">
        <v>0</v>
      </c>
      <c r="Y121" s="11">
        <v>0</v>
      </c>
      <c r="Z121" s="11">
        <v>0</v>
      </c>
      <c r="AA121" s="11">
        <v>0</v>
      </c>
      <c r="AB121" s="11">
        <v>0</v>
      </c>
      <c r="AC121" s="11">
        <v>0</v>
      </c>
      <c r="AD121" s="11">
        <v>0</v>
      </c>
      <c r="AE121" s="11">
        <v>0</v>
      </c>
      <c r="AF121" s="11">
        <v>0</v>
      </c>
      <c r="AG121" s="11">
        <v>0</v>
      </c>
      <c r="AH121" s="11">
        <v>0</v>
      </c>
      <c r="AI121" s="11">
        <v>0</v>
      </c>
      <c r="AJ121" s="11">
        <v>0</v>
      </c>
      <c r="AK121" s="11">
        <v>0</v>
      </c>
      <c r="AL121" s="11">
        <v>0</v>
      </c>
      <c r="AM121" s="11">
        <v>0</v>
      </c>
      <c r="AN121" s="11">
        <v>0</v>
      </c>
      <c r="AO121" s="11">
        <v>0</v>
      </c>
      <c r="AP121" s="11">
        <v>0</v>
      </c>
      <c r="AQ121" s="11">
        <v>0</v>
      </c>
      <c r="AR121" s="11">
        <v>0</v>
      </c>
      <c r="AS121" s="11">
        <v>0</v>
      </c>
      <c r="AT121" s="11">
        <v>0</v>
      </c>
      <c r="AU121" s="11">
        <v>0</v>
      </c>
      <c r="AV121" s="11">
        <v>1239085573000</v>
      </c>
      <c r="AW121" s="11">
        <v>1159431627660</v>
      </c>
      <c r="AX121" s="11">
        <v>93.57</v>
      </c>
      <c r="AY121" s="11">
        <v>0</v>
      </c>
      <c r="AZ121" s="11">
        <v>0</v>
      </c>
      <c r="BA121" s="11">
        <v>0</v>
      </c>
      <c r="BB121" s="11">
        <v>0</v>
      </c>
      <c r="BC121" s="11">
        <v>0</v>
      </c>
      <c r="BD121" s="11">
        <v>0</v>
      </c>
      <c r="BE121" s="11">
        <v>134113974000</v>
      </c>
      <c r="BF121" s="11">
        <v>112107641356</v>
      </c>
      <c r="BG121" s="11">
        <v>83.59</v>
      </c>
      <c r="BH121" s="11">
        <v>1373199547000</v>
      </c>
      <c r="BI121" s="11">
        <v>1271539269016</v>
      </c>
      <c r="BJ121" s="11">
        <v>92.6</v>
      </c>
      <c r="BK121" s="11">
        <v>0</v>
      </c>
      <c r="BL121" s="11">
        <v>0</v>
      </c>
      <c r="BM121" s="11">
        <v>0</v>
      </c>
      <c r="BN121" s="11">
        <v>0</v>
      </c>
      <c r="BO121" s="11">
        <v>0</v>
      </c>
      <c r="BP121" s="11">
        <v>0</v>
      </c>
      <c r="BQ121" s="11">
        <v>0</v>
      </c>
      <c r="BR121" s="11">
        <v>0</v>
      </c>
      <c r="BS121" s="11">
        <v>0</v>
      </c>
      <c r="BT121" s="11">
        <v>0</v>
      </c>
      <c r="BU121" s="11">
        <v>0</v>
      </c>
      <c r="BV121" s="11">
        <v>0</v>
      </c>
      <c r="BW121" s="11">
        <v>1979481776362</v>
      </c>
      <c r="BX121" s="11">
        <v>1865587664721.77</v>
      </c>
      <c r="BY121" s="11">
        <v>94.25</v>
      </c>
      <c r="BZ121" s="5"/>
      <c r="CA121" s="11">
        <v>957305433385.30005</v>
      </c>
      <c r="CB121" s="11">
        <v>856616716956</v>
      </c>
      <c r="CC121" s="11">
        <v>89.48</v>
      </c>
      <c r="CD121" s="11">
        <v>593868183521.18005</v>
      </c>
      <c r="CE121" s="11">
        <v>474749325655</v>
      </c>
      <c r="CF121" s="11">
        <v>79.94</v>
      </c>
      <c r="CG121" s="11">
        <v>0</v>
      </c>
      <c r="CH121" s="11">
        <v>0</v>
      </c>
      <c r="CI121" s="11">
        <v>0</v>
      </c>
      <c r="CJ121" s="11">
        <v>0</v>
      </c>
      <c r="CK121" s="11">
        <v>0</v>
      </c>
      <c r="CL121" s="11">
        <v>0</v>
      </c>
      <c r="CM121" s="11">
        <v>50952044261</v>
      </c>
      <c r="CN121" s="11">
        <v>48162928041</v>
      </c>
      <c r="CO121" s="11">
        <v>94.53</v>
      </c>
      <c r="CP121" s="11">
        <v>7594950000</v>
      </c>
      <c r="CQ121" s="11">
        <v>7219978515</v>
      </c>
      <c r="CR121" s="11">
        <v>95.06</v>
      </c>
      <c r="CS121" s="11">
        <v>1609720611167.48</v>
      </c>
      <c r="CT121" s="11">
        <v>1386748949167</v>
      </c>
      <c r="CU121" s="11">
        <v>86.15</v>
      </c>
      <c r="CV121" s="11">
        <v>33233190600</v>
      </c>
      <c r="CW121" s="11">
        <v>0</v>
      </c>
      <c r="CX121" s="11">
        <v>0</v>
      </c>
      <c r="CY121" s="11">
        <v>77382309870.520004</v>
      </c>
      <c r="CZ121" s="11">
        <v>62591141954</v>
      </c>
      <c r="DA121" s="11">
        <v>80.89</v>
      </c>
      <c r="DB121" s="11">
        <v>97569547273</v>
      </c>
      <c r="DC121" s="11">
        <v>73003491511</v>
      </c>
      <c r="DD121" s="11">
        <v>74.819999999999993</v>
      </c>
      <c r="DE121" s="11">
        <v>158713457763</v>
      </c>
      <c r="DF121" s="11">
        <v>138555147436</v>
      </c>
      <c r="DG121" s="11">
        <v>87.3</v>
      </c>
      <c r="DH121" s="11">
        <v>13713894138</v>
      </c>
      <c r="DI121" s="11">
        <v>13607382831</v>
      </c>
      <c r="DJ121" s="11">
        <v>99.22</v>
      </c>
      <c r="DK121" s="11">
        <v>245225730</v>
      </c>
      <c r="DL121" s="11">
        <v>44500000</v>
      </c>
      <c r="DM121" s="11">
        <v>18.149999999999999</v>
      </c>
      <c r="DN121" s="11">
        <f t="shared" si="20"/>
        <v>380857625374.52002</v>
      </c>
      <c r="DO121" s="11">
        <f t="shared" si="21"/>
        <v>287801663732</v>
      </c>
      <c r="DP121" s="11">
        <f t="shared" si="22"/>
        <v>75.566732699387984</v>
      </c>
      <c r="DQ121" s="11">
        <v>1336314037</v>
      </c>
      <c r="DR121" s="11">
        <v>1112879625</v>
      </c>
      <c r="DS121" s="11">
        <v>83.28</v>
      </c>
      <c r="DT121" s="11">
        <v>0</v>
      </c>
      <c r="DU121" s="11">
        <v>0</v>
      </c>
      <c r="DV121" s="11">
        <v>0</v>
      </c>
      <c r="DW121" s="11">
        <v>150000000</v>
      </c>
      <c r="DX121" s="11">
        <v>0</v>
      </c>
      <c r="DY121" s="11">
        <v>0</v>
      </c>
      <c r="DZ121" s="11">
        <f t="shared" si="23"/>
        <v>150000000</v>
      </c>
      <c r="EA121" s="11">
        <f t="shared" si="24"/>
        <v>0</v>
      </c>
      <c r="EB121" s="11">
        <f t="shared" si="25"/>
        <v>0</v>
      </c>
      <c r="EC121" s="11">
        <f t="shared" si="26"/>
        <v>1992064550579</v>
      </c>
      <c r="ED121" s="11">
        <f t="shared" si="27"/>
        <v>1675663492524</v>
      </c>
      <c r="EE121" s="11">
        <f t="shared" si="28"/>
        <v>84.116927437766165</v>
      </c>
      <c r="EF121" s="5"/>
      <c r="EG121" s="11">
        <v>12582774217</v>
      </c>
      <c r="EH121" s="11">
        <v>12455045797.83</v>
      </c>
      <c r="EI121" s="11">
        <v>98.98</v>
      </c>
      <c r="EJ121" s="11">
        <v>0</v>
      </c>
      <c r="EK121" s="11">
        <v>0</v>
      </c>
      <c r="EL121" s="11">
        <v>0</v>
      </c>
      <c r="EM121" s="11">
        <f t="shared" si="29"/>
        <v>12582774217</v>
      </c>
      <c r="EN121" s="11">
        <f t="shared" si="30"/>
        <v>12455045797.83</v>
      </c>
      <c r="EO121" s="11">
        <f t="shared" si="31"/>
        <v>98.98489461094016</v>
      </c>
      <c r="EQ121" s="11">
        <f t="shared" si="32"/>
        <v>0</v>
      </c>
      <c r="ER121" s="11">
        <f t="shared" si="33"/>
        <v>202379217995.60001</v>
      </c>
      <c r="ET121" s="11">
        <f t="shared" si="34"/>
        <v>1992064550579</v>
      </c>
      <c r="EU121" s="11">
        <f t="shared" si="35"/>
        <v>1878042710519.6001</v>
      </c>
      <c r="EV121" s="11">
        <f t="shared" si="36"/>
        <v>94.276197524509982</v>
      </c>
      <c r="EW121" s="11">
        <f t="shared" si="37"/>
        <v>1992064550579</v>
      </c>
      <c r="EX121" s="11">
        <f t="shared" si="38"/>
        <v>1675663492524</v>
      </c>
      <c r="EY121" s="11">
        <f t="shared" si="39"/>
        <v>84.116927437766165</v>
      </c>
      <c r="EZ121" s="5"/>
      <c r="FA121" s="38" t="s">
        <v>661</v>
      </c>
    </row>
    <row r="122" spans="1:157" ht="15.95" customHeight="1" x14ac:dyDescent="0.25">
      <c r="A122" s="9">
        <v>11</v>
      </c>
      <c r="B122" s="10" t="s">
        <v>181</v>
      </c>
      <c r="C122" s="11">
        <v>22808066628</v>
      </c>
      <c r="D122" s="11">
        <v>12764613098</v>
      </c>
      <c r="E122" s="11">
        <v>55.97</v>
      </c>
      <c r="F122" s="11">
        <v>7793112000</v>
      </c>
      <c r="G122" s="11">
        <v>2278843091</v>
      </c>
      <c r="H122" s="11">
        <v>29.24</v>
      </c>
      <c r="I122" s="11">
        <v>12095926131</v>
      </c>
      <c r="J122" s="11">
        <v>12095926131.389999</v>
      </c>
      <c r="K122" s="11">
        <v>100</v>
      </c>
      <c r="L122" s="11">
        <v>59254781000</v>
      </c>
      <c r="M122" s="11">
        <v>40890855427.550003</v>
      </c>
      <c r="N122" s="11">
        <v>69.010000000000005</v>
      </c>
      <c r="O122" s="11">
        <v>101951885759</v>
      </c>
      <c r="P122" s="11">
        <v>68030237747.940002</v>
      </c>
      <c r="Q122" s="11">
        <v>66.73</v>
      </c>
      <c r="R122" s="11">
        <v>0</v>
      </c>
      <c r="S122" s="11">
        <v>0</v>
      </c>
      <c r="T122" s="11">
        <v>0</v>
      </c>
      <c r="U122" s="11">
        <v>0</v>
      </c>
      <c r="V122" s="11">
        <v>0</v>
      </c>
      <c r="W122" s="11">
        <v>0</v>
      </c>
      <c r="X122" s="11">
        <v>0</v>
      </c>
      <c r="Y122" s="11">
        <v>0</v>
      </c>
      <c r="Z122" s="11">
        <v>0</v>
      </c>
      <c r="AA122" s="11">
        <v>0</v>
      </c>
      <c r="AB122" s="11">
        <v>0</v>
      </c>
      <c r="AC122" s="11">
        <v>0</v>
      </c>
      <c r="AD122" s="11">
        <v>0</v>
      </c>
      <c r="AE122" s="11">
        <v>0</v>
      </c>
      <c r="AF122" s="11">
        <v>0</v>
      </c>
      <c r="AG122" s="11">
        <v>0</v>
      </c>
      <c r="AH122" s="11">
        <v>0</v>
      </c>
      <c r="AI122" s="11">
        <v>0</v>
      </c>
      <c r="AJ122" s="11">
        <v>0</v>
      </c>
      <c r="AK122" s="11">
        <v>0</v>
      </c>
      <c r="AL122" s="11">
        <v>0</v>
      </c>
      <c r="AM122" s="11">
        <v>0</v>
      </c>
      <c r="AN122" s="11">
        <v>0</v>
      </c>
      <c r="AO122" s="11">
        <v>0</v>
      </c>
      <c r="AP122" s="11">
        <v>0</v>
      </c>
      <c r="AQ122" s="11">
        <v>0</v>
      </c>
      <c r="AR122" s="11">
        <v>0</v>
      </c>
      <c r="AS122" s="11">
        <v>0</v>
      </c>
      <c r="AT122" s="11">
        <v>0</v>
      </c>
      <c r="AU122" s="11">
        <v>0</v>
      </c>
      <c r="AV122" s="11">
        <v>675181153540.72998</v>
      </c>
      <c r="AW122" s="11">
        <v>562366648814</v>
      </c>
      <c r="AX122" s="11">
        <v>83.29</v>
      </c>
      <c r="AY122" s="11">
        <v>34096357223</v>
      </c>
      <c r="AZ122" s="11">
        <v>36537563040</v>
      </c>
      <c r="BA122" s="11">
        <v>107.16</v>
      </c>
      <c r="BB122" s="11">
        <v>9370000000</v>
      </c>
      <c r="BC122" s="11">
        <v>7300000000</v>
      </c>
      <c r="BD122" s="11">
        <v>77.91</v>
      </c>
      <c r="BE122" s="11">
        <v>43466357223</v>
      </c>
      <c r="BF122" s="11">
        <v>43837563040</v>
      </c>
      <c r="BG122" s="11">
        <v>100.85</v>
      </c>
      <c r="BH122" s="11">
        <v>718647510763.72998</v>
      </c>
      <c r="BI122" s="11">
        <v>606204211854</v>
      </c>
      <c r="BJ122" s="11">
        <v>84.35</v>
      </c>
      <c r="BK122" s="11">
        <v>0</v>
      </c>
      <c r="BL122" s="11">
        <v>0</v>
      </c>
      <c r="BM122" s="11">
        <v>0</v>
      </c>
      <c r="BN122" s="11">
        <v>0</v>
      </c>
      <c r="BO122" s="11">
        <v>0</v>
      </c>
      <c r="BP122" s="11">
        <v>0</v>
      </c>
      <c r="BQ122" s="11">
        <v>4558223000</v>
      </c>
      <c r="BR122" s="11">
        <v>3785638839</v>
      </c>
      <c r="BS122" s="11">
        <v>83.05</v>
      </c>
      <c r="BT122" s="11">
        <v>4558223000</v>
      </c>
      <c r="BU122" s="11">
        <v>3785638839</v>
      </c>
      <c r="BV122" s="11">
        <v>83.05</v>
      </c>
      <c r="BW122" s="11">
        <v>825157619522.72998</v>
      </c>
      <c r="BX122" s="11">
        <v>678020088440.93994</v>
      </c>
      <c r="BY122" s="11">
        <v>82.17</v>
      </c>
      <c r="BZ122" s="5"/>
      <c r="CA122" s="11">
        <v>409539458458.28003</v>
      </c>
      <c r="CB122" s="11">
        <v>360273930991.28003</v>
      </c>
      <c r="CC122" s="11">
        <v>87.97</v>
      </c>
      <c r="CD122" s="11">
        <v>218425914497.22</v>
      </c>
      <c r="CE122" s="11">
        <v>154741214332.26999</v>
      </c>
      <c r="CF122" s="11">
        <v>70.84</v>
      </c>
      <c r="CG122" s="11">
        <v>0</v>
      </c>
      <c r="CH122" s="11">
        <v>0</v>
      </c>
      <c r="CI122" s="11">
        <v>0</v>
      </c>
      <c r="CJ122" s="11">
        <v>80000000</v>
      </c>
      <c r="CK122" s="11">
        <v>80000000</v>
      </c>
      <c r="CL122" s="11">
        <v>100</v>
      </c>
      <c r="CM122" s="11">
        <v>4939614100</v>
      </c>
      <c r="CN122" s="11">
        <v>3559621567</v>
      </c>
      <c r="CO122" s="11">
        <v>72.06</v>
      </c>
      <c r="CP122" s="11">
        <v>200000000</v>
      </c>
      <c r="CQ122" s="11">
        <v>200000000</v>
      </c>
      <c r="CR122" s="11">
        <v>100</v>
      </c>
      <c r="CS122" s="11">
        <v>633184987055.5</v>
      </c>
      <c r="CT122" s="11">
        <v>518854766890.54999</v>
      </c>
      <c r="CU122" s="11">
        <v>81.94</v>
      </c>
      <c r="CV122" s="11">
        <v>2253631524</v>
      </c>
      <c r="CW122" s="11">
        <v>75266605</v>
      </c>
      <c r="CX122" s="11">
        <v>3.34</v>
      </c>
      <c r="CY122" s="11">
        <v>17874705968</v>
      </c>
      <c r="CZ122" s="11">
        <v>11852192729</v>
      </c>
      <c r="DA122" s="11">
        <v>66.31</v>
      </c>
      <c r="DB122" s="11">
        <v>19984876285</v>
      </c>
      <c r="DC122" s="11">
        <v>7468481658.46</v>
      </c>
      <c r="DD122" s="11">
        <v>37.369999999999997</v>
      </c>
      <c r="DE122" s="11">
        <v>37183572868.32</v>
      </c>
      <c r="DF122" s="11">
        <v>19550200292.16</v>
      </c>
      <c r="DG122" s="11">
        <v>52.58</v>
      </c>
      <c r="DH122" s="11">
        <v>8869890700</v>
      </c>
      <c r="DI122" s="11">
        <v>3570878878</v>
      </c>
      <c r="DJ122" s="11">
        <v>40.26</v>
      </c>
      <c r="DK122" s="11">
        <v>500000000</v>
      </c>
      <c r="DL122" s="11">
        <v>0</v>
      </c>
      <c r="DM122" s="11">
        <v>0</v>
      </c>
      <c r="DN122" s="11">
        <f t="shared" si="20"/>
        <v>86666677345.320007</v>
      </c>
      <c r="DO122" s="11">
        <f t="shared" si="21"/>
        <v>42517020162.619995</v>
      </c>
      <c r="DP122" s="11">
        <f t="shared" si="22"/>
        <v>49.05809414293406</v>
      </c>
      <c r="DQ122" s="11">
        <v>850000000</v>
      </c>
      <c r="DR122" s="11">
        <v>0</v>
      </c>
      <c r="DS122" s="11">
        <v>0</v>
      </c>
      <c r="DT122" s="11">
        <v>2230105598</v>
      </c>
      <c r="DU122" s="11">
        <v>1393741099</v>
      </c>
      <c r="DV122" s="11">
        <v>62.5</v>
      </c>
      <c r="DW122" s="11">
        <v>107930738100</v>
      </c>
      <c r="DX122" s="11">
        <v>90842348842</v>
      </c>
      <c r="DY122" s="11">
        <v>84.17</v>
      </c>
      <c r="DZ122" s="11">
        <f t="shared" si="23"/>
        <v>110160843698</v>
      </c>
      <c r="EA122" s="11">
        <f t="shared" si="24"/>
        <v>92236089941</v>
      </c>
      <c r="EB122" s="11">
        <f t="shared" si="25"/>
        <v>83.72856166013058</v>
      </c>
      <c r="EC122" s="11">
        <f t="shared" si="26"/>
        <v>830862508098.82007</v>
      </c>
      <c r="ED122" s="11">
        <f t="shared" si="27"/>
        <v>653607876994.16992</v>
      </c>
      <c r="EE122" s="11">
        <f t="shared" si="28"/>
        <v>78.666189727317914</v>
      </c>
      <c r="EF122" s="5"/>
      <c r="EG122" s="11">
        <v>5704888576.0900002</v>
      </c>
      <c r="EH122" s="11">
        <v>5704888576.0900002</v>
      </c>
      <c r="EI122" s="11">
        <v>100</v>
      </c>
      <c r="EJ122" s="11">
        <v>0</v>
      </c>
      <c r="EK122" s="11">
        <v>0</v>
      </c>
      <c r="EL122" s="11">
        <v>0</v>
      </c>
      <c r="EM122" s="11">
        <f t="shared" si="29"/>
        <v>5704888576.0900002</v>
      </c>
      <c r="EN122" s="11">
        <f t="shared" si="30"/>
        <v>5704888576.0900002</v>
      </c>
      <c r="EO122" s="11">
        <f t="shared" si="31"/>
        <v>100</v>
      </c>
      <c r="EQ122" s="11">
        <f t="shared" si="32"/>
        <v>-8.7738037109375E-5</v>
      </c>
      <c r="ER122" s="11">
        <f t="shared" si="33"/>
        <v>30117100022.86002</v>
      </c>
      <c r="ET122" s="11">
        <f t="shared" si="34"/>
        <v>830862508098.81995</v>
      </c>
      <c r="EU122" s="11">
        <f t="shared" si="35"/>
        <v>683724977017.02991</v>
      </c>
      <c r="EV122" s="11">
        <f t="shared" si="36"/>
        <v>82.290989225344845</v>
      </c>
      <c r="EW122" s="11">
        <f t="shared" si="37"/>
        <v>830862508098.82007</v>
      </c>
      <c r="EX122" s="11">
        <f t="shared" si="38"/>
        <v>653607876994.16992</v>
      </c>
      <c r="EY122" s="11">
        <f t="shared" si="39"/>
        <v>78.666189727317914</v>
      </c>
      <c r="EZ122" s="5"/>
      <c r="FA122" s="38" t="s">
        <v>660</v>
      </c>
    </row>
    <row r="123" spans="1:157" ht="15.95" customHeight="1" x14ac:dyDescent="0.25">
      <c r="A123" s="12" t="s">
        <v>182</v>
      </c>
      <c r="B123" s="13" t="s">
        <v>183</v>
      </c>
      <c r="C123" s="14">
        <v>983381540059</v>
      </c>
      <c r="D123" s="14">
        <v>683286429127.15002</v>
      </c>
      <c r="E123" s="14">
        <v>69.48</v>
      </c>
      <c r="F123" s="14">
        <v>197616166935</v>
      </c>
      <c r="G123" s="14">
        <v>168289109390</v>
      </c>
      <c r="H123" s="14">
        <v>85.16</v>
      </c>
      <c r="I123" s="14">
        <v>16356026932</v>
      </c>
      <c r="J123" s="14">
        <v>15077712619.950001</v>
      </c>
      <c r="K123" s="14">
        <v>92.18</v>
      </c>
      <c r="L123" s="14">
        <v>43947598992</v>
      </c>
      <c r="M123" s="14">
        <v>56540468474.669998</v>
      </c>
      <c r="N123" s="14">
        <v>128.65</v>
      </c>
      <c r="O123" s="14">
        <v>1241301332918</v>
      </c>
      <c r="P123" s="14">
        <v>923193719611.77002</v>
      </c>
      <c r="Q123" s="14">
        <v>74.37</v>
      </c>
      <c r="R123" s="14">
        <v>0</v>
      </c>
      <c r="S123" s="14">
        <v>0</v>
      </c>
      <c r="T123" s="14">
        <v>0</v>
      </c>
      <c r="U123" s="14">
        <v>0</v>
      </c>
      <c r="V123" s="14">
        <v>0</v>
      </c>
      <c r="W123" s="14">
        <v>0</v>
      </c>
      <c r="X123" s="14">
        <v>0</v>
      </c>
      <c r="Y123" s="14">
        <v>0</v>
      </c>
      <c r="Z123" s="14">
        <v>0</v>
      </c>
      <c r="AA123" s="14">
        <v>0</v>
      </c>
      <c r="AB123" s="14">
        <v>0</v>
      </c>
      <c r="AC123" s="14">
        <v>0</v>
      </c>
      <c r="AD123" s="14">
        <v>1772826385694</v>
      </c>
      <c r="AE123" s="14">
        <v>1528824396530</v>
      </c>
      <c r="AF123" s="14">
        <v>86.24</v>
      </c>
      <c r="AG123" s="14">
        <v>6565019000</v>
      </c>
      <c r="AH123" s="14">
        <v>6565019000</v>
      </c>
      <c r="AI123" s="14">
        <v>100</v>
      </c>
      <c r="AJ123" s="14">
        <v>0</v>
      </c>
      <c r="AK123" s="14">
        <v>0</v>
      </c>
      <c r="AL123" s="14">
        <v>0</v>
      </c>
      <c r="AM123" s="14">
        <v>0</v>
      </c>
      <c r="AN123" s="14">
        <v>0</v>
      </c>
      <c r="AO123" s="14">
        <v>0</v>
      </c>
      <c r="AP123" s="14">
        <v>0</v>
      </c>
      <c r="AQ123" s="14">
        <v>0</v>
      </c>
      <c r="AR123" s="14">
        <v>0</v>
      </c>
      <c r="AS123" s="14">
        <v>6565019000</v>
      </c>
      <c r="AT123" s="14">
        <v>6565019000</v>
      </c>
      <c r="AU123" s="14">
        <v>100</v>
      </c>
      <c r="AV123" s="14">
        <v>1779391404694</v>
      </c>
      <c r="AW123" s="14">
        <v>1535389415530</v>
      </c>
      <c r="AX123" s="14">
        <v>86.29</v>
      </c>
      <c r="AY123" s="14">
        <v>0</v>
      </c>
      <c r="AZ123" s="14">
        <v>0</v>
      </c>
      <c r="BA123" s="14">
        <v>0</v>
      </c>
      <c r="BB123" s="14">
        <v>0</v>
      </c>
      <c r="BC123" s="14">
        <v>0</v>
      </c>
      <c r="BD123" s="14">
        <v>0</v>
      </c>
      <c r="BE123" s="14">
        <v>0</v>
      </c>
      <c r="BF123" s="14">
        <v>0</v>
      </c>
      <c r="BG123" s="14">
        <v>0</v>
      </c>
      <c r="BH123" s="14">
        <v>1779391404694</v>
      </c>
      <c r="BI123" s="14">
        <v>1535389415530</v>
      </c>
      <c r="BJ123" s="14">
        <v>86.29</v>
      </c>
      <c r="BK123" s="14">
        <v>1116000000</v>
      </c>
      <c r="BL123" s="14">
        <v>956790000</v>
      </c>
      <c r="BM123" s="14">
        <v>85.73</v>
      </c>
      <c r="BN123" s="14">
        <v>0</v>
      </c>
      <c r="BO123" s="14">
        <v>0</v>
      </c>
      <c r="BP123" s="14">
        <v>0</v>
      </c>
      <c r="BQ123" s="14">
        <v>0</v>
      </c>
      <c r="BR123" s="14">
        <v>0</v>
      </c>
      <c r="BS123" s="14">
        <v>0</v>
      </c>
      <c r="BT123" s="14">
        <v>1116000000</v>
      </c>
      <c r="BU123" s="14">
        <v>956790000</v>
      </c>
      <c r="BV123" s="14">
        <v>85.73</v>
      </c>
      <c r="BW123" s="14">
        <v>3021808737612</v>
      </c>
      <c r="BX123" s="14">
        <v>2459539925141.77</v>
      </c>
      <c r="BY123" s="14">
        <v>81.39</v>
      </c>
      <c r="BZ123" s="5"/>
      <c r="CA123" s="14">
        <v>1311525726872</v>
      </c>
      <c r="CB123" s="14">
        <v>1186468599118</v>
      </c>
      <c r="CC123" s="14">
        <v>90.46</v>
      </c>
      <c r="CD123" s="14">
        <v>848302074693</v>
      </c>
      <c r="CE123" s="14">
        <v>569456622175.08997</v>
      </c>
      <c r="CF123" s="14">
        <v>67.13</v>
      </c>
      <c r="CG123" s="14">
        <v>0</v>
      </c>
      <c r="CH123" s="14">
        <v>0</v>
      </c>
      <c r="CI123" s="14">
        <v>0</v>
      </c>
      <c r="CJ123" s="14">
        <v>0</v>
      </c>
      <c r="CK123" s="14">
        <v>0</v>
      </c>
      <c r="CL123" s="14">
        <v>0</v>
      </c>
      <c r="CM123" s="14">
        <v>18248819990</v>
      </c>
      <c r="CN123" s="14">
        <v>14335150440</v>
      </c>
      <c r="CO123" s="14">
        <v>78.55</v>
      </c>
      <c r="CP123" s="14">
        <v>600000000</v>
      </c>
      <c r="CQ123" s="14">
        <v>0</v>
      </c>
      <c r="CR123" s="14">
        <v>0</v>
      </c>
      <c r="CS123" s="14">
        <v>2178676621555</v>
      </c>
      <c r="CT123" s="14">
        <v>1770260371733.0901</v>
      </c>
      <c r="CU123" s="14">
        <v>81.25</v>
      </c>
      <c r="CV123" s="14">
        <v>9210000000</v>
      </c>
      <c r="CW123" s="14">
        <v>0</v>
      </c>
      <c r="CX123" s="14">
        <v>0</v>
      </c>
      <c r="CY123" s="14">
        <v>88609665192</v>
      </c>
      <c r="CZ123" s="14">
        <v>39416718935.330002</v>
      </c>
      <c r="DA123" s="14">
        <v>44.48</v>
      </c>
      <c r="DB123" s="14">
        <v>101761251300</v>
      </c>
      <c r="DC123" s="14">
        <v>44307600713.059998</v>
      </c>
      <c r="DD123" s="14">
        <v>43.54</v>
      </c>
      <c r="DE123" s="14">
        <v>550318399176</v>
      </c>
      <c r="DF123" s="14">
        <v>335921197233</v>
      </c>
      <c r="DG123" s="14">
        <v>61.04</v>
      </c>
      <c r="DH123" s="14">
        <v>23102145475</v>
      </c>
      <c r="DI123" s="14">
        <v>16933634850</v>
      </c>
      <c r="DJ123" s="14">
        <v>73.3</v>
      </c>
      <c r="DK123" s="14">
        <v>200000000</v>
      </c>
      <c r="DL123" s="14">
        <v>0</v>
      </c>
      <c r="DM123" s="14">
        <v>0</v>
      </c>
      <c r="DN123" s="14">
        <f t="shared" si="20"/>
        <v>773201461143</v>
      </c>
      <c r="DO123" s="14">
        <f t="shared" si="21"/>
        <v>436579151731.39001</v>
      </c>
      <c r="DP123" s="14">
        <f t="shared" si="22"/>
        <v>56.463829114602092</v>
      </c>
      <c r="DQ123" s="14">
        <v>100000000</v>
      </c>
      <c r="DR123" s="14">
        <v>0</v>
      </c>
      <c r="DS123" s="14">
        <v>0</v>
      </c>
      <c r="DT123" s="14">
        <v>189223375629</v>
      </c>
      <c r="DU123" s="14">
        <v>179629154023</v>
      </c>
      <c r="DV123" s="14">
        <v>94.93</v>
      </c>
      <c r="DW123" s="14">
        <v>900000000</v>
      </c>
      <c r="DX123" s="14">
        <v>900000000</v>
      </c>
      <c r="DY123" s="14">
        <v>100</v>
      </c>
      <c r="DZ123" s="14">
        <f t="shared" si="23"/>
        <v>190123375629</v>
      </c>
      <c r="EA123" s="14">
        <f t="shared" si="24"/>
        <v>180529154023</v>
      </c>
      <c r="EB123" s="14">
        <f t="shared" si="25"/>
        <v>94.953686481602446</v>
      </c>
      <c r="EC123" s="14">
        <f t="shared" si="26"/>
        <v>3142101458327</v>
      </c>
      <c r="ED123" s="14">
        <f t="shared" si="27"/>
        <v>2387368677487.48</v>
      </c>
      <c r="EE123" s="14">
        <f t="shared" si="28"/>
        <v>75.979999664257349</v>
      </c>
      <c r="EF123" s="5"/>
      <c r="EG123" s="14">
        <v>120292720715</v>
      </c>
      <c r="EH123" s="14">
        <v>120292720715.09</v>
      </c>
      <c r="EI123" s="14">
        <v>100</v>
      </c>
      <c r="EJ123" s="14">
        <v>0</v>
      </c>
      <c r="EK123" s="14">
        <v>0</v>
      </c>
      <c r="EL123" s="14">
        <v>0</v>
      </c>
      <c r="EM123" s="14">
        <f t="shared" si="29"/>
        <v>120292720715</v>
      </c>
      <c r="EN123" s="14">
        <f t="shared" si="30"/>
        <v>120292720715.09</v>
      </c>
      <c r="EO123" s="14">
        <f t="shared" si="31"/>
        <v>100.00000000007481</v>
      </c>
      <c r="EQ123" s="14">
        <f t="shared" si="32"/>
        <v>0</v>
      </c>
      <c r="ER123" s="14">
        <f t="shared" si="33"/>
        <v>192463968369.38004</v>
      </c>
      <c r="ET123" s="14">
        <f t="shared" si="34"/>
        <v>3142101458327</v>
      </c>
      <c r="EU123" s="14">
        <f t="shared" si="35"/>
        <v>2579832645856.8599</v>
      </c>
      <c r="EV123" s="14">
        <f t="shared" si="36"/>
        <v>82.105326007852142</v>
      </c>
      <c r="EW123" s="14">
        <f t="shared" si="37"/>
        <v>3142101458327</v>
      </c>
      <c r="EX123" s="14">
        <f t="shared" si="38"/>
        <v>2387368677487.48</v>
      </c>
      <c r="EY123" s="14">
        <f t="shared" si="39"/>
        <v>75.979999664257349</v>
      </c>
      <c r="EZ123" s="5"/>
      <c r="FA123" s="39" t="s">
        <v>661</v>
      </c>
    </row>
    <row r="124" spans="1:157" ht="15.95" customHeight="1" x14ac:dyDescent="0.25">
      <c r="A124" s="9">
        <v>1</v>
      </c>
      <c r="B124" s="10" t="s">
        <v>184</v>
      </c>
      <c r="C124" s="11">
        <v>22295880000</v>
      </c>
      <c r="D124" s="11">
        <v>28016490674</v>
      </c>
      <c r="E124" s="11">
        <v>125.66</v>
      </c>
      <c r="F124" s="11">
        <v>1645740000</v>
      </c>
      <c r="G124" s="11">
        <v>1603703530</v>
      </c>
      <c r="H124" s="11">
        <v>97.45</v>
      </c>
      <c r="I124" s="11">
        <v>2365000000</v>
      </c>
      <c r="J124" s="11">
        <v>2060940105.6600001</v>
      </c>
      <c r="K124" s="11">
        <v>87.14</v>
      </c>
      <c r="L124" s="11">
        <v>30860000000</v>
      </c>
      <c r="M124" s="11">
        <v>29499913466.52</v>
      </c>
      <c r="N124" s="11">
        <v>95.59</v>
      </c>
      <c r="O124" s="11">
        <v>57166620000</v>
      </c>
      <c r="P124" s="11">
        <v>61181047776.18</v>
      </c>
      <c r="Q124" s="11">
        <v>107.02</v>
      </c>
      <c r="R124" s="11">
        <v>79247044000</v>
      </c>
      <c r="S124" s="11">
        <v>100212578400</v>
      </c>
      <c r="T124" s="11">
        <v>126.46</v>
      </c>
      <c r="U124" s="11">
        <v>514478878000</v>
      </c>
      <c r="V124" s="11">
        <v>520429353079</v>
      </c>
      <c r="W124" s="11">
        <v>101.16</v>
      </c>
      <c r="X124" s="11">
        <v>37535544000</v>
      </c>
      <c r="Y124" s="11">
        <v>38262155012</v>
      </c>
      <c r="Z124" s="11">
        <v>101.94</v>
      </c>
      <c r="AA124" s="11">
        <v>113902982545</v>
      </c>
      <c r="AB124" s="11">
        <v>75978698192</v>
      </c>
      <c r="AC124" s="11">
        <v>66.7</v>
      </c>
      <c r="AD124" s="11">
        <v>745164448545</v>
      </c>
      <c r="AE124" s="11">
        <v>734882784683</v>
      </c>
      <c r="AF124" s="11">
        <v>98.62</v>
      </c>
      <c r="AG124" s="11">
        <v>7015031000</v>
      </c>
      <c r="AH124" s="11">
        <v>7015031000</v>
      </c>
      <c r="AI124" s="11">
        <v>100</v>
      </c>
      <c r="AJ124" s="11">
        <v>0</v>
      </c>
      <c r="AK124" s="11">
        <v>0</v>
      </c>
      <c r="AL124" s="11">
        <v>0</v>
      </c>
      <c r="AM124" s="11">
        <v>0</v>
      </c>
      <c r="AN124" s="11">
        <v>0</v>
      </c>
      <c r="AO124" s="11">
        <v>0</v>
      </c>
      <c r="AP124" s="11">
        <v>105969594000</v>
      </c>
      <c r="AQ124" s="11">
        <v>102642037590</v>
      </c>
      <c r="AR124" s="11">
        <v>96.86</v>
      </c>
      <c r="AS124" s="11">
        <v>112984625000</v>
      </c>
      <c r="AT124" s="11">
        <v>109657068590</v>
      </c>
      <c r="AU124" s="11">
        <v>97.05</v>
      </c>
      <c r="AV124" s="11">
        <v>858149073545</v>
      </c>
      <c r="AW124" s="11">
        <v>844539853273</v>
      </c>
      <c r="AX124" s="11">
        <v>98.41</v>
      </c>
      <c r="AY124" s="11">
        <v>57440562760</v>
      </c>
      <c r="AZ124" s="11">
        <v>15413899234</v>
      </c>
      <c r="BA124" s="11">
        <v>26.83</v>
      </c>
      <c r="BB124" s="11">
        <v>0</v>
      </c>
      <c r="BC124" s="11">
        <v>0</v>
      </c>
      <c r="BD124" s="11">
        <v>0</v>
      </c>
      <c r="BE124" s="11">
        <v>57440562760</v>
      </c>
      <c r="BF124" s="11">
        <v>15413899234</v>
      </c>
      <c r="BG124" s="11">
        <v>26.83</v>
      </c>
      <c r="BH124" s="11">
        <v>915589636305</v>
      </c>
      <c r="BI124" s="11">
        <v>859953752507</v>
      </c>
      <c r="BJ124" s="11">
        <v>93.92</v>
      </c>
      <c r="BK124" s="11">
        <v>0</v>
      </c>
      <c r="BL124" s="11">
        <v>0</v>
      </c>
      <c r="BM124" s="11">
        <v>0</v>
      </c>
      <c r="BN124" s="11">
        <v>0</v>
      </c>
      <c r="BO124" s="11">
        <v>0</v>
      </c>
      <c r="BP124" s="11">
        <v>0</v>
      </c>
      <c r="BQ124" s="11">
        <v>12008791524.51</v>
      </c>
      <c r="BR124" s="11">
        <v>8495543563</v>
      </c>
      <c r="BS124" s="11">
        <v>70.739999999999995</v>
      </c>
      <c r="BT124" s="11">
        <v>12008791524.51</v>
      </c>
      <c r="BU124" s="11">
        <v>8495543563</v>
      </c>
      <c r="BV124" s="11">
        <v>70.739999999999995</v>
      </c>
      <c r="BW124" s="11">
        <v>984765047829.51001</v>
      </c>
      <c r="BX124" s="11">
        <v>929630343846.18005</v>
      </c>
      <c r="BY124" s="11">
        <v>94.4</v>
      </c>
      <c r="BZ124" s="5"/>
      <c r="CA124" s="11">
        <v>497168275133.96997</v>
      </c>
      <c r="CB124" s="11">
        <v>409777876713</v>
      </c>
      <c r="CC124" s="11">
        <v>82.42</v>
      </c>
      <c r="CD124" s="11">
        <v>219339925271</v>
      </c>
      <c r="CE124" s="11">
        <v>177118788099.51001</v>
      </c>
      <c r="CF124" s="11">
        <v>80.75</v>
      </c>
      <c r="CG124" s="11">
        <v>0</v>
      </c>
      <c r="CH124" s="11">
        <v>0</v>
      </c>
      <c r="CI124" s="11">
        <v>0</v>
      </c>
      <c r="CJ124" s="11">
        <v>0</v>
      </c>
      <c r="CK124" s="11">
        <v>0</v>
      </c>
      <c r="CL124" s="11">
        <v>0</v>
      </c>
      <c r="CM124" s="11">
        <v>21417197400</v>
      </c>
      <c r="CN124" s="11">
        <v>18974439200</v>
      </c>
      <c r="CO124" s="11">
        <v>88.59</v>
      </c>
      <c r="CP124" s="11">
        <v>20000000</v>
      </c>
      <c r="CQ124" s="11">
        <v>0</v>
      </c>
      <c r="CR124" s="11">
        <v>0</v>
      </c>
      <c r="CS124" s="11">
        <v>737945397804.96997</v>
      </c>
      <c r="CT124" s="11">
        <v>605871104012.51001</v>
      </c>
      <c r="CU124" s="11">
        <v>82.1</v>
      </c>
      <c r="CV124" s="11">
        <v>0</v>
      </c>
      <c r="CW124" s="11">
        <v>0</v>
      </c>
      <c r="CX124" s="11">
        <v>0</v>
      </c>
      <c r="CY124" s="11">
        <v>38440224989</v>
      </c>
      <c r="CZ124" s="11">
        <v>35530339153</v>
      </c>
      <c r="DA124" s="11">
        <v>92.43</v>
      </c>
      <c r="DB124" s="11">
        <v>21844100488</v>
      </c>
      <c r="DC124" s="11">
        <v>15485540738.68</v>
      </c>
      <c r="DD124" s="11">
        <v>70.89</v>
      </c>
      <c r="DE124" s="11">
        <v>18845642777</v>
      </c>
      <c r="DF124" s="11">
        <v>16250512202</v>
      </c>
      <c r="DG124" s="11">
        <v>86.23</v>
      </c>
      <c r="DH124" s="11">
        <v>20921381100</v>
      </c>
      <c r="DI124" s="11">
        <v>20070572802</v>
      </c>
      <c r="DJ124" s="11">
        <v>95.93</v>
      </c>
      <c r="DK124" s="11">
        <v>1620200000</v>
      </c>
      <c r="DL124" s="11">
        <v>1616700000</v>
      </c>
      <c r="DM124" s="11">
        <v>99.78</v>
      </c>
      <c r="DN124" s="11">
        <f t="shared" si="20"/>
        <v>101671549354</v>
      </c>
      <c r="DO124" s="11">
        <f t="shared" si="21"/>
        <v>88953664895.679993</v>
      </c>
      <c r="DP124" s="11">
        <f t="shared" si="22"/>
        <v>87.491206203577292</v>
      </c>
      <c r="DQ124" s="11">
        <v>1350000000</v>
      </c>
      <c r="DR124" s="11">
        <v>0</v>
      </c>
      <c r="DS124" s="11">
        <v>0</v>
      </c>
      <c r="DT124" s="11">
        <v>2837861700</v>
      </c>
      <c r="DU124" s="11">
        <v>2786582000</v>
      </c>
      <c r="DV124" s="11">
        <v>98.19</v>
      </c>
      <c r="DW124" s="11">
        <v>165492186200</v>
      </c>
      <c r="DX124" s="11">
        <v>161845489990</v>
      </c>
      <c r="DY124" s="11">
        <v>97.8</v>
      </c>
      <c r="DZ124" s="11">
        <f t="shared" si="23"/>
        <v>168330047900</v>
      </c>
      <c r="EA124" s="11">
        <f t="shared" si="24"/>
        <v>164632071990</v>
      </c>
      <c r="EB124" s="11">
        <f t="shared" si="25"/>
        <v>97.803139750665991</v>
      </c>
      <c r="EC124" s="11">
        <f t="shared" si="26"/>
        <v>1009296995058.97</v>
      </c>
      <c r="ED124" s="11">
        <f t="shared" si="27"/>
        <v>859456840898.18994</v>
      </c>
      <c r="EE124" s="11">
        <f t="shared" si="28"/>
        <v>85.154007700971562</v>
      </c>
      <c r="EF124" s="5"/>
      <c r="EG124" s="11">
        <v>24531947229.459999</v>
      </c>
      <c r="EH124" s="11">
        <v>24531947229.459999</v>
      </c>
      <c r="EI124" s="11">
        <v>100</v>
      </c>
      <c r="EJ124" s="11">
        <v>0</v>
      </c>
      <c r="EK124" s="11">
        <v>0</v>
      </c>
      <c r="EL124" s="11">
        <v>0</v>
      </c>
      <c r="EM124" s="11">
        <f t="shared" si="29"/>
        <v>24531947229.459999</v>
      </c>
      <c r="EN124" s="11">
        <f t="shared" si="30"/>
        <v>24531947229.459999</v>
      </c>
      <c r="EO124" s="11">
        <f t="shared" si="31"/>
        <v>100</v>
      </c>
      <c r="EQ124" s="11">
        <f t="shared" si="32"/>
        <v>3.814697265625E-5</v>
      </c>
      <c r="ER124" s="11">
        <f t="shared" si="33"/>
        <v>94705450177.450104</v>
      </c>
      <c r="ET124" s="11">
        <f t="shared" si="34"/>
        <v>1009296995058.97</v>
      </c>
      <c r="EU124" s="11">
        <f t="shared" si="35"/>
        <v>954162291075.64001</v>
      </c>
      <c r="EV124" s="11">
        <f t="shared" si="36"/>
        <v>94.537316146462061</v>
      </c>
      <c r="EW124" s="11">
        <f t="shared" si="37"/>
        <v>1009296995058.97</v>
      </c>
      <c r="EX124" s="11">
        <f t="shared" si="38"/>
        <v>859456840898.18994</v>
      </c>
      <c r="EY124" s="11">
        <f t="shared" si="39"/>
        <v>85.154007700971562</v>
      </c>
      <c r="EZ124" s="5"/>
      <c r="FA124" s="38" t="s">
        <v>660</v>
      </c>
    </row>
    <row r="125" spans="1:157" ht="15.95" customHeight="1" x14ac:dyDescent="0.25">
      <c r="A125" s="9">
        <v>2</v>
      </c>
      <c r="B125" s="10" t="s">
        <v>185</v>
      </c>
      <c r="C125" s="11">
        <v>37286355427</v>
      </c>
      <c r="D125" s="11">
        <v>28172877770.049999</v>
      </c>
      <c r="E125" s="11">
        <v>75.56</v>
      </c>
      <c r="F125" s="11">
        <v>2525761000</v>
      </c>
      <c r="G125" s="11">
        <v>458529740</v>
      </c>
      <c r="H125" s="11">
        <v>18.149999999999999</v>
      </c>
      <c r="I125" s="11">
        <v>1124155865</v>
      </c>
      <c r="J125" s="11">
        <v>1124155865.23</v>
      </c>
      <c r="K125" s="11">
        <v>100</v>
      </c>
      <c r="L125" s="11">
        <v>17830000000</v>
      </c>
      <c r="M125" s="11">
        <v>10229315904.27</v>
      </c>
      <c r="N125" s="11">
        <v>57.37</v>
      </c>
      <c r="O125" s="11">
        <v>58766272292</v>
      </c>
      <c r="P125" s="11">
        <v>39984879279.550003</v>
      </c>
      <c r="Q125" s="11">
        <v>68.040000000000006</v>
      </c>
      <c r="R125" s="11">
        <v>0</v>
      </c>
      <c r="S125" s="11">
        <v>0</v>
      </c>
      <c r="T125" s="11">
        <v>0</v>
      </c>
      <c r="U125" s="11">
        <v>0</v>
      </c>
      <c r="V125" s="11">
        <v>0</v>
      </c>
      <c r="W125" s="11">
        <v>0</v>
      </c>
      <c r="X125" s="11">
        <v>0</v>
      </c>
      <c r="Y125" s="11">
        <v>0</v>
      </c>
      <c r="Z125" s="11">
        <v>0</v>
      </c>
      <c r="AA125" s="11">
        <v>0</v>
      </c>
      <c r="AB125" s="11">
        <v>0</v>
      </c>
      <c r="AC125" s="11">
        <v>0</v>
      </c>
      <c r="AD125" s="11">
        <v>638951120750</v>
      </c>
      <c r="AE125" s="11">
        <v>541239990489</v>
      </c>
      <c r="AF125" s="11">
        <v>84.71</v>
      </c>
      <c r="AG125" s="11">
        <v>28507658694</v>
      </c>
      <c r="AH125" s="11">
        <v>0</v>
      </c>
      <c r="AI125" s="11">
        <v>0</v>
      </c>
      <c r="AJ125" s="11">
        <v>0</v>
      </c>
      <c r="AK125" s="11">
        <v>0</v>
      </c>
      <c r="AL125" s="11">
        <v>0</v>
      </c>
      <c r="AM125" s="11">
        <v>0</v>
      </c>
      <c r="AN125" s="11">
        <v>0</v>
      </c>
      <c r="AO125" s="11">
        <v>0</v>
      </c>
      <c r="AP125" s="11">
        <v>106212847000</v>
      </c>
      <c r="AQ125" s="11">
        <v>92345723752</v>
      </c>
      <c r="AR125" s="11">
        <v>86.94</v>
      </c>
      <c r="AS125" s="11">
        <v>134720505694</v>
      </c>
      <c r="AT125" s="11">
        <v>92345723752</v>
      </c>
      <c r="AU125" s="11">
        <v>68.55</v>
      </c>
      <c r="AV125" s="11">
        <v>773671626444</v>
      </c>
      <c r="AW125" s="11">
        <v>633585714241</v>
      </c>
      <c r="AX125" s="11">
        <v>81.89</v>
      </c>
      <c r="AY125" s="11">
        <v>45042524935</v>
      </c>
      <c r="AZ125" s="11">
        <v>12713695479</v>
      </c>
      <c r="BA125" s="11">
        <v>28.23</v>
      </c>
      <c r="BB125" s="11">
        <v>0</v>
      </c>
      <c r="BC125" s="11">
        <v>0</v>
      </c>
      <c r="BD125" s="11">
        <v>0</v>
      </c>
      <c r="BE125" s="11">
        <v>45042524935</v>
      </c>
      <c r="BF125" s="11">
        <v>12713695479</v>
      </c>
      <c r="BG125" s="11">
        <v>28.23</v>
      </c>
      <c r="BH125" s="11">
        <v>818714151379</v>
      </c>
      <c r="BI125" s="11">
        <v>646299409720</v>
      </c>
      <c r="BJ125" s="11">
        <v>78.94</v>
      </c>
      <c r="BK125" s="11">
        <v>0</v>
      </c>
      <c r="BL125" s="11">
        <v>0</v>
      </c>
      <c r="BM125" s="11">
        <v>0</v>
      </c>
      <c r="BN125" s="11">
        <v>0</v>
      </c>
      <c r="BO125" s="11">
        <v>0</v>
      </c>
      <c r="BP125" s="11">
        <v>0</v>
      </c>
      <c r="BQ125" s="11">
        <v>11056622029</v>
      </c>
      <c r="BR125" s="11">
        <v>2752804029</v>
      </c>
      <c r="BS125" s="11">
        <v>24.9</v>
      </c>
      <c r="BT125" s="11">
        <v>11056622029</v>
      </c>
      <c r="BU125" s="11">
        <v>2752804029</v>
      </c>
      <c r="BV125" s="11">
        <v>24.9</v>
      </c>
      <c r="BW125" s="11">
        <v>888537045700</v>
      </c>
      <c r="BX125" s="11">
        <v>689037093028.55005</v>
      </c>
      <c r="BY125" s="11">
        <v>77.55</v>
      </c>
      <c r="BZ125" s="5"/>
      <c r="CA125" s="11">
        <v>375216820717.41998</v>
      </c>
      <c r="CB125" s="11">
        <v>282700734748</v>
      </c>
      <c r="CC125" s="11">
        <v>75.34</v>
      </c>
      <c r="CD125" s="11">
        <v>161841425768</v>
      </c>
      <c r="CE125" s="11">
        <v>103392570311.22</v>
      </c>
      <c r="CF125" s="11">
        <v>63.89</v>
      </c>
      <c r="CG125" s="11">
        <v>0</v>
      </c>
      <c r="CH125" s="11">
        <v>0</v>
      </c>
      <c r="CI125" s="11">
        <v>0</v>
      </c>
      <c r="CJ125" s="11">
        <v>0</v>
      </c>
      <c r="CK125" s="11">
        <v>0</v>
      </c>
      <c r="CL125" s="11">
        <v>0</v>
      </c>
      <c r="CM125" s="11">
        <v>18820894054</v>
      </c>
      <c r="CN125" s="11">
        <v>8157013025</v>
      </c>
      <c r="CO125" s="11">
        <v>43.34</v>
      </c>
      <c r="CP125" s="11">
        <v>150000000</v>
      </c>
      <c r="CQ125" s="11">
        <v>10000000</v>
      </c>
      <c r="CR125" s="11">
        <v>6.67</v>
      </c>
      <c r="CS125" s="11">
        <v>556029140539.42004</v>
      </c>
      <c r="CT125" s="11">
        <v>394260318084.21997</v>
      </c>
      <c r="CU125" s="11">
        <v>70.91</v>
      </c>
      <c r="CV125" s="11">
        <v>70000000</v>
      </c>
      <c r="CW125" s="11">
        <v>70000000</v>
      </c>
      <c r="CX125" s="11">
        <v>100</v>
      </c>
      <c r="CY125" s="11">
        <v>14554016265</v>
      </c>
      <c r="CZ125" s="11">
        <v>9823849317</v>
      </c>
      <c r="DA125" s="11">
        <v>67.5</v>
      </c>
      <c r="DB125" s="11">
        <v>46965406535</v>
      </c>
      <c r="DC125" s="11">
        <v>28356526435</v>
      </c>
      <c r="DD125" s="11">
        <v>60.38</v>
      </c>
      <c r="DE125" s="11">
        <v>102769110340</v>
      </c>
      <c r="DF125" s="11">
        <v>59823373351</v>
      </c>
      <c r="DG125" s="11">
        <v>58.21</v>
      </c>
      <c r="DH125" s="11">
        <v>11156459404</v>
      </c>
      <c r="DI125" s="11">
        <v>7301904186</v>
      </c>
      <c r="DJ125" s="11">
        <v>65.45</v>
      </c>
      <c r="DK125" s="11">
        <v>475000000</v>
      </c>
      <c r="DL125" s="11">
        <v>274499981</v>
      </c>
      <c r="DM125" s="11">
        <v>57.79</v>
      </c>
      <c r="DN125" s="11">
        <f t="shared" si="20"/>
        <v>175989992544</v>
      </c>
      <c r="DO125" s="11">
        <f t="shared" si="21"/>
        <v>105650153270</v>
      </c>
      <c r="DP125" s="11">
        <f t="shared" si="22"/>
        <v>60.031909623262223</v>
      </c>
      <c r="DQ125" s="11">
        <v>900000000</v>
      </c>
      <c r="DR125" s="11">
        <v>14000000</v>
      </c>
      <c r="DS125" s="11">
        <v>1.56</v>
      </c>
      <c r="DT125" s="11">
        <v>3517736424</v>
      </c>
      <c r="DU125" s="11">
        <v>0</v>
      </c>
      <c r="DV125" s="11">
        <v>0</v>
      </c>
      <c r="DW125" s="11">
        <v>159943824600</v>
      </c>
      <c r="DX125" s="11">
        <v>141689440832</v>
      </c>
      <c r="DY125" s="11">
        <v>88.59</v>
      </c>
      <c r="DZ125" s="11">
        <f t="shared" si="23"/>
        <v>163461561024</v>
      </c>
      <c r="EA125" s="11">
        <f t="shared" si="24"/>
        <v>141689440832</v>
      </c>
      <c r="EB125" s="11">
        <f t="shared" si="25"/>
        <v>86.680587132773468</v>
      </c>
      <c r="EC125" s="11">
        <f t="shared" si="26"/>
        <v>896380694107.42004</v>
      </c>
      <c r="ED125" s="11">
        <f t="shared" si="27"/>
        <v>641613912186.21997</v>
      </c>
      <c r="EE125" s="11">
        <f t="shared" si="28"/>
        <v>71.578283245503556</v>
      </c>
      <c r="EF125" s="5"/>
      <c r="EG125" s="11">
        <v>7943648407.4200001</v>
      </c>
      <c r="EH125" s="11">
        <v>7943648407.4200001</v>
      </c>
      <c r="EI125" s="11">
        <v>100</v>
      </c>
      <c r="EJ125" s="11">
        <v>0</v>
      </c>
      <c r="EK125" s="11">
        <v>0</v>
      </c>
      <c r="EL125" s="11">
        <v>0</v>
      </c>
      <c r="EM125" s="11">
        <f t="shared" si="29"/>
        <v>7943648407.4200001</v>
      </c>
      <c r="EN125" s="11">
        <f t="shared" si="30"/>
        <v>7943648407.4200001</v>
      </c>
      <c r="EO125" s="11">
        <f t="shared" si="31"/>
        <v>100</v>
      </c>
      <c r="EQ125" s="11">
        <f t="shared" si="32"/>
        <v>99999999.999956131</v>
      </c>
      <c r="ER125" s="11">
        <f t="shared" si="33"/>
        <v>55366829249.750076</v>
      </c>
      <c r="ET125" s="11">
        <f t="shared" si="34"/>
        <v>896480694107.42004</v>
      </c>
      <c r="EU125" s="11">
        <f t="shared" si="35"/>
        <v>696980741435.97009</v>
      </c>
      <c r="EV125" s="11">
        <f t="shared" si="36"/>
        <v>77.746319136288605</v>
      </c>
      <c r="EW125" s="11">
        <f t="shared" si="37"/>
        <v>896380694107.42004</v>
      </c>
      <c r="EX125" s="11">
        <f t="shared" si="38"/>
        <v>641613912186.21997</v>
      </c>
      <c r="EY125" s="11">
        <f t="shared" si="39"/>
        <v>71.578283245503556</v>
      </c>
      <c r="EZ125" s="5"/>
      <c r="FA125" s="38" t="s">
        <v>660</v>
      </c>
    </row>
    <row r="126" spans="1:157" ht="15.95" customHeight="1" x14ac:dyDescent="0.25">
      <c r="A126" s="9">
        <v>3</v>
      </c>
      <c r="B126" s="10" t="s">
        <v>186</v>
      </c>
      <c r="C126" s="11">
        <v>35070000000</v>
      </c>
      <c r="D126" s="11">
        <v>47475844249</v>
      </c>
      <c r="E126" s="11">
        <v>135.37</v>
      </c>
      <c r="F126" s="11">
        <v>1815439600</v>
      </c>
      <c r="G126" s="11">
        <v>1711551725</v>
      </c>
      <c r="H126" s="11">
        <v>94.28</v>
      </c>
      <c r="I126" s="11">
        <v>0</v>
      </c>
      <c r="J126" s="11">
        <v>1433386969.24</v>
      </c>
      <c r="K126" s="11">
        <v>0</v>
      </c>
      <c r="L126" s="11">
        <v>66157122000</v>
      </c>
      <c r="M126" s="11">
        <v>35793357712.139999</v>
      </c>
      <c r="N126" s="11">
        <v>54.1</v>
      </c>
      <c r="O126" s="11">
        <v>103042561600</v>
      </c>
      <c r="P126" s="11">
        <v>86414140655.380005</v>
      </c>
      <c r="Q126" s="11">
        <v>83.86</v>
      </c>
      <c r="R126" s="11">
        <v>0</v>
      </c>
      <c r="S126" s="11">
        <v>0</v>
      </c>
      <c r="T126" s="11">
        <v>0</v>
      </c>
      <c r="U126" s="11">
        <v>0</v>
      </c>
      <c r="V126" s="11">
        <v>0</v>
      </c>
      <c r="W126" s="11">
        <v>0</v>
      </c>
      <c r="X126" s="11">
        <v>0</v>
      </c>
      <c r="Y126" s="11">
        <v>0</v>
      </c>
      <c r="Z126" s="11">
        <v>0</v>
      </c>
      <c r="AA126" s="11">
        <v>0</v>
      </c>
      <c r="AB126" s="11">
        <v>0</v>
      </c>
      <c r="AC126" s="11">
        <v>0</v>
      </c>
      <c r="AD126" s="11">
        <v>1010897145251</v>
      </c>
      <c r="AE126" s="11">
        <v>943195655860</v>
      </c>
      <c r="AF126" s="11">
        <v>93.3</v>
      </c>
      <c r="AG126" s="11">
        <v>0</v>
      </c>
      <c r="AH126" s="11">
        <v>0</v>
      </c>
      <c r="AI126" s="11">
        <v>0</v>
      </c>
      <c r="AJ126" s="11">
        <v>0</v>
      </c>
      <c r="AK126" s="11">
        <v>0</v>
      </c>
      <c r="AL126" s="11">
        <v>0</v>
      </c>
      <c r="AM126" s="11">
        <v>0</v>
      </c>
      <c r="AN126" s="11">
        <v>0</v>
      </c>
      <c r="AO126" s="11">
        <v>0</v>
      </c>
      <c r="AP126" s="11">
        <v>171843906000</v>
      </c>
      <c r="AQ126" s="11">
        <v>133592711276</v>
      </c>
      <c r="AR126" s="11">
        <v>77.739999999999995</v>
      </c>
      <c r="AS126" s="11">
        <v>171843906000</v>
      </c>
      <c r="AT126" s="11">
        <v>133592711276</v>
      </c>
      <c r="AU126" s="11">
        <v>77.739999999999995</v>
      </c>
      <c r="AV126" s="11">
        <v>1182741051251</v>
      </c>
      <c r="AW126" s="11">
        <v>1076788367136</v>
      </c>
      <c r="AX126" s="11">
        <v>91.04</v>
      </c>
      <c r="AY126" s="11">
        <v>45000000000</v>
      </c>
      <c r="AZ126" s="11">
        <v>22814176122</v>
      </c>
      <c r="BA126" s="11">
        <v>50.7</v>
      </c>
      <c r="BB126" s="11">
        <v>0</v>
      </c>
      <c r="BC126" s="11">
        <v>0</v>
      </c>
      <c r="BD126" s="11">
        <v>0</v>
      </c>
      <c r="BE126" s="11">
        <v>45000000000</v>
      </c>
      <c r="BF126" s="11">
        <v>22814176122</v>
      </c>
      <c r="BG126" s="11">
        <v>50.7</v>
      </c>
      <c r="BH126" s="11">
        <v>1227741051251</v>
      </c>
      <c r="BI126" s="11">
        <v>1099602543258</v>
      </c>
      <c r="BJ126" s="11">
        <v>89.56</v>
      </c>
      <c r="BK126" s="11">
        <v>0</v>
      </c>
      <c r="BL126" s="11">
        <v>0</v>
      </c>
      <c r="BM126" s="11">
        <v>0</v>
      </c>
      <c r="BN126" s="11">
        <v>0</v>
      </c>
      <c r="BO126" s="11">
        <v>0</v>
      </c>
      <c r="BP126" s="11">
        <v>0</v>
      </c>
      <c r="BQ126" s="11">
        <v>21492982060</v>
      </c>
      <c r="BR126" s="11">
        <v>19747972176</v>
      </c>
      <c r="BS126" s="11">
        <v>91.88</v>
      </c>
      <c r="BT126" s="11">
        <v>21492982060</v>
      </c>
      <c r="BU126" s="11">
        <v>19747972176</v>
      </c>
      <c r="BV126" s="11">
        <v>91.88</v>
      </c>
      <c r="BW126" s="11">
        <v>1352276594911</v>
      </c>
      <c r="BX126" s="11">
        <v>1205764656089.3799</v>
      </c>
      <c r="BY126" s="11">
        <v>89.17</v>
      </c>
      <c r="BZ126" s="5"/>
      <c r="CA126" s="11">
        <v>600206961856</v>
      </c>
      <c r="CB126" s="11">
        <v>497885835739.20001</v>
      </c>
      <c r="CC126" s="11">
        <v>82.95</v>
      </c>
      <c r="CD126" s="11">
        <v>370568853763</v>
      </c>
      <c r="CE126" s="11">
        <v>242740498261.75</v>
      </c>
      <c r="CF126" s="11">
        <v>65.5</v>
      </c>
      <c r="CG126" s="11">
        <v>0</v>
      </c>
      <c r="CH126" s="11">
        <v>0</v>
      </c>
      <c r="CI126" s="11">
        <v>0</v>
      </c>
      <c r="CJ126" s="11">
        <v>0</v>
      </c>
      <c r="CK126" s="11">
        <v>0</v>
      </c>
      <c r="CL126" s="11">
        <v>0</v>
      </c>
      <c r="CM126" s="11">
        <v>22712928000</v>
      </c>
      <c r="CN126" s="11">
        <v>14787613659.129999</v>
      </c>
      <c r="CO126" s="11">
        <v>65.11</v>
      </c>
      <c r="CP126" s="11">
        <v>1150000000</v>
      </c>
      <c r="CQ126" s="11">
        <v>1134000000</v>
      </c>
      <c r="CR126" s="11">
        <v>98.61</v>
      </c>
      <c r="CS126" s="11">
        <v>994638743619</v>
      </c>
      <c r="CT126" s="11">
        <v>756547947660.07996</v>
      </c>
      <c r="CU126" s="11">
        <v>76.06</v>
      </c>
      <c r="CV126" s="11">
        <v>0</v>
      </c>
      <c r="CW126" s="11">
        <v>0</v>
      </c>
      <c r="CX126" s="11">
        <v>0</v>
      </c>
      <c r="CY126" s="11">
        <v>35105911531</v>
      </c>
      <c r="CZ126" s="11">
        <v>18783445637</v>
      </c>
      <c r="DA126" s="11">
        <v>53.51</v>
      </c>
      <c r="DB126" s="11">
        <v>50401376832</v>
      </c>
      <c r="DC126" s="11">
        <v>22388089912</v>
      </c>
      <c r="DD126" s="11">
        <v>44.42</v>
      </c>
      <c r="DE126" s="11">
        <v>88185366136</v>
      </c>
      <c r="DF126" s="11">
        <v>56615816285.010002</v>
      </c>
      <c r="DG126" s="11">
        <v>64.2</v>
      </c>
      <c r="DH126" s="11">
        <v>376671700</v>
      </c>
      <c r="DI126" s="11">
        <v>219795700</v>
      </c>
      <c r="DJ126" s="11">
        <v>58.35</v>
      </c>
      <c r="DK126" s="11">
        <v>195000000</v>
      </c>
      <c r="DL126" s="11">
        <v>194970000</v>
      </c>
      <c r="DM126" s="11">
        <v>99.98</v>
      </c>
      <c r="DN126" s="11">
        <f t="shared" si="20"/>
        <v>174264326199</v>
      </c>
      <c r="DO126" s="11">
        <f t="shared" si="21"/>
        <v>98202117534.01001</v>
      </c>
      <c r="DP126" s="11">
        <f t="shared" si="22"/>
        <v>56.352392756431826</v>
      </c>
      <c r="DQ126" s="11">
        <v>1350000000</v>
      </c>
      <c r="DR126" s="11">
        <v>259867000</v>
      </c>
      <c r="DS126" s="11">
        <v>19.25</v>
      </c>
      <c r="DT126" s="11">
        <v>2731543960</v>
      </c>
      <c r="DU126" s="11">
        <v>0</v>
      </c>
      <c r="DV126" s="11">
        <v>0</v>
      </c>
      <c r="DW126" s="11">
        <v>256752055550</v>
      </c>
      <c r="DX126" s="11">
        <v>217991249118</v>
      </c>
      <c r="DY126" s="11">
        <v>84.9</v>
      </c>
      <c r="DZ126" s="11">
        <f t="shared" si="23"/>
        <v>259483599510</v>
      </c>
      <c r="EA126" s="11">
        <f t="shared" si="24"/>
        <v>217991249118</v>
      </c>
      <c r="EB126" s="11">
        <f t="shared" si="25"/>
        <v>84.009644358890995</v>
      </c>
      <c r="EC126" s="11">
        <f t="shared" si="26"/>
        <v>1429736669328</v>
      </c>
      <c r="ED126" s="11">
        <f t="shared" si="27"/>
        <v>1073001181312.09</v>
      </c>
      <c r="EE126" s="11">
        <f t="shared" si="28"/>
        <v>75.048867692287587</v>
      </c>
      <c r="EF126" s="5"/>
      <c r="EG126" s="11">
        <v>79960074417</v>
      </c>
      <c r="EH126" s="11">
        <v>-5073097</v>
      </c>
      <c r="EI126" s="11">
        <v>-0.01</v>
      </c>
      <c r="EJ126" s="11">
        <v>2500000000</v>
      </c>
      <c r="EK126" s="11">
        <v>1500000000</v>
      </c>
      <c r="EL126" s="11">
        <v>60</v>
      </c>
      <c r="EM126" s="11">
        <f t="shared" si="29"/>
        <v>77460074417</v>
      </c>
      <c r="EN126" s="11">
        <f t="shared" si="30"/>
        <v>-1505073097</v>
      </c>
      <c r="EO126" s="11">
        <f t="shared" si="31"/>
        <v>-1.9430307914469092</v>
      </c>
      <c r="EQ126" s="11">
        <f t="shared" si="32"/>
        <v>0</v>
      </c>
      <c r="ER126" s="11">
        <f t="shared" si="33"/>
        <v>131258401680.28992</v>
      </c>
      <c r="ET126" s="11">
        <f t="shared" si="34"/>
        <v>1432236669328</v>
      </c>
      <c r="EU126" s="11">
        <f t="shared" si="35"/>
        <v>1205759582992.3799</v>
      </c>
      <c r="EV126" s="11">
        <f t="shared" si="36"/>
        <v>84.187174425447282</v>
      </c>
      <c r="EW126" s="11">
        <f t="shared" si="37"/>
        <v>1432236669328</v>
      </c>
      <c r="EX126" s="11">
        <f t="shared" si="38"/>
        <v>1074501181312.09</v>
      </c>
      <c r="EY126" s="11">
        <f t="shared" si="39"/>
        <v>75.022599569123017</v>
      </c>
      <c r="EZ126" s="5"/>
      <c r="FA126" s="38" t="s">
        <v>660</v>
      </c>
    </row>
    <row r="127" spans="1:157" ht="15.95" customHeight="1" x14ac:dyDescent="0.25">
      <c r="A127" s="9">
        <v>4</v>
      </c>
      <c r="B127" s="10" t="s">
        <v>187</v>
      </c>
      <c r="C127" s="11">
        <v>17555130000</v>
      </c>
      <c r="D127" s="11">
        <v>15810392666.610001</v>
      </c>
      <c r="E127" s="11">
        <v>90.06</v>
      </c>
      <c r="F127" s="11">
        <v>871500000</v>
      </c>
      <c r="G127" s="11">
        <v>744019691</v>
      </c>
      <c r="H127" s="11">
        <v>85.37</v>
      </c>
      <c r="I127" s="11">
        <v>1700520765</v>
      </c>
      <c r="J127" s="11">
        <v>1770520765.1500001</v>
      </c>
      <c r="K127" s="11">
        <v>104.12</v>
      </c>
      <c r="L127" s="11">
        <v>26934909691</v>
      </c>
      <c r="M127" s="11">
        <v>17710559758.709999</v>
      </c>
      <c r="N127" s="11">
        <v>65.75</v>
      </c>
      <c r="O127" s="11">
        <v>47062060456</v>
      </c>
      <c r="P127" s="11">
        <v>36035492881.470001</v>
      </c>
      <c r="Q127" s="11">
        <v>76.569999999999993</v>
      </c>
      <c r="R127" s="11">
        <v>92413836000</v>
      </c>
      <c r="S127" s="11">
        <v>88118523192</v>
      </c>
      <c r="T127" s="11">
        <v>95.35</v>
      </c>
      <c r="U127" s="11">
        <v>432747399000</v>
      </c>
      <c r="V127" s="11">
        <v>425511632535</v>
      </c>
      <c r="W127" s="11">
        <v>98.33</v>
      </c>
      <c r="X127" s="11">
        <v>120343328507</v>
      </c>
      <c r="Y127" s="11">
        <v>102238598807</v>
      </c>
      <c r="Z127" s="11">
        <v>84.96</v>
      </c>
      <c r="AA127" s="11">
        <v>0</v>
      </c>
      <c r="AB127" s="11">
        <v>0</v>
      </c>
      <c r="AC127" s="11">
        <v>0</v>
      </c>
      <c r="AD127" s="11">
        <v>645504563507</v>
      </c>
      <c r="AE127" s="11">
        <v>615868754534</v>
      </c>
      <c r="AF127" s="11">
        <v>95.41</v>
      </c>
      <c r="AG127" s="11">
        <v>0</v>
      </c>
      <c r="AH127" s="11">
        <v>0</v>
      </c>
      <c r="AI127" s="11">
        <v>0</v>
      </c>
      <c r="AJ127" s="11">
        <v>0</v>
      </c>
      <c r="AK127" s="11">
        <v>0</v>
      </c>
      <c r="AL127" s="11">
        <v>0</v>
      </c>
      <c r="AM127" s="11">
        <v>0</v>
      </c>
      <c r="AN127" s="11">
        <v>0</v>
      </c>
      <c r="AO127" s="11">
        <v>0</v>
      </c>
      <c r="AP127" s="11">
        <v>138554648000</v>
      </c>
      <c r="AQ127" s="11">
        <v>138438320600</v>
      </c>
      <c r="AR127" s="11">
        <v>99.92</v>
      </c>
      <c r="AS127" s="11">
        <v>138554648000</v>
      </c>
      <c r="AT127" s="11">
        <v>138438320600</v>
      </c>
      <c r="AU127" s="11">
        <v>99.92</v>
      </c>
      <c r="AV127" s="11">
        <v>784059211507</v>
      </c>
      <c r="AW127" s="11">
        <v>754307075134</v>
      </c>
      <c r="AX127" s="11">
        <v>96.21</v>
      </c>
      <c r="AY127" s="11">
        <v>38290844007</v>
      </c>
      <c r="AZ127" s="11">
        <v>12179641159</v>
      </c>
      <c r="BA127" s="11">
        <v>31.81</v>
      </c>
      <c r="BB127" s="11">
        <v>0</v>
      </c>
      <c r="BC127" s="11">
        <v>0</v>
      </c>
      <c r="BD127" s="11">
        <v>0</v>
      </c>
      <c r="BE127" s="11">
        <v>38290844007</v>
      </c>
      <c r="BF127" s="11">
        <v>12179641159</v>
      </c>
      <c r="BG127" s="11">
        <v>31.81</v>
      </c>
      <c r="BH127" s="11">
        <v>822350055514</v>
      </c>
      <c r="BI127" s="11">
        <v>766486716293</v>
      </c>
      <c r="BJ127" s="11">
        <v>93.21</v>
      </c>
      <c r="BK127" s="11">
        <v>0</v>
      </c>
      <c r="BL127" s="11">
        <v>0</v>
      </c>
      <c r="BM127" s="11">
        <v>0</v>
      </c>
      <c r="BN127" s="11">
        <v>0</v>
      </c>
      <c r="BO127" s="11">
        <v>0</v>
      </c>
      <c r="BP127" s="11">
        <v>0</v>
      </c>
      <c r="BQ127" s="11">
        <v>8816531143</v>
      </c>
      <c r="BR127" s="11">
        <v>7008579259</v>
      </c>
      <c r="BS127" s="11">
        <v>79.489999999999995</v>
      </c>
      <c r="BT127" s="11">
        <v>8816531143</v>
      </c>
      <c r="BU127" s="11">
        <v>7008579259</v>
      </c>
      <c r="BV127" s="11">
        <v>79.489999999999995</v>
      </c>
      <c r="BW127" s="11">
        <v>878228647113</v>
      </c>
      <c r="BX127" s="11">
        <v>809530788433.46997</v>
      </c>
      <c r="BY127" s="11">
        <v>92.18</v>
      </c>
      <c r="BZ127" s="5"/>
      <c r="CA127" s="11">
        <v>402081911699</v>
      </c>
      <c r="CB127" s="11">
        <v>319367617452</v>
      </c>
      <c r="CC127" s="11">
        <v>79.430000000000007</v>
      </c>
      <c r="CD127" s="11">
        <v>220324316844</v>
      </c>
      <c r="CE127" s="11">
        <v>133239565244.81</v>
      </c>
      <c r="CF127" s="11">
        <v>60.47</v>
      </c>
      <c r="CG127" s="11">
        <v>0</v>
      </c>
      <c r="CH127" s="11">
        <v>0</v>
      </c>
      <c r="CI127" s="11">
        <v>0</v>
      </c>
      <c r="CJ127" s="11">
        <v>0</v>
      </c>
      <c r="CK127" s="11">
        <v>0</v>
      </c>
      <c r="CL127" s="11">
        <v>0</v>
      </c>
      <c r="CM127" s="11">
        <v>17638874851</v>
      </c>
      <c r="CN127" s="11">
        <v>8455813884.9700003</v>
      </c>
      <c r="CO127" s="11">
        <v>47.94</v>
      </c>
      <c r="CP127" s="11">
        <v>1251046252</v>
      </c>
      <c r="CQ127" s="11">
        <v>200000000</v>
      </c>
      <c r="CR127" s="11">
        <v>15.99</v>
      </c>
      <c r="CS127" s="11">
        <v>641296149646</v>
      </c>
      <c r="CT127" s="11">
        <v>461262996581.78003</v>
      </c>
      <c r="CU127" s="11">
        <v>71.930000000000007</v>
      </c>
      <c r="CV127" s="11">
        <v>0</v>
      </c>
      <c r="CW127" s="11">
        <v>0</v>
      </c>
      <c r="CX127" s="11">
        <v>0</v>
      </c>
      <c r="CY127" s="11">
        <v>23132079622</v>
      </c>
      <c r="CZ127" s="11">
        <v>11737283479</v>
      </c>
      <c r="DA127" s="11">
        <v>50.74</v>
      </c>
      <c r="DB127" s="11">
        <v>11384024950</v>
      </c>
      <c r="DC127" s="11">
        <v>3755236033.48</v>
      </c>
      <c r="DD127" s="11">
        <v>32.99</v>
      </c>
      <c r="DE127" s="11">
        <v>26651065984</v>
      </c>
      <c r="DF127" s="11">
        <v>15896272225.469999</v>
      </c>
      <c r="DG127" s="11">
        <v>59.65</v>
      </c>
      <c r="DH127" s="11">
        <v>2708326000</v>
      </c>
      <c r="DI127" s="11">
        <v>74421000</v>
      </c>
      <c r="DJ127" s="11">
        <v>2.75</v>
      </c>
      <c r="DK127" s="11">
        <v>350000000</v>
      </c>
      <c r="DL127" s="11">
        <v>198690000</v>
      </c>
      <c r="DM127" s="11">
        <v>56.77</v>
      </c>
      <c r="DN127" s="11">
        <f t="shared" si="20"/>
        <v>64225496556</v>
      </c>
      <c r="DO127" s="11">
        <f t="shared" si="21"/>
        <v>31661902737.949997</v>
      </c>
      <c r="DP127" s="11">
        <f t="shared" si="22"/>
        <v>49.298027163313719</v>
      </c>
      <c r="DQ127" s="11">
        <v>500000000</v>
      </c>
      <c r="DR127" s="11">
        <v>0</v>
      </c>
      <c r="DS127" s="11">
        <v>0</v>
      </c>
      <c r="DT127" s="11">
        <v>0</v>
      </c>
      <c r="DU127" s="11">
        <v>0</v>
      </c>
      <c r="DV127" s="11">
        <v>0</v>
      </c>
      <c r="DW127" s="11">
        <v>192577437000</v>
      </c>
      <c r="DX127" s="11">
        <v>180621727900</v>
      </c>
      <c r="DY127" s="11">
        <v>93.79</v>
      </c>
      <c r="DZ127" s="11">
        <f t="shared" si="23"/>
        <v>192577437000</v>
      </c>
      <c r="EA127" s="11">
        <f t="shared" si="24"/>
        <v>180621727900</v>
      </c>
      <c r="EB127" s="11">
        <f t="shared" si="25"/>
        <v>93.791739423762294</v>
      </c>
      <c r="EC127" s="11">
        <f t="shared" si="26"/>
        <v>898599083202</v>
      </c>
      <c r="ED127" s="11">
        <f t="shared" si="27"/>
        <v>673546627219.72998</v>
      </c>
      <c r="EE127" s="11">
        <f t="shared" si="28"/>
        <v>74.955187447962317</v>
      </c>
      <c r="EF127" s="5"/>
      <c r="EG127" s="11">
        <v>21370436089</v>
      </c>
      <c r="EH127" s="11">
        <v>21370436089</v>
      </c>
      <c r="EI127" s="11">
        <v>100</v>
      </c>
      <c r="EJ127" s="11">
        <v>1000000000</v>
      </c>
      <c r="EK127" s="11">
        <v>0</v>
      </c>
      <c r="EL127" s="11">
        <v>0</v>
      </c>
      <c r="EM127" s="11">
        <f t="shared" si="29"/>
        <v>20370436089</v>
      </c>
      <c r="EN127" s="11">
        <f t="shared" si="30"/>
        <v>21370436089</v>
      </c>
      <c r="EO127" s="11">
        <f t="shared" si="31"/>
        <v>104.90907507149538</v>
      </c>
      <c r="EQ127" s="11">
        <f t="shared" si="32"/>
        <v>0</v>
      </c>
      <c r="ER127" s="11">
        <f t="shared" si="33"/>
        <v>157354597302.73999</v>
      </c>
      <c r="ET127" s="11">
        <f t="shared" si="34"/>
        <v>899599083202</v>
      </c>
      <c r="EU127" s="11">
        <f t="shared" si="35"/>
        <v>830901224522.46997</v>
      </c>
      <c r="EV127" s="11">
        <f t="shared" si="36"/>
        <v>92.363502813385551</v>
      </c>
      <c r="EW127" s="11">
        <f t="shared" si="37"/>
        <v>899599083202</v>
      </c>
      <c r="EX127" s="11">
        <f t="shared" si="38"/>
        <v>673546627219.72998</v>
      </c>
      <c r="EY127" s="11">
        <f t="shared" si="39"/>
        <v>74.871866790074165</v>
      </c>
      <c r="EZ127" s="5"/>
      <c r="FA127" s="38" t="s">
        <v>660</v>
      </c>
    </row>
    <row r="128" spans="1:157" ht="15.95" customHeight="1" x14ac:dyDescent="0.25">
      <c r="A128" s="9">
        <v>5</v>
      </c>
      <c r="B128" s="10" t="s">
        <v>188</v>
      </c>
      <c r="C128" s="11">
        <v>17764902737</v>
      </c>
      <c r="D128" s="11">
        <v>17480711956.639999</v>
      </c>
      <c r="E128" s="11">
        <v>98.4</v>
      </c>
      <c r="F128" s="11">
        <v>768382325</v>
      </c>
      <c r="G128" s="11">
        <v>422746745</v>
      </c>
      <c r="H128" s="11">
        <v>55.02</v>
      </c>
      <c r="I128" s="11">
        <v>2164421719.9299998</v>
      </c>
      <c r="J128" s="11">
        <v>2164421719.9299998</v>
      </c>
      <c r="K128" s="11">
        <v>100</v>
      </c>
      <c r="L128" s="11">
        <v>49894442496</v>
      </c>
      <c r="M128" s="11">
        <v>29935194637.810001</v>
      </c>
      <c r="N128" s="11">
        <v>60</v>
      </c>
      <c r="O128" s="11">
        <v>70592149277.929993</v>
      </c>
      <c r="P128" s="11">
        <v>50003075059.379997</v>
      </c>
      <c r="Q128" s="11">
        <v>70.83</v>
      </c>
      <c r="R128" s="11">
        <v>0</v>
      </c>
      <c r="S128" s="11">
        <v>0</v>
      </c>
      <c r="T128" s="11">
        <v>0</v>
      </c>
      <c r="U128" s="11">
        <v>0</v>
      </c>
      <c r="V128" s="11">
        <v>0</v>
      </c>
      <c r="W128" s="11">
        <v>0</v>
      </c>
      <c r="X128" s="11">
        <v>0</v>
      </c>
      <c r="Y128" s="11">
        <v>0</v>
      </c>
      <c r="Z128" s="11">
        <v>0</v>
      </c>
      <c r="AA128" s="11">
        <v>0</v>
      </c>
      <c r="AB128" s="11">
        <v>0</v>
      </c>
      <c r="AC128" s="11">
        <v>0</v>
      </c>
      <c r="AD128" s="11">
        <v>629397886343</v>
      </c>
      <c r="AE128" s="11">
        <v>579271119589</v>
      </c>
      <c r="AF128" s="11">
        <v>92.04</v>
      </c>
      <c r="AG128" s="11">
        <v>0</v>
      </c>
      <c r="AH128" s="11">
        <v>0</v>
      </c>
      <c r="AI128" s="11">
        <v>0</v>
      </c>
      <c r="AJ128" s="11">
        <v>0</v>
      </c>
      <c r="AK128" s="11">
        <v>0</v>
      </c>
      <c r="AL128" s="11">
        <v>0</v>
      </c>
      <c r="AM128" s="11">
        <v>0</v>
      </c>
      <c r="AN128" s="11">
        <v>0</v>
      </c>
      <c r="AO128" s="11">
        <v>0</v>
      </c>
      <c r="AP128" s="11">
        <v>80542150000</v>
      </c>
      <c r="AQ128" s="11">
        <v>70450744896</v>
      </c>
      <c r="AR128" s="11">
        <v>87.47</v>
      </c>
      <c r="AS128" s="11">
        <v>80542150000</v>
      </c>
      <c r="AT128" s="11">
        <v>70450744896</v>
      </c>
      <c r="AU128" s="11">
        <v>87.47</v>
      </c>
      <c r="AV128" s="11">
        <v>709940036343</v>
      </c>
      <c r="AW128" s="11">
        <v>649721864485</v>
      </c>
      <c r="AX128" s="11">
        <v>91.52</v>
      </c>
      <c r="AY128" s="11">
        <v>44091455659</v>
      </c>
      <c r="AZ128" s="11">
        <v>13753516919</v>
      </c>
      <c r="BA128" s="11">
        <v>31.19</v>
      </c>
      <c r="BB128" s="11">
        <v>0</v>
      </c>
      <c r="BC128" s="11">
        <v>0</v>
      </c>
      <c r="BD128" s="11">
        <v>0</v>
      </c>
      <c r="BE128" s="11">
        <v>44091455659</v>
      </c>
      <c r="BF128" s="11">
        <v>13753516919</v>
      </c>
      <c r="BG128" s="11">
        <v>31.19</v>
      </c>
      <c r="BH128" s="11">
        <v>754031492002</v>
      </c>
      <c r="BI128" s="11">
        <v>663475381404</v>
      </c>
      <c r="BJ128" s="11">
        <v>87.99</v>
      </c>
      <c r="BK128" s="11">
        <v>0</v>
      </c>
      <c r="BL128" s="11">
        <v>0</v>
      </c>
      <c r="BM128" s="11">
        <v>0</v>
      </c>
      <c r="BN128" s="11">
        <v>0</v>
      </c>
      <c r="BO128" s="11">
        <v>0</v>
      </c>
      <c r="BP128" s="11">
        <v>0</v>
      </c>
      <c r="BQ128" s="11">
        <v>0</v>
      </c>
      <c r="BR128" s="11">
        <v>0</v>
      </c>
      <c r="BS128" s="11">
        <v>0</v>
      </c>
      <c r="BT128" s="11">
        <v>0</v>
      </c>
      <c r="BU128" s="11">
        <v>0</v>
      </c>
      <c r="BV128" s="11">
        <v>0</v>
      </c>
      <c r="BW128" s="11">
        <v>824623641279.93005</v>
      </c>
      <c r="BX128" s="11">
        <v>713478456463.38</v>
      </c>
      <c r="BY128" s="11">
        <v>86.52</v>
      </c>
      <c r="BZ128" s="5"/>
      <c r="CA128" s="11">
        <v>368616755069.08002</v>
      </c>
      <c r="CB128" s="11">
        <v>322029753963</v>
      </c>
      <c r="CC128" s="11">
        <v>87.36</v>
      </c>
      <c r="CD128" s="11">
        <v>220632882314</v>
      </c>
      <c r="CE128" s="11">
        <v>161228260507.97</v>
      </c>
      <c r="CF128" s="11">
        <v>73.08</v>
      </c>
      <c r="CG128" s="11">
        <v>0</v>
      </c>
      <c r="CH128" s="11">
        <v>0</v>
      </c>
      <c r="CI128" s="11">
        <v>0</v>
      </c>
      <c r="CJ128" s="11">
        <v>0</v>
      </c>
      <c r="CK128" s="11">
        <v>0</v>
      </c>
      <c r="CL128" s="11">
        <v>0</v>
      </c>
      <c r="CM128" s="11">
        <v>6767732885</v>
      </c>
      <c r="CN128" s="11">
        <v>4322634251</v>
      </c>
      <c r="CO128" s="11">
        <v>63.87</v>
      </c>
      <c r="CP128" s="11">
        <v>0</v>
      </c>
      <c r="CQ128" s="11">
        <v>0</v>
      </c>
      <c r="CR128" s="11">
        <v>0</v>
      </c>
      <c r="CS128" s="11">
        <v>596017370268.07996</v>
      </c>
      <c r="CT128" s="11">
        <v>487580648721.96997</v>
      </c>
      <c r="CU128" s="11">
        <v>81.81</v>
      </c>
      <c r="CV128" s="11">
        <v>0</v>
      </c>
      <c r="CW128" s="11">
        <v>0</v>
      </c>
      <c r="CX128" s="11">
        <v>0</v>
      </c>
      <c r="CY128" s="11">
        <v>41558964209</v>
      </c>
      <c r="CZ128" s="11">
        <v>26742745297</v>
      </c>
      <c r="DA128" s="11">
        <v>64.349999999999994</v>
      </c>
      <c r="DB128" s="11">
        <v>41562356763</v>
      </c>
      <c r="DC128" s="11">
        <v>18975992939</v>
      </c>
      <c r="DD128" s="11">
        <v>45.66</v>
      </c>
      <c r="DE128" s="11">
        <v>34893282839</v>
      </c>
      <c r="DF128" s="11">
        <v>28342013697.599998</v>
      </c>
      <c r="DG128" s="11">
        <v>81.22</v>
      </c>
      <c r="DH128" s="11">
        <v>1452440303</v>
      </c>
      <c r="DI128" s="11">
        <v>835914500</v>
      </c>
      <c r="DJ128" s="11">
        <v>57.55</v>
      </c>
      <c r="DK128" s="11">
        <v>136000000</v>
      </c>
      <c r="DL128" s="11">
        <v>0</v>
      </c>
      <c r="DM128" s="11">
        <v>0</v>
      </c>
      <c r="DN128" s="11">
        <f t="shared" si="20"/>
        <v>119603044114</v>
      </c>
      <c r="DO128" s="11">
        <f t="shared" si="21"/>
        <v>74896666433.600006</v>
      </c>
      <c r="DP128" s="11">
        <f t="shared" si="22"/>
        <v>62.621036937999698</v>
      </c>
      <c r="DQ128" s="11">
        <v>300000000</v>
      </c>
      <c r="DR128" s="11">
        <v>0</v>
      </c>
      <c r="DS128" s="11">
        <v>0</v>
      </c>
      <c r="DT128" s="11">
        <v>0</v>
      </c>
      <c r="DU128" s="11">
        <v>0</v>
      </c>
      <c r="DV128" s="11">
        <v>0</v>
      </c>
      <c r="DW128" s="11">
        <v>125329129500</v>
      </c>
      <c r="DX128" s="11">
        <v>111477618679</v>
      </c>
      <c r="DY128" s="11">
        <v>88.95</v>
      </c>
      <c r="DZ128" s="11">
        <f t="shared" si="23"/>
        <v>125329129500</v>
      </c>
      <c r="EA128" s="11">
        <f t="shared" si="24"/>
        <v>111477618679</v>
      </c>
      <c r="EB128" s="11">
        <f t="shared" si="25"/>
        <v>88.947891941593667</v>
      </c>
      <c r="EC128" s="11">
        <f t="shared" si="26"/>
        <v>841249543882.07996</v>
      </c>
      <c r="ED128" s="11">
        <f t="shared" si="27"/>
        <v>673954933834.56995</v>
      </c>
      <c r="EE128" s="11">
        <f t="shared" si="28"/>
        <v>80.113557117011638</v>
      </c>
      <c r="EF128" s="5"/>
      <c r="EG128" s="11">
        <v>18625902602.150002</v>
      </c>
      <c r="EH128" s="11">
        <v>18625902602.150002</v>
      </c>
      <c r="EI128" s="11">
        <v>100</v>
      </c>
      <c r="EJ128" s="11">
        <v>2000000000</v>
      </c>
      <c r="EK128" s="11">
        <v>2000000000</v>
      </c>
      <c r="EL128" s="11">
        <v>100</v>
      </c>
      <c r="EM128" s="11">
        <f t="shared" si="29"/>
        <v>16625902602.150002</v>
      </c>
      <c r="EN128" s="11">
        <f t="shared" si="30"/>
        <v>16625902602.150002</v>
      </c>
      <c r="EO128" s="11">
        <f t="shared" si="31"/>
        <v>100</v>
      </c>
      <c r="EQ128" s="11">
        <f t="shared" si="32"/>
        <v>9.918212890625E-5</v>
      </c>
      <c r="ER128" s="11">
        <f t="shared" si="33"/>
        <v>56149425230.96006</v>
      </c>
      <c r="ET128" s="11">
        <f t="shared" si="34"/>
        <v>843249543882.08008</v>
      </c>
      <c r="EU128" s="11">
        <f t="shared" si="35"/>
        <v>732104359065.53003</v>
      </c>
      <c r="EV128" s="11">
        <f t="shared" si="36"/>
        <v>86.819419515500798</v>
      </c>
      <c r="EW128" s="11">
        <f t="shared" si="37"/>
        <v>843249543882.07996</v>
      </c>
      <c r="EX128" s="11">
        <f t="shared" si="38"/>
        <v>675954933834.56995</v>
      </c>
      <c r="EY128" s="11">
        <f t="shared" si="39"/>
        <v>80.160723327837985</v>
      </c>
      <c r="EZ128" s="5"/>
      <c r="FA128" s="38" t="s">
        <v>660</v>
      </c>
    </row>
    <row r="129" spans="1:157" ht="15.95" customHeight="1" x14ac:dyDescent="0.25">
      <c r="A129" s="9">
        <v>6</v>
      </c>
      <c r="B129" s="10" t="s">
        <v>189</v>
      </c>
      <c r="C129" s="11">
        <v>15308843039</v>
      </c>
      <c r="D129" s="11">
        <v>11970766109</v>
      </c>
      <c r="E129" s="11">
        <v>78.2</v>
      </c>
      <c r="F129" s="11">
        <v>25194000000</v>
      </c>
      <c r="G129" s="11">
        <v>19558873666</v>
      </c>
      <c r="H129" s="11">
        <v>77.63</v>
      </c>
      <c r="I129" s="11">
        <v>2650000000</v>
      </c>
      <c r="J129" s="11">
        <v>2608588004.9000001</v>
      </c>
      <c r="K129" s="11">
        <v>98.44</v>
      </c>
      <c r="L129" s="11">
        <v>24552690816.93</v>
      </c>
      <c r="M129" s="11">
        <v>19519600770.41</v>
      </c>
      <c r="N129" s="11">
        <v>79.5</v>
      </c>
      <c r="O129" s="11">
        <v>67705533855.93</v>
      </c>
      <c r="P129" s="11">
        <v>53657828550.309998</v>
      </c>
      <c r="Q129" s="11">
        <v>79.25</v>
      </c>
      <c r="R129" s="11">
        <v>74099688000</v>
      </c>
      <c r="S129" s="11">
        <v>72620977200</v>
      </c>
      <c r="T129" s="11">
        <v>98</v>
      </c>
      <c r="U129" s="11">
        <v>385341274000</v>
      </c>
      <c r="V129" s="11">
        <v>362369395500</v>
      </c>
      <c r="W129" s="11">
        <v>94.04</v>
      </c>
      <c r="X129" s="11">
        <v>23752956000</v>
      </c>
      <c r="Y129" s="11">
        <v>15184907998</v>
      </c>
      <c r="Z129" s="11">
        <v>63.93</v>
      </c>
      <c r="AA129" s="11">
        <v>71224237000</v>
      </c>
      <c r="AB129" s="11">
        <v>56433036915</v>
      </c>
      <c r="AC129" s="11">
        <v>79.23</v>
      </c>
      <c r="AD129" s="11">
        <v>554418155000</v>
      </c>
      <c r="AE129" s="11">
        <v>506608317613</v>
      </c>
      <c r="AF129" s="11">
        <v>91.38</v>
      </c>
      <c r="AG129" s="11">
        <v>7247559000</v>
      </c>
      <c r="AH129" s="11">
        <v>7247559000</v>
      </c>
      <c r="AI129" s="11">
        <v>100</v>
      </c>
      <c r="AJ129" s="11">
        <v>0</v>
      </c>
      <c r="AK129" s="11">
        <v>0</v>
      </c>
      <c r="AL129" s="11">
        <v>0</v>
      </c>
      <c r="AM129" s="11">
        <v>0</v>
      </c>
      <c r="AN129" s="11">
        <v>0</v>
      </c>
      <c r="AO129" s="11">
        <v>0</v>
      </c>
      <c r="AP129" s="11">
        <v>71041841000</v>
      </c>
      <c r="AQ129" s="11">
        <v>39698075658</v>
      </c>
      <c r="AR129" s="11">
        <v>55.88</v>
      </c>
      <c r="AS129" s="11">
        <v>78289400000</v>
      </c>
      <c r="AT129" s="11">
        <v>46945634658</v>
      </c>
      <c r="AU129" s="11">
        <v>59.96</v>
      </c>
      <c r="AV129" s="11">
        <v>632707555000</v>
      </c>
      <c r="AW129" s="11">
        <v>553553952271</v>
      </c>
      <c r="AX129" s="11">
        <v>87.49</v>
      </c>
      <c r="AY129" s="11">
        <v>33528009579.5</v>
      </c>
      <c r="AZ129" s="11">
        <v>11085341930</v>
      </c>
      <c r="BA129" s="11">
        <v>33.06</v>
      </c>
      <c r="BB129" s="11">
        <v>0</v>
      </c>
      <c r="BC129" s="11">
        <v>0</v>
      </c>
      <c r="BD129" s="11">
        <v>0</v>
      </c>
      <c r="BE129" s="11">
        <v>33528009579.5</v>
      </c>
      <c r="BF129" s="11">
        <v>11085341930</v>
      </c>
      <c r="BG129" s="11">
        <v>33.06</v>
      </c>
      <c r="BH129" s="11">
        <v>666235564579.5</v>
      </c>
      <c r="BI129" s="11">
        <v>564639294201</v>
      </c>
      <c r="BJ129" s="11">
        <v>84.75</v>
      </c>
      <c r="BK129" s="11">
        <v>0</v>
      </c>
      <c r="BL129" s="11">
        <v>0</v>
      </c>
      <c r="BM129" s="11">
        <v>0</v>
      </c>
      <c r="BN129" s="11">
        <v>0</v>
      </c>
      <c r="BO129" s="11">
        <v>0</v>
      </c>
      <c r="BP129" s="11">
        <v>0</v>
      </c>
      <c r="BQ129" s="11">
        <v>0</v>
      </c>
      <c r="BR129" s="11">
        <v>0</v>
      </c>
      <c r="BS129" s="11">
        <v>0</v>
      </c>
      <c r="BT129" s="11">
        <v>0</v>
      </c>
      <c r="BU129" s="11">
        <v>0</v>
      </c>
      <c r="BV129" s="11">
        <v>0</v>
      </c>
      <c r="BW129" s="11">
        <v>733941098435.43005</v>
      </c>
      <c r="BX129" s="11">
        <v>618297122751.31006</v>
      </c>
      <c r="BY129" s="11">
        <v>84.24</v>
      </c>
      <c r="BZ129" s="5"/>
      <c r="CA129" s="11">
        <v>324668226079.84003</v>
      </c>
      <c r="CB129" s="11">
        <v>268240500488.63</v>
      </c>
      <c r="CC129" s="11">
        <v>82.62</v>
      </c>
      <c r="CD129" s="11">
        <v>214318085862.29999</v>
      </c>
      <c r="CE129" s="11">
        <v>149732357161</v>
      </c>
      <c r="CF129" s="11">
        <v>69.86</v>
      </c>
      <c r="CG129" s="11">
        <v>0</v>
      </c>
      <c r="CH129" s="11">
        <v>0</v>
      </c>
      <c r="CI129" s="11">
        <v>0</v>
      </c>
      <c r="CJ129" s="11">
        <v>0</v>
      </c>
      <c r="CK129" s="11">
        <v>0</v>
      </c>
      <c r="CL129" s="11">
        <v>0</v>
      </c>
      <c r="CM129" s="11">
        <v>7103749100</v>
      </c>
      <c r="CN129" s="11">
        <v>5862106820</v>
      </c>
      <c r="CO129" s="11">
        <v>82.52</v>
      </c>
      <c r="CP129" s="11">
        <v>175000000</v>
      </c>
      <c r="CQ129" s="11">
        <v>175000000</v>
      </c>
      <c r="CR129" s="11">
        <v>100</v>
      </c>
      <c r="CS129" s="11">
        <v>546265061042.14001</v>
      </c>
      <c r="CT129" s="11">
        <v>424009964469.63</v>
      </c>
      <c r="CU129" s="11">
        <v>77.62</v>
      </c>
      <c r="CV129" s="11">
        <v>1223900000</v>
      </c>
      <c r="CW129" s="11">
        <v>478380000</v>
      </c>
      <c r="CX129" s="11">
        <v>39.090000000000003</v>
      </c>
      <c r="CY129" s="11">
        <v>15193577805</v>
      </c>
      <c r="CZ129" s="11">
        <v>7017592369</v>
      </c>
      <c r="DA129" s="11">
        <v>46.19</v>
      </c>
      <c r="DB129" s="11">
        <v>27923871622</v>
      </c>
      <c r="DC129" s="11">
        <v>13002184002</v>
      </c>
      <c r="DD129" s="11">
        <v>46.56</v>
      </c>
      <c r="DE129" s="11">
        <v>26166929461</v>
      </c>
      <c r="DF129" s="11">
        <v>10402802700</v>
      </c>
      <c r="DG129" s="11">
        <v>39.76</v>
      </c>
      <c r="DH129" s="11">
        <v>2576211400</v>
      </c>
      <c r="DI129" s="11">
        <v>34000000</v>
      </c>
      <c r="DJ129" s="11">
        <v>1.32</v>
      </c>
      <c r="DK129" s="11">
        <v>0</v>
      </c>
      <c r="DL129" s="11">
        <v>0</v>
      </c>
      <c r="DM129" s="11">
        <v>0</v>
      </c>
      <c r="DN129" s="11">
        <f t="shared" si="20"/>
        <v>73084490288</v>
      </c>
      <c r="DO129" s="11">
        <f t="shared" si="21"/>
        <v>30934959071</v>
      </c>
      <c r="DP129" s="11">
        <f t="shared" si="22"/>
        <v>42.32766616979378</v>
      </c>
      <c r="DQ129" s="11">
        <v>2800000000</v>
      </c>
      <c r="DR129" s="11">
        <v>71409008</v>
      </c>
      <c r="DS129" s="11">
        <v>2.5499999999999998</v>
      </c>
      <c r="DT129" s="11">
        <v>0</v>
      </c>
      <c r="DU129" s="11">
        <v>0</v>
      </c>
      <c r="DV129" s="11">
        <v>0</v>
      </c>
      <c r="DW129" s="11">
        <v>115032838300</v>
      </c>
      <c r="DX129" s="11">
        <v>82340249638</v>
      </c>
      <c r="DY129" s="11">
        <v>71.58</v>
      </c>
      <c r="DZ129" s="11">
        <f t="shared" si="23"/>
        <v>115032838300</v>
      </c>
      <c r="EA129" s="11">
        <f t="shared" si="24"/>
        <v>82340249638</v>
      </c>
      <c r="EB129" s="11">
        <f t="shared" si="25"/>
        <v>71.579777439952124</v>
      </c>
      <c r="EC129" s="11">
        <f t="shared" si="26"/>
        <v>737182389630.14001</v>
      </c>
      <c r="ED129" s="11">
        <f t="shared" si="27"/>
        <v>537356582186.63</v>
      </c>
      <c r="EE129" s="11">
        <f t="shared" si="28"/>
        <v>72.893301541865796</v>
      </c>
      <c r="EF129" s="5"/>
      <c r="EG129" s="11">
        <v>3241291194.71</v>
      </c>
      <c r="EH129" s="11">
        <v>0</v>
      </c>
      <c r="EI129" s="11">
        <v>0</v>
      </c>
      <c r="EJ129" s="11">
        <v>0</v>
      </c>
      <c r="EK129" s="11">
        <v>0</v>
      </c>
      <c r="EL129" s="11">
        <v>0</v>
      </c>
      <c r="EM129" s="11">
        <f t="shared" si="29"/>
        <v>3241291194.71</v>
      </c>
      <c r="EN129" s="11">
        <f t="shared" si="30"/>
        <v>0</v>
      </c>
      <c r="EO129" s="11">
        <f t="shared" si="31"/>
        <v>0</v>
      </c>
      <c r="EQ129" s="11">
        <f t="shared" si="32"/>
        <v>3.910064697265625E-5</v>
      </c>
      <c r="ER129" s="11">
        <f t="shared" si="33"/>
        <v>80940540564.680054</v>
      </c>
      <c r="ET129" s="11">
        <f t="shared" si="34"/>
        <v>737182389630.14001</v>
      </c>
      <c r="EU129" s="11">
        <f t="shared" si="35"/>
        <v>618297122751.31006</v>
      </c>
      <c r="EV129" s="11">
        <f t="shared" si="36"/>
        <v>83.873018597408816</v>
      </c>
      <c r="EW129" s="11">
        <f t="shared" si="37"/>
        <v>737182389630.14001</v>
      </c>
      <c r="EX129" s="11">
        <f t="shared" si="38"/>
        <v>537356582186.63</v>
      </c>
      <c r="EY129" s="11">
        <f t="shared" si="39"/>
        <v>72.893301541865796</v>
      </c>
      <c r="EZ129" s="5"/>
      <c r="FA129" s="38" t="s">
        <v>660</v>
      </c>
    </row>
    <row r="130" spans="1:157" ht="15.95" customHeight="1" x14ac:dyDescent="0.25">
      <c r="A130" s="9">
        <v>7</v>
      </c>
      <c r="B130" s="10" t="s">
        <v>190</v>
      </c>
      <c r="C130" s="11">
        <v>38579500000</v>
      </c>
      <c r="D130" s="11">
        <v>38340816713.800003</v>
      </c>
      <c r="E130" s="11">
        <v>99.38</v>
      </c>
      <c r="F130" s="11">
        <v>3312676000</v>
      </c>
      <c r="G130" s="11">
        <v>2447083519</v>
      </c>
      <c r="H130" s="11">
        <v>73.87</v>
      </c>
      <c r="I130" s="11">
        <v>3487593000</v>
      </c>
      <c r="J130" s="11">
        <v>3174905718.8800001</v>
      </c>
      <c r="K130" s="11">
        <v>91.03</v>
      </c>
      <c r="L130" s="11">
        <v>37637502365</v>
      </c>
      <c r="M130" s="11">
        <v>25556234597.310001</v>
      </c>
      <c r="N130" s="11">
        <v>67.900000000000006</v>
      </c>
      <c r="O130" s="11">
        <v>83017271365</v>
      </c>
      <c r="P130" s="11">
        <v>69519040548.990005</v>
      </c>
      <c r="Q130" s="11">
        <v>83.74</v>
      </c>
      <c r="R130" s="11">
        <v>0</v>
      </c>
      <c r="S130" s="11">
        <v>0</v>
      </c>
      <c r="T130" s="11">
        <v>0</v>
      </c>
      <c r="U130" s="11">
        <v>0</v>
      </c>
      <c r="V130" s="11">
        <v>0</v>
      </c>
      <c r="W130" s="11">
        <v>0</v>
      </c>
      <c r="X130" s="11">
        <v>0</v>
      </c>
      <c r="Y130" s="11">
        <v>0</v>
      </c>
      <c r="Z130" s="11">
        <v>0</v>
      </c>
      <c r="AA130" s="11">
        <v>0</v>
      </c>
      <c r="AB130" s="11">
        <v>0</v>
      </c>
      <c r="AC130" s="11">
        <v>0</v>
      </c>
      <c r="AD130" s="11">
        <v>664161283000</v>
      </c>
      <c r="AE130" s="11">
        <v>601569288217</v>
      </c>
      <c r="AF130" s="11">
        <v>90.58</v>
      </c>
      <c r="AG130" s="11">
        <v>0</v>
      </c>
      <c r="AH130" s="11">
        <v>0</v>
      </c>
      <c r="AI130" s="11">
        <v>0</v>
      </c>
      <c r="AJ130" s="11">
        <v>0</v>
      </c>
      <c r="AK130" s="11">
        <v>0</v>
      </c>
      <c r="AL130" s="11">
        <v>0</v>
      </c>
      <c r="AM130" s="11">
        <v>0</v>
      </c>
      <c r="AN130" s="11">
        <v>0</v>
      </c>
      <c r="AO130" s="11">
        <v>0</v>
      </c>
      <c r="AP130" s="11">
        <v>119035349000</v>
      </c>
      <c r="AQ130" s="11">
        <v>104907469772</v>
      </c>
      <c r="AR130" s="11">
        <v>88.13</v>
      </c>
      <c r="AS130" s="11">
        <v>119035349000</v>
      </c>
      <c r="AT130" s="11">
        <v>104907469772</v>
      </c>
      <c r="AU130" s="11">
        <v>88.13</v>
      </c>
      <c r="AV130" s="11">
        <v>783196632000</v>
      </c>
      <c r="AW130" s="11">
        <v>706476757989</v>
      </c>
      <c r="AX130" s="11">
        <v>90.2</v>
      </c>
      <c r="AY130" s="11">
        <v>41175000000</v>
      </c>
      <c r="AZ130" s="11">
        <v>16851161283</v>
      </c>
      <c r="BA130" s="11">
        <v>40.93</v>
      </c>
      <c r="BB130" s="11">
        <v>0</v>
      </c>
      <c r="BC130" s="11">
        <v>0</v>
      </c>
      <c r="BD130" s="11">
        <v>0</v>
      </c>
      <c r="BE130" s="11">
        <v>41175000000</v>
      </c>
      <c r="BF130" s="11">
        <v>16851161283</v>
      </c>
      <c r="BG130" s="11">
        <v>40.93</v>
      </c>
      <c r="BH130" s="11">
        <v>824371632000</v>
      </c>
      <c r="BI130" s="11">
        <v>723327919272</v>
      </c>
      <c r="BJ130" s="11">
        <v>87.74</v>
      </c>
      <c r="BK130" s="11">
        <v>0</v>
      </c>
      <c r="BL130" s="11">
        <v>0</v>
      </c>
      <c r="BM130" s="11">
        <v>0</v>
      </c>
      <c r="BN130" s="11">
        <v>0</v>
      </c>
      <c r="BO130" s="11">
        <v>0</v>
      </c>
      <c r="BP130" s="11">
        <v>0</v>
      </c>
      <c r="BQ130" s="11">
        <v>10976007281</v>
      </c>
      <c r="BR130" s="11">
        <v>2346646477</v>
      </c>
      <c r="BS130" s="11">
        <v>21.38</v>
      </c>
      <c r="BT130" s="11">
        <v>10976007281</v>
      </c>
      <c r="BU130" s="11">
        <v>2346646477</v>
      </c>
      <c r="BV130" s="11">
        <v>21.38</v>
      </c>
      <c r="BW130" s="11">
        <v>918364910646</v>
      </c>
      <c r="BX130" s="11">
        <v>795193606297.98999</v>
      </c>
      <c r="BY130" s="11">
        <v>86.59</v>
      </c>
      <c r="BZ130" s="5"/>
      <c r="CA130" s="11">
        <v>408305086295</v>
      </c>
      <c r="CB130" s="11">
        <v>315577878729</v>
      </c>
      <c r="CC130" s="11">
        <v>77.290000000000006</v>
      </c>
      <c r="CD130" s="11">
        <v>235848744711.01001</v>
      </c>
      <c r="CE130" s="11">
        <v>152606151002.79999</v>
      </c>
      <c r="CF130" s="11">
        <v>64.709999999999994</v>
      </c>
      <c r="CG130" s="11">
        <v>0</v>
      </c>
      <c r="CH130" s="11">
        <v>0</v>
      </c>
      <c r="CI130" s="11">
        <v>0</v>
      </c>
      <c r="CJ130" s="11">
        <v>0</v>
      </c>
      <c r="CK130" s="11">
        <v>0</v>
      </c>
      <c r="CL130" s="11">
        <v>0</v>
      </c>
      <c r="CM130" s="11">
        <v>5075030000</v>
      </c>
      <c r="CN130" s="11">
        <v>100000000</v>
      </c>
      <c r="CO130" s="11">
        <v>1.97</v>
      </c>
      <c r="CP130" s="11">
        <v>800000000</v>
      </c>
      <c r="CQ130" s="11">
        <v>720000000</v>
      </c>
      <c r="CR130" s="11">
        <v>90</v>
      </c>
      <c r="CS130" s="11">
        <v>650028861006.01001</v>
      </c>
      <c r="CT130" s="11">
        <v>469004029731.79999</v>
      </c>
      <c r="CU130" s="11">
        <v>72.150000000000006</v>
      </c>
      <c r="CV130" s="11">
        <v>560000000</v>
      </c>
      <c r="CW130" s="11">
        <v>513000000</v>
      </c>
      <c r="CX130" s="11">
        <v>91.61</v>
      </c>
      <c r="CY130" s="11">
        <v>28613877774.990002</v>
      </c>
      <c r="CZ130" s="11">
        <v>13612823346</v>
      </c>
      <c r="DA130" s="11">
        <v>47.57</v>
      </c>
      <c r="DB130" s="11">
        <v>22512933404</v>
      </c>
      <c r="DC130" s="11">
        <v>9479363122</v>
      </c>
      <c r="DD130" s="11">
        <v>42.11</v>
      </c>
      <c r="DE130" s="11">
        <v>58010382566</v>
      </c>
      <c r="DF130" s="11">
        <v>39408608322</v>
      </c>
      <c r="DG130" s="11">
        <v>67.930000000000007</v>
      </c>
      <c r="DH130" s="11">
        <v>3810167795</v>
      </c>
      <c r="DI130" s="11">
        <v>120423600</v>
      </c>
      <c r="DJ130" s="11">
        <v>3.16</v>
      </c>
      <c r="DK130" s="11">
        <v>0</v>
      </c>
      <c r="DL130" s="11">
        <v>0</v>
      </c>
      <c r="DM130" s="11">
        <v>0</v>
      </c>
      <c r="DN130" s="11">
        <f t="shared" si="20"/>
        <v>113507361539.99001</v>
      </c>
      <c r="DO130" s="11">
        <f t="shared" si="21"/>
        <v>63134218390</v>
      </c>
      <c r="DP130" s="11">
        <f t="shared" si="22"/>
        <v>55.621254457365801</v>
      </c>
      <c r="DQ130" s="11">
        <v>526938000</v>
      </c>
      <c r="DR130" s="11">
        <v>0</v>
      </c>
      <c r="DS130" s="11">
        <v>0</v>
      </c>
      <c r="DT130" s="11">
        <v>300000000</v>
      </c>
      <c r="DU130" s="11">
        <v>0</v>
      </c>
      <c r="DV130" s="11">
        <v>0</v>
      </c>
      <c r="DW130" s="11">
        <v>185911349000</v>
      </c>
      <c r="DX130" s="11">
        <v>182675129000</v>
      </c>
      <c r="DY130" s="11">
        <v>98.26</v>
      </c>
      <c r="DZ130" s="11">
        <f t="shared" si="23"/>
        <v>186211349000</v>
      </c>
      <c r="EA130" s="11">
        <f t="shared" si="24"/>
        <v>182675129000</v>
      </c>
      <c r="EB130" s="11">
        <f t="shared" si="25"/>
        <v>98.100964297294254</v>
      </c>
      <c r="EC130" s="11">
        <f t="shared" si="26"/>
        <v>950274509546</v>
      </c>
      <c r="ED130" s="11">
        <f t="shared" si="27"/>
        <v>714813377121.80005</v>
      </c>
      <c r="EE130" s="11">
        <f t="shared" si="28"/>
        <v>75.221777490728115</v>
      </c>
      <c r="EF130" s="5"/>
      <c r="EG130" s="11">
        <v>31909598900</v>
      </c>
      <c r="EH130" s="11">
        <v>31909598899.66</v>
      </c>
      <c r="EI130" s="11">
        <v>100</v>
      </c>
      <c r="EJ130" s="11">
        <v>0</v>
      </c>
      <c r="EK130" s="11">
        <v>0</v>
      </c>
      <c r="EL130" s="11">
        <v>0</v>
      </c>
      <c r="EM130" s="11">
        <f t="shared" si="29"/>
        <v>31909598900</v>
      </c>
      <c r="EN130" s="11">
        <f t="shared" si="30"/>
        <v>31909598899.66</v>
      </c>
      <c r="EO130" s="11">
        <f t="shared" si="31"/>
        <v>99.999999998934484</v>
      </c>
      <c r="EQ130" s="11">
        <f t="shared" si="32"/>
        <v>0</v>
      </c>
      <c r="ER130" s="11">
        <f t="shared" si="33"/>
        <v>112289828075.84995</v>
      </c>
      <c r="ET130" s="11">
        <f t="shared" si="34"/>
        <v>950274509546</v>
      </c>
      <c r="EU130" s="11">
        <f t="shared" si="35"/>
        <v>827103205197.65002</v>
      </c>
      <c r="EV130" s="11">
        <f t="shared" si="36"/>
        <v>87.038344908652149</v>
      </c>
      <c r="EW130" s="11">
        <f t="shared" si="37"/>
        <v>950274509546</v>
      </c>
      <c r="EX130" s="11">
        <f t="shared" si="38"/>
        <v>714813377121.80005</v>
      </c>
      <c r="EY130" s="11">
        <f t="shared" si="39"/>
        <v>75.221777490728115</v>
      </c>
      <c r="EZ130" s="5"/>
      <c r="FA130" s="38" t="s">
        <v>660</v>
      </c>
    </row>
    <row r="131" spans="1:157" ht="15.95" customHeight="1" x14ac:dyDescent="0.25">
      <c r="A131" s="9">
        <v>8</v>
      </c>
      <c r="B131" s="10" t="s">
        <v>191</v>
      </c>
      <c r="C131" s="11">
        <v>41107645823</v>
      </c>
      <c r="D131" s="11">
        <v>33852243484</v>
      </c>
      <c r="E131" s="11">
        <v>82.35</v>
      </c>
      <c r="F131" s="11">
        <v>3794030000</v>
      </c>
      <c r="G131" s="11">
        <v>2750060606</v>
      </c>
      <c r="H131" s="11">
        <v>72.48</v>
      </c>
      <c r="I131" s="11">
        <v>2036247019</v>
      </c>
      <c r="J131" s="11">
        <v>2036247019.3299999</v>
      </c>
      <c r="K131" s="11">
        <v>100</v>
      </c>
      <c r="L131" s="11">
        <v>48657063501</v>
      </c>
      <c r="M131" s="11">
        <v>30674413281.599998</v>
      </c>
      <c r="N131" s="11">
        <v>63.04</v>
      </c>
      <c r="O131" s="11">
        <v>95594986343</v>
      </c>
      <c r="P131" s="11">
        <v>69312964390.929993</v>
      </c>
      <c r="Q131" s="11">
        <v>72.510000000000005</v>
      </c>
      <c r="R131" s="11">
        <v>0</v>
      </c>
      <c r="S131" s="11">
        <v>0</v>
      </c>
      <c r="T131" s="11">
        <v>0</v>
      </c>
      <c r="U131" s="11">
        <v>0</v>
      </c>
      <c r="V131" s="11">
        <v>0</v>
      </c>
      <c r="W131" s="11">
        <v>0</v>
      </c>
      <c r="X131" s="11">
        <v>0</v>
      </c>
      <c r="Y131" s="11">
        <v>0</v>
      </c>
      <c r="Z131" s="11">
        <v>0</v>
      </c>
      <c r="AA131" s="11">
        <v>0</v>
      </c>
      <c r="AB131" s="11">
        <v>0</v>
      </c>
      <c r="AC131" s="11">
        <v>0</v>
      </c>
      <c r="AD131" s="11">
        <v>0</v>
      </c>
      <c r="AE131" s="11">
        <v>0</v>
      </c>
      <c r="AF131" s="11">
        <v>0</v>
      </c>
      <c r="AG131" s="11">
        <v>0</v>
      </c>
      <c r="AH131" s="11">
        <v>0</v>
      </c>
      <c r="AI131" s="11">
        <v>0</v>
      </c>
      <c r="AJ131" s="11">
        <v>0</v>
      </c>
      <c r="AK131" s="11">
        <v>0</v>
      </c>
      <c r="AL131" s="11">
        <v>0</v>
      </c>
      <c r="AM131" s="11">
        <v>0</v>
      </c>
      <c r="AN131" s="11">
        <v>0</v>
      </c>
      <c r="AO131" s="11">
        <v>0</v>
      </c>
      <c r="AP131" s="11">
        <v>0</v>
      </c>
      <c r="AQ131" s="11">
        <v>0</v>
      </c>
      <c r="AR131" s="11">
        <v>0</v>
      </c>
      <c r="AS131" s="11">
        <v>0</v>
      </c>
      <c r="AT131" s="11">
        <v>0</v>
      </c>
      <c r="AU131" s="11">
        <v>0</v>
      </c>
      <c r="AV131" s="11">
        <v>866404046503.31995</v>
      </c>
      <c r="AW131" s="11">
        <v>796245579553</v>
      </c>
      <c r="AX131" s="11">
        <v>91.9</v>
      </c>
      <c r="AY131" s="11">
        <v>60241367816</v>
      </c>
      <c r="AZ131" s="11">
        <v>20425392075</v>
      </c>
      <c r="BA131" s="11">
        <v>33.909999999999997</v>
      </c>
      <c r="BB131" s="11">
        <v>0</v>
      </c>
      <c r="BC131" s="11">
        <v>0</v>
      </c>
      <c r="BD131" s="11">
        <v>0</v>
      </c>
      <c r="BE131" s="11">
        <v>60241367816</v>
      </c>
      <c r="BF131" s="11">
        <v>20425392075</v>
      </c>
      <c r="BG131" s="11">
        <v>33.909999999999997</v>
      </c>
      <c r="BH131" s="11">
        <v>926645414319.31995</v>
      </c>
      <c r="BI131" s="11">
        <v>816670971628</v>
      </c>
      <c r="BJ131" s="11">
        <v>88.13</v>
      </c>
      <c r="BK131" s="11">
        <v>0</v>
      </c>
      <c r="BL131" s="11">
        <v>0</v>
      </c>
      <c r="BM131" s="11">
        <v>0</v>
      </c>
      <c r="BN131" s="11">
        <v>0</v>
      </c>
      <c r="BO131" s="11">
        <v>0</v>
      </c>
      <c r="BP131" s="11">
        <v>0</v>
      </c>
      <c r="BQ131" s="11">
        <v>17379480760</v>
      </c>
      <c r="BR131" s="11">
        <v>10973541274</v>
      </c>
      <c r="BS131" s="11">
        <v>63.14</v>
      </c>
      <c r="BT131" s="11">
        <v>17379480760</v>
      </c>
      <c r="BU131" s="11">
        <v>10973541274</v>
      </c>
      <c r="BV131" s="11">
        <v>63.14</v>
      </c>
      <c r="BW131" s="11">
        <v>1039619881422.3199</v>
      </c>
      <c r="BX131" s="11">
        <v>896957477292.93005</v>
      </c>
      <c r="BY131" s="11">
        <v>86.28</v>
      </c>
      <c r="BZ131" s="5"/>
      <c r="CA131" s="11">
        <v>509065549181.85999</v>
      </c>
      <c r="CB131" s="11">
        <v>442313567625</v>
      </c>
      <c r="CC131" s="11">
        <v>86.89</v>
      </c>
      <c r="CD131" s="11">
        <v>263110523702.28</v>
      </c>
      <c r="CE131" s="11">
        <v>168955576505.32999</v>
      </c>
      <c r="CF131" s="11">
        <v>64.209999999999994</v>
      </c>
      <c r="CG131" s="11">
        <v>0</v>
      </c>
      <c r="CH131" s="11">
        <v>0</v>
      </c>
      <c r="CI131" s="11">
        <v>0</v>
      </c>
      <c r="CJ131" s="11">
        <v>0</v>
      </c>
      <c r="CK131" s="11">
        <v>0</v>
      </c>
      <c r="CL131" s="11">
        <v>0</v>
      </c>
      <c r="CM131" s="11">
        <v>27618691300</v>
      </c>
      <c r="CN131" s="11">
        <v>12485371056</v>
      </c>
      <c r="CO131" s="11">
        <v>45.21</v>
      </c>
      <c r="CP131" s="11">
        <v>10000000</v>
      </c>
      <c r="CQ131" s="11">
        <v>0</v>
      </c>
      <c r="CR131" s="11">
        <v>0</v>
      </c>
      <c r="CS131" s="11">
        <v>799804764184.14001</v>
      </c>
      <c r="CT131" s="11">
        <v>623754515186.32996</v>
      </c>
      <c r="CU131" s="11">
        <v>77.989999999999995</v>
      </c>
      <c r="CV131" s="11">
        <v>0</v>
      </c>
      <c r="CW131" s="11">
        <v>0</v>
      </c>
      <c r="CX131" s="11">
        <v>0</v>
      </c>
      <c r="CY131" s="11">
        <v>26304587576</v>
      </c>
      <c r="CZ131" s="11">
        <v>10185594746</v>
      </c>
      <c r="DA131" s="11">
        <v>38.72</v>
      </c>
      <c r="DB131" s="11">
        <v>20132715644.799999</v>
      </c>
      <c r="DC131" s="11">
        <v>5680280718.6599998</v>
      </c>
      <c r="DD131" s="11">
        <v>28.21</v>
      </c>
      <c r="DE131" s="11">
        <v>76030985818.559998</v>
      </c>
      <c r="DF131" s="11">
        <v>42132269735.040001</v>
      </c>
      <c r="DG131" s="11">
        <v>55.41</v>
      </c>
      <c r="DH131" s="11">
        <v>131829998</v>
      </c>
      <c r="DI131" s="11">
        <v>0</v>
      </c>
      <c r="DJ131" s="11">
        <v>0</v>
      </c>
      <c r="DK131" s="11">
        <v>102000000</v>
      </c>
      <c r="DL131" s="11">
        <v>97125000</v>
      </c>
      <c r="DM131" s="11">
        <v>95.22</v>
      </c>
      <c r="DN131" s="11">
        <f t="shared" si="20"/>
        <v>122702119037.36</v>
      </c>
      <c r="DO131" s="11">
        <f t="shared" si="21"/>
        <v>58095270199.699997</v>
      </c>
      <c r="DP131" s="11">
        <f t="shared" si="22"/>
        <v>47.346590796864163</v>
      </c>
      <c r="DQ131" s="11">
        <v>3925657876</v>
      </c>
      <c r="DR131" s="11">
        <v>0</v>
      </c>
      <c r="DS131" s="11">
        <v>0</v>
      </c>
      <c r="DT131" s="11">
        <v>0</v>
      </c>
      <c r="DU131" s="11">
        <v>0</v>
      </c>
      <c r="DV131" s="11">
        <v>0</v>
      </c>
      <c r="DW131" s="11">
        <v>162655777800</v>
      </c>
      <c r="DX131" s="11">
        <v>120712002840</v>
      </c>
      <c r="DY131" s="11">
        <v>74.209999999999994</v>
      </c>
      <c r="DZ131" s="11">
        <f t="shared" si="23"/>
        <v>162655777800</v>
      </c>
      <c r="EA131" s="11">
        <f t="shared" si="24"/>
        <v>120712002840</v>
      </c>
      <c r="EB131" s="11">
        <f t="shared" si="25"/>
        <v>74.213166278314645</v>
      </c>
      <c r="EC131" s="11">
        <f t="shared" si="26"/>
        <v>1089088318897.5</v>
      </c>
      <c r="ED131" s="11">
        <f t="shared" si="27"/>
        <v>802561788226.02991</v>
      </c>
      <c r="EE131" s="11">
        <f t="shared" si="28"/>
        <v>73.691157484681767</v>
      </c>
      <c r="EF131" s="5"/>
      <c r="EG131" s="11">
        <v>49468437475.18</v>
      </c>
      <c r="EH131" s="11">
        <v>33285822475.470001</v>
      </c>
      <c r="EI131" s="11">
        <v>67.290000000000006</v>
      </c>
      <c r="EJ131" s="11">
        <v>0</v>
      </c>
      <c r="EK131" s="11">
        <v>0</v>
      </c>
      <c r="EL131" s="11">
        <v>0</v>
      </c>
      <c r="EM131" s="11">
        <f t="shared" si="29"/>
        <v>49468437475.18</v>
      </c>
      <c r="EN131" s="11">
        <f t="shared" si="30"/>
        <v>33285822475.470001</v>
      </c>
      <c r="EO131" s="11">
        <f t="shared" si="31"/>
        <v>67.286989794595058</v>
      </c>
      <c r="EQ131" s="11">
        <f t="shared" si="32"/>
        <v>0</v>
      </c>
      <c r="ER131" s="11">
        <f t="shared" si="33"/>
        <v>127681511542.37015</v>
      </c>
      <c r="ET131" s="11">
        <f t="shared" si="34"/>
        <v>1089088318897.5</v>
      </c>
      <c r="EU131" s="11">
        <f t="shared" si="35"/>
        <v>930243299768.40002</v>
      </c>
      <c r="EV131" s="11">
        <f t="shared" si="36"/>
        <v>85.414863388682647</v>
      </c>
      <c r="EW131" s="11">
        <f t="shared" si="37"/>
        <v>1089088318897.5</v>
      </c>
      <c r="EX131" s="11">
        <f t="shared" si="38"/>
        <v>802561788226.02991</v>
      </c>
      <c r="EY131" s="11">
        <f t="shared" si="39"/>
        <v>73.691157484681767</v>
      </c>
      <c r="EZ131" s="5"/>
      <c r="FA131" s="38" t="s">
        <v>661</v>
      </c>
    </row>
    <row r="132" spans="1:157" ht="15.95" customHeight="1" x14ac:dyDescent="0.25">
      <c r="A132" s="9">
        <v>9</v>
      </c>
      <c r="B132" s="10" t="s">
        <v>192</v>
      </c>
      <c r="C132" s="11">
        <v>30469694210</v>
      </c>
      <c r="D132" s="11">
        <v>31050841852.099998</v>
      </c>
      <c r="E132" s="11">
        <v>101.91</v>
      </c>
      <c r="F132" s="11">
        <v>1437244335</v>
      </c>
      <c r="G132" s="11">
        <v>641017767</v>
      </c>
      <c r="H132" s="11">
        <v>44.6</v>
      </c>
      <c r="I132" s="11">
        <v>1555817895.5599999</v>
      </c>
      <c r="J132" s="11">
        <v>1555817895.5599999</v>
      </c>
      <c r="K132" s="11">
        <v>100</v>
      </c>
      <c r="L132" s="11">
        <v>11127584940.549999</v>
      </c>
      <c r="M132" s="11">
        <v>12517145853.389999</v>
      </c>
      <c r="N132" s="11">
        <v>112.49</v>
      </c>
      <c r="O132" s="11">
        <v>44590341381.110001</v>
      </c>
      <c r="P132" s="11">
        <v>45764823368.050003</v>
      </c>
      <c r="Q132" s="11">
        <v>102.63</v>
      </c>
      <c r="R132" s="11">
        <v>0</v>
      </c>
      <c r="S132" s="11">
        <v>0</v>
      </c>
      <c r="T132" s="11">
        <v>0</v>
      </c>
      <c r="U132" s="11">
        <v>0</v>
      </c>
      <c r="V132" s="11">
        <v>0</v>
      </c>
      <c r="W132" s="11">
        <v>0</v>
      </c>
      <c r="X132" s="11">
        <v>0</v>
      </c>
      <c r="Y132" s="11">
        <v>0</v>
      </c>
      <c r="Z132" s="11">
        <v>0</v>
      </c>
      <c r="AA132" s="11">
        <v>0</v>
      </c>
      <c r="AB132" s="11">
        <v>0</v>
      </c>
      <c r="AC132" s="11">
        <v>0</v>
      </c>
      <c r="AD132" s="11">
        <v>813592805000</v>
      </c>
      <c r="AE132" s="11">
        <v>653690022968</v>
      </c>
      <c r="AF132" s="11">
        <v>80.349999999999994</v>
      </c>
      <c r="AG132" s="11">
        <v>0</v>
      </c>
      <c r="AH132" s="11">
        <v>0</v>
      </c>
      <c r="AI132" s="11">
        <v>0</v>
      </c>
      <c r="AJ132" s="11">
        <v>0</v>
      </c>
      <c r="AK132" s="11">
        <v>0</v>
      </c>
      <c r="AL132" s="11">
        <v>0</v>
      </c>
      <c r="AM132" s="11">
        <v>0</v>
      </c>
      <c r="AN132" s="11">
        <v>0</v>
      </c>
      <c r="AO132" s="11">
        <v>0</v>
      </c>
      <c r="AP132" s="11">
        <v>142283328000</v>
      </c>
      <c r="AQ132" s="11">
        <v>137983950000</v>
      </c>
      <c r="AR132" s="11">
        <v>96.98</v>
      </c>
      <c r="AS132" s="11">
        <v>142283328000</v>
      </c>
      <c r="AT132" s="11">
        <v>137983950000</v>
      </c>
      <c r="AU132" s="11">
        <v>96.98</v>
      </c>
      <c r="AV132" s="11">
        <v>955876133000</v>
      </c>
      <c r="AW132" s="11">
        <v>791673972968</v>
      </c>
      <c r="AX132" s="11">
        <v>82.82</v>
      </c>
      <c r="AY132" s="11">
        <v>45704016026.919998</v>
      </c>
      <c r="AZ132" s="11">
        <v>17215219637</v>
      </c>
      <c r="BA132" s="11">
        <v>37.67</v>
      </c>
      <c r="BB132" s="11">
        <v>0</v>
      </c>
      <c r="BC132" s="11">
        <v>0</v>
      </c>
      <c r="BD132" s="11">
        <v>0</v>
      </c>
      <c r="BE132" s="11">
        <v>45704016026.919998</v>
      </c>
      <c r="BF132" s="11">
        <v>17215219637</v>
      </c>
      <c r="BG132" s="11">
        <v>37.67</v>
      </c>
      <c r="BH132" s="11">
        <v>1001580149026.92</v>
      </c>
      <c r="BI132" s="11">
        <v>808889192605</v>
      </c>
      <c r="BJ132" s="11">
        <v>80.760000000000005</v>
      </c>
      <c r="BK132" s="11">
        <v>0</v>
      </c>
      <c r="BL132" s="11">
        <v>0</v>
      </c>
      <c r="BM132" s="11">
        <v>0</v>
      </c>
      <c r="BN132" s="11">
        <v>0</v>
      </c>
      <c r="BO132" s="11">
        <v>0</v>
      </c>
      <c r="BP132" s="11">
        <v>0</v>
      </c>
      <c r="BQ132" s="11">
        <v>15937920000</v>
      </c>
      <c r="BR132" s="11">
        <v>9507359018</v>
      </c>
      <c r="BS132" s="11">
        <v>59.65</v>
      </c>
      <c r="BT132" s="11">
        <v>15937920000</v>
      </c>
      <c r="BU132" s="11">
        <v>9507359018</v>
      </c>
      <c r="BV132" s="11">
        <v>59.65</v>
      </c>
      <c r="BW132" s="11">
        <v>1062108410408.03</v>
      </c>
      <c r="BX132" s="11">
        <v>864161374991.05005</v>
      </c>
      <c r="BY132" s="11">
        <v>81.36</v>
      </c>
      <c r="BZ132" s="5"/>
      <c r="CA132" s="11">
        <v>516853233560.20001</v>
      </c>
      <c r="CB132" s="11">
        <v>385109282120</v>
      </c>
      <c r="CC132" s="11">
        <v>74.510000000000005</v>
      </c>
      <c r="CD132" s="11">
        <v>224490353362</v>
      </c>
      <c r="CE132" s="11">
        <v>144555221168.45001</v>
      </c>
      <c r="CF132" s="11">
        <v>64.39</v>
      </c>
      <c r="CG132" s="11">
        <v>0</v>
      </c>
      <c r="CH132" s="11">
        <v>0</v>
      </c>
      <c r="CI132" s="11">
        <v>0</v>
      </c>
      <c r="CJ132" s="11">
        <v>0</v>
      </c>
      <c r="CK132" s="11">
        <v>0</v>
      </c>
      <c r="CL132" s="11">
        <v>0</v>
      </c>
      <c r="CM132" s="11">
        <v>36306614909</v>
      </c>
      <c r="CN132" s="11">
        <v>23910780840</v>
      </c>
      <c r="CO132" s="11">
        <v>65.86</v>
      </c>
      <c r="CP132" s="11">
        <v>75000000</v>
      </c>
      <c r="CQ132" s="11">
        <v>0</v>
      </c>
      <c r="CR132" s="11">
        <v>0</v>
      </c>
      <c r="CS132" s="11">
        <v>777725201831.19995</v>
      </c>
      <c r="CT132" s="11">
        <v>553575284128.44995</v>
      </c>
      <c r="CU132" s="11">
        <v>71.180000000000007</v>
      </c>
      <c r="CV132" s="11">
        <v>0</v>
      </c>
      <c r="CW132" s="11">
        <v>0</v>
      </c>
      <c r="CX132" s="11">
        <v>0</v>
      </c>
      <c r="CY132" s="11">
        <v>30523453799</v>
      </c>
      <c r="CZ132" s="11">
        <v>14045689338</v>
      </c>
      <c r="DA132" s="11">
        <v>46.02</v>
      </c>
      <c r="DB132" s="11">
        <v>10259624121</v>
      </c>
      <c r="DC132" s="11">
        <v>4954171309</v>
      </c>
      <c r="DD132" s="11">
        <v>48.29</v>
      </c>
      <c r="DE132" s="11">
        <v>15650108890</v>
      </c>
      <c r="DF132" s="11">
        <v>6706542213.0799999</v>
      </c>
      <c r="DG132" s="11">
        <v>42.85</v>
      </c>
      <c r="DH132" s="11">
        <v>268180000</v>
      </c>
      <c r="DI132" s="11">
        <v>266150000</v>
      </c>
      <c r="DJ132" s="11">
        <v>99.24</v>
      </c>
      <c r="DK132" s="11">
        <v>77000000</v>
      </c>
      <c r="DL132" s="11">
        <v>77000000</v>
      </c>
      <c r="DM132" s="11">
        <v>100</v>
      </c>
      <c r="DN132" s="11">
        <f t="shared" si="20"/>
        <v>56778366810</v>
      </c>
      <c r="DO132" s="11">
        <f t="shared" si="21"/>
        <v>26049552860.080002</v>
      </c>
      <c r="DP132" s="11">
        <f t="shared" si="22"/>
        <v>45.879362728503253</v>
      </c>
      <c r="DQ132" s="11">
        <v>27865849600</v>
      </c>
      <c r="DR132" s="11">
        <v>10000000</v>
      </c>
      <c r="DS132" s="11">
        <v>0.04</v>
      </c>
      <c r="DT132" s="11">
        <v>0</v>
      </c>
      <c r="DU132" s="11">
        <v>0</v>
      </c>
      <c r="DV132" s="11">
        <v>0</v>
      </c>
      <c r="DW132" s="11">
        <v>203634960968</v>
      </c>
      <c r="DX132" s="11">
        <v>192585779337</v>
      </c>
      <c r="DY132" s="11">
        <v>94.57</v>
      </c>
      <c r="DZ132" s="11">
        <f t="shared" si="23"/>
        <v>203634960968</v>
      </c>
      <c r="EA132" s="11">
        <f t="shared" si="24"/>
        <v>192585779337</v>
      </c>
      <c r="EB132" s="11">
        <f t="shared" si="25"/>
        <v>94.57402521724336</v>
      </c>
      <c r="EC132" s="11">
        <f t="shared" si="26"/>
        <v>1066004379209.2</v>
      </c>
      <c r="ED132" s="11">
        <f t="shared" si="27"/>
        <v>772220616325.52991</v>
      </c>
      <c r="EE132" s="11">
        <f t="shared" si="28"/>
        <v>72.440660787753103</v>
      </c>
      <c r="EF132" s="5"/>
      <c r="EG132" s="11">
        <v>3904901251.1700001</v>
      </c>
      <c r="EH132" s="11">
        <v>3895953801.1700001</v>
      </c>
      <c r="EI132" s="11">
        <v>99.77</v>
      </c>
      <c r="EJ132" s="11">
        <v>8932450</v>
      </c>
      <c r="EK132" s="11">
        <v>0</v>
      </c>
      <c r="EL132" s="11">
        <v>0</v>
      </c>
      <c r="EM132" s="11">
        <f t="shared" si="29"/>
        <v>3895968801.1700001</v>
      </c>
      <c r="EN132" s="11">
        <f t="shared" si="30"/>
        <v>3895953801.1700001</v>
      </c>
      <c r="EO132" s="11">
        <f t="shared" si="31"/>
        <v>99.999614986649902</v>
      </c>
      <c r="EQ132" s="11">
        <f t="shared" si="32"/>
        <v>7.82012939453125E-5</v>
      </c>
      <c r="ER132" s="11">
        <f t="shared" si="33"/>
        <v>95836712466.69014</v>
      </c>
      <c r="ET132" s="11">
        <f t="shared" si="34"/>
        <v>1066013311659.2001</v>
      </c>
      <c r="EU132" s="11">
        <f t="shared" si="35"/>
        <v>868057328792.22009</v>
      </c>
      <c r="EV132" s="11">
        <f t="shared" si="36"/>
        <v>81.430252258400913</v>
      </c>
      <c r="EW132" s="11">
        <f t="shared" si="37"/>
        <v>1066013311659.2</v>
      </c>
      <c r="EX132" s="11">
        <f t="shared" si="38"/>
        <v>772220616325.52991</v>
      </c>
      <c r="EY132" s="11">
        <f t="shared" si="39"/>
        <v>72.44005378540767</v>
      </c>
      <c r="EZ132" s="5"/>
      <c r="FA132" s="38" t="s">
        <v>660</v>
      </c>
    </row>
    <row r="133" spans="1:157" ht="15.95" customHeight="1" x14ac:dyDescent="0.25">
      <c r="A133" s="9">
        <v>10</v>
      </c>
      <c r="B133" s="10" t="s">
        <v>193</v>
      </c>
      <c r="C133" s="11">
        <v>274535251500</v>
      </c>
      <c r="D133" s="11">
        <v>203065209435.98999</v>
      </c>
      <c r="E133" s="11">
        <v>73.97</v>
      </c>
      <c r="F133" s="11">
        <v>18407929000</v>
      </c>
      <c r="G133" s="11">
        <v>11366973457</v>
      </c>
      <c r="H133" s="11">
        <v>61.75</v>
      </c>
      <c r="I133" s="11">
        <v>1573207397</v>
      </c>
      <c r="J133" s="11">
        <v>1573207397.3900001</v>
      </c>
      <c r="K133" s="11">
        <v>100</v>
      </c>
      <c r="L133" s="11">
        <v>66456476192</v>
      </c>
      <c r="M133" s="11">
        <v>58072042375.269997</v>
      </c>
      <c r="N133" s="11">
        <v>87.38</v>
      </c>
      <c r="O133" s="11">
        <v>360972864089</v>
      </c>
      <c r="P133" s="11">
        <v>274077432665.64999</v>
      </c>
      <c r="Q133" s="11">
        <v>75.930000000000007</v>
      </c>
      <c r="R133" s="11">
        <v>0</v>
      </c>
      <c r="S133" s="11">
        <v>0</v>
      </c>
      <c r="T133" s="11">
        <v>0</v>
      </c>
      <c r="U133" s="11">
        <v>0</v>
      </c>
      <c r="V133" s="11">
        <v>0</v>
      </c>
      <c r="W133" s="11">
        <v>0</v>
      </c>
      <c r="X133" s="11">
        <v>0</v>
      </c>
      <c r="Y133" s="11">
        <v>0</v>
      </c>
      <c r="Z133" s="11">
        <v>0</v>
      </c>
      <c r="AA133" s="11">
        <v>0</v>
      </c>
      <c r="AB133" s="11">
        <v>0</v>
      </c>
      <c r="AC133" s="11">
        <v>0</v>
      </c>
      <c r="AD133" s="11">
        <v>0</v>
      </c>
      <c r="AE133" s="11">
        <v>0</v>
      </c>
      <c r="AF133" s="11">
        <v>0</v>
      </c>
      <c r="AG133" s="11">
        <v>0</v>
      </c>
      <c r="AH133" s="11">
        <v>0</v>
      </c>
      <c r="AI133" s="11">
        <v>0</v>
      </c>
      <c r="AJ133" s="11">
        <v>0</v>
      </c>
      <c r="AK133" s="11">
        <v>0</v>
      </c>
      <c r="AL133" s="11">
        <v>0</v>
      </c>
      <c r="AM133" s="11">
        <v>0</v>
      </c>
      <c r="AN133" s="11">
        <v>0</v>
      </c>
      <c r="AO133" s="11">
        <v>0</v>
      </c>
      <c r="AP133" s="11">
        <v>0</v>
      </c>
      <c r="AQ133" s="11">
        <v>0</v>
      </c>
      <c r="AR133" s="11">
        <v>0</v>
      </c>
      <c r="AS133" s="11">
        <v>0</v>
      </c>
      <c r="AT133" s="11">
        <v>0</v>
      </c>
      <c r="AU133" s="11">
        <v>0</v>
      </c>
      <c r="AV133" s="11">
        <v>909129168000</v>
      </c>
      <c r="AW133" s="11">
        <v>782594925211</v>
      </c>
      <c r="AX133" s="11">
        <v>86.08</v>
      </c>
      <c r="AY133" s="11">
        <v>0</v>
      </c>
      <c r="AZ133" s="11">
        <v>0</v>
      </c>
      <c r="BA133" s="11">
        <v>0</v>
      </c>
      <c r="BB133" s="11">
        <v>0</v>
      </c>
      <c r="BC133" s="11">
        <v>0</v>
      </c>
      <c r="BD133" s="11">
        <v>0</v>
      </c>
      <c r="BE133" s="11">
        <v>55276892037</v>
      </c>
      <c r="BF133" s="11">
        <v>33806638014</v>
      </c>
      <c r="BG133" s="11">
        <v>61.16</v>
      </c>
      <c r="BH133" s="11">
        <v>964406060037</v>
      </c>
      <c r="BI133" s="11">
        <v>816401563225</v>
      </c>
      <c r="BJ133" s="11">
        <v>84.65</v>
      </c>
      <c r="BK133" s="11">
        <v>0</v>
      </c>
      <c r="BL133" s="11">
        <v>0</v>
      </c>
      <c r="BM133" s="11">
        <v>0</v>
      </c>
      <c r="BN133" s="11">
        <v>0</v>
      </c>
      <c r="BO133" s="11">
        <v>0</v>
      </c>
      <c r="BP133" s="11">
        <v>0</v>
      </c>
      <c r="BQ133" s="11">
        <v>16337761390</v>
      </c>
      <c r="BR133" s="11">
        <v>3515053808</v>
      </c>
      <c r="BS133" s="11">
        <v>21.51</v>
      </c>
      <c r="BT133" s="11">
        <v>16337761390</v>
      </c>
      <c r="BU133" s="11">
        <v>3515053808</v>
      </c>
      <c r="BV133" s="11">
        <v>21.51</v>
      </c>
      <c r="BW133" s="11">
        <v>1341716685516</v>
      </c>
      <c r="BX133" s="11">
        <v>1093994049698.65</v>
      </c>
      <c r="BY133" s="11">
        <v>81.540000000000006</v>
      </c>
      <c r="BZ133" s="5"/>
      <c r="CA133" s="11">
        <v>738649836926</v>
      </c>
      <c r="CB133" s="11">
        <v>566740931340.41003</v>
      </c>
      <c r="CC133" s="11">
        <v>76.73</v>
      </c>
      <c r="CD133" s="11">
        <v>430733820931.39001</v>
      </c>
      <c r="CE133" s="11">
        <v>270178198205.73001</v>
      </c>
      <c r="CF133" s="11">
        <v>62.73</v>
      </c>
      <c r="CG133" s="11">
        <v>0</v>
      </c>
      <c r="CH133" s="11">
        <v>0</v>
      </c>
      <c r="CI133" s="11">
        <v>0</v>
      </c>
      <c r="CJ133" s="11">
        <v>0</v>
      </c>
      <c r="CK133" s="11">
        <v>0</v>
      </c>
      <c r="CL133" s="11">
        <v>0</v>
      </c>
      <c r="CM133" s="11">
        <v>61310466296</v>
      </c>
      <c r="CN133" s="11">
        <v>24323681062.810001</v>
      </c>
      <c r="CO133" s="11">
        <v>39.67</v>
      </c>
      <c r="CP133" s="11">
        <v>387813290</v>
      </c>
      <c r="CQ133" s="11">
        <v>29450000</v>
      </c>
      <c r="CR133" s="11">
        <v>7.59</v>
      </c>
      <c r="CS133" s="11">
        <v>1231081937443.3899</v>
      </c>
      <c r="CT133" s="11">
        <v>861272260608.94995</v>
      </c>
      <c r="CU133" s="11">
        <v>69.959999999999994</v>
      </c>
      <c r="CV133" s="11">
        <v>20000000</v>
      </c>
      <c r="CW133" s="11">
        <v>2616000</v>
      </c>
      <c r="CX133" s="11">
        <v>13.08</v>
      </c>
      <c r="CY133" s="11">
        <v>41554729487.610001</v>
      </c>
      <c r="CZ133" s="11">
        <v>21522517954</v>
      </c>
      <c r="DA133" s="11">
        <v>51.79</v>
      </c>
      <c r="DB133" s="11">
        <v>62217232591</v>
      </c>
      <c r="DC133" s="11">
        <v>37873596540.790001</v>
      </c>
      <c r="DD133" s="11">
        <v>60.87</v>
      </c>
      <c r="DE133" s="11">
        <v>57223801454</v>
      </c>
      <c r="DF133" s="11">
        <v>30307312460</v>
      </c>
      <c r="DG133" s="11">
        <v>52.96</v>
      </c>
      <c r="DH133" s="11">
        <v>10635603368</v>
      </c>
      <c r="DI133" s="11">
        <v>2298920800</v>
      </c>
      <c r="DJ133" s="11">
        <v>21.62</v>
      </c>
      <c r="DK133" s="11">
        <v>0</v>
      </c>
      <c r="DL133" s="11">
        <v>0</v>
      </c>
      <c r="DM133" s="11">
        <v>0</v>
      </c>
      <c r="DN133" s="11">
        <f t="shared" si="20"/>
        <v>171651366900.60999</v>
      </c>
      <c r="DO133" s="11">
        <f t="shared" si="21"/>
        <v>92004963754.790009</v>
      </c>
      <c r="DP133" s="11">
        <f t="shared" si="22"/>
        <v>53.599901600587287</v>
      </c>
      <c r="DQ133" s="11">
        <v>1000000000</v>
      </c>
      <c r="DR133" s="11">
        <v>0</v>
      </c>
      <c r="DS133" s="11">
        <v>0</v>
      </c>
      <c r="DT133" s="11">
        <v>0</v>
      </c>
      <c r="DU133" s="11">
        <v>0</v>
      </c>
      <c r="DV133" s="11">
        <v>0</v>
      </c>
      <c r="DW133" s="11">
        <v>0</v>
      </c>
      <c r="DX133" s="11">
        <v>0</v>
      </c>
      <c r="DY133" s="11">
        <v>0</v>
      </c>
      <c r="DZ133" s="11">
        <f t="shared" si="23"/>
        <v>0</v>
      </c>
      <c r="EA133" s="11">
        <f t="shared" si="24"/>
        <v>0</v>
      </c>
      <c r="EB133" s="11">
        <f t="shared" si="25"/>
        <v>0</v>
      </c>
      <c r="EC133" s="11">
        <f t="shared" si="26"/>
        <v>1403733304344</v>
      </c>
      <c r="ED133" s="11">
        <f t="shared" si="27"/>
        <v>953277224363.73999</v>
      </c>
      <c r="EE133" s="11">
        <f t="shared" si="28"/>
        <v>67.910138016510942</v>
      </c>
      <c r="EF133" s="5"/>
      <c r="EG133" s="11">
        <v>62016618828</v>
      </c>
      <c r="EH133" s="11">
        <v>68804084687.449997</v>
      </c>
      <c r="EI133" s="11">
        <v>110.94</v>
      </c>
      <c r="EJ133" s="11">
        <v>0</v>
      </c>
      <c r="EK133" s="11">
        <v>0</v>
      </c>
      <c r="EL133" s="11">
        <v>0</v>
      </c>
      <c r="EM133" s="11">
        <f t="shared" si="29"/>
        <v>62016618828</v>
      </c>
      <c r="EN133" s="11">
        <f t="shared" si="30"/>
        <v>68804084687.449997</v>
      </c>
      <c r="EO133" s="11">
        <f t="shared" si="31"/>
        <v>110.94459192990622</v>
      </c>
      <c r="EQ133" s="11">
        <f t="shared" si="32"/>
        <v>0</v>
      </c>
      <c r="ER133" s="11">
        <f t="shared" si="33"/>
        <v>209520910022.36005</v>
      </c>
      <c r="ET133" s="11">
        <f t="shared" si="34"/>
        <v>1403733304344</v>
      </c>
      <c r="EU133" s="11">
        <f t="shared" si="35"/>
        <v>1162798134386.1001</v>
      </c>
      <c r="EV133" s="11">
        <f t="shared" si="36"/>
        <v>82.836115007580091</v>
      </c>
      <c r="EW133" s="11">
        <f t="shared" si="37"/>
        <v>1403733304344</v>
      </c>
      <c r="EX133" s="11">
        <f t="shared" si="38"/>
        <v>953277224363.73999</v>
      </c>
      <c r="EY133" s="11">
        <f t="shared" si="39"/>
        <v>67.910138016510942</v>
      </c>
      <c r="EZ133" s="5"/>
      <c r="FA133" s="38" t="s">
        <v>660</v>
      </c>
    </row>
    <row r="134" spans="1:157" ht="15.95" customHeight="1" x14ac:dyDescent="0.25">
      <c r="A134" s="12" t="s">
        <v>194</v>
      </c>
      <c r="B134" s="13" t="s">
        <v>195</v>
      </c>
      <c r="C134" s="14">
        <v>3833367486607</v>
      </c>
      <c r="D134" s="14">
        <v>3748186761393.6802</v>
      </c>
      <c r="E134" s="14">
        <v>97.78</v>
      </c>
      <c r="F134" s="14">
        <v>5110991800</v>
      </c>
      <c r="G134" s="14">
        <v>5227615402</v>
      </c>
      <c r="H134" s="14">
        <v>102.28</v>
      </c>
      <c r="I134" s="14">
        <v>173213785434</v>
      </c>
      <c r="J134" s="14">
        <v>106316886488.21001</v>
      </c>
      <c r="K134" s="14">
        <v>61.38</v>
      </c>
      <c r="L134" s="14">
        <v>826594890750</v>
      </c>
      <c r="M134" s="14">
        <v>501956906938.42999</v>
      </c>
      <c r="N134" s="14">
        <v>60.73</v>
      </c>
      <c r="O134" s="14">
        <v>4838287154591</v>
      </c>
      <c r="P134" s="14">
        <v>4361688170222.3198</v>
      </c>
      <c r="Q134" s="14">
        <v>90.15</v>
      </c>
      <c r="R134" s="14">
        <v>3329910647300</v>
      </c>
      <c r="S134" s="14">
        <v>2391957978800</v>
      </c>
      <c r="T134" s="14">
        <v>71.83</v>
      </c>
      <c r="U134" s="14">
        <v>1765321372000</v>
      </c>
      <c r="V134" s="14">
        <v>1707438208818</v>
      </c>
      <c r="W134" s="14">
        <v>96.72</v>
      </c>
      <c r="X134" s="14">
        <v>1185053612000</v>
      </c>
      <c r="Y134" s="14">
        <v>1119450101284</v>
      </c>
      <c r="Z134" s="14">
        <v>94.46</v>
      </c>
      <c r="AA134" s="14">
        <v>0</v>
      </c>
      <c r="AB134" s="14">
        <v>0</v>
      </c>
      <c r="AC134" s="14">
        <v>0</v>
      </c>
      <c r="AD134" s="14">
        <v>6280285631300</v>
      </c>
      <c r="AE134" s="14">
        <v>5218846288902</v>
      </c>
      <c r="AF134" s="14">
        <v>83.1</v>
      </c>
      <c r="AG134" s="14">
        <v>0</v>
      </c>
      <c r="AH134" s="14">
        <v>0</v>
      </c>
      <c r="AI134" s="14">
        <v>0</v>
      </c>
      <c r="AJ134" s="14">
        <v>0</v>
      </c>
      <c r="AK134" s="14">
        <v>0</v>
      </c>
      <c r="AL134" s="14">
        <v>0</v>
      </c>
      <c r="AM134" s="14">
        <v>0</v>
      </c>
      <c r="AN134" s="14">
        <v>0</v>
      </c>
      <c r="AO134" s="14">
        <v>0</v>
      </c>
      <c r="AP134" s="14">
        <v>0</v>
      </c>
      <c r="AQ134" s="14">
        <v>0</v>
      </c>
      <c r="AR134" s="14">
        <v>0</v>
      </c>
      <c r="AS134" s="14">
        <v>6489293000</v>
      </c>
      <c r="AT134" s="14">
        <v>6489293000</v>
      </c>
      <c r="AU134" s="14">
        <v>100</v>
      </c>
      <c r="AV134" s="14">
        <v>6286774924300</v>
      </c>
      <c r="AW134" s="14">
        <v>5225335581902</v>
      </c>
      <c r="AX134" s="14">
        <v>83.12</v>
      </c>
      <c r="AY134" s="14">
        <v>0</v>
      </c>
      <c r="AZ134" s="14">
        <v>0</v>
      </c>
      <c r="BA134" s="14">
        <v>0</v>
      </c>
      <c r="BB134" s="14">
        <v>0</v>
      </c>
      <c r="BC134" s="14">
        <v>0</v>
      </c>
      <c r="BD134" s="14">
        <v>0</v>
      </c>
      <c r="BE134" s="14">
        <v>0</v>
      </c>
      <c r="BF134" s="14">
        <v>0</v>
      </c>
      <c r="BG134" s="14">
        <v>0</v>
      </c>
      <c r="BH134" s="14">
        <v>6286774924300</v>
      </c>
      <c r="BI134" s="14">
        <v>5225335581902</v>
      </c>
      <c r="BJ134" s="14">
        <v>83.12</v>
      </c>
      <c r="BK134" s="14">
        <v>4062924000</v>
      </c>
      <c r="BL134" s="14">
        <v>4062924000</v>
      </c>
      <c r="BM134" s="14">
        <v>100</v>
      </c>
      <c r="BN134" s="14">
        <v>0</v>
      </c>
      <c r="BO134" s="14">
        <v>0</v>
      </c>
      <c r="BP134" s="14">
        <v>0</v>
      </c>
      <c r="BQ134" s="14">
        <v>0</v>
      </c>
      <c r="BR134" s="14">
        <v>0</v>
      </c>
      <c r="BS134" s="14">
        <v>0</v>
      </c>
      <c r="BT134" s="14">
        <v>4062924000</v>
      </c>
      <c r="BU134" s="14">
        <v>4062924000</v>
      </c>
      <c r="BV134" s="14">
        <v>100</v>
      </c>
      <c r="BW134" s="14">
        <v>11129125002891</v>
      </c>
      <c r="BX134" s="14">
        <v>9591086676124.3203</v>
      </c>
      <c r="BY134" s="14">
        <v>86.18</v>
      </c>
      <c r="BZ134" s="5"/>
      <c r="CA134" s="14">
        <v>3039234426438</v>
      </c>
      <c r="CB134" s="14">
        <v>2554546276126</v>
      </c>
      <c r="CC134" s="14">
        <v>84.05</v>
      </c>
      <c r="CD134" s="14">
        <v>2428156911406</v>
      </c>
      <c r="CE134" s="14">
        <v>1842839360054.27</v>
      </c>
      <c r="CF134" s="14">
        <v>75.89</v>
      </c>
      <c r="CG134" s="14">
        <v>0</v>
      </c>
      <c r="CH134" s="14">
        <v>0</v>
      </c>
      <c r="CI134" s="14">
        <v>0</v>
      </c>
      <c r="CJ134" s="14">
        <v>1300000000</v>
      </c>
      <c r="CK134" s="14">
        <v>0</v>
      </c>
      <c r="CL134" s="14">
        <v>0</v>
      </c>
      <c r="CM134" s="14">
        <v>402510376890</v>
      </c>
      <c r="CN134" s="14">
        <v>301844574869</v>
      </c>
      <c r="CO134" s="14">
        <v>74.989999999999995</v>
      </c>
      <c r="CP134" s="14">
        <v>0</v>
      </c>
      <c r="CQ134" s="14">
        <v>0</v>
      </c>
      <c r="CR134" s="14">
        <v>0</v>
      </c>
      <c r="CS134" s="14">
        <v>5871201714734</v>
      </c>
      <c r="CT134" s="14">
        <v>4699230211049.2695</v>
      </c>
      <c r="CU134" s="14">
        <v>80.040000000000006</v>
      </c>
      <c r="CV134" s="14">
        <v>3819000000</v>
      </c>
      <c r="CW134" s="14">
        <v>1231039000</v>
      </c>
      <c r="CX134" s="14">
        <v>32.229999999999997</v>
      </c>
      <c r="CY134" s="14">
        <v>352274664866</v>
      </c>
      <c r="CZ134" s="14">
        <v>272634572988</v>
      </c>
      <c r="DA134" s="14">
        <v>77.39</v>
      </c>
      <c r="DB134" s="14">
        <v>279346525609</v>
      </c>
      <c r="DC134" s="14">
        <v>181100205870.20001</v>
      </c>
      <c r="DD134" s="14">
        <v>64.83</v>
      </c>
      <c r="DE134" s="14">
        <v>848422192332</v>
      </c>
      <c r="DF134" s="14">
        <v>576957399908</v>
      </c>
      <c r="DG134" s="14">
        <v>68</v>
      </c>
      <c r="DH134" s="14">
        <v>73731188000</v>
      </c>
      <c r="DI134" s="14">
        <v>61886278792</v>
      </c>
      <c r="DJ134" s="14">
        <v>83.94</v>
      </c>
      <c r="DK134" s="14">
        <v>6060254365</v>
      </c>
      <c r="DL134" s="14">
        <v>3581579710</v>
      </c>
      <c r="DM134" s="14">
        <v>59.1</v>
      </c>
      <c r="DN134" s="14">
        <f t="shared" si="20"/>
        <v>1563653825172</v>
      </c>
      <c r="DO134" s="14">
        <f t="shared" si="21"/>
        <v>1097391076268.2</v>
      </c>
      <c r="DP134" s="14">
        <f t="shared" si="22"/>
        <v>70.181203703926499</v>
      </c>
      <c r="DQ134" s="14">
        <v>29144517180</v>
      </c>
      <c r="DR134" s="14">
        <v>3743250</v>
      </c>
      <c r="DS134" s="14">
        <v>0.01</v>
      </c>
      <c r="DT134" s="14">
        <v>1698080940377</v>
      </c>
      <c r="DU134" s="14">
        <v>1831320790408</v>
      </c>
      <c r="DV134" s="14">
        <v>107.85</v>
      </c>
      <c r="DW134" s="14">
        <v>2075538656635</v>
      </c>
      <c r="DX134" s="14">
        <v>1345086858384.8701</v>
      </c>
      <c r="DY134" s="14">
        <v>64.81</v>
      </c>
      <c r="DZ134" s="14">
        <f t="shared" si="23"/>
        <v>3773619597012</v>
      </c>
      <c r="EA134" s="14">
        <f t="shared" si="24"/>
        <v>3176407648792.8701</v>
      </c>
      <c r="EB134" s="14">
        <f t="shared" si="25"/>
        <v>84.174028863640359</v>
      </c>
      <c r="EC134" s="14">
        <f t="shared" si="26"/>
        <v>11237619654098</v>
      </c>
      <c r="ED134" s="14">
        <f t="shared" si="27"/>
        <v>8973032679360.3398</v>
      </c>
      <c r="EE134" s="14">
        <f t="shared" si="28"/>
        <v>79.848161403898047</v>
      </c>
      <c r="EF134" s="5"/>
      <c r="EG134" s="14">
        <v>108494651207</v>
      </c>
      <c r="EH134" s="14">
        <v>108494651207.36</v>
      </c>
      <c r="EI134" s="14">
        <v>100</v>
      </c>
      <c r="EJ134" s="14">
        <v>0</v>
      </c>
      <c r="EK134" s="14">
        <v>0</v>
      </c>
      <c r="EL134" s="14">
        <v>0</v>
      </c>
      <c r="EM134" s="14">
        <f t="shared" si="29"/>
        <v>108494651207</v>
      </c>
      <c r="EN134" s="14">
        <f t="shared" si="30"/>
        <v>108494651207.36</v>
      </c>
      <c r="EO134" s="14">
        <f t="shared" si="31"/>
        <v>100.00000000033182</v>
      </c>
      <c r="EQ134" s="14">
        <f t="shared" si="32"/>
        <v>0</v>
      </c>
      <c r="ER134" s="14">
        <f t="shared" si="33"/>
        <v>726548647971.34045</v>
      </c>
      <c r="ET134" s="14">
        <f t="shared" si="34"/>
        <v>11237619654098</v>
      </c>
      <c r="EU134" s="14">
        <f t="shared" si="35"/>
        <v>9699581327331.6797</v>
      </c>
      <c r="EV134" s="14">
        <f t="shared" si="36"/>
        <v>86.313486538001428</v>
      </c>
      <c r="EW134" s="14">
        <f t="shared" si="37"/>
        <v>11237619654098</v>
      </c>
      <c r="EX134" s="14">
        <f t="shared" si="38"/>
        <v>8973032679360.3398</v>
      </c>
      <c r="EY134" s="14">
        <f t="shared" si="39"/>
        <v>79.848161403898047</v>
      </c>
      <c r="EZ134" s="5"/>
      <c r="FA134" s="39" t="s">
        <v>661</v>
      </c>
    </row>
    <row r="135" spans="1:157" ht="15.95" customHeight="1" x14ac:dyDescent="0.25">
      <c r="A135" s="9">
        <v>1</v>
      </c>
      <c r="B135" s="10" t="s">
        <v>196</v>
      </c>
      <c r="C135" s="11">
        <v>277095464942.75</v>
      </c>
      <c r="D135" s="11">
        <v>245658568096</v>
      </c>
      <c r="E135" s="11">
        <v>88.65</v>
      </c>
      <c r="F135" s="11">
        <v>12776909500</v>
      </c>
      <c r="G135" s="11">
        <v>9935656700</v>
      </c>
      <c r="H135" s="11">
        <v>77.760000000000005</v>
      </c>
      <c r="I135" s="11">
        <v>9427468649</v>
      </c>
      <c r="J135" s="11">
        <v>8772250784.0699997</v>
      </c>
      <c r="K135" s="11">
        <v>93.05</v>
      </c>
      <c r="L135" s="11">
        <v>74443748492.570007</v>
      </c>
      <c r="M135" s="11">
        <v>60804305013.690002</v>
      </c>
      <c r="N135" s="11">
        <v>81.680000000000007</v>
      </c>
      <c r="O135" s="11">
        <v>373743591584.32001</v>
      </c>
      <c r="P135" s="11">
        <v>325170780593.76001</v>
      </c>
      <c r="Q135" s="11">
        <v>87</v>
      </c>
      <c r="R135" s="11">
        <v>0</v>
      </c>
      <c r="S135" s="11">
        <v>0</v>
      </c>
      <c r="T135" s="11">
        <v>0</v>
      </c>
      <c r="U135" s="11">
        <v>0</v>
      </c>
      <c r="V135" s="11">
        <v>0</v>
      </c>
      <c r="W135" s="11">
        <v>0</v>
      </c>
      <c r="X135" s="11">
        <v>0</v>
      </c>
      <c r="Y135" s="11">
        <v>0</v>
      </c>
      <c r="Z135" s="11">
        <v>0</v>
      </c>
      <c r="AA135" s="11">
        <v>0</v>
      </c>
      <c r="AB135" s="11">
        <v>0</v>
      </c>
      <c r="AC135" s="11">
        <v>0</v>
      </c>
      <c r="AD135" s="11">
        <v>2114289503000</v>
      </c>
      <c r="AE135" s="11">
        <v>1974677329401</v>
      </c>
      <c r="AF135" s="11">
        <v>93.4</v>
      </c>
      <c r="AG135" s="11">
        <v>7911022000</v>
      </c>
      <c r="AH135" s="11">
        <v>7911022000</v>
      </c>
      <c r="AI135" s="11">
        <v>100</v>
      </c>
      <c r="AJ135" s="11">
        <v>0</v>
      </c>
      <c r="AK135" s="11">
        <v>0</v>
      </c>
      <c r="AL135" s="11">
        <v>0</v>
      </c>
      <c r="AM135" s="11">
        <v>0</v>
      </c>
      <c r="AN135" s="11">
        <v>0</v>
      </c>
      <c r="AO135" s="11">
        <v>0</v>
      </c>
      <c r="AP135" s="11">
        <v>266539023000</v>
      </c>
      <c r="AQ135" s="11">
        <v>249916166140</v>
      </c>
      <c r="AR135" s="11">
        <v>93.76</v>
      </c>
      <c r="AS135" s="11">
        <v>274450045000</v>
      </c>
      <c r="AT135" s="11">
        <v>257827188140</v>
      </c>
      <c r="AU135" s="11">
        <v>93.94</v>
      </c>
      <c r="AV135" s="11">
        <v>2388739548000</v>
      </c>
      <c r="AW135" s="11">
        <v>2232504517541</v>
      </c>
      <c r="AX135" s="11">
        <v>93.46</v>
      </c>
      <c r="AY135" s="11">
        <v>124541664288.17999</v>
      </c>
      <c r="AZ135" s="11">
        <v>109271774265.17999</v>
      </c>
      <c r="BA135" s="11">
        <v>87.74</v>
      </c>
      <c r="BB135" s="11">
        <v>194918627299.98999</v>
      </c>
      <c r="BC135" s="11">
        <v>70218016462.809998</v>
      </c>
      <c r="BD135" s="11">
        <v>36.020000000000003</v>
      </c>
      <c r="BE135" s="11">
        <v>319460291588.16998</v>
      </c>
      <c r="BF135" s="11">
        <v>179489790727.98999</v>
      </c>
      <c r="BG135" s="11">
        <v>56.19</v>
      </c>
      <c r="BH135" s="11">
        <v>2708199839588.1699</v>
      </c>
      <c r="BI135" s="11">
        <v>2411994308268.9902</v>
      </c>
      <c r="BJ135" s="11">
        <v>89.06</v>
      </c>
      <c r="BK135" s="11">
        <v>0</v>
      </c>
      <c r="BL135" s="11">
        <v>0</v>
      </c>
      <c r="BM135" s="11">
        <v>0</v>
      </c>
      <c r="BN135" s="11">
        <v>0</v>
      </c>
      <c r="BO135" s="11">
        <v>0</v>
      </c>
      <c r="BP135" s="11">
        <v>0</v>
      </c>
      <c r="BQ135" s="11">
        <v>0</v>
      </c>
      <c r="BR135" s="11">
        <v>0</v>
      </c>
      <c r="BS135" s="11">
        <v>0</v>
      </c>
      <c r="BT135" s="11">
        <v>0</v>
      </c>
      <c r="BU135" s="11">
        <v>0</v>
      </c>
      <c r="BV135" s="11">
        <v>0</v>
      </c>
      <c r="BW135" s="11">
        <v>3081943431172.4902</v>
      </c>
      <c r="BX135" s="11">
        <v>2737165088862.75</v>
      </c>
      <c r="BY135" s="11">
        <v>88.81</v>
      </c>
      <c r="BZ135" s="5"/>
      <c r="CA135" s="11">
        <v>1357166364622.51</v>
      </c>
      <c r="CB135" s="11">
        <v>1215363871253.4299</v>
      </c>
      <c r="CC135" s="11">
        <v>89.55</v>
      </c>
      <c r="CD135" s="11">
        <v>712488846654.51001</v>
      </c>
      <c r="CE135" s="11">
        <v>513227473441.29999</v>
      </c>
      <c r="CF135" s="11">
        <v>72.03</v>
      </c>
      <c r="CG135" s="11">
        <v>9744823026</v>
      </c>
      <c r="CH135" s="11">
        <v>9094472997</v>
      </c>
      <c r="CI135" s="11">
        <v>93.33</v>
      </c>
      <c r="CJ135" s="11">
        <v>5000000000</v>
      </c>
      <c r="CK135" s="11">
        <v>0</v>
      </c>
      <c r="CL135" s="11">
        <v>0</v>
      </c>
      <c r="CM135" s="11">
        <v>69229179875</v>
      </c>
      <c r="CN135" s="11">
        <v>43905812565.849998</v>
      </c>
      <c r="CO135" s="11">
        <v>63.42</v>
      </c>
      <c r="CP135" s="11">
        <v>5410000000</v>
      </c>
      <c r="CQ135" s="11">
        <v>4310000000</v>
      </c>
      <c r="CR135" s="11">
        <v>79.67</v>
      </c>
      <c r="CS135" s="11">
        <v>2159039214178.02</v>
      </c>
      <c r="CT135" s="11">
        <v>1785901630257.5801</v>
      </c>
      <c r="CU135" s="11">
        <v>82.72</v>
      </c>
      <c r="CV135" s="11">
        <v>1287841762</v>
      </c>
      <c r="CW135" s="11">
        <v>1177841762</v>
      </c>
      <c r="CX135" s="11">
        <v>91.46</v>
      </c>
      <c r="CY135" s="11">
        <v>73728313299</v>
      </c>
      <c r="CZ135" s="11">
        <v>55106788382.019997</v>
      </c>
      <c r="DA135" s="11">
        <v>74.739999999999995</v>
      </c>
      <c r="DB135" s="11">
        <v>78695838614</v>
      </c>
      <c r="DC135" s="11">
        <v>58144009065.43</v>
      </c>
      <c r="DD135" s="11">
        <v>73.88</v>
      </c>
      <c r="DE135" s="11">
        <v>334895581842</v>
      </c>
      <c r="DF135" s="11">
        <v>180637184371.17001</v>
      </c>
      <c r="DG135" s="11">
        <v>53.94</v>
      </c>
      <c r="DH135" s="11">
        <v>17281864469</v>
      </c>
      <c r="DI135" s="11">
        <v>6317435458</v>
      </c>
      <c r="DJ135" s="11">
        <v>36.56</v>
      </c>
      <c r="DK135" s="11">
        <v>1497000000</v>
      </c>
      <c r="DL135" s="11">
        <v>797073063</v>
      </c>
      <c r="DM135" s="11">
        <v>53.24</v>
      </c>
      <c r="DN135" s="11">
        <f t="shared" si="20"/>
        <v>507386439986</v>
      </c>
      <c r="DO135" s="11">
        <f t="shared" si="21"/>
        <v>302180332101.62</v>
      </c>
      <c r="DP135" s="11">
        <f t="shared" si="22"/>
        <v>59.556249100775702</v>
      </c>
      <c r="DQ135" s="11">
        <v>41670968166.639999</v>
      </c>
      <c r="DR135" s="11">
        <v>0</v>
      </c>
      <c r="DS135" s="11">
        <v>0</v>
      </c>
      <c r="DT135" s="11">
        <v>29228675003.18</v>
      </c>
      <c r="DU135" s="11">
        <v>0</v>
      </c>
      <c r="DV135" s="11">
        <v>0</v>
      </c>
      <c r="DW135" s="11">
        <v>422557265700</v>
      </c>
      <c r="DX135" s="11">
        <v>386507408799.26001</v>
      </c>
      <c r="DY135" s="11">
        <v>91.47</v>
      </c>
      <c r="DZ135" s="11">
        <f t="shared" si="23"/>
        <v>451785940703.17999</v>
      </c>
      <c r="EA135" s="11">
        <f t="shared" si="24"/>
        <v>386507408799.26001</v>
      </c>
      <c r="EB135" s="11">
        <f t="shared" si="25"/>
        <v>85.551004132107892</v>
      </c>
      <c r="EC135" s="11">
        <f t="shared" si="26"/>
        <v>3159882563033.8403</v>
      </c>
      <c r="ED135" s="11">
        <f t="shared" si="27"/>
        <v>2474589371158.46</v>
      </c>
      <c r="EE135" s="11">
        <f t="shared" si="28"/>
        <v>78.31270060816999</v>
      </c>
      <c r="EF135" s="5"/>
      <c r="EG135" s="11">
        <v>114557739357.35001</v>
      </c>
      <c r="EH135" s="11">
        <v>114227973411.35001</v>
      </c>
      <c r="EI135" s="11">
        <v>99.71</v>
      </c>
      <c r="EJ135" s="11">
        <v>36618607496</v>
      </c>
      <c r="EK135" s="11">
        <v>31618607496</v>
      </c>
      <c r="EL135" s="11">
        <v>86.35</v>
      </c>
      <c r="EM135" s="11">
        <f t="shared" si="29"/>
        <v>77939131861.350006</v>
      </c>
      <c r="EN135" s="11">
        <f t="shared" si="30"/>
        <v>82609365915.350006</v>
      </c>
      <c r="EO135" s="11">
        <f t="shared" si="31"/>
        <v>105.99215559945949</v>
      </c>
      <c r="EQ135" s="11">
        <f t="shared" si="32"/>
        <v>0</v>
      </c>
      <c r="ER135" s="11">
        <f t="shared" si="33"/>
        <v>345185083619.64001</v>
      </c>
      <c r="ET135" s="11">
        <f t="shared" si="34"/>
        <v>3196501170529.8403</v>
      </c>
      <c r="EU135" s="11">
        <f t="shared" si="35"/>
        <v>2851393062274.1001</v>
      </c>
      <c r="EV135" s="11">
        <f t="shared" si="36"/>
        <v>89.203566967612389</v>
      </c>
      <c r="EW135" s="11">
        <f t="shared" si="37"/>
        <v>3196501170529.8403</v>
      </c>
      <c r="EX135" s="11">
        <f t="shared" si="38"/>
        <v>2506207978654.46</v>
      </c>
      <c r="EY135" s="11">
        <f t="shared" si="39"/>
        <v>78.404725822110052</v>
      </c>
      <c r="EZ135" s="5"/>
      <c r="FA135" s="38" t="s">
        <v>661</v>
      </c>
    </row>
    <row r="136" spans="1:157" ht="15.95" customHeight="1" x14ac:dyDescent="0.25">
      <c r="A136" s="9">
        <v>2</v>
      </c>
      <c r="B136" s="10" t="s">
        <v>197</v>
      </c>
      <c r="C136" s="11">
        <v>29965266340</v>
      </c>
      <c r="D136" s="11">
        <v>14898199436</v>
      </c>
      <c r="E136" s="11">
        <v>49.72</v>
      </c>
      <c r="F136" s="11">
        <v>6568500000</v>
      </c>
      <c r="G136" s="11">
        <v>663754479</v>
      </c>
      <c r="H136" s="11">
        <v>10.11</v>
      </c>
      <c r="I136" s="11">
        <v>9000000000</v>
      </c>
      <c r="J136" s="11">
        <v>7736091744.1800003</v>
      </c>
      <c r="K136" s="11">
        <v>85.96</v>
      </c>
      <c r="L136" s="11">
        <v>42000000000</v>
      </c>
      <c r="M136" s="11">
        <v>28646486993.830002</v>
      </c>
      <c r="N136" s="11">
        <v>68.209999999999994</v>
      </c>
      <c r="O136" s="11">
        <v>87533766340</v>
      </c>
      <c r="P136" s="11">
        <v>51944532653.010002</v>
      </c>
      <c r="Q136" s="11">
        <v>59.34</v>
      </c>
      <c r="R136" s="11">
        <v>0</v>
      </c>
      <c r="S136" s="11">
        <v>0</v>
      </c>
      <c r="T136" s="11">
        <v>0</v>
      </c>
      <c r="U136" s="11">
        <v>0</v>
      </c>
      <c r="V136" s="11">
        <v>0</v>
      </c>
      <c r="W136" s="11">
        <v>0</v>
      </c>
      <c r="X136" s="11">
        <v>0</v>
      </c>
      <c r="Y136" s="11">
        <v>0</v>
      </c>
      <c r="Z136" s="11">
        <v>0</v>
      </c>
      <c r="AA136" s="11">
        <v>0</v>
      </c>
      <c r="AB136" s="11">
        <v>0</v>
      </c>
      <c r="AC136" s="11">
        <v>0</v>
      </c>
      <c r="AD136" s="11">
        <v>1102445707997</v>
      </c>
      <c r="AE136" s="11">
        <v>799501061070</v>
      </c>
      <c r="AF136" s="11">
        <v>72.52</v>
      </c>
      <c r="AG136" s="11">
        <v>0</v>
      </c>
      <c r="AH136" s="11">
        <v>0</v>
      </c>
      <c r="AI136" s="11">
        <v>0</v>
      </c>
      <c r="AJ136" s="11">
        <v>0</v>
      </c>
      <c r="AK136" s="11">
        <v>0</v>
      </c>
      <c r="AL136" s="11">
        <v>0</v>
      </c>
      <c r="AM136" s="11">
        <v>0</v>
      </c>
      <c r="AN136" s="11">
        <v>0</v>
      </c>
      <c r="AO136" s="11">
        <v>0</v>
      </c>
      <c r="AP136" s="11">
        <v>124504807000</v>
      </c>
      <c r="AQ136" s="11">
        <v>116918667262</v>
      </c>
      <c r="AR136" s="11">
        <v>93.91</v>
      </c>
      <c r="AS136" s="11">
        <v>124504807000</v>
      </c>
      <c r="AT136" s="11">
        <v>116918667262</v>
      </c>
      <c r="AU136" s="11">
        <v>93.91</v>
      </c>
      <c r="AV136" s="11">
        <v>1226950514997</v>
      </c>
      <c r="AW136" s="11">
        <v>916419728332</v>
      </c>
      <c r="AX136" s="11">
        <v>74.69</v>
      </c>
      <c r="AY136" s="11">
        <v>81530706326</v>
      </c>
      <c r="AZ136" s="11">
        <v>51812534160</v>
      </c>
      <c r="BA136" s="11">
        <v>63.55</v>
      </c>
      <c r="BB136" s="11">
        <v>67494969153</v>
      </c>
      <c r="BC136" s="11">
        <v>33659074522</v>
      </c>
      <c r="BD136" s="11">
        <v>49.87</v>
      </c>
      <c r="BE136" s="11">
        <v>149025675479</v>
      </c>
      <c r="BF136" s="11">
        <v>85471608682</v>
      </c>
      <c r="BG136" s="11">
        <v>57.35</v>
      </c>
      <c r="BH136" s="11">
        <v>1375976190476</v>
      </c>
      <c r="BI136" s="11">
        <v>1001891337014</v>
      </c>
      <c r="BJ136" s="11">
        <v>72.81</v>
      </c>
      <c r="BK136" s="11">
        <v>0</v>
      </c>
      <c r="BL136" s="11">
        <v>0</v>
      </c>
      <c r="BM136" s="11">
        <v>0</v>
      </c>
      <c r="BN136" s="11">
        <v>0</v>
      </c>
      <c r="BO136" s="11">
        <v>0</v>
      </c>
      <c r="BP136" s="11">
        <v>0</v>
      </c>
      <c r="BQ136" s="11">
        <v>17114965603</v>
      </c>
      <c r="BR136" s="11">
        <v>6598982505</v>
      </c>
      <c r="BS136" s="11">
        <v>38.56</v>
      </c>
      <c r="BT136" s="11">
        <v>17114965603</v>
      </c>
      <c r="BU136" s="11">
        <v>6598982505</v>
      </c>
      <c r="BV136" s="11">
        <v>38.56</v>
      </c>
      <c r="BW136" s="11">
        <v>1480624922419</v>
      </c>
      <c r="BX136" s="11">
        <v>1060434852172.01</v>
      </c>
      <c r="BY136" s="11">
        <v>71.62</v>
      </c>
      <c r="BZ136" s="5"/>
      <c r="CA136" s="11">
        <v>425973630083</v>
      </c>
      <c r="CB136" s="11">
        <v>301028767416</v>
      </c>
      <c r="CC136" s="11">
        <v>70.67</v>
      </c>
      <c r="CD136" s="11">
        <v>453207136017</v>
      </c>
      <c r="CE136" s="11">
        <v>260688095082</v>
      </c>
      <c r="CF136" s="11">
        <v>57.52</v>
      </c>
      <c r="CG136" s="11">
        <v>0</v>
      </c>
      <c r="CH136" s="11">
        <v>0</v>
      </c>
      <c r="CI136" s="11">
        <v>0</v>
      </c>
      <c r="CJ136" s="11">
        <v>0</v>
      </c>
      <c r="CK136" s="11">
        <v>0</v>
      </c>
      <c r="CL136" s="11">
        <v>0</v>
      </c>
      <c r="CM136" s="11">
        <v>51686739896</v>
      </c>
      <c r="CN136" s="11">
        <v>43003143478</v>
      </c>
      <c r="CO136" s="11">
        <v>83.2</v>
      </c>
      <c r="CP136" s="11">
        <v>333500000</v>
      </c>
      <c r="CQ136" s="11">
        <v>0</v>
      </c>
      <c r="CR136" s="11">
        <v>0</v>
      </c>
      <c r="CS136" s="11">
        <v>931201005996</v>
      </c>
      <c r="CT136" s="11">
        <v>604720005976</v>
      </c>
      <c r="CU136" s="11">
        <v>64.94</v>
      </c>
      <c r="CV136" s="11">
        <v>6600000000</v>
      </c>
      <c r="CW136" s="11">
        <v>2000000000</v>
      </c>
      <c r="CX136" s="11">
        <v>30.3</v>
      </c>
      <c r="CY136" s="11">
        <v>54089814292</v>
      </c>
      <c r="CZ136" s="11">
        <v>39329259528</v>
      </c>
      <c r="DA136" s="11">
        <v>72.709999999999994</v>
      </c>
      <c r="DB136" s="11">
        <v>56622808938</v>
      </c>
      <c r="DC136" s="11">
        <v>37422302413</v>
      </c>
      <c r="DD136" s="11">
        <v>66.09</v>
      </c>
      <c r="DE136" s="11">
        <v>251913374296</v>
      </c>
      <c r="DF136" s="11">
        <v>104745946658</v>
      </c>
      <c r="DG136" s="11">
        <v>41.58</v>
      </c>
      <c r="DH136" s="11">
        <v>471686300</v>
      </c>
      <c r="DI136" s="11">
        <v>286406800</v>
      </c>
      <c r="DJ136" s="11">
        <v>60.72</v>
      </c>
      <c r="DK136" s="11">
        <v>250000000</v>
      </c>
      <c r="DL136" s="11">
        <v>0</v>
      </c>
      <c r="DM136" s="11">
        <v>0</v>
      </c>
      <c r="DN136" s="11">
        <f t="shared" si="20"/>
        <v>369947683826</v>
      </c>
      <c r="DO136" s="11">
        <f t="shared" si="21"/>
        <v>183783915399</v>
      </c>
      <c r="DP136" s="11">
        <f t="shared" si="22"/>
        <v>49.678352760127112</v>
      </c>
      <c r="DQ136" s="11">
        <v>2164813000</v>
      </c>
      <c r="DR136" s="11">
        <v>164813000</v>
      </c>
      <c r="DS136" s="11">
        <v>7.61</v>
      </c>
      <c r="DT136" s="11">
        <v>3653376634</v>
      </c>
      <c r="DU136" s="11">
        <v>0</v>
      </c>
      <c r="DV136" s="11">
        <v>0</v>
      </c>
      <c r="DW136" s="11">
        <v>187126292900</v>
      </c>
      <c r="DX136" s="11">
        <v>165329599822</v>
      </c>
      <c r="DY136" s="11">
        <v>88.35</v>
      </c>
      <c r="DZ136" s="11">
        <f t="shared" si="23"/>
        <v>190779669534</v>
      </c>
      <c r="EA136" s="11">
        <f t="shared" si="24"/>
        <v>165329599822</v>
      </c>
      <c r="EB136" s="11">
        <f t="shared" si="25"/>
        <v>86.659967608621741</v>
      </c>
      <c r="EC136" s="11">
        <f t="shared" si="26"/>
        <v>1494093172356</v>
      </c>
      <c r="ED136" s="11">
        <f t="shared" si="27"/>
        <v>953998334197</v>
      </c>
      <c r="EE136" s="11">
        <f t="shared" si="28"/>
        <v>63.851328139908617</v>
      </c>
      <c r="EF136" s="5"/>
      <c r="EG136" s="11">
        <v>13468249937</v>
      </c>
      <c r="EH136" s="11">
        <v>188615937.19999999</v>
      </c>
      <c r="EI136" s="11">
        <v>1.4</v>
      </c>
      <c r="EJ136" s="11">
        <v>0</v>
      </c>
      <c r="EK136" s="11">
        <v>0</v>
      </c>
      <c r="EL136" s="11">
        <v>0</v>
      </c>
      <c r="EM136" s="11">
        <f t="shared" si="29"/>
        <v>13468249937</v>
      </c>
      <c r="EN136" s="11">
        <f t="shared" si="30"/>
        <v>188615937.19999999</v>
      </c>
      <c r="EO136" s="11">
        <f t="shared" si="31"/>
        <v>1.400448744879867</v>
      </c>
      <c r="EQ136" s="11">
        <f t="shared" si="32"/>
        <v>0</v>
      </c>
      <c r="ER136" s="11">
        <f t="shared" si="33"/>
        <v>106625133912.21001</v>
      </c>
      <c r="ET136" s="11">
        <f t="shared" si="34"/>
        <v>1494093172356</v>
      </c>
      <c r="EU136" s="11">
        <f t="shared" si="35"/>
        <v>1060623468109.21</v>
      </c>
      <c r="EV136" s="11">
        <f t="shared" si="36"/>
        <v>70.98777290018252</v>
      </c>
      <c r="EW136" s="11">
        <f t="shared" si="37"/>
        <v>1494093172356</v>
      </c>
      <c r="EX136" s="11">
        <f t="shared" si="38"/>
        <v>953998334197</v>
      </c>
      <c r="EY136" s="11">
        <f t="shared" si="39"/>
        <v>63.851328139908617</v>
      </c>
      <c r="EZ136" s="5"/>
      <c r="FA136" s="38" t="s">
        <v>661</v>
      </c>
    </row>
    <row r="137" spans="1:157" ht="15.95" customHeight="1" x14ac:dyDescent="0.25">
      <c r="A137" s="9">
        <v>3</v>
      </c>
      <c r="B137" s="10" t="s">
        <v>198</v>
      </c>
      <c r="C137" s="11">
        <v>139532960630</v>
      </c>
      <c r="D137" s="11">
        <v>113331314172</v>
      </c>
      <c r="E137" s="11">
        <v>81.22</v>
      </c>
      <c r="F137" s="11">
        <v>4866125500</v>
      </c>
      <c r="G137" s="11">
        <v>2515529227</v>
      </c>
      <c r="H137" s="11">
        <v>51.69</v>
      </c>
      <c r="I137" s="11">
        <v>9756687239.3299999</v>
      </c>
      <c r="J137" s="11">
        <v>9987937423.3299999</v>
      </c>
      <c r="K137" s="11">
        <v>102.37</v>
      </c>
      <c r="L137" s="11">
        <v>91015100665.5</v>
      </c>
      <c r="M137" s="11">
        <v>136876604348.78999</v>
      </c>
      <c r="N137" s="11">
        <v>150.38999999999999</v>
      </c>
      <c r="O137" s="11">
        <v>245170874034.82999</v>
      </c>
      <c r="P137" s="11">
        <v>262711385171.12</v>
      </c>
      <c r="Q137" s="11">
        <v>107.15</v>
      </c>
      <c r="R137" s="11">
        <v>0</v>
      </c>
      <c r="S137" s="11">
        <v>0</v>
      </c>
      <c r="T137" s="11">
        <v>0</v>
      </c>
      <c r="U137" s="11">
        <v>0</v>
      </c>
      <c r="V137" s="11">
        <v>0</v>
      </c>
      <c r="W137" s="11">
        <v>0</v>
      </c>
      <c r="X137" s="11">
        <v>0</v>
      </c>
      <c r="Y137" s="11">
        <v>0</v>
      </c>
      <c r="Z137" s="11">
        <v>0</v>
      </c>
      <c r="AA137" s="11">
        <v>0</v>
      </c>
      <c r="AB137" s="11">
        <v>0</v>
      </c>
      <c r="AC137" s="11">
        <v>0</v>
      </c>
      <c r="AD137" s="11">
        <v>2305570391000</v>
      </c>
      <c r="AE137" s="11">
        <v>2168351717174</v>
      </c>
      <c r="AF137" s="11">
        <v>94.05</v>
      </c>
      <c r="AG137" s="11">
        <v>7010619000</v>
      </c>
      <c r="AH137" s="11">
        <v>7010619000</v>
      </c>
      <c r="AI137" s="11">
        <v>100</v>
      </c>
      <c r="AJ137" s="11">
        <v>0</v>
      </c>
      <c r="AK137" s="11">
        <v>0</v>
      </c>
      <c r="AL137" s="11">
        <v>0</v>
      </c>
      <c r="AM137" s="11">
        <v>0</v>
      </c>
      <c r="AN137" s="11">
        <v>0</v>
      </c>
      <c r="AO137" s="11">
        <v>0</v>
      </c>
      <c r="AP137" s="11">
        <v>271959211000</v>
      </c>
      <c r="AQ137" s="11">
        <v>230566953434</v>
      </c>
      <c r="AR137" s="11">
        <v>84.78</v>
      </c>
      <c r="AS137" s="11">
        <v>278969830000</v>
      </c>
      <c r="AT137" s="11">
        <v>237577572434</v>
      </c>
      <c r="AU137" s="11">
        <v>85.16</v>
      </c>
      <c r="AV137" s="11">
        <v>2584540221000</v>
      </c>
      <c r="AW137" s="11">
        <v>2405929289608</v>
      </c>
      <c r="AX137" s="11">
        <v>93.09</v>
      </c>
      <c r="AY137" s="11">
        <v>70779809198</v>
      </c>
      <c r="AZ137" s="11">
        <v>134212897827.92999</v>
      </c>
      <c r="BA137" s="11">
        <v>189.62</v>
      </c>
      <c r="BB137" s="11">
        <v>85000000000</v>
      </c>
      <c r="BC137" s="11">
        <v>0</v>
      </c>
      <c r="BD137" s="11">
        <v>0</v>
      </c>
      <c r="BE137" s="11">
        <v>155779809198</v>
      </c>
      <c r="BF137" s="11">
        <v>134212897827.92999</v>
      </c>
      <c r="BG137" s="11">
        <v>86.16</v>
      </c>
      <c r="BH137" s="11">
        <v>2740320030198</v>
      </c>
      <c r="BI137" s="11">
        <v>2540142187435.9302</v>
      </c>
      <c r="BJ137" s="11">
        <v>92.7</v>
      </c>
      <c r="BK137" s="11">
        <v>0</v>
      </c>
      <c r="BL137" s="11">
        <v>0</v>
      </c>
      <c r="BM137" s="11">
        <v>0</v>
      </c>
      <c r="BN137" s="11">
        <v>0</v>
      </c>
      <c r="BO137" s="11">
        <v>0</v>
      </c>
      <c r="BP137" s="11">
        <v>0</v>
      </c>
      <c r="BQ137" s="11">
        <v>31083806669</v>
      </c>
      <c r="BR137" s="11">
        <v>19925547797</v>
      </c>
      <c r="BS137" s="11">
        <v>64.099999999999994</v>
      </c>
      <c r="BT137" s="11">
        <v>31083806669</v>
      </c>
      <c r="BU137" s="11">
        <v>19925547797</v>
      </c>
      <c r="BV137" s="11">
        <v>64.099999999999994</v>
      </c>
      <c r="BW137" s="11">
        <v>3016574710901.8301</v>
      </c>
      <c r="BX137" s="11">
        <v>2822779120404.0498</v>
      </c>
      <c r="BY137" s="11">
        <v>93.58</v>
      </c>
      <c r="BZ137" s="5"/>
      <c r="CA137" s="11">
        <v>1174370919757.5</v>
      </c>
      <c r="CB137" s="11">
        <v>844177516344.81006</v>
      </c>
      <c r="CC137" s="11">
        <v>71.88</v>
      </c>
      <c r="CD137" s="11">
        <v>760380996597.80005</v>
      </c>
      <c r="CE137" s="11">
        <v>523413206508.37</v>
      </c>
      <c r="CF137" s="11">
        <v>68.84</v>
      </c>
      <c r="CG137" s="11">
        <v>0</v>
      </c>
      <c r="CH137" s="11">
        <v>0</v>
      </c>
      <c r="CI137" s="11">
        <v>0</v>
      </c>
      <c r="CJ137" s="11">
        <v>0</v>
      </c>
      <c r="CK137" s="11">
        <v>0</v>
      </c>
      <c r="CL137" s="11">
        <v>0</v>
      </c>
      <c r="CM137" s="11">
        <v>184412106991</v>
      </c>
      <c r="CN137" s="11">
        <v>94864045346.399994</v>
      </c>
      <c r="CO137" s="11">
        <v>51.44</v>
      </c>
      <c r="CP137" s="11">
        <v>14172000000</v>
      </c>
      <c r="CQ137" s="11">
        <v>13702500000</v>
      </c>
      <c r="CR137" s="11">
        <v>96.69</v>
      </c>
      <c r="CS137" s="11">
        <v>2133336023346.3</v>
      </c>
      <c r="CT137" s="11">
        <v>1476157268199.5801</v>
      </c>
      <c r="CU137" s="11">
        <v>69.19</v>
      </c>
      <c r="CV137" s="11">
        <v>84702721000</v>
      </c>
      <c r="CW137" s="11">
        <v>12228722000</v>
      </c>
      <c r="CX137" s="11">
        <v>14.44</v>
      </c>
      <c r="CY137" s="11">
        <v>227909302916.45001</v>
      </c>
      <c r="CZ137" s="11">
        <v>68230022577</v>
      </c>
      <c r="DA137" s="11">
        <v>29.94</v>
      </c>
      <c r="DB137" s="11">
        <v>166133087281.10999</v>
      </c>
      <c r="DC137" s="11">
        <v>66035212442</v>
      </c>
      <c r="DD137" s="11">
        <v>39.75</v>
      </c>
      <c r="DE137" s="11">
        <v>641470531874.81006</v>
      </c>
      <c r="DF137" s="11">
        <v>403487445316</v>
      </c>
      <c r="DG137" s="11">
        <v>62.9</v>
      </c>
      <c r="DH137" s="11">
        <v>1908429800</v>
      </c>
      <c r="DI137" s="11">
        <v>68400000</v>
      </c>
      <c r="DJ137" s="11">
        <v>3.58</v>
      </c>
      <c r="DK137" s="11">
        <v>638000000</v>
      </c>
      <c r="DL137" s="11">
        <v>49700000</v>
      </c>
      <c r="DM137" s="11">
        <v>7.79</v>
      </c>
      <c r="DN137" s="11">
        <f t="shared" si="20"/>
        <v>1122762072872.3701</v>
      </c>
      <c r="DO137" s="11">
        <f t="shared" si="21"/>
        <v>550099502335</v>
      </c>
      <c r="DP137" s="11">
        <f t="shared" si="22"/>
        <v>48.995198148052559</v>
      </c>
      <c r="DQ137" s="11">
        <v>13750000000</v>
      </c>
      <c r="DR137" s="11">
        <v>0</v>
      </c>
      <c r="DS137" s="11">
        <v>0</v>
      </c>
      <c r="DT137" s="11">
        <v>14439908613</v>
      </c>
      <c r="DU137" s="11">
        <v>12170972773</v>
      </c>
      <c r="DV137" s="11">
        <v>84.29</v>
      </c>
      <c r="DW137" s="11">
        <v>480947820200</v>
      </c>
      <c r="DX137" s="11">
        <v>435787860380</v>
      </c>
      <c r="DY137" s="11">
        <v>90.61</v>
      </c>
      <c r="DZ137" s="11">
        <f t="shared" si="23"/>
        <v>495387728813</v>
      </c>
      <c r="EA137" s="11">
        <f t="shared" si="24"/>
        <v>447958833153</v>
      </c>
      <c r="EB137" s="11">
        <f t="shared" si="25"/>
        <v>90.425904215745419</v>
      </c>
      <c r="EC137" s="11">
        <f t="shared" si="26"/>
        <v>3765235825031.6699</v>
      </c>
      <c r="ED137" s="11">
        <f t="shared" si="27"/>
        <v>2474215603687.5801</v>
      </c>
      <c r="EE137" s="11">
        <f t="shared" si="28"/>
        <v>65.712101941629882</v>
      </c>
      <c r="EF137" s="5"/>
      <c r="EG137" s="11">
        <v>748661114129.83997</v>
      </c>
      <c r="EH137" s="11">
        <v>764020192129.83997</v>
      </c>
      <c r="EI137" s="11">
        <v>102.05</v>
      </c>
      <c r="EJ137" s="11">
        <v>0</v>
      </c>
      <c r="EK137" s="11">
        <v>0</v>
      </c>
      <c r="EL137" s="11">
        <v>0</v>
      </c>
      <c r="EM137" s="11">
        <f t="shared" si="29"/>
        <v>748661114129.83997</v>
      </c>
      <c r="EN137" s="11">
        <f t="shared" si="30"/>
        <v>764020192129.83997</v>
      </c>
      <c r="EO137" s="11">
        <f t="shared" si="31"/>
        <v>102.05153943621764</v>
      </c>
      <c r="EQ137" s="11">
        <f t="shared" si="32"/>
        <v>0</v>
      </c>
      <c r="ER137" s="11">
        <f t="shared" si="33"/>
        <v>1112583708846.3096</v>
      </c>
      <c r="ET137" s="11">
        <f t="shared" si="34"/>
        <v>3765235825031.6699</v>
      </c>
      <c r="EU137" s="11">
        <f t="shared" si="35"/>
        <v>3586799312533.8896</v>
      </c>
      <c r="EV137" s="11">
        <f t="shared" si="36"/>
        <v>95.260947234393228</v>
      </c>
      <c r="EW137" s="11">
        <f t="shared" si="37"/>
        <v>3765235825031.6699</v>
      </c>
      <c r="EX137" s="11">
        <f t="shared" si="38"/>
        <v>2474215603687.5801</v>
      </c>
      <c r="EY137" s="11">
        <f t="shared" si="39"/>
        <v>65.712101941629882</v>
      </c>
      <c r="EZ137" s="5"/>
      <c r="FA137" s="38" t="s">
        <v>661</v>
      </c>
    </row>
    <row r="138" spans="1:157" ht="15.95" customHeight="1" x14ac:dyDescent="0.25">
      <c r="A138" s="9">
        <v>4</v>
      </c>
      <c r="B138" s="10" t="s">
        <v>199</v>
      </c>
      <c r="C138" s="11">
        <v>195567613344</v>
      </c>
      <c r="D138" s="11">
        <v>162268009663.07999</v>
      </c>
      <c r="E138" s="11">
        <v>82.97</v>
      </c>
      <c r="F138" s="11">
        <v>186323243953</v>
      </c>
      <c r="G138" s="11">
        <v>151412413832.39999</v>
      </c>
      <c r="H138" s="11">
        <v>81.260000000000005</v>
      </c>
      <c r="I138" s="11">
        <v>26552719027.07</v>
      </c>
      <c r="J138" s="11">
        <v>26552719027.07</v>
      </c>
      <c r="K138" s="11">
        <v>100</v>
      </c>
      <c r="L138" s="11">
        <v>30745227322.959999</v>
      </c>
      <c r="M138" s="11">
        <v>45727402846.660004</v>
      </c>
      <c r="N138" s="11">
        <v>148.72999999999999</v>
      </c>
      <c r="O138" s="11">
        <v>439188803647.03003</v>
      </c>
      <c r="P138" s="11">
        <v>385960545369.21002</v>
      </c>
      <c r="Q138" s="11">
        <v>87.88</v>
      </c>
      <c r="R138" s="11">
        <v>0</v>
      </c>
      <c r="S138" s="11">
        <v>0</v>
      </c>
      <c r="T138" s="11">
        <v>0</v>
      </c>
      <c r="U138" s="11">
        <v>0</v>
      </c>
      <c r="V138" s="11">
        <v>0</v>
      </c>
      <c r="W138" s="11">
        <v>0</v>
      </c>
      <c r="X138" s="11">
        <v>0</v>
      </c>
      <c r="Y138" s="11">
        <v>0</v>
      </c>
      <c r="Z138" s="11">
        <v>0</v>
      </c>
      <c r="AA138" s="11">
        <v>0</v>
      </c>
      <c r="AB138" s="11">
        <v>0</v>
      </c>
      <c r="AC138" s="11">
        <v>0</v>
      </c>
      <c r="AD138" s="11">
        <v>0</v>
      </c>
      <c r="AE138" s="11">
        <v>0</v>
      </c>
      <c r="AF138" s="11">
        <v>0</v>
      </c>
      <c r="AG138" s="11">
        <v>0</v>
      </c>
      <c r="AH138" s="11">
        <v>0</v>
      </c>
      <c r="AI138" s="11">
        <v>0</v>
      </c>
      <c r="AJ138" s="11">
        <v>0</v>
      </c>
      <c r="AK138" s="11">
        <v>0</v>
      </c>
      <c r="AL138" s="11">
        <v>0</v>
      </c>
      <c r="AM138" s="11">
        <v>0</v>
      </c>
      <c r="AN138" s="11">
        <v>0</v>
      </c>
      <c r="AO138" s="11">
        <v>0</v>
      </c>
      <c r="AP138" s="11">
        <v>0</v>
      </c>
      <c r="AQ138" s="11">
        <v>0</v>
      </c>
      <c r="AR138" s="11">
        <v>0</v>
      </c>
      <c r="AS138" s="11">
        <v>0</v>
      </c>
      <c r="AT138" s="11">
        <v>0</v>
      </c>
      <c r="AU138" s="11">
        <v>0</v>
      </c>
      <c r="AV138" s="11">
        <v>3384409910660</v>
      </c>
      <c r="AW138" s="11">
        <v>2880749626125</v>
      </c>
      <c r="AX138" s="11">
        <v>85.12</v>
      </c>
      <c r="AY138" s="11">
        <v>0</v>
      </c>
      <c r="AZ138" s="11">
        <v>0</v>
      </c>
      <c r="BA138" s="11">
        <v>0</v>
      </c>
      <c r="BB138" s="11">
        <v>0</v>
      </c>
      <c r="BC138" s="11">
        <v>0</v>
      </c>
      <c r="BD138" s="11">
        <v>0</v>
      </c>
      <c r="BE138" s="11">
        <v>320445539552</v>
      </c>
      <c r="BF138" s="11">
        <v>265324457244.76001</v>
      </c>
      <c r="BG138" s="11">
        <v>82.8</v>
      </c>
      <c r="BH138" s="11">
        <v>3704855450212</v>
      </c>
      <c r="BI138" s="11">
        <v>3146074083369.7598</v>
      </c>
      <c r="BJ138" s="11">
        <v>84.92</v>
      </c>
      <c r="BK138" s="11">
        <v>1548000000</v>
      </c>
      <c r="BL138" s="11">
        <v>667969761</v>
      </c>
      <c r="BM138" s="11">
        <v>43.15</v>
      </c>
      <c r="BN138" s="11">
        <v>0</v>
      </c>
      <c r="BO138" s="11">
        <v>0</v>
      </c>
      <c r="BP138" s="11">
        <v>0</v>
      </c>
      <c r="BQ138" s="11">
        <v>4146225344</v>
      </c>
      <c r="BR138" s="11">
        <v>8519026070.7700005</v>
      </c>
      <c r="BS138" s="11">
        <v>205.46</v>
      </c>
      <c r="BT138" s="11">
        <v>5694225344</v>
      </c>
      <c r="BU138" s="11">
        <v>9186995831.7700005</v>
      </c>
      <c r="BV138" s="11">
        <v>161.34</v>
      </c>
      <c r="BW138" s="11">
        <v>4149738479203.0298</v>
      </c>
      <c r="BX138" s="11">
        <v>3541221624570.7402</v>
      </c>
      <c r="BY138" s="11">
        <v>85.34</v>
      </c>
      <c r="BZ138" s="5"/>
      <c r="CA138" s="11">
        <v>1413990292944.6899</v>
      </c>
      <c r="CB138" s="11">
        <v>1177077525950.3</v>
      </c>
      <c r="CC138" s="11">
        <v>83.25</v>
      </c>
      <c r="CD138" s="11">
        <v>1170205111116.48</v>
      </c>
      <c r="CE138" s="11">
        <v>740189858330.95996</v>
      </c>
      <c r="CF138" s="11">
        <v>63.25</v>
      </c>
      <c r="CG138" s="11">
        <v>7000000000</v>
      </c>
      <c r="CH138" s="11">
        <v>5594914153.8400002</v>
      </c>
      <c r="CI138" s="11">
        <v>79.930000000000007</v>
      </c>
      <c r="CJ138" s="11">
        <v>1206750000</v>
      </c>
      <c r="CK138" s="11">
        <v>0</v>
      </c>
      <c r="CL138" s="11">
        <v>0</v>
      </c>
      <c r="CM138" s="11">
        <v>79919408400</v>
      </c>
      <c r="CN138" s="11">
        <v>63382320220</v>
      </c>
      <c r="CO138" s="11">
        <v>79.31</v>
      </c>
      <c r="CP138" s="11">
        <v>0</v>
      </c>
      <c r="CQ138" s="11">
        <v>0</v>
      </c>
      <c r="CR138" s="11">
        <v>0</v>
      </c>
      <c r="CS138" s="11">
        <v>2672321562461.1699</v>
      </c>
      <c r="CT138" s="11">
        <v>1986244618655.1001</v>
      </c>
      <c r="CU138" s="11">
        <v>74.33</v>
      </c>
      <c r="CV138" s="11">
        <v>61975000000</v>
      </c>
      <c r="CW138" s="11">
        <v>9588535000</v>
      </c>
      <c r="CX138" s="11">
        <v>15.47</v>
      </c>
      <c r="CY138" s="11">
        <v>334352258207.16998</v>
      </c>
      <c r="CZ138" s="11">
        <v>158532350471</v>
      </c>
      <c r="DA138" s="11">
        <v>47.41</v>
      </c>
      <c r="DB138" s="11">
        <v>344727427152</v>
      </c>
      <c r="DC138" s="11">
        <v>156277583569.70999</v>
      </c>
      <c r="DD138" s="11">
        <v>45.33</v>
      </c>
      <c r="DE138" s="11">
        <v>782372452613.68994</v>
      </c>
      <c r="DF138" s="11">
        <v>411024041618.32001</v>
      </c>
      <c r="DG138" s="11">
        <v>52.54</v>
      </c>
      <c r="DH138" s="11">
        <v>12997009365</v>
      </c>
      <c r="DI138" s="11">
        <v>3586358300</v>
      </c>
      <c r="DJ138" s="11">
        <v>27.59</v>
      </c>
      <c r="DK138" s="11">
        <v>2050000000</v>
      </c>
      <c r="DL138" s="11">
        <v>815449900</v>
      </c>
      <c r="DM138" s="11">
        <v>39.78</v>
      </c>
      <c r="DN138" s="11">
        <f t="shared" si="20"/>
        <v>1538474147337.8599</v>
      </c>
      <c r="DO138" s="11">
        <f t="shared" si="21"/>
        <v>739824318859.03003</v>
      </c>
      <c r="DP138" s="11">
        <f t="shared" si="22"/>
        <v>48.088186606138613</v>
      </c>
      <c r="DQ138" s="11">
        <v>5000000000</v>
      </c>
      <c r="DR138" s="11">
        <v>603038711</v>
      </c>
      <c r="DS138" s="11">
        <v>12.06</v>
      </c>
      <c r="DT138" s="11">
        <v>38193085729</v>
      </c>
      <c r="DU138" s="11">
        <v>38181085729</v>
      </c>
      <c r="DV138" s="11">
        <v>99.97</v>
      </c>
      <c r="DW138" s="11">
        <v>527831315441</v>
      </c>
      <c r="DX138" s="11">
        <v>520626798437</v>
      </c>
      <c r="DY138" s="11">
        <v>98.64</v>
      </c>
      <c r="DZ138" s="11">
        <f t="shared" si="23"/>
        <v>566024401170</v>
      </c>
      <c r="EA138" s="11">
        <f t="shared" si="24"/>
        <v>558807884166</v>
      </c>
      <c r="EB138" s="11">
        <f t="shared" si="25"/>
        <v>98.725051960819513</v>
      </c>
      <c r="EC138" s="11">
        <f t="shared" si="26"/>
        <v>4781820110969.0293</v>
      </c>
      <c r="ED138" s="11">
        <f t="shared" si="27"/>
        <v>3285479860391.1299</v>
      </c>
      <c r="EE138" s="11">
        <f t="shared" si="28"/>
        <v>68.707726015342132</v>
      </c>
      <c r="EF138" s="5"/>
      <c r="EG138" s="11">
        <v>650550147898</v>
      </c>
      <c r="EH138" s="11">
        <v>650550147898.41003</v>
      </c>
      <c r="EI138" s="11">
        <v>100</v>
      </c>
      <c r="EJ138" s="11">
        <v>18468516132</v>
      </c>
      <c r="EK138" s="11">
        <v>6278516129.04</v>
      </c>
      <c r="EL138" s="11">
        <v>34</v>
      </c>
      <c r="EM138" s="11">
        <f t="shared" si="29"/>
        <v>632081631766</v>
      </c>
      <c r="EN138" s="11">
        <f t="shared" si="30"/>
        <v>644271631769.37</v>
      </c>
      <c r="EO138" s="11">
        <f t="shared" si="31"/>
        <v>101.92854836950598</v>
      </c>
      <c r="EQ138" s="11">
        <f t="shared" si="32"/>
        <v>0</v>
      </c>
      <c r="ER138" s="11">
        <f t="shared" si="33"/>
        <v>900013395948.98035</v>
      </c>
      <c r="ET138" s="11">
        <f t="shared" si="34"/>
        <v>4800288627101.0293</v>
      </c>
      <c r="EU138" s="11">
        <f t="shared" si="35"/>
        <v>4191771772469.1504</v>
      </c>
      <c r="EV138" s="11">
        <f t="shared" si="36"/>
        <v>87.323327784992543</v>
      </c>
      <c r="EW138" s="11">
        <f t="shared" si="37"/>
        <v>4800288627101.0293</v>
      </c>
      <c r="EX138" s="11">
        <f t="shared" si="38"/>
        <v>3291758376520.1699</v>
      </c>
      <c r="EY138" s="11">
        <f t="shared" si="39"/>
        <v>68.574176101325719</v>
      </c>
      <c r="EZ138" s="5"/>
      <c r="FA138" s="38" t="s">
        <v>661</v>
      </c>
    </row>
    <row r="139" spans="1:157" ht="15.95" customHeight="1" x14ac:dyDescent="0.25">
      <c r="A139" s="9">
        <v>5</v>
      </c>
      <c r="B139" s="10" t="s">
        <v>200</v>
      </c>
      <c r="C139" s="11">
        <v>223975016750</v>
      </c>
      <c r="D139" s="11">
        <v>207659823690.35001</v>
      </c>
      <c r="E139" s="11">
        <v>92.72</v>
      </c>
      <c r="F139" s="11">
        <v>5660787000</v>
      </c>
      <c r="G139" s="11">
        <v>9256478048</v>
      </c>
      <c r="H139" s="11">
        <v>163.52000000000001</v>
      </c>
      <c r="I139" s="11">
        <v>30000000000</v>
      </c>
      <c r="J139" s="11">
        <v>18395564057.619999</v>
      </c>
      <c r="K139" s="11">
        <v>61.32</v>
      </c>
      <c r="L139" s="11">
        <v>327742877358.98999</v>
      </c>
      <c r="M139" s="11">
        <v>240570515010.48999</v>
      </c>
      <c r="N139" s="11">
        <v>73.400000000000006</v>
      </c>
      <c r="O139" s="11">
        <v>587378681108.98999</v>
      </c>
      <c r="P139" s="11">
        <v>475882380806.46002</v>
      </c>
      <c r="Q139" s="11">
        <v>81.02</v>
      </c>
      <c r="R139" s="11">
        <v>2298679867500</v>
      </c>
      <c r="S139" s="11">
        <v>2041982690200</v>
      </c>
      <c r="T139" s="11">
        <v>88.83</v>
      </c>
      <c r="U139" s="11">
        <v>583685042000</v>
      </c>
      <c r="V139" s="11">
        <v>486050128374</v>
      </c>
      <c r="W139" s="11">
        <v>83.27</v>
      </c>
      <c r="X139" s="11">
        <v>35072538000</v>
      </c>
      <c r="Y139" s="11">
        <v>31886380683</v>
      </c>
      <c r="Z139" s="11">
        <v>90.92</v>
      </c>
      <c r="AA139" s="11">
        <v>362399202000</v>
      </c>
      <c r="AB139" s="11">
        <v>319792355077</v>
      </c>
      <c r="AC139" s="11">
        <v>88.24</v>
      </c>
      <c r="AD139" s="11">
        <v>3279836649500</v>
      </c>
      <c r="AE139" s="11">
        <v>2879711554334</v>
      </c>
      <c r="AF139" s="11">
        <v>87.8</v>
      </c>
      <c r="AG139" s="11">
        <v>0</v>
      </c>
      <c r="AH139" s="11">
        <v>0</v>
      </c>
      <c r="AI139" s="11">
        <v>0</v>
      </c>
      <c r="AJ139" s="11">
        <v>0</v>
      </c>
      <c r="AK139" s="11">
        <v>0</v>
      </c>
      <c r="AL139" s="11">
        <v>0</v>
      </c>
      <c r="AM139" s="11">
        <v>0</v>
      </c>
      <c r="AN139" s="11">
        <v>0</v>
      </c>
      <c r="AO139" s="11">
        <v>0</v>
      </c>
      <c r="AP139" s="11">
        <v>225564334000</v>
      </c>
      <c r="AQ139" s="11">
        <v>209290220994</v>
      </c>
      <c r="AR139" s="11">
        <v>92.79</v>
      </c>
      <c r="AS139" s="11">
        <v>225564334000</v>
      </c>
      <c r="AT139" s="11">
        <v>209290220994</v>
      </c>
      <c r="AU139" s="11">
        <v>92.79</v>
      </c>
      <c r="AV139" s="11">
        <v>3505400983500</v>
      </c>
      <c r="AW139" s="11">
        <v>3089001775328</v>
      </c>
      <c r="AX139" s="11">
        <v>88.12</v>
      </c>
      <c r="AY139" s="11">
        <v>125600000000</v>
      </c>
      <c r="AZ139" s="11">
        <v>131893935527.83</v>
      </c>
      <c r="BA139" s="11">
        <v>105.01</v>
      </c>
      <c r="BB139" s="11">
        <v>71990148166.600006</v>
      </c>
      <c r="BC139" s="11">
        <v>26920205166.599998</v>
      </c>
      <c r="BD139" s="11">
        <v>37.39</v>
      </c>
      <c r="BE139" s="11">
        <v>197590148166.60001</v>
      </c>
      <c r="BF139" s="11">
        <v>158814140694.42999</v>
      </c>
      <c r="BG139" s="11">
        <v>80.38</v>
      </c>
      <c r="BH139" s="11">
        <v>3702991131666.6001</v>
      </c>
      <c r="BI139" s="11">
        <v>3247815916022.4302</v>
      </c>
      <c r="BJ139" s="11">
        <v>87.71</v>
      </c>
      <c r="BK139" s="11">
        <v>0</v>
      </c>
      <c r="BL139" s="11">
        <v>0</v>
      </c>
      <c r="BM139" s="11">
        <v>0</v>
      </c>
      <c r="BN139" s="11">
        <v>0</v>
      </c>
      <c r="BO139" s="11">
        <v>0</v>
      </c>
      <c r="BP139" s="11">
        <v>0</v>
      </c>
      <c r="BQ139" s="11">
        <v>0</v>
      </c>
      <c r="BR139" s="11">
        <v>0</v>
      </c>
      <c r="BS139" s="11">
        <v>0</v>
      </c>
      <c r="BT139" s="11">
        <v>0</v>
      </c>
      <c r="BU139" s="11">
        <v>0</v>
      </c>
      <c r="BV139" s="11">
        <v>0</v>
      </c>
      <c r="BW139" s="11">
        <v>4290369812775.5898</v>
      </c>
      <c r="BX139" s="11">
        <v>3723698296828.8901</v>
      </c>
      <c r="BY139" s="11">
        <v>86.79</v>
      </c>
      <c r="BZ139" s="5"/>
      <c r="CA139" s="11">
        <v>1605850647744.5701</v>
      </c>
      <c r="CB139" s="11">
        <v>1324956901770.79</v>
      </c>
      <c r="CC139" s="11">
        <v>82.51</v>
      </c>
      <c r="CD139" s="11">
        <v>978979321942.31006</v>
      </c>
      <c r="CE139" s="11">
        <v>681634367132.54004</v>
      </c>
      <c r="CF139" s="11">
        <v>69.63</v>
      </c>
      <c r="CG139" s="11">
        <v>0</v>
      </c>
      <c r="CH139" s="11">
        <v>0</v>
      </c>
      <c r="CI139" s="11">
        <v>0</v>
      </c>
      <c r="CJ139" s="11">
        <v>0</v>
      </c>
      <c r="CK139" s="11">
        <v>0</v>
      </c>
      <c r="CL139" s="11">
        <v>0</v>
      </c>
      <c r="CM139" s="11">
        <v>262798375249</v>
      </c>
      <c r="CN139" s="11">
        <v>163560604506.92001</v>
      </c>
      <c r="CO139" s="11">
        <v>62.24</v>
      </c>
      <c r="CP139" s="11">
        <v>78068692000</v>
      </c>
      <c r="CQ139" s="11">
        <v>53847098310</v>
      </c>
      <c r="CR139" s="11">
        <v>68.97</v>
      </c>
      <c r="CS139" s="11">
        <v>2925697036935.8799</v>
      </c>
      <c r="CT139" s="11">
        <v>2223998971720.25</v>
      </c>
      <c r="CU139" s="11">
        <v>76.02</v>
      </c>
      <c r="CV139" s="11">
        <v>1996785750</v>
      </c>
      <c r="CW139" s="11">
        <v>1150484130</v>
      </c>
      <c r="CX139" s="11">
        <v>57.62</v>
      </c>
      <c r="CY139" s="11">
        <v>114723099390.28</v>
      </c>
      <c r="CZ139" s="11">
        <v>73242662430.080002</v>
      </c>
      <c r="DA139" s="11">
        <v>63.84</v>
      </c>
      <c r="DB139" s="11">
        <v>141207215860</v>
      </c>
      <c r="DC139" s="11">
        <v>73602459702</v>
      </c>
      <c r="DD139" s="11">
        <v>52.12</v>
      </c>
      <c r="DE139" s="11">
        <v>558908666183.89001</v>
      </c>
      <c r="DF139" s="11">
        <v>373461970389</v>
      </c>
      <c r="DG139" s="11">
        <v>66.819999999999993</v>
      </c>
      <c r="DH139" s="11">
        <v>21116469853</v>
      </c>
      <c r="DI139" s="11">
        <v>9881287535</v>
      </c>
      <c r="DJ139" s="11">
        <v>46.79</v>
      </c>
      <c r="DK139" s="11">
        <v>96393177</v>
      </c>
      <c r="DL139" s="11">
        <v>71058870</v>
      </c>
      <c r="DM139" s="11">
        <v>73.72</v>
      </c>
      <c r="DN139" s="11">
        <f t="shared" si="20"/>
        <v>838048630214.17004</v>
      </c>
      <c r="DO139" s="11">
        <f t="shared" si="21"/>
        <v>531409923056.08002</v>
      </c>
      <c r="DP139" s="11">
        <f t="shared" si="22"/>
        <v>63.410392177393568</v>
      </c>
      <c r="DQ139" s="11">
        <v>5442284504.5500002</v>
      </c>
      <c r="DR139" s="11">
        <v>77330054</v>
      </c>
      <c r="DS139" s="11">
        <v>1.42</v>
      </c>
      <c r="DT139" s="11">
        <v>0</v>
      </c>
      <c r="DU139" s="11">
        <v>0</v>
      </c>
      <c r="DV139" s="11">
        <v>0</v>
      </c>
      <c r="DW139" s="11">
        <v>544652123254</v>
      </c>
      <c r="DX139" s="11">
        <v>514654288809</v>
      </c>
      <c r="DY139" s="11">
        <v>94.49</v>
      </c>
      <c r="DZ139" s="11">
        <f t="shared" si="23"/>
        <v>544652123254</v>
      </c>
      <c r="EA139" s="11">
        <f t="shared" si="24"/>
        <v>514654288809</v>
      </c>
      <c r="EB139" s="11">
        <f t="shared" si="25"/>
        <v>94.492294592412634</v>
      </c>
      <c r="EC139" s="11">
        <f t="shared" si="26"/>
        <v>4313840074908.5996</v>
      </c>
      <c r="ED139" s="11">
        <f t="shared" si="27"/>
        <v>3270140513639.3301</v>
      </c>
      <c r="EE139" s="11">
        <f t="shared" si="28"/>
        <v>75.805789200672137</v>
      </c>
      <c r="EF139" s="5"/>
      <c r="EG139" s="11">
        <v>50056371759.010002</v>
      </c>
      <c r="EH139" s="11">
        <v>50056371759.010002</v>
      </c>
      <c r="EI139" s="11">
        <v>100</v>
      </c>
      <c r="EJ139" s="11">
        <v>26586109626</v>
      </c>
      <c r="EK139" s="11">
        <v>24486109626</v>
      </c>
      <c r="EL139" s="11">
        <v>92.1</v>
      </c>
      <c r="EM139" s="11">
        <f t="shared" si="29"/>
        <v>23470262133.010002</v>
      </c>
      <c r="EN139" s="11">
        <f t="shared" si="30"/>
        <v>25570262133.010002</v>
      </c>
      <c r="EO139" s="11">
        <f t="shared" si="31"/>
        <v>108.94749273825295</v>
      </c>
      <c r="EQ139" s="11">
        <f t="shared" si="32"/>
        <v>2.3651123046875E-4</v>
      </c>
      <c r="ER139" s="11">
        <f t="shared" si="33"/>
        <v>479128045322.57007</v>
      </c>
      <c r="ET139" s="11">
        <f t="shared" si="34"/>
        <v>4340426184534.5996</v>
      </c>
      <c r="EU139" s="11">
        <f t="shared" si="35"/>
        <v>3773754668587.8999</v>
      </c>
      <c r="EV139" s="11">
        <f t="shared" si="36"/>
        <v>86.944334683865605</v>
      </c>
      <c r="EW139" s="11">
        <f t="shared" si="37"/>
        <v>4340426184534.5996</v>
      </c>
      <c r="EX139" s="11">
        <f t="shared" si="38"/>
        <v>3294626623265.3301</v>
      </c>
      <c r="EY139" s="11">
        <f t="shared" si="39"/>
        <v>75.905601966102665</v>
      </c>
      <c r="EZ139" s="5"/>
      <c r="FA139" s="38" t="s">
        <v>661</v>
      </c>
    </row>
    <row r="140" spans="1:157" ht="15.95" customHeight="1" x14ac:dyDescent="0.25">
      <c r="A140" s="9">
        <v>6</v>
      </c>
      <c r="B140" s="10" t="s">
        <v>201</v>
      </c>
      <c r="C140" s="11">
        <v>89774878040</v>
      </c>
      <c r="D140" s="11">
        <v>70000247062</v>
      </c>
      <c r="E140" s="11">
        <v>77.97</v>
      </c>
      <c r="F140" s="11">
        <v>4806492994</v>
      </c>
      <c r="G140" s="11">
        <v>3747466691</v>
      </c>
      <c r="H140" s="11">
        <v>77.97</v>
      </c>
      <c r="I140" s="11">
        <v>8890746489</v>
      </c>
      <c r="J140" s="11">
        <v>6226595730.8400002</v>
      </c>
      <c r="K140" s="11">
        <v>70.03</v>
      </c>
      <c r="L140" s="11">
        <v>105623440597</v>
      </c>
      <c r="M140" s="11">
        <v>65188090436.900002</v>
      </c>
      <c r="N140" s="11">
        <v>61.72</v>
      </c>
      <c r="O140" s="11">
        <v>209095558120</v>
      </c>
      <c r="P140" s="11">
        <v>145162399920.73999</v>
      </c>
      <c r="Q140" s="11">
        <v>69.42</v>
      </c>
      <c r="R140" s="11">
        <v>653332352500</v>
      </c>
      <c r="S140" s="11">
        <v>616927264400</v>
      </c>
      <c r="T140" s="11">
        <v>94.43</v>
      </c>
      <c r="U140" s="11">
        <v>617156472294</v>
      </c>
      <c r="V140" s="11">
        <v>615813286434</v>
      </c>
      <c r="W140" s="11">
        <v>99.78</v>
      </c>
      <c r="X140" s="11">
        <v>28123863000</v>
      </c>
      <c r="Y140" s="11">
        <v>27825540278</v>
      </c>
      <c r="Z140" s="11">
        <v>98.94</v>
      </c>
      <c r="AA140" s="11">
        <v>189672837713</v>
      </c>
      <c r="AB140" s="11">
        <v>139723711309</v>
      </c>
      <c r="AC140" s="11">
        <v>73.67</v>
      </c>
      <c r="AD140" s="11">
        <v>1488285525507</v>
      </c>
      <c r="AE140" s="11">
        <v>1400289802421</v>
      </c>
      <c r="AF140" s="11">
        <v>94.09</v>
      </c>
      <c r="AG140" s="11">
        <v>0</v>
      </c>
      <c r="AH140" s="11">
        <v>0</v>
      </c>
      <c r="AI140" s="11">
        <v>0</v>
      </c>
      <c r="AJ140" s="11">
        <v>0</v>
      </c>
      <c r="AK140" s="11">
        <v>0</v>
      </c>
      <c r="AL140" s="11">
        <v>0</v>
      </c>
      <c r="AM140" s="11">
        <v>0</v>
      </c>
      <c r="AN140" s="11">
        <v>0</v>
      </c>
      <c r="AO140" s="11">
        <v>0</v>
      </c>
      <c r="AP140" s="11">
        <v>165626927000</v>
      </c>
      <c r="AQ140" s="11">
        <v>159122435638</v>
      </c>
      <c r="AR140" s="11">
        <v>96.07</v>
      </c>
      <c r="AS140" s="11">
        <v>165626927000</v>
      </c>
      <c r="AT140" s="11">
        <v>159122435638</v>
      </c>
      <c r="AU140" s="11">
        <v>96.07</v>
      </c>
      <c r="AV140" s="11">
        <v>1653912452507</v>
      </c>
      <c r="AW140" s="11">
        <v>1559412238059</v>
      </c>
      <c r="AX140" s="11">
        <v>94.29</v>
      </c>
      <c r="AY140" s="11">
        <v>93219156320</v>
      </c>
      <c r="AZ140" s="11">
        <v>74377479743</v>
      </c>
      <c r="BA140" s="11">
        <v>79.790000000000006</v>
      </c>
      <c r="BB140" s="11">
        <v>263449845000</v>
      </c>
      <c r="BC140" s="11">
        <v>69788368050</v>
      </c>
      <c r="BD140" s="11">
        <v>26.49</v>
      </c>
      <c r="BE140" s="11">
        <v>356669001320</v>
      </c>
      <c r="BF140" s="11">
        <v>144165847793</v>
      </c>
      <c r="BG140" s="11">
        <v>40.42</v>
      </c>
      <c r="BH140" s="11">
        <v>2010581453827</v>
      </c>
      <c r="BI140" s="11">
        <v>1703578085852</v>
      </c>
      <c r="BJ140" s="11">
        <v>84.73</v>
      </c>
      <c r="BK140" s="11">
        <v>0</v>
      </c>
      <c r="BL140" s="11">
        <v>0</v>
      </c>
      <c r="BM140" s="11">
        <v>0</v>
      </c>
      <c r="BN140" s="11">
        <v>0</v>
      </c>
      <c r="BO140" s="11">
        <v>0</v>
      </c>
      <c r="BP140" s="11">
        <v>0</v>
      </c>
      <c r="BQ140" s="11">
        <v>0</v>
      </c>
      <c r="BR140" s="11">
        <v>0</v>
      </c>
      <c r="BS140" s="11">
        <v>0</v>
      </c>
      <c r="BT140" s="11">
        <v>0</v>
      </c>
      <c r="BU140" s="11">
        <v>0</v>
      </c>
      <c r="BV140" s="11">
        <v>0</v>
      </c>
      <c r="BW140" s="11">
        <v>2219677011947</v>
      </c>
      <c r="BX140" s="11">
        <v>1848740485772.74</v>
      </c>
      <c r="BY140" s="11">
        <v>83.29</v>
      </c>
      <c r="BZ140" s="5"/>
      <c r="CA140" s="11">
        <v>752252644685.47998</v>
      </c>
      <c r="CB140" s="11">
        <v>542907531648</v>
      </c>
      <c r="CC140" s="11">
        <v>72.17</v>
      </c>
      <c r="CD140" s="11">
        <v>567646867279.03003</v>
      </c>
      <c r="CE140" s="11">
        <v>375070292737.16998</v>
      </c>
      <c r="CF140" s="11">
        <v>66.069999999999993</v>
      </c>
      <c r="CG140" s="11">
        <v>0</v>
      </c>
      <c r="CH140" s="11">
        <v>0</v>
      </c>
      <c r="CI140" s="11">
        <v>0</v>
      </c>
      <c r="CJ140" s="11">
        <v>0</v>
      </c>
      <c r="CK140" s="11">
        <v>0</v>
      </c>
      <c r="CL140" s="11">
        <v>0</v>
      </c>
      <c r="CM140" s="11">
        <v>14931709264</v>
      </c>
      <c r="CN140" s="11">
        <v>4376922546</v>
      </c>
      <c r="CO140" s="11">
        <v>29.31</v>
      </c>
      <c r="CP140" s="11">
        <v>0</v>
      </c>
      <c r="CQ140" s="11">
        <v>0</v>
      </c>
      <c r="CR140" s="11">
        <v>0</v>
      </c>
      <c r="CS140" s="11">
        <v>1334831221228.51</v>
      </c>
      <c r="CT140" s="11">
        <v>922354746931.17004</v>
      </c>
      <c r="CU140" s="11">
        <v>69.099999999999994</v>
      </c>
      <c r="CV140" s="11">
        <v>7700000000</v>
      </c>
      <c r="CW140" s="11">
        <v>2301000000</v>
      </c>
      <c r="CX140" s="11">
        <v>29.88</v>
      </c>
      <c r="CY140" s="11">
        <v>57826520127.970001</v>
      </c>
      <c r="CZ140" s="11">
        <v>25148078590</v>
      </c>
      <c r="DA140" s="11">
        <v>43.49</v>
      </c>
      <c r="DB140" s="11">
        <v>130204342486</v>
      </c>
      <c r="DC140" s="11">
        <v>70945605600</v>
      </c>
      <c r="DD140" s="11">
        <v>54.49</v>
      </c>
      <c r="DE140" s="11">
        <v>409255139159</v>
      </c>
      <c r="DF140" s="11">
        <v>194149649750</v>
      </c>
      <c r="DG140" s="11">
        <v>47.44</v>
      </c>
      <c r="DH140" s="11">
        <v>7966832750</v>
      </c>
      <c r="DI140" s="11">
        <v>298445080</v>
      </c>
      <c r="DJ140" s="11">
        <v>3.75</v>
      </c>
      <c r="DK140" s="11">
        <v>0</v>
      </c>
      <c r="DL140" s="11">
        <v>0</v>
      </c>
      <c r="DM140" s="11">
        <v>0</v>
      </c>
      <c r="DN140" s="11">
        <f t="shared" ref="DN140:DN203" si="40">CV140+CY140+DB140+DE140+DH140+DK140</f>
        <v>612952834522.96997</v>
      </c>
      <c r="DO140" s="11">
        <f t="shared" ref="DO140:DO203" si="41">CW140+CZ140+DC140+DF140+DI140+DL140</f>
        <v>292842779020</v>
      </c>
      <c r="DP140" s="11">
        <f t="shared" ref="DP140:DP203" si="42">IF(OR(DN140=0,DO140=0),0,(DO140/DN140)*100)</f>
        <v>47.775744319365884</v>
      </c>
      <c r="DQ140" s="11">
        <v>3478412352</v>
      </c>
      <c r="DR140" s="11">
        <v>0</v>
      </c>
      <c r="DS140" s="11">
        <v>0</v>
      </c>
      <c r="DT140" s="11">
        <v>16477046000</v>
      </c>
      <c r="DU140" s="11">
        <v>0</v>
      </c>
      <c r="DV140" s="11">
        <v>0</v>
      </c>
      <c r="DW140" s="11">
        <v>292956145450</v>
      </c>
      <c r="DX140" s="11">
        <v>273204185643</v>
      </c>
      <c r="DY140" s="11">
        <v>93.26</v>
      </c>
      <c r="DZ140" s="11">
        <f t="shared" ref="DZ140:DZ203" si="43">DT140+DW140</f>
        <v>309433191450</v>
      </c>
      <c r="EA140" s="11">
        <f t="shared" ref="EA140:EA203" si="44">DU140+DX140</f>
        <v>273204185643</v>
      </c>
      <c r="EB140" s="11">
        <f t="shared" ref="EB140:EB203" si="45">IF(OR(DZ140=0,EA140=0),0,(EA140/DZ140)*100)</f>
        <v>88.291816518702689</v>
      </c>
      <c r="EC140" s="11">
        <f t="shared" ref="EC140:EC203" si="46">CS140+DN140+DQ140+DZ140</f>
        <v>2260695659553.48</v>
      </c>
      <c r="ED140" s="11">
        <f t="shared" ref="ED140:ED203" si="47">CT140+DO140+DR140+EA140</f>
        <v>1488401711594.1699</v>
      </c>
      <c r="EE140" s="11">
        <f t="shared" ref="EE140:EE203" si="48">IF(OR(EC140=0,ED140=0),0,(ED140/EC140)*100)</f>
        <v>65.838216891527566</v>
      </c>
      <c r="EF140" s="5"/>
      <c r="EG140" s="11">
        <v>41018647606.480003</v>
      </c>
      <c r="EH140" s="11">
        <v>41018647606.480003</v>
      </c>
      <c r="EI140" s="11">
        <v>100</v>
      </c>
      <c r="EJ140" s="11">
        <v>0</v>
      </c>
      <c r="EK140" s="11">
        <v>0</v>
      </c>
      <c r="EL140" s="11">
        <v>0</v>
      </c>
      <c r="EM140" s="11">
        <f t="shared" ref="EM140:EM203" si="49">EG140-EJ140</f>
        <v>41018647606.480003</v>
      </c>
      <c r="EN140" s="11">
        <f t="shared" ref="EN140:EN203" si="50">EH140-EK140</f>
        <v>41018647606.480003</v>
      </c>
      <c r="EO140" s="11">
        <f t="shared" ref="EO140:EO203" si="51">IF(OR(EM140=0,EN140=0),0,(EN140/EM140)*100)</f>
        <v>100</v>
      </c>
      <c r="EQ140" s="11">
        <f t="shared" ref="EQ140:EQ203" si="52">(BW140-EC140)+(EG140-EJ140)</f>
        <v>0</v>
      </c>
      <c r="ER140" s="11">
        <f t="shared" ref="ER140:ER203" si="53">(BX140-ED140)+(EH140-EK140)</f>
        <v>401357421785.05005</v>
      </c>
      <c r="ET140" s="11">
        <f t="shared" ref="ET140:ET203" si="54">EG140+BW140</f>
        <v>2260695659553.48</v>
      </c>
      <c r="EU140" s="11">
        <f t="shared" ref="EU140:EU203" si="55">EH140+BX140</f>
        <v>1889759133379.22</v>
      </c>
      <c r="EV140" s="11">
        <f t="shared" ref="EV140:EV203" si="56">IF(OR(ET140=0,EU140=0),0,(EU140/ET140)*100)</f>
        <v>83.591930005849377</v>
      </c>
      <c r="EW140" s="11">
        <f t="shared" ref="EW140:EW203" si="57">EJ140+EC140</f>
        <v>2260695659553.48</v>
      </c>
      <c r="EX140" s="11">
        <f t="shared" ref="EX140:EX203" si="58">EK140+ED140</f>
        <v>1488401711594.1699</v>
      </c>
      <c r="EY140" s="11">
        <f t="shared" ref="EY140:EY203" si="59">IF(OR(EW140=0,EX140=0),0,(EX140/EW140)*100)</f>
        <v>65.838216891527566</v>
      </c>
      <c r="EZ140" s="5"/>
      <c r="FA140" s="38" t="s">
        <v>661</v>
      </c>
    </row>
    <row r="141" spans="1:157" ht="15.95" customHeight="1" x14ac:dyDescent="0.25">
      <c r="A141" s="9">
        <v>7</v>
      </c>
      <c r="B141" s="10" t="s">
        <v>202</v>
      </c>
      <c r="C141" s="11">
        <v>33275000000</v>
      </c>
      <c r="D141" s="11">
        <v>32240831629</v>
      </c>
      <c r="E141" s="11">
        <v>96.89</v>
      </c>
      <c r="F141" s="11">
        <v>35290000000</v>
      </c>
      <c r="G141" s="11">
        <v>497072564</v>
      </c>
      <c r="H141" s="11">
        <v>1.41</v>
      </c>
      <c r="I141" s="11">
        <v>3000000000</v>
      </c>
      <c r="J141" s="11">
        <v>2762889908.6300001</v>
      </c>
      <c r="K141" s="11">
        <v>92.1</v>
      </c>
      <c r="L141" s="11">
        <v>26337500000</v>
      </c>
      <c r="M141" s="11">
        <v>45242551160.75</v>
      </c>
      <c r="N141" s="11">
        <v>171.78</v>
      </c>
      <c r="O141" s="11">
        <v>97902500000</v>
      </c>
      <c r="P141" s="11">
        <v>80743345262.380005</v>
      </c>
      <c r="Q141" s="11">
        <v>82.47</v>
      </c>
      <c r="R141" s="11">
        <v>0</v>
      </c>
      <c r="S141" s="11">
        <v>0</v>
      </c>
      <c r="T141" s="11">
        <v>0</v>
      </c>
      <c r="U141" s="11">
        <v>0</v>
      </c>
      <c r="V141" s="11">
        <v>0</v>
      </c>
      <c r="W141" s="11">
        <v>0</v>
      </c>
      <c r="X141" s="11">
        <v>0</v>
      </c>
      <c r="Y141" s="11">
        <v>0</v>
      </c>
      <c r="Z141" s="11">
        <v>0</v>
      </c>
      <c r="AA141" s="11">
        <v>0</v>
      </c>
      <c r="AB141" s="11">
        <v>0</v>
      </c>
      <c r="AC141" s="11">
        <v>0</v>
      </c>
      <c r="AD141" s="11">
        <v>0</v>
      </c>
      <c r="AE141" s="11">
        <v>0</v>
      </c>
      <c r="AF141" s="11">
        <v>0</v>
      </c>
      <c r="AG141" s="11">
        <v>0</v>
      </c>
      <c r="AH141" s="11">
        <v>0</v>
      </c>
      <c r="AI141" s="11">
        <v>0</v>
      </c>
      <c r="AJ141" s="11">
        <v>0</v>
      </c>
      <c r="AK141" s="11">
        <v>0</v>
      </c>
      <c r="AL141" s="11">
        <v>0</v>
      </c>
      <c r="AM141" s="11">
        <v>0</v>
      </c>
      <c r="AN141" s="11">
        <v>0</v>
      </c>
      <c r="AO141" s="11">
        <v>0</v>
      </c>
      <c r="AP141" s="11">
        <v>0</v>
      </c>
      <c r="AQ141" s="11">
        <v>0</v>
      </c>
      <c r="AR141" s="11">
        <v>0</v>
      </c>
      <c r="AS141" s="11">
        <v>0</v>
      </c>
      <c r="AT141" s="11">
        <v>0</v>
      </c>
      <c r="AU141" s="11">
        <v>0</v>
      </c>
      <c r="AV141" s="11">
        <v>984069707107</v>
      </c>
      <c r="AW141" s="11">
        <v>956551278515</v>
      </c>
      <c r="AX141" s="11">
        <v>97.2</v>
      </c>
      <c r="AY141" s="11">
        <v>0</v>
      </c>
      <c r="AZ141" s="11">
        <v>0</v>
      </c>
      <c r="BA141" s="11">
        <v>0</v>
      </c>
      <c r="BB141" s="11">
        <v>0</v>
      </c>
      <c r="BC141" s="11">
        <v>0</v>
      </c>
      <c r="BD141" s="11">
        <v>0</v>
      </c>
      <c r="BE141" s="11">
        <v>130752000000</v>
      </c>
      <c r="BF141" s="11">
        <v>96009104067</v>
      </c>
      <c r="BG141" s="11">
        <v>73.430000000000007</v>
      </c>
      <c r="BH141" s="11">
        <v>1114821707107</v>
      </c>
      <c r="BI141" s="11">
        <v>1052560382582</v>
      </c>
      <c r="BJ141" s="11">
        <v>94.42</v>
      </c>
      <c r="BK141" s="11">
        <v>0</v>
      </c>
      <c r="BL141" s="11">
        <v>0</v>
      </c>
      <c r="BM141" s="11">
        <v>0</v>
      </c>
      <c r="BN141" s="11">
        <v>0</v>
      </c>
      <c r="BO141" s="11">
        <v>0</v>
      </c>
      <c r="BP141" s="11">
        <v>0</v>
      </c>
      <c r="BQ141" s="11">
        <v>44844375000</v>
      </c>
      <c r="BR141" s="11">
        <v>23166995367</v>
      </c>
      <c r="BS141" s="11">
        <v>51.66</v>
      </c>
      <c r="BT141" s="11">
        <v>44844375000</v>
      </c>
      <c r="BU141" s="11">
        <v>23166995367</v>
      </c>
      <c r="BV141" s="11">
        <v>51.66</v>
      </c>
      <c r="BW141" s="11">
        <v>1257568582107</v>
      </c>
      <c r="BX141" s="11">
        <v>1156470723211.3799</v>
      </c>
      <c r="BY141" s="11">
        <v>91.96</v>
      </c>
      <c r="BZ141" s="5"/>
      <c r="CA141" s="11">
        <v>318054538085.96002</v>
      </c>
      <c r="CB141" s="11">
        <v>224183896044</v>
      </c>
      <c r="CC141" s="11">
        <v>70.489999999999995</v>
      </c>
      <c r="CD141" s="11">
        <v>350360666158.12</v>
      </c>
      <c r="CE141" s="11">
        <v>249822091579.79999</v>
      </c>
      <c r="CF141" s="11">
        <v>71.3</v>
      </c>
      <c r="CG141" s="11">
        <v>0</v>
      </c>
      <c r="CH141" s="11">
        <v>0</v>
      </c>
      <c r="CI141" s="11">
        <v>0</v>
      </c>
      <c r="CJ141" s="11">
        <v>150000000</v>
      </c>
      <c r="CK141" s="11">
        <v>150000000</v>
      </c>
      <c r="CL141" s="11">
        <v>100</v>
      </c>
      <c r="CM141" s="11">
        <v>12596753500</v>
      </c>
      <c r="CN141" s="11">
        <v>7407980910</v>
      </c>
      <c r="CO141" s="11">
        <v>58.81</v>
      </c>
      <c r="CP141" s="11">
        <v>7530994500</v>
      </c>
      <c r="CQ141" s="11">
        <v>6252280000</v>
      </c>
      <c r="CR141" s="11">
        <v>83.02</v>
      </c>
      <c r="CS141" s="11">
        <v>688692952244.07996</v>
      </c>
      <c r="CT141" s="11">
        <v>487816248533.79999</v>
      </c>
      <c r="CU141" s="11">
        <v>70.83</v>
      </c>
      <c r="CV141" s="11">
        <v>2950000000</v>
      </c>
      <c r="CW141" s="11">
        <v>0</v>
      </c>
      <c r="CX141" s="11">
        <v>0</v>
      </c>
      <c r="CY141" s="11">
        <v>68546318757</v>
      </c>
      <c r="CZ141" s="11">
        <v>41802490749</v>
      </c>
      <c r="DA141" s="11">
        <v>60.98</v>
      </c>
      <c r="DB141" s="11">
        <v>117413035518</v>
      </c>
      <c r="DC141" s="11">
        <v>91438143295</v>
      </c>
      <c r="DD141" s="11">
        <v>77.88</v>
      </c>
      <c r="DE141" s="11">
        <v>261570454120</v>
      </c>
      <c r="DF141" s="11">
        <v>155327725414</v>
      </c>
      <c r="DG141" s="11">
        <v>59.38</v>
      </c>
      <c r="DH141" s="11">
        <v>0</v>
      </c>
      <c r="DI141" s="11">
        <v>0</v>
      </c>
      <c r="DJ141" s="11">
        <v>0</v>
      </c>
      <c r="DK141" s="11">
        <v>722000000</v>
      </c>
      <c r="DL141" s="11">
        <v>585500000</v>
      </c>
      <c r="DM141" s="11">
        <v>81.09</v>
      </c>
      <c r="DN141" s="11">
        <f t="shared" si="40"/>
        <v>451201808395</v>
      </c>
      <c r="DO141" s="11">
        <f t="shared" si="41"/>
        <v>289153859458</v>
      </c>
      <c r="DP141" s="11">
        <f t="shared" si="42"/>
        <v>64.08526164524217</v>
      </c>
      <c r="DQ141" s="11">
        <v>2614292444</v>
      </c>
      <c r="DR141" s="11">
        <v>0</v>
      </c>
      <c r="DS141" s="11">
        <v>0</v>
      </c>
      <c r="DT141" s="11">
        <v>1200000000</v>
      </c>
      <c r="DU141" s="11">
        <v>349012682.80000001</v>
      </c>
      <c r="DV141" s="11">
        <v>29.08</v>
      </c>
      <c r="DW141" s="11">
        <v>151385569500</v>
      </c>
      <c r="DX141" s="11">
        <v>132527799297</v>
      </c>
      <c r="DY141" s="11">
        <v>87.54</v>
      </c>
      <c r="DZ141" s="11">
        <f t="shared" si="43"/>
        <v>152585569500</v>
      </c>
      <c r="EA141" s="11">
        <f t="shared" si="44"/>
        <v>132876811979.8</v>
      </c>
      <c r="EB141" s="11">
        <f t="shared" si="45"/>
        <v>87.0834721888953</v>
      </c>
      <c r="EC141" s="11">
        <f t="shared" si="46"/>
        <v>1295094622583.0801</v>
      </c>
      <c r="ED141" s="11">
        <f t="shared" si="47"/>
        <v>909846919971.6001</v>
      </c>
      <c r="EE141" s="11">
        <f t="shared" si="48"/>
        <v>70.253316175222835</v>
      </c>
      <c r="EF141" s="5"/>
      <c r="EG141" s="11">
        <v>37526040476.080002</v>
      </c>
      <c r="EH141" s="11">
        <v>37526040476.080002</v>
      </c>
      <c r="EI141" s="11">
        <v>100</v>
      </c>
      <c r="EJ141" s="11">
        <v>0</v>
      </c>
      <c r="EK141" s="11">
        <v>0</v>
      </c>
      <c r="EL141" s="11">
        <v>0</v>
      </c>
      <c r="EM141" s="11">
        <f t="shared" si="49"/>
        <v>37526040476.080002</v>
      </c>
      <c r="EN141" s="11">
        <f t="shared" si="50"/>
        <v>37526040476.080002</v>
      </c>
      <c r="EO141" s="11">
        <f t="shared" si="51"/>
        <v>100</v>
      </c>
      <c r="EQ141" s="11">
        <f t="shared" si="52"/>
        <v>-7.62939453125E-5</v>
      </c>
      <c r="ER141" s="11">
        <f t="shared" si="53"/>
        <v>284149843715.8598</v>
      </c>
      <c r="ET141" s="11">
        <f t="shared" si="54"/>
        <v>1295094622583.0801</v>
      </c>
      <c r="EU141" s="11">
        <f t="shared" si="55"/>
        <v>1193996763687.46</v>
      </c>
      <c r="EV141" s="11">
        <f t="shared" si="56"/>
        <v>92.193785910871952</v>
      </c>
      <c r="EW141" s="11">
        <f t="shared" si="57"/>
        <v>1295094622583.0801</v>
      </c>
      <c r="EX141" s="11">
        <f t="shared" si="58"/>
        <v>909846919971.6001</v>
      </c>
      <c r="EY141" s="11">
        <f t="shared" si="59"/>
        <v>70.253316175222835</v>
      </c>
      <c r="EZ141" s="5"/>
      <c r="FA141" s="38" t="s">
        <v>661</v>
      </c>
    </row>
    <row r="142" spans="1:157" ht="15.95" customHeight="1" x14ac:dyDescent="0.25">
      <c r="A142" s="9">
        <v>8</v>
      </c>
      <c r="B142" s="10" t="s">
        <v>203</v>
      </c>
      <c r="C142" s="11">
        <v>114366748958</v>
      </c>
      <c r="D142" s="11">
        <v>85197318653.529999</v>
      </c>
      <c r="E142" s="11">
        <v>74.489999999999995</v>
      </c>
      <c r="F142" s="11">
        <v>94612486323</v>
      </c>
      <c r="G142" s="11">
        <v>31303524159</v>
      </c>
      <c r="H142" s="11">
        <v>33.090000000000003</v>
      </c>
      <c r="I142" s="11">
        <v>6500000000</v>
      </c>
      <c r="J142" s="11">
        <v>4792022141.0600004</v>
      </c>
      <c r="K142" s="11">
        <v>73.72</v>
      </c>
      <c r="L142" s="11">
        <v>41583764225</v>
      </c>
      <c r="M142" s="11">
        <v>16499500360.07</v>
      </c>
      <c r="N142" s="11">
        <v>39.68</v>
      </c>
      <c r="O142" s="11">
        <v>257062999506</v>
      </c>
      <c r="P142" s="11">
        <v>137792365313.66</v>
      </c>
      <c r="Q142" s="11">
        <v>53.6</v>
      </c>
      <c r="R142" s="11">
        <v>0</v>
      </c>
      <c r="S142" s="11">
        <v>0</v>
      </c>
      <c r="T142" s="11">
        <v>0</v>
      </c>
      <c r="U142" s="11">
        <v>0</v>
      </c>
      <c r="V142" s="11">
        <v>0</v>
      </c>
      <c r="W142" s="11">
        <v>0</v>
      </c>
      <c r="X142" s="11">
        <v>0</v>
      </c>
      <c r="Y142" s="11">
        <v>0</v>
      </c>
      <c r="Z142" s="11">
        <v>0</v>
      </c>
      <c r="AA142" s="11">
        <v>0</v>
      </c>
      <c r="AB142" s="11">
        <v>0</v>
      </c>
      <c r="AC142" s="11">
        <v>0</v>
      </c>
      <c r="AD142" s="11">
        <v>0</v>
      </c>
      <c r="AE142" s="11">
        <v>0</v>
      </c>
      <c r="AF142" s="11">
        <v>0</v>
      </c>
      <c r="AG142" s="11">
        <v>0</v>
      </c>
      <c r="AH142" s="11">
        <v>0</v>
      </c>
      <c r="AI142" s="11">
        <v>0</v>
      </c>
      <c r="AJ142" s="11">
        <v>0</v>
      </c>
      <c r="AK142" s="11">
        <v>0</v>
      </c>
      <c r="AL142" s="11">
        <v>0</v>
      </c>
      <c r="AM142" s="11">
        <v>0</v>
      </c>
      <c r="AN142" s="11">
        <v>0</v>
      </c>
      <c r="AO142" s="11">
        <v>0</v>
      </c>
      <c r="AP142" s="11">
        <v>0</v>
      </c>
      <c r="AQ142" s="11">
        <v>0</v>
      </c>
      <c r="AR142" s="11">
        <v>0</v>
      </c>
      <c r="AS142" s="11">
        <v>0</v>
      </c>
      <c r="AT142" s="11">
        <v>0</v>
      </c>
      <c r="AU142" s="11">
        <v>0</v>
      </c>
      <c r="AV142" s="11">
        <v>1333769414437</v>
      </c>
      <c r="AW142" s="11">
        <v>1092400618477</v>
      </c>
      <c r="AX142" s="11">
        <v>81.900000000000006</v>
      </c>
      <c r="AY142" s="11">
        <v>0</v>
      </c>
      <c r="AZ142" s="11">
        <v>0</v>
      </c>
      <c r="BA142" s="11">
        <v>0</v>
      </c>
      <c r="BB142" s="11">
        <v>0</v>
      </c>
      <c r="BC142" s="11">
        <v>0</v>
      </c>
      <c r="BD142" s="11">
        <v>0</v>
      </c>
      <c r="BE142" s="11">
        <v>199045423889</v>
      </c>
      <c r="BF142" s="11">
        <v>140451889658</v>
      </c>
      <c r="BG142" s="11">
        <v>70.56</v>
      </c>
      <c r="BH142" s="11">
        <v>1532814838326</v>
      </c>
      <c r="BI142" s="11">
        <v>1232852508135</v>
      </c>
      <c r="BJ142" s="11">
        <v>80.430000000000007</v>
      </c>
      <c r="BK142" s="11">
        <v>0</v>
      </c>
      <c r="BL142" s="11">
        <v>0</v>
      </c>
      <c r="BM142" s="11">
        <v>0</v>
      </c>
      <c r="BN142" s="11">
        <v>0</v>
      </c>
      <c r="BO142" s="11">
        <v>0</v>
      </c>
      <c r="BP142" s="11">
        <v>0</v>
      </c>
      <c r="BQ142" s="11">
        <v>0</v>
      </c>
      <c r="BR142" s="11">
        <v>0</v>
      </c>
      <c r="BS142" s="11">
        <v>0</v>
      </c>
      <c r="BT142" s="11">
        <v>0</v>
      </c>
      <c r="BU142" s="11">
        <v>0</v>
      </c>
      <c r="BV142" s="11">
        <v>0</v>
      </c>
      <c r="BW142" s="11">
        <v>1789877837832</v>
      </c>
      <c r="BX142" s="11">
        <v>1370644873448.6599</v>
      </c>
      <c r="BY142" s="11">
        <v>76.58</v>
      </c>
      <c r="BZ142" s="5"/>
      <c r="CA142" s="11">
        <v>679802921805.81995</v>
      </c>
      <c r="CB142" s="11">
        <v>487020951632</v>
      </c>
      <c r="CC142" s="11">
        <v>71.64</v>
      </c>
      <c r="CD142" s="11">
        <v>495862453070.76001</v>
      </c>
      <c r="CE142" s="11">
        <v>334079127857</v>
      </c>
      <c r="CF142" s="11">
        <v>67.37</v>
      </c>
      <c r="CG142" s="11">
        <v>0</v>
      </c>
      <c r="CH142" s="11">
        <v>0</v>
      </c>
      <c r="CI142" s="11">
        <v>0</v>
      </c>
      <c r="CJ142" s="11">
        <v>580000000</v>
      </c>
      <c r="CK142" s="11">
        <v>580000000</v>
      </c>
      <c r="CL142" s="11">
        <v>100</v>
      </c>
      <c r="CM142" s="11">
        <v>20160071384</v>
      </c>
      <c r="CN142" s="11">
        <v>12231922884</v>
      </c>
      <c r="CO142" s="11">
        <v>60.67</v>
      </c>
      <c r="CP142" s="11">
        <v>0</v>
      </c>
      <c r="CQ142" s="11">
        <v>0</v>
      </c>
      <c r="CR142" s="11">
        <v>0</v>
      </c>
      <c r="CS142" s="11">
        <v>1196405446260.5801</v>
      </c>
      <c r="CT142" s="11">
        <v>833912002373</v>
      </c>
      <c r="CU142" s="11">
        <v>69.7</v>
      </c>
      <c r="CV142" s="11">
        <v>4366618607.0600004</v>
      </c>
      <c r="CW142" s="11">
        <v>1031846500</v>
      </c>
      <c r="CX142" s="11">
        <v>23.63</v>
      </c>
      <c r="CY142" s="11">
        <v>94504787381</v>
      </c>
      <c r="CZ142" s="11">
        <v>63290092051</v>
      </c>
      <c r="DA142" s="11">
        <v>66.97</v>
      </c>
      <c r="DB142" s="11">
        <v>84639061202</v>
      </c>
      <c r="DC142" s="11">
        <v>55653687500</v>
      </c>
      <c r="DD142" s="11">
        <v>65.75</v>
      </c>
      <c r="DE142" s="11">
        <v>134890099609</v>
      </c>
      <c r="DF142" s="11">
        <v>91644593900</v>
      </c>
      <c r="DG142" s="11">
        <v>67.94</v>
      </c>
      <c r="DH142" s="11">
        <v>9847914823</v>
      </c>
      <c r="DI142" s="11">
        <v>4031128907</v>
      </c>
      <c r="DJ142" s="11">
        <v>40.93</v>
      </c>
      <c r="DK142" s="11">
        <v>927000000</v>
      </c>
      <c r="DL142" s="11">
        <v>920273000</v>
      </c>
      <c r="DM142" s="11">
        <v>99.27</v>
      </c>
      <c r="DN142" s="11">
        <f t="shared" si="40"/>
        <v>329175481622.06</v>
      </c>
      <c r="DO142" s="11">
        <f t="shared" si="41"/>
        <v>216571621858</v>
      </c>
      <c r="DP142" s="11">
        <f t="shared" si="42"/>
        <v>65.79214854970725</v>
      </c>
      <c r="DQ142" s="11">
        <v>1500000000.6800001</v>
      </c>
      <c r="DR142" s="11">
        <v>199545455</v>
      </c>
      <c r="DS142" s="11">
        <v>13.3</v>
      </c>
      <c r="DT142" s="11">
        <v>17097928039</v>
      </c>
      <c r="DU142" s="11">
        <v>0</v>
      </c>
      <c r="DV142" s="11">
        <v>0</v>
      </c>
      <c r="DW142" s="11">
        <v>278409327493</v>
      </c>
      <c r="DX142" s="11">
        <v>165495959566</v>
      </c>
      <c r="DY142" s="11">
        <v>59.44</v>
      </c>
      <c r="DZ142" s="11">
        <f t="shared" si="43"/>
        <v>295507255532</v>
      </c>
      <c r="EA142" s="11">
        <f t="shared" si="44"/>
        <v>165495959566</v>
      </c>
      <c r="EB142" s="11">
        <f t="shared" si="45"/>
        <v>56.004025778676258</v>
      </c>
      <c r="EC142" s="11">
        <f t="shared" si="46"/>
        <v>1822588183415.3201</v>
      </c>
      <c r="ED142" s="11">
        <f t="shared" si="47"/>
        <v>1216179129252</v>
      </c>
      <c r="EE142" s="11">
        <f t="shared" si="48"/>
        <v>66.728136411650624</v>
      </c>
      <c r="EF142" s="5"/>
      <c r="EG142" s="11">
        <v>33210345583.32</v>
      </c>
      <c r="EH142" s="11">
        <v>33210345583.32</v>
      </c>
      <c r="EI142" s="11">
        <v>100</v>
      </c>
      <c r="EJ142" s="11">
        <v>500000000</v>
      </c>
      <c r="EK142" s="11">
        <v>0</v>
      </c>
      <c r="EL142" s="11">
        <v>0</v>
      </c>
      <c r="EM142" s="11">
        <f t="shared" si="49"/>
        <v>32710345583.32</v>
      </c>
      <c r="EN142" s="11">
        <f t="shared" si="50"/>
        <v>33210345583.32</v>
      </c>
      <c r="EO142" s="11">
        <f t="shared" si="51"/>
        <v>101.5285683812982</v>
      </c>
      <c r="EQ142" s="11">
        <f t="shared" si="52"/>
        <v>-6.866455078125E-5</v>
      </c>
      <c r="ER142" s="11">
        <f t="shared" si="53"/>
        <v>187676089779.97992</v>
      </c>
      <c r="ET142" s="11">
        <f t="shared" si="54"/>
        <v>1823088183415.3201</v>
      </c>
      <c r="EU142" s="11">
        <f t="shared" si="55"/>
        <v>1403855219031.98</v>
      </c>
      <c r="EV142" s="11">
        <f t="shared" si="56"/>
        <v>77.00424103468427</v>
      </c>
      <c r="EW142" s="11">
        <f t="shared" si="57"/>
        <v>1823088183415.3201</v>
      </c>
      <c r="EX142" s="11">
        <f t="shared" si="58"/>
        <v>1216179129252</v>
      </c>
      <c r="EY142" s="11">
        <f t="shared" si="59"/>
        <v>66.709835559004375</v>
      </c>
      <c r="EZ142" s="5"/>
      <c r="FA142" s="38" t="s">
        <v>661</v>
      </c>
    </row>
    <row r="143" spans="1:157" ht="15.95" customHeight="1" x14ac:dyDescent="0.25">
      <c r="A143" s="9">
        <v>9</v>
      </c>
      <c r="B143" s="10" t="s">
        <v>204</v>
      </c>
      <c r="C143" s="11">
        <v>149423474030</v>
      </c>
      <c r="D143" s="11">
        <v>135649403985</v>
      </c>
      <c r="E143" s="11">
        <v>90.78</v>
      </c>
      <c r="F143" s="11">
        <v>5104263610</v>
      </c>
      <c r="G143" s="11">
        <v>6643770843</v>
      </c>
      <c r="H143" s="11">
        <v>130.16</v>
      </c>
      <c r="I143" s="11">
        <v>10928028025</v>
      </c>
      <c r="J143" s="11">
        <v>10928028024.66</v>
      </c>
      <c r="K143" s="11">
        <v>100</v>
      </c>
      <c r="L143" s="11">
        <v>334170923433</v>
      </c>
      <c r="M143" s="11">
        <v>117611541047.53999</v>
      </c>
      <c r="N143" s="11">
        <v>35.200000000000003</v>
      </c>
      <c r="O143" s="11">
        <v>499626689098</v>
      </c>
      <c r="P143" s="11">
        <v>270832743900.20001</v>
      </c>
      <c r="Q143" s="11">
        <v>54.21</v>
      </c>
      <c r="R143" s="11">
        <v>0</v>
      </c>
      <c r="S143" s="11">
        <v>0</v>
      </c>
      <c r="T143" s="11">
        <v>0</v>
      </c>
      <c r="U143" s="11">
        <v>0</v>
      </c>
      <c r="V143" s="11">
        <v>0</v>
      </c>
      <c r="W143" s="11">
        <v>0</v>
      </c>
      <c r="X143" s="11">
        <v>0</v>
      </c>
      <c r="Y143" s="11">
        <v>0</v>
      </c>
      <c r="Z143" s="11">
        <v>0</v>
      </c>
      <c r="AA143" s="11">
        <v>0</v>
      </c>
      <c r="AB143" s="11">
        <v>0</v>
      </c>
      <c r="AC143" s="11">
        <v>0</v>
      </c>
      <c r="AD143" s="11">
        <v>0</v>
      </c>
      <c r="AE143" s="11">
        <v>0</v>
      </c>
      <c r="AF143" s="11">
        <v>0</v>
      </c>
      <c r="AG143" s="11">
        <v>0</v>
      </c>
      <c r="AH143" s="11">
        <v>0</v>
      </c>
      <c r="AI143" s="11">
        <v>0</v>
      </c>
      <c r="AJ143" s="11">
        <v>0</v>
      </c>
      <c r="AK143" s="11">
        <v>0</v>
      </c>
      <c r="AL143" s="11">
        <v>0</v>
      </c>
      <c r="AM143" s="11">
        <v>0</v>
      </c>
      <c r="AN143" s="11">
        <v>0</v>
      </c>
      <c r="AO143" s="11">
        <v>0</v>
      </c>
      <c r="AP143" s="11">
        <v>0</v>
      </c>
      <c r="AQ143" s="11">
        <v>0</v>
      </c>
      <c r="AR143" s="11">
        <v>0</v>
      </c>
      <c r="AS143" s="11">
        <v>0</v>
      </c>
      <c r="AT143" s="11">
        <v>0</v>
      </c>
      <c r="AU143" s="11">
        <v>0</v>
      </c>
      <c r="AV143" s="11">
        <v>2085740248000</v>
      </c>
      <c r="AW143" s="11">
        <v>1817308754030</v>
      </c>
      <c r="AX143" s="11">
        <v>87.13</v>
      </c>
      <c r="AY143" s="11">
        <v>0</v>
      </c>
      <c r="AZ143" s="11">
        <v>0</v>
      </c>
      <c r="BA143" s="11">
        <v>0</v>
      </c>
      <c r="BB143" s="11">
        <v>0</v>
      </c>
      <c r="BC143" s="11">
        <v>0</v>
      </c>
      <c r="BD143" s="11">
        <v>0</v>
      </c>
      <c r="BE143" s="11">
        <v>539957146423</v>
      </c>
      <c r="BF143" s="11">
        <v>264255551371</v>
      </c>
      <c r="BG143" s="11">
        <v>48.94</v>
      </c>
      <c r="BH143" s="11">
        <v>2625697394423</v>
      </c>
      <c r="BI143" s="11">
        <v>2081564305401</v>
      </c>
      <c r="BJ143" s="11">
        <v>79.28</v>
      </c>
      <c r="BK143" s="11">
        <v>0</v>
      </c>
      <c r="BL143" s="11">
        <v>0</v>
      </c>
      <c r="BM143" s="11">
        <v>0</v>
      </c>
      <c r="BN143" s="11">
        <v>0</v>
      </c>
      <c r="BO143" s="11">
        <v>0</v>
      </c>
      <c r="BP143" s="11">
        <v>0</v>
      </c>
      <c r="BQ143" s="11">
        <v>0</v>
      </c>
      <c r="BR143" s="11">
        <v>0</v>
      </c>
      <c r="BS143" s="11">
        <v>0</v>
      </c>
      <c r="BT143" s="11">
        <v>0</v>
      </c>
      <c r="BU143" s="11">
        <v>0</v>
      </c>
      <c r="BV143" s="11">
        <v>0</v>
      </c>
      <c r="BW143" s="11">
        <v>3125324083521</v>
      </c>
      <c r="BX143" s="11">
        <v>2352397049301.2002</v>
      </c>
      <c r="BY143" s="11">
        <v>75.27</v>
      </c>
      <c r="BZ143" s="5"/>
      <c r="CA143" s="11">
        <v>1132514150218</v>
      </c>
      <c r="CB143" s="11">
        <v>938573379318</v>
      </c>
      <c r="CC143" s="11">
        <v>82.88</v>
      </c>
      <c r="CD143" s="11">
        <v>814350291948</v>
      </c>
      <c r="CE143" s="11">
        <v>555971341398.75</v>
      </c>
      <c r="CF143" s="11">
        <v>68.27</v>
      </c>
      <c r="CG143" s="11">
        <v>0</v>
      </c>
      <c r="CH143" s="11">
        <v>0</v>
      </c>
      <c r="CI143" s="11">
        <v>0</v>
      </c>
      <c r="CJ143" s="11">
        <v>0</v>
      </c>
      <c r="CK143" s="11">
        <v>0</v>
      </c>
      <c r="CL143" s="11">
        <v>0</v>
      </c>
      <c r="CM143" s="11">
        <v>34771374332</v>
      </c>
      <c r="CN143" s="11">
        <v>23218884832</v>
      </c>
      <c r="CO143" s="11">
        <v>66.78</v>
      </c>
      <c r="CP143" s="11">
        <v>0</v>
      </c>
      <c r="CQ143" s="11">
        <v>0</v>
      </c>
      <c r="CR143" s="11">
        <v>0</v>
      </c>
      <c r="CS143" s="11">
        <v>1981635816498</v>
      </c>
      <c r="CT143" s="11">
        <v>1517763605548.75</v>
      </c>
      <c r="CU143" s="11">
        <v>76.59</v>
      </c>
      <c r="CV143" s="11">
        <v>1226000000</v>
      </c>
      <c r="CW143" s="11">
        <v>960201450</v>
      </c>
      <c r="CX143" s="11">
        <v>78.319999999999993</v>
      </c>
      <c r="CY143" s="11">
        <v>60385194304</v>
      </c>
      <c r="CZ143" s="11">
        <v>30062263733</v>
      </c>
      <c r="DA143" s="11">
        <v>49.78</v>
      </c>
      <c r="DB143" s="11">
        <v>94201480480</v>
      </c>
      <c r="DC143" s="11">
        <v>64231446250</v>
      </c>
      <c r="DD143" s="11">
        <v>68.19</v>
      </c>
      <c r="DE143" s="11">
        <v>541365702913</v>
      </c>
      <c r="DF143" s="11">
        <v>246024693060</v>
      </c>
      <c r="DG143" s="11">
        <v>45.45</v>
      </c>
      <c r="DH143" s="11">
        <v>13965122910</v>
      </c>
      <c r="DI143" s="11">
        <v>3573641359</v>
      </c>
      <c r="DJ143" s="11">
        <v>25.59</v>
      </c>
      <c r="DK143" s="11">
        <v>412000000</v>
      </c>
      <c r="DL143" s="11">
        <v>99000000</v>
      </c>
      <c r="DM143" s="11">
        <v>24.03</v>
      </c>
      <c r="DN143" s="11">
        <f t="shared" si="40"/>
        <v>711555500607</v>
      </c>
      <c r="DO143" s="11">
        <f t="shared" si="41"/>
        <v>344951245852</v>
      </c>
      <c r="DP143" s="11">
        <f t="shared" si="42"/>
        <v>48.478473647907386</v>
      </c>
      <c r="DQ143" s="11">
        <v>1000000000</v>
      </c>
      <c r="DR143" s="11">
        <v>0</v>
      </c>
      <c r="DS143" s="11">
        <v>0</v>
      </c>
      <c r="DT143" s="11">
        <v>19321023994</v>
      </c>
      <c r="DU143" s="11">
        <v>1526250000</v>
      </c>
      <c r="DV143" s="11">
        <v>7.9</v>
      </c>
      <c r="DW143" s="11">
        <v>446925118938</v>
      </c>
      <c r="DX143" s="11">
        <v>396343030584</v>
      </c>
      <c r="DY143" s="11">
        <v>88.68</v>
      </c>
      <c r="DZ143" s="11">
        <f t="shared" si="43"/>
        <v>466246142932</v>
      </c>
      <c r="EA143" s="11">
        <f t="shared" si="44"/>
        <v>397869280584</v>
      </c>
      <c r="EB143" s="11">
        <f t="shared" si="45"/>
        <v>85.334599892234934</v>
      </c>
      <c r="EC143" s="11">
        <f t="shared" si="46"/>
        <v>3160437460037</v>
      </c>
      <c r="ED143" s="11">
        <f t="shared" si="47"/>
        <v>2260584131984.75</v>
      </c>
      <c r="EE143" s="11">
        <f t="shared" si="48"/>
        <v>71.527570488874176</v>
      </c>
      <c r="EF143" s="5"/>
      <c r="EG143" s="11">
        <v>40113376516</v>
      </c>
      <c r="EH143" s="11">
        <v>34000000</v>
      </c>
      <c r="EI143" s="11">
        <v>0.08</v>
      </c>
      <c r="EJ143" s="11">
        <v>5000000000</v>
      </c>
      <c r="EK143" s="11">
        <v>5000000000</v>
      </c>
      <c r="EL143" s="11">
        <v>100</v>
      </c>
      <c r="EM143" s="11">
        <f t="shared" si="49"/>
        <v>35113376516</v>
      </c>
      <c r="EN143" s="11">
        <f t="shared" si="50"/>
        <v>-4966000000</v>
      </c>
      <c r="EO143" s="11">
        <f t="shared" si="51"/>
        <v>-14.142758380804418</v>
      </c>
      <c r="EQ143" s="11">
        <f t="shared" si="52"/>
        <v>0</v>
      </c>
      <c r="ER143" s="11">
        <f t="shared" si="53"/>
        <v>86846917316.450195</v>
      </c>
      <c r="ET143" s="11">
        <f t="shared" si="54"/>
        <v>3165437460037</v>
      </c>
      <c r="EU143" s="11">
        <f t="shared" si="55"/>
        <v>2352431049301.2002</v>
      </c>
      <c r="EV143" s="11">
        <f t="shared" si="56"/>
        <v>74.316143629440191</v>
      </c>
      <c r="EW143" s="11">
        <f t="shared" si="57"/>
        <v>3165437460037</v>
      </c>
      <c r="EX143" s="11">
        <f t="shared" si="58"/>
        <v>2265584131984.75</v>
      </c>
      <c r="EY143" s="11">
        <f t="shared" si="59"/>
        <v>71.572544414075026</v>
      </c>
      <c r="EZ143" s="5"/>
      <c r="FA143" s="38" t="s">
        <v>661</v>
      </c>
    </row>
    <row r="144" spans="1:157" ht="15.95" customHeight="1" x14ac:dyDescent="0.25">
      <c r="A144" s="9">
        <v>10</v>
      </c>
      <c r="B144" s="10" t="s">
        <v>205</v>
      </c>
      <c r="C144" s="11">
        <v>104539575805</v>
      </c>
      <c r="D144" s="11">
        <v>88528855373.300003</v>
      </c>
      <c r="E144" s="11">
        <v>84.68</v>
      </c>
      <c r="F144" s="11">
        <v>4108734866</v>
      </c>
      <c r="G144" s="11">
        <v>3143598489</v>
      </c>
      <c r="H144" s="11">
        <v>76.510000000000005</v>
      </c>
      <c r="I144" s="11">
        <v>6090398953</v>
      </c>
      <c r="J144" s="11">
        <v>6090398953.3000002</v>
      </c>
      <c r="K144" s="11">
        <v>100</v>
      </c>
      <c r="L144" s="11">
        <v>68691942775</v>
      </c>
      <c r="M144" s="11">
        <v>64869101996.769997</v>
      </c>
      <c r="N144" s="11">
        <v>94.43</v>
      </c>
      <c r="O144" s="11">
        <v>183430652399</v>
      </c>
      <c r="P144" s="11">
        <v>162631954812.37</v>
      </c>
      <c r="Q144" s="11">
        <v>88.66</v>
      </c>
      <c r="R144" s="11">
        <v>0</v>
      </c>
      <c r="S144" s="11">
        <v>0</v>
      </c>
      <c r="T144" s="11">
        <v>0</v>
      </c>
      <c r="U144" s="11">
        <v>0</v>
      </c>
      <c r="V144" s="11">
        <v>0</v>
      </c>
      <c r="W144" s="11">
        <v>0</v>
      </c>
      <c r="X144" s="11">
        <v>0</v>
      </c>
      <c r="Y144" s="11">
        <v>0</v>
      </c>
      <c r="Z144" s="11">
        <v>0</v>
      </c>
      <c r="AA144" s="11">
        <v>0</v>
      </c>
      <c r="AB144" s="11">
        <v>0</v>
      </c>
      <c r="AC144" s="11">
        <v>0</v>
      </c>
      <c r="AD144" s="11">
        <v>0</v>
      </c>
      <c r="AE144" s="11">
        <v>0</v>
      </c>
      <c r="AF144" s="11">
        <v>0</v>
      </c>
      <c r="AG144" s="11">
        <v>0</v>
      </c>
      <c r="AH144" s="11">
        <v>0</v>
      </c>
      <c r="AI144" s="11">
        <v>0</v>
      </c>
      <c r="AJ144" s="11">
        <v>0</v>
      </c>
      <c r="AK144" s="11">
        <v>0</v>
      </c>
      <c r="AL144" s="11">
        <v>0</v>
      </c>
      <c r="AM144" s="11">
        <v>0</v>
      </c>
      <c r="AN144" s="11">
        <v>0</v>
      </c>
      <c r="AO144" s="11">
        <v>0</v>
      </c>
      <c r="AP144" s="11">
        <v>0</v>
      </c>
      <c r="AQ144" s="11">
        <v>0</v>
      </c>
      <c r="AR144" s="11">
        <v>0</v>
      </c>
      <c r="AS144" s="11">
        <v>0</v>
      </c>
      <c r="AT144" s="11">
        <v>0</v>
      </c>
      <c r="AU144" s="11">
        <v>0</v>
      </c>
      <c r="AV144" s="11">
        <v>1299502876000</v>
      </c>
      <c r="AW144" s="11">
        <v>1200778763156</v>
      </c>
      <c r="AX144" s="11">
        <v>92.4</v>
      </c>
      <c r="AY144" s="11">
        <v>0</v>
      </c>
      <c r="AZ144" s="11">
        <v>0</v>
      </c>
      <c r="BA144" s="11">
        <v>0</v>
      </c>
      <c r="BB144" s="11">
        <v>0</v>
      </c>
      <c r="BC144" s="11">
        <v>0</v>
      </c>
      <c r="BD144" s="11">
        <v>0</v>
      </c>
      <c r="BE144" s="11">
        <v>238994024746</v>
      </c>
      <c r="BF144" s="11">
        <v>127865857340.86</v>
      </c>
      <c r="BG144" s="11">
        <v>53.5</v>
      </c>
      <c r="BH144" s="11">
        <v>1538496900746</v>
      </c>
      <c r="BI144" s="11">
        <v>1328644620496.8601</v>
      </c>
      <c r="BJ144" s="11">
        <v>86.36</v>
      </c>
      <c r="BK144" s="11">
        <v>0</v>
      </c>
      <c r="BL144" s="11">
        <v>0</v>
      </c>
      <c r="BM144" s="11">
        <v>0</v>
      </c>
      <c r="BN144" s="11">
        <v>0</v>
      </c>
      <c r="BO144" s="11">
        <v>0</v>
      </c>
      <c r="BP144" s="11">
        <v>0</v>
      </c>
      <c r="BQ144" s="11">
        <v>17325378705</v>
      </c>
      <c r="BR144" s="11">
        <v>15964965059.43</v>
      </c>
      <c r="BS144" s="11">
        <v>92.15</v>
      </c>
      <c r="BT144" s="11">
        <v>17325378705</v>
      </c>
      <c r="BU144" s="11">
        <v>15964965059.43</v>
      </c>
      <c r="BV144" s="11">
        <v>92.15</v>
      </c>
      <c r="BW144" s="11">
        <v>1739252931850</v>
      </c>
      <c r="BX144" s="11">
        <v>1507241540368.6599</v>
      </c>
      <c r="BY144" s="11">
        <v>86.66</v>
      </c>
      <c r="BZ144" s="5"/>
      <c r="CA144" s="11">
        <v>801591713792.18005</v>
      </c>
      <c r="CB144" s="11">
        <v>663337450106.80005</v>
      </c>
      <c r="CC144" s="11">
        <v>82.75</v>
      </c>
      <c r="CD144" s="11">
        <v>436063733018.82001</v>
      </c>
      <c r="CE144" s="11">
        <v>329575089511.59998</v>
      </c>
      <c r="CF144" s="11">
        <v>75.58</v>
      </c>
      <c r="CG144" s="11">
        <v>0</v>
      </c>
      <c r="CH144" s="11">
        <v>0</v>
      </c>
      <c r="CI144" s="11">
        <v>0</v>
      </c>
      <c r="CJ144" s="11">
        <v>0</v>
      </c>
      <c r="CK144" s="11">
        <v>0</v>
      </c>
      <c r="CL144" s="11">
        <v>0</v>
      </c>
      <c r="CM144" s="11">
        <v>42460629421</v>
      </c>
      <c r="CN144" s="11">
        <v>22015246756</v>
      </c>
      <c r="CO144" s="11">
        <v>51.85</v>
      </c>
      <c r="CP144" s="11">
        <v>122057574</v>
      </c>
      <c r="CQ144" s="11">
        <v>0</v>
      </c>
      <c r="CR144" s="11">
        <v>0</v>
      </c>
      <c r="CS144" s="11">
        <v>1280238133806</v>
      </c>
      <c r="CT144" s="11">
        <v>1014927786374.4</v>
      </c>
      <c r="CU144" s="11">
        <v>79.28</v>
      </c>
      <c r="CV144" s="11">
        <v>0</v>
      </c>
      <c r="CW144" s="11">
        <v>0</v>
      </c>
      <c r="CX144" s="11">
        <v>0</v>
      </c>
      <c r="CY144" s="11">
        <v>43541303709</v>
      </c>
      <c r="CZ144" s="11">
        <v>25194228365</v>
      </c>
      <c r="DA144" s="11">
        <v>57.86</v>
      </c>
      <c r="DB144" s="11">
        <v>34440001559</v>
      </c>
      <c r="DC144" s="11">
        <v>11026945626</v>
      </c>
      <c r="DD144" s="11">
        <v>32.020000000000003</v>
      </c>
      <c r="DE144" s="11">
        <v>192515220331</v>
      </c>
      <c r="DF144" s="11">
        <v>44703373388</v>
      </c>
      <c r="DG144" s="11">
        <v>23.22</v>
      </c>
      <c r="DH144" s="11">
        <v>6349525000</v>
      </c>
      <c r="DI144" s="11">
        <v>4768696950</v>
      </c>
      <c r="DJ144" s="11">
        <v>75.099999999999994</v>
      </c>
      <c r="DK144" s="11">
        <v>222000000</v>
      </c>
      <c r="DL144" s="11">
        <v>72000000</v>
      </c>
      <c r="DM144" s="11">
        <v>32.43</v>
      </c>
      <c r="DN144" s="11">
        <f t="shared" si="40"/>
        <v>277068050599</v>
      </c>
      <c r="DO144" s="11">
        <f t="shared" si="41"/>
        <v>85765244329</v>
      </c>
      <c r="DP144" s="11">
        <f t="shared" si="42"/>
        <v>30.954577456181642</v>
      </c>
      <c r="DQ144" s="11">
        <v>11330711371</v>
      </c>
      <c r="DR144" s="11">
        <v>0</v>
      </c>
      <c r="DS144" s="11">
        <v>0</v>
      </c>
      <c r="DT144" s="11">
        <v>0</v>
      </c>
      <c r="DU144" s="11">
        <v>0</v>
      </c>
      <c r="DV144" s="11">
        <v>0</v>
      </c>
      <c r="DW144" s="11">
        <v>237468936239</v>
      </c>
      <c r="DX144" s="11">
        <v>218639145012</v>
      </c>
      <c r="DY144" s="11">
        <v>92.07</v>
      </c>
      <c r="DZ144" s="11">
        <f t="shared" si="43"/>
        <v>237468936239</v>
      </c>
      <c r="EA144" s="11">
        <f t="shared" si="44"/>
        <v>218639145012</v>
      </c>
      <c r="EB144" s="11">
        <f t="shared" si="45"/>
        <v>92.070629731524633</v>
      </c>
      <c r="EC144" s="11">
        <f t="shared" si="46"/>
        <v>1806105832015</v>
      </c>
      <c r="ED144" s="11">
        <f t="shared" si="47"/>
        <v>1319332175715.3999</v>
      </c>
      <c r="EE144" s="11">
        <f t="shared" si="48"/>
        <v>73.048442252327689</v>
      </c>
      <c r="EF144" s="5"/>
      <c r="EG144" s="11">
        <v>66852900165</v>
      </c>
      <c r="EH144" s="11">
        <v>78914197699.070007</v>
      </c>
      <c r="EI144" s="11">
        <v>118.04</v>
      </c>
      <c r="EJ144" s="11">
        <v>0</v>
      </c>
      <c r="EK144" s="11">
        <v>0</v>
      </c>
      <c r="EL144" s="11">
        <v>0</v>
      </c>
      <c r="EM144" s="11">
        <f t="shared" si="49"/>
        <v>66852900165</v>
      </c>
      <c r="EN144" s="11">
        <f t="shared" si="50"/>
        <v>78914197699.070007</v>
      </c>
      <c r="EO144" s="11">
        <f t="shared" si="51"/>
        <v>118.04154719436472</v>
      </c>
      <c r="EQ144" s="11">
        <f t="shared" si="52"/>
        <v>0</v>
      </c>
      <c r="ER144" s="11">
        <f t="shared" si="53"/>
        <v>266823562352.33002</v>
      </c>
      <c r="ET144" s="11">
        <f t="shared" si="54"/>
        <v>1806105832015</v>
      </c>
      <c r="EU144" s="11">
        <f t="shared" si="55"/>
        <v>1586155738067.73</v>
      </c>
      <c r="EV144" s="11">
        <f t="shared" si="56"/>
        <v>87.821860156340875</v>
      </c>
      <c r="EW144" s="11">
        <f t="shared" si="57"/>
        <v>1806105832015</v>
      </c>
      <c r="EX144" s="11">
        <f t="shared" si="58"/>
        <v>1319332175715.3999</v>
      </c>
      <c r="EY144" s="11">
        <f t="shared" si="59"/>
        <v>73.048442252327689</v>
      </c>
      <c r="EZ144" s="5"/>
      <c r="FA144" s="38" t="s">
        <v>661</v>
      </c>
    </row>
    <row r="145" spans="1:157" ht="15.95" customHeight="1" x14ac:dyDescent="0.25">
      <c r="A145" s="9">
        <v>11</v>
      </c>
      <c r="B145" s="10" t="s">
        <v>206</v>
      </c>
      <c r="C145" s="11">
        <v>33741681070</v>
      </c>
      <c r="D145" s="11">
        <v>28729478349</v>
      </c>
      <c r="E145" s="11">
        <v>85.15</v>
      </c>
      <c r="F145" s="11">
        <v>3315633705</v>
      </c>
      <c r="G145" s="11">
        <v>2078562067.8</v>
      </c>
      <c r="H145" s="11">
        <v>62.69</v>
      </c>
      <c r="I145" s="11">
        <v>7738159208</v>
      </c>
      <c r="J145" s="11">
        <v>6216552510.5299997</v>
      </c>
      <c r="K145" s="11">
        <v>80.34</v>
      </c>
      <c r="L145" s="11">
        <v>28000000000</v>
      </c>
      <c r="M145" s="11">
        <v>4924158282.6599998</v>
      </c>
      <c r="N145" s="11">
        <v>17.59</v>
      </c>
      <c r="O145" s="11">
        <v>72795473983</v>
      </c>
      <c r="P145" s="11">
        <v>41948751209.989998</v>
      </c>
      <c r="Q145" s="11">
        <v>57.63</v>
      </c>
      <c r="R145" s="11">
        <v>0</v>
      </c>
      <c r="S145" s="11">
        <v>0</v>
      </c>
      <c r="T145" s="11">
        <v>0</v>
      </c>
      <c r="U145" s="11">
        <v>0</v>
      </c>
      <c r="V145" s="11">
        <v>0</v>
      </c>
      <c r="W145" s="11">
        <v>0</v>
      </c>
      <c r="X145" s="11">
        <v>0</v>
      </c>
      <c r="Y145" s="11">
        <v>0</v>
      </c>
      <c r="Z145" s="11">
        <v>0</v>
      </c>
      <c r="AA145" s="11">
        <v>0</v>
      </c>
      <c r="AB145" s="11">
        <v>0</v>
      </c>
      <c r="AC145" s="11">
        <v>0</v>
      </c>
      <c r="AD145" s="11">
        <v>0</v>
      </c>
      <c r="AE145" s="11">
        <v>0</v>
      </c>
      <c r="AF145" s="11">
        <v>0</v>
      </c>
      <c r="AG145" s="11">
        <v>0</v>
      </c>
      <c r="AH145" s="11">
        <v>0</v>
      </c>
      <c r="AI145" s="11">
        <v>0</v>
      </c>
      <c r="AJ145" s="11">
        <v>0</v>
      </c>
      <c r="AK145" s="11">
        <v>0</v>
      </c>
      <c r="AL145" s="11">
        <v>0</v>
      </c>
      <c r="AM145" s="11">
        <v>0</v>
      </c>
      <c r="AN145" s="11">
        <v>0</v>
      </c>
      <c r="AO145" s="11">
        <v>0</v>
      </c>
      <c r="AP145" s="11">
        <v>0</v>
      </c>
      <c r="AQ145" s="11">
        <v>0</v>
      </c>
      <c r="AR145" s="11">
        <v>0</v>
      </c>
      <c r="AS145" s="11">
        <v>0</v>
      </c>
      <c r="AT145" s="11">
        <v>0</v>
      </c>
      <c r="AU145" s="11">
        <v>0</v>
      </c>
      <c r="AV145" s="11">
        <v>1228715557030</v>
      </c>
      <c r="AW145" s="11">
        <v>1106259487888</v>
      </c>
      <c r="AX145" s="11">
        <v>90.03</v>
      </c>
      <c r="AY145" s="11">
        <v>0</v>
      </c>
      <c r="AZ145" s="11">
        <v>0</v>
      </c>
      <c r="BA145" s="11">
        <v>0</v>
      </c>
      <c r="BB145" s="11">
        <v>0</v>
      </c>
      <c r="BC145" s="11">
        <v>0</v>
      </c>
      <c r="BD145" s="11">
        <v>0</v>
      </c>
      <c r="BE145" s="11">
        <v>182334970815</v>
      </c>
      <c r="BF145" s="11">
        <v>55801258976</v>
      </c>
      <c r="BG145" s="11">
        <v>30.6</v>
      </c>
      <c r="BH145" s="11">
        <v>1411050527845</v>
      </c>
      <c r="BI145" s="11">
        <v>1162060746864</v>
      </c>
      <c r="BJ145" s="11">
        <v>82.35</v>
      </c>
      <c r="BK145" s="11">
        <v>0</v>
      </c>
      <c r="BL145" s="11">
        <v>0</v>
      </c>
      <c r="BM145" s="11">
        <v>0</v>
      </c>
      <c r="BN145" s="11">
        <v>0</v>
      </c>
      <c r="BO145" s="11">
        <v>0</v>
      </c>
      <c r="BP145" s="11">
        <v>0</v>
      </c>
      <c r="BQ145" s="11">
        <v>23219318963</v>
      </c>
      <c r="BR145" s="11">
        <v>14014930943</v>
      </c>
      <c r="BS145" s="11">
        <v>60.36</v>
      </c>
      <c r="BT145" s="11">
        <v>23219318963</v>
      </c>
      <c r="BU145" s="11">
        <v>14014930943</v>
      </c>
      <c r="BV145" s="11">
        <v>60.36</v>
      </c>
      <c r="BW145" s="11">
        <v>1507065320791</v>
      </c>
      <c r="BX145" s="11">
        <v>1218024429016.99</v>
      </c>
      <c r="BY145" s="11">
        <v>80.819999999999993</v>
      </c>
      <c r="BZ145" s="5"/>
      <c r="CA145" s="11">
        <v>587548272519.05005</v>
      </c>
      <c r="CB145" s="11">
        <v>464531616200</v>
      </c>
      <c r="CC145" s="11">
        <v>79.06</v>
      </c>
      <c r="CD145" s="11">
        <v>368876402194.02002</v>
      </c>
      <c r="CE145" s="11">
        <v>243959413613.72</v>
      </c>
      <c r="CF145" s="11">
        <v>66.14</v>
      </c>
      <c r="CG145" s="11">
        <v>0</v>
      </c>
      <c r="CH145" s="11">
        <v>0</v>
      </c>
      <c r="CI145" s="11">
        <v>0</v>
      </c>
      <c r="CJ145" s="11">
        <v>0</v>
      </c>
      <c r="CK145" s="11">
        <v>0</v>
      </c>
      <c r="CL145" s="11">
        <v>0</v>
      </c>
      <c r="CM145" s="11">
        <v>21425656973</v>
      </c>
      <c r="CN145" s="11">
        <v>7444344475.0200005</v>
      </c>
      <c r="CO145" s="11">
        <v>34.74</v>
      </c>
      <c r="CP145" s="11">
        <v>1470000000</v>
      </c>
      <c r="CQ145" s="11">
        <v>1388400000</v>
      </c>
      <c r="CR145" s="11">
        <v>94.45</v>
      </c>
      <c r="CS145" s="11">
        <v>979320331686.06995</v>
      </c>
      <c r="CT145" s="11">
        <v>717323774288.73999</v>
      </c>
      <c r="CU145" s="11">
        <v>73.25</v>
      </c>
      <c r="CV145" s="11">
        <v>250000000</v>
      </c>
      <c r="CW145" s="11">
        <v>0</v>
      </c>
      <c r="CX145" s="11">
        <v>0</v>
      </c>
      <c r="CY145" s="11">
        <v>44661428246</v>
      </c>
      <c r="CZ145" s="11">
        <v>29440108924</v>
      </c>
      <c r="DA145" s="11">
        <v>65.92</v>
      </c>
      <c r="DB145" s="11">
        <v>16454429874</v>
      </c>
      <c r="DC145" s="11">
        <v>7260235280.1999998</v>
      </c>
      <c r="DD145" s="11">
        <v>44.12</v>
      </c>
      <c r="DE145" s="11">
        <v>166590472917</v>
      </c>
      <c r="DF145" s="11">
        <v>97544353657.289993</v>
      </c>
      <c r="DG145" s="11">
        <v>58.55</v>
      </c>
      <c r="DH145" s="11">
        <v>3738018157</v>
      </c>
      <c r="DI145" s="11">
        <v>1466131279</v>
      </c>
      <c r="DJ145" s="11">
        <v>39.22</v>
      </c>
      <c r="DK145" s="11">
        <v>90727500</v>
      </c>
      <c r="DL145" s="11">
        <v>40016350</v>
      </c>
      <c r="DM145" s="11">
        <v>44.11</v>
      </c>
      <c r="DN145" s="11">
        <f t="shared" si="40"/>
        <v>231785076694</v>
      </c>
      <c r="DO145" s="11">
        <f t="shared" si="41"/>
        <v>135750845490.48999</v>
      </c>
      <c r="DP145" s="11">
        <f t="shared" si="42"/>
        <v>58.567552073124496</v>
      </c>
      <c r="DQ145" s="11">
        <v>2866219921</v>
      </c>
      <c r="DR145" s="11">
        <v>1143295000</v>
      </c>
      <c r="DS145" s="11">
        <v>39.89</v>
      </c>
      <c r="DT145" s="11">
        <v>1123890000</v>
      </c>
      <c r="DU145" s="11">
        <v>0</v>
      </c>
      <c r="DV145" s="11">
        <v>0</v>
      </c>
      <c r="DW145" s="11">
        <v>296650750360</v>
      </c>
      <c r="DX145" s="11">
        <v>188353462580</v>
      </c>
      <c r="DY145" s="11">
        <v>63.49</v>
      </c>
      <c r="DZ145" s="11">
        <f t="shared" si="43"/>
        <v>297774640360</v>
      </c>
      <c r="EA145" s="11">
        <f t="shared" si="44"/>
        <v>188353462580</v>
      </c>
      <c r="EB145" s="11">
        <f t="shared" si="45"/>
        <v>63.253694925896539</v>
      </c>
      <c r="EC145" s="11">
        <f t="shared" si="46"/>
        <v>1511746268661.0698</v>
      </c>
      <c r="ED145" s="11">
        <f t="shared" si="47"/>
        <v>1042571377359.23</v>
      </c>
      <c r="EE145" s="11">
        <f t="shared" si="48"/>
        <v>68.964706510082493</v>
      </c>
      <c r="EF145" s="5"/>
      <c r="EG145" s="11">
        <v>4680947870.0699997</v>
      </c>
      <c r="EH145" s="11">
        <v>0</v>
      </c>
      <c r="EI145" s="11">
        <v>0</v>
      </c>
      <c r="EJ145" s="11">
        <v>0</v>
      </c>
      <c r="EK145" s="11">
        <v>0</v>
      </c>
      <c r="EL145" s="11">
        <v>0</v>
      </c>
      <c r="EM145" s="11">
        <f t="shared" si="49"/>
        <v>4680947870.0699997</v>
      </c>
      <c r="EN145" s="11">
        <f t="shared" si="50"/>
        <v>0</v>
      </c>
      <c r="EO145" s="11">
        <f t="shared" si="51"/>
        <v>0</v>
      </c>
      <c r="EQ145" s="11">
        <f t="shared" si="52"/>
        <v>1.7547607421875E-4</v>
      </c>
      <c r="ER145" s="11">
        <f t="shared" si="53"/>
        <v>175453051657.76001</v>
      </c>
      <c r="ET145" s="11">
        <f t="shared" si="54"/>
        <v>1511746268661.0701</v>
      </c>
      <c r="EU145" s="11">
        <f t="shared" si="55"/>
        <v>1218024429016.99</v>
      </c>
      <c r="EV145" s="11">
        <f t="shared" si="56"/>
        <v>80.570691938652857</v>
      </c>
      <c r="EW145" s="11">
        <f t="shared" si="57"/>
        <v>1511746268661.0698</v>
      </c>
      <c r="EX145" s="11">
        <f t="shared" si="58"/>
        <v>1042571377359.23</v>
      </c>
      <c r="EY145" s="11">
        <f t="shared" si="59"/>
        <v>68.964706510082493</v>
      </c>
      <c r="EZ145" s="5"/>
      <c r="FA145" s="38" t="s">
        <v>660</v>
      </c>
    </row>
    <row r="146" spans="1:157" ht="15.95" customHeight="1" x14ac:dyDescent="0.25">
      <c r="A146" s="9">
        <v>12</v>
      </c>
      <c r="B146" s="10" t="s">
        <v>207</v>
      </c>
      <c r="C146" s="11">
        <v>94528500000</v>
      </c>
      <c r="D146" s="11">
        <v>63988073957.949997</v>
      </c>
      <c r="E146" s="11">
        <v>67.69</v>
      </c>
      <c r="F146" s="11">
        <v>61598374000</v>
      </c>
      <c r="G146" s="11">
        <v>44893162976</v>
      </c>
      <c r="H146" s="11">
        <v>72.88</v>
      </c>
      <c r="I146" s="11">
        <v>6800000000</v>
      </c>
      <c r="J146" s="11">
        <v>5671707808.4399996</v>
      </c>
      <c r="K146" s="11">
        <v>83.41</v>
      </c>
      <c r="L146" s="11">
        <v>35220000000</v>
      </c>
      <c r="M146" s="11">
        <v>10411271710.52</v>
      </c>
      <c r="N146" s="11">
        <v>29.56</v>
      </c>
      <c r="O146" s="11">
        <v>198146874000</v>
      </c>
      <c r="P146" s="11">
        <v>124964216452.91</v>
      </c>
      <c r="Q146" s="11">
        <v>63.07</v>
      </c>
      <c r="R146" s="11">
        <v>0</v>
      </c>
      <c r="S146" s="11">
        <v>0</v>
      </c>
      <c r="T146" s="11">
        <v>0</v>
      </c>
      <c r="U146" s="11">
        <v>0</v>
      </c>
      <c r="V146" s="11">
        <v>0</v>
      </c>
      <c r="W146" s="11">
        <v>0</v>
      </c>
      <c r="X146" s="11">
        <v>0</v>
      </c>
      <c r="Y146" s="11">
        <v>0</v>
      </c>
      <c r="Z146" s="11">
        <v>0</v>
      </c>
      <c r="AA146" s="11">
        <v>0</v>
      </c>
      <c r="AB146" s="11">
        <v>0</v>
      </c>
      <c r="AC146" s="11">
        <v>0</v>
      </c>
      <c r="AD146" s="11">
        <v>0</v>
      </c>
      <c r="AE146" s="11">
        <v>0</v>
      </c>
      <c r="AF146" s="11">
        <v>0</v>
      </c>
      <c r="AG146" s="11">
        <v>0</v>
      </c>
      <c r="AH146" s="11">
        <v>0</v>
      </c>
      <c r="AI146" s="11">
        <v>0</v>
      </c>
      <c r="AJ146" s="11">
        <v>0</v>
      </c>
      <c r="AK146" s="11">
        <v>0</v>
      </c>
      <c r="AL146" s="11">
        <v>0</v>
      </c>
      <c r="AM146" s="11">
        <v>0</v>
      </c>
      <c r="AN146" s="11">
        <v>0</v>
      </c>
      <c r="AO146" s="11">
        <v>0</v>
      </c>
      <c r="AP146" s="11">
        <v>0</v>
      </c>
      <c r="AQ146" s="11">
        <v>0</v>
      </c>
      <c r="AR146" s="11">
        <v>0</v>
      </c>
      <c r="AS146" s="11">
        <v>0</v>
      </c>
      <c r="AT146" s="11">
        <v>0</v>
      </c>
      <c r="AU146" s="11">
        <v>0</v>
      </c>
      <c r="AV146" s="11">
        <v>1797639700600</v>
      </c>
      <c r="AW146" s="11">
        <v>1638238672367</v>
      </c>
      <c r="AX146" s="11">
        <v>91.13</v>
      </c>
      <c r="AY146" s="11">
        <v>0</v>
      </c>
      <c r="AZ146" s="11">
        <v>0</v>
      </c>
      <c r="BA146" s="11">
        <v>0</v>
      </c>
      <c r="BB146" s="11">
        <v>0</v>
      </c>
      <c r="BC146" s="11">
        <v>0</v>
      </c>
      <c r="BD146" s="11">
        <v>0</v>
      </c>
      <c r="BE146" s="11">
        <v>287560673549</v>
      </c>
      <c r="BF146" s="11">
        <v>110605588941.89999</v>
      </c>
      <c r="BG146" s="11">
        <v>38.46</v>
      </c>
      <c r="BH146" s="11">
        <v>2085200374149</v>
      </c>
      <c r="BI146" s="11">
        <v>1748844261308.8999</v>
      </c>
      <c r="BJ146" s="11">
        <v>83.87</v>
      </c>
      <c r="BK146" s="11">
        <v>0</v>
      </c>
      <c r="BL146" s="11">
        <v>0</v>
      </c>
      <c r="BM146" s="11">
        <v>0</v>
      </c>
      <c r="BN146" s="11">
        <v>0</v>
      </c>
      <c r="BO146" s="11">
        <v>0</v>
      </c>
      <c r="BP146" s="11">
        <v>0</v>
      </c>
      <c r="BQ146" s="11">
        <v>36651123158</v>
      </c>
      <c r="BR146" s="11">
        <v>23551891627</v>
      </c>
      <c r="BS146" s="11">
        <v>64.260000000000005</v>
      </c>
      <c r="BT146" s="11">
        <v>36651123158</v>
      </c>
      <c r="BU146" s="11">
        <v>23551891627</v>
      </c>
      <c r="BV146" s="11">
        <v>64.260000000000005</v>
      </c>
      <c r="BW146" s="11">
        <v>2319998371307</v>
      </c>
      <c r="BX146" s="11">
        <v>1897360369388.8101</v>
      </c>
      <c r="BY146" s="11">
        <v>81.78</v>
      </c>
      <c r="BZ146" s="5"/>
      <c r="CA146" s="11">
        <v>836296992020</v>
      </c>
      <c r="CB146" s="11">
        <v>706685750821.80005</v>
      </c>
      <c r="CC146" s="11">
        <v>84.5</v>
      </c>
      <c r="CD146" s="11">
        <v>696630642885</v>
      </c>
      <c r="CE146" s="11">
        <v>486392839229.64001</v>
      </c>
      <c r="CF146" s="11">
        <v>69.819999999999993</v>
      </c>
      <c r="CG146" s="11">
        <v>0</v>
      </c>
      <c r="CH146" s="11">
        <v>0</v>
      </c>
      <c r="CI146" s="11">
        <v>0</v>
      </c>
      <c r="CJ146" s="11">
        <v>1400000000</v>
      </c>
      <c r="CK146" s="11">
        <v>1400000000</v>
      </c>
      <c r="CL146" s="11">
        <v>100</v>
      </c>
      <c r="CM146" s="11">
        <v>33324175136</v>
      </c>
      <c r="CN146" s="11">
        <v>12363368484</v>
      </c>
      <c r="CO146" s="11">
        <v>37.1</v>
      </c>
      <c r="CP146" s="11">
        <v>1766000000</v>
      </c>
      <c r="CQ146" s="11">
        <v>1684000000</v>
      </c>
      <c r="CR146" s="11">
        <v>95.36</v>
      </c>
      <c r="CS146" s="11">
        <v>1569417810041</v>
      </c>
      <c r="CT146" s="11">
        <v>1208525958535.4399</v>
      </c>
      <c r="CU146" s="11">
        <v>77</v>
      </c>
      <c r="CV146" s="11">
        <v>350000000</v>
      </c>
      <c r="CW146" s="11">
        <v>0</v>
      </c>
      <c r="CX146" s="11">
        <v>0</v>
      </c>
      <c r="CY146" s="11">
        <v>49185959817</v>
      </c>
      <c r="CZ146" s="11">
        <v>27560215379</v>
      </c>
      <c r="DA146" s="11">
        <v>56.03</v>
      </c>
      <c r="DB146" s="11">
        <v>106447315777</v>
      </c>
      <c r="DC146" s="11">
        <v>70475911700.449997</v>
      </c>
      <c r="DD146" s="11">
        <v>66.209999999999994</v>
      </c>
      <c r="DE146" s="11">
        <v>212975774551</v>
      </c>
      <c r="DF146" s="11">
        <v>131396271446</v>
      </c>
      <c r="DG146" s="11">
        <v>61.7</v>
      </c>
      <c r="DH146" s="11">
        <v>8446036695</v>
      </c>
      <c r="DI146" s="11">
        <v>1080494100</v>
      </c>
      <c r="DJ146" s="11">
        <v>12.79</v>
      </c>
      <c r="DK146" s="11">
        <v>0</v>
      </c>
      <c r="DL146" s="11">
        <v>0</v>
      </c>
      <c r="DM146" s="11">
        <v>0</v>
      </c>
      <c r="DN146" s="11">
        <f t="shared" si="40"/>
        <v>377405086840</v>
      </c>
      <c r="DO146" s="11">
        <f t="shared" si="41"/>
        <v>230512892625.45001</v>
      </c>
      <c r="DP146" s="11">
        <f t="shared" si="42"/>
        <v>61.078374580355202</v>
      </c>
      <c r="DQ146" s="11">
        <v>535037293</v>
      </c>
      <c r="DR146" s="11">
        <v>0</v>
      </c>
      <c r="DS146" s="11">
        <v>0</v>
      </c>
      <c r="DT146" s="11">
        <v>9898218000</v>
      </c>
      <c r="DU146" s="11">
        <v>3725718000</v>
      </c>
      <c r="DV146" s="11">
        <v>37.64</v>
      </c>
      <c r="DW146" s="11">
        <v>371586622000</v>
      </c>
      <c r="DX146" s="11">
        <v>340363980511</v>
      </c>
      <c r="DY146" s="11">
        <v>91.6</v>
      </c>
      <c r="DZ146" s="11">
        <f t="shared" si="43"/>
        <v>381484840000</v>
      </c>
      <c r="EA146" s="11">
        <f t="shared" si="44"/>
        <v>344089698511</v>
      </c>
      <c r="EB146" s="11">
        <f t="shared" si="45"/>
        <v>90.197476395392272</v>
      </c>
      <c r="EC146" s="11">
        <f t="shared" si="46"/>
        <v>2328842774174</v>
      </c>
      <c r="ED146" s="11">
        <f t="shared" si="47"/>
        <v>1783128549671.8899</v>
      </c>
      <c r="EE146" s="11">
        <f t="shared" si="48"/>
        <v>76.567150408182215</v>
      </c>
      <c r="EF146" s="5"/>
      <c r="EG146" s="11">
        <v>11344402867</v>
      </c>
      <c r="EH146" s="11">
        <v>11247418709.92</v>
      </c>
      <c r="EI146" s="11">
        <v>99.15</v>
      </c>
      <c r="EJ146" s="11">
        <v>2500000000</v>
      </c>
      <c r="EK146" s="11">
        <v>2500000000</v>
      </c>
      <c r="EL146" s="11">
        <v>100</v>
      </c>
      <c r="EM146" s="11">
        <f t="shared" si="49"/>
        <v>8844402867</v>
      </c>
      <c r="EN146" s="11">
        <f t="shared" si="50"/>
        <v>8747418709.9200001</v>
      </c>
      <c r="EO146" s="11">
        <f t="shared" si="51"/>
        <v>98.903440305259451</v>
      </c>
      <c r="EQ146" s="11">
        <f t="shared" si="52"/>
        <v>0</v>
      </c>
      <c r="ER146" s="11">
        <f t="shared" si="53"/>
        <v>122979238426.84016</v>
      </c>
      <c r="ET146" s="11">
        <f t="shared" si="54"/>
        <v>2331342774174</v>
      </c>
      <c r="EU146" s="11">
        <f t="shared" si="55"/>
        <v>1908607788098.73</v>
      </c>
      <c r="EV146" s="11">
        <f t="shared" si="56"/>
        <v>81.867317377855514</v>
      </c>
      <c r="EW146" s="11">
        <f t="shared" si="57"/>
        <v>2331342774174</v>
      </c>
      <c r="EX146" s="11">
        <f t="shared" si="58"/>
        <v>1785628549671.8899</v>
      </c>
      <c r="EY146" s="11">
        <f t="shared" si="59"/>
        <v>76.59227846941306</v>
      </c>
      <c r="EZ146" s="5"/>
      <c r="FA146" s="38" t="s">
        <v>661</v>
      </c>
    </row>
    <row r="147" spans="1:157" ht="15.95" customHeight="1" x14ac:dyDescent="0.25">
      <c r="A147" s="9">
        <v>13</v>
      </c>
      <c r="B147" s="10" t="s">
        <v>208</v>
      </c>
      <c r="C147" s="11">
        <v>35169855548</v>
      </c>
      <c r="D147" s="11">
        <v>40227492444.419998</v>
      </c>
      <c r="E147" s="11">
        <v>114.38</v>
      </c>
      <c r="F147" s="11">
        <v>4016112000</v>
      </c>
      <c r="G147" s="11">
        <v>2693317953</v>
      </c>
      <c r="H147" s="11">
        <v>67.06</v>
      </c>
      <c r="I147" s="11">
        <v>1600000000</v>
      </c>
      <c r="J147" s="11">
        <v>1381344522.1099999</v>
      </c>
      <c r="K147" s="11">
        <v>86.33</v>
      </c>
      <c r="L147" s="11">
        <v>45460648354</v>
      </c>
      <c r="M147" s="11">
        <v>34357019419.779999</v>
      </c>
      <c r="N147" s="11">
        <v>75.58</v>
      </c>
      <c r="O147" s="11">
        <v>86246615902</v>
      </c>
      <c r="P147" s="11">
        <v>78659174339.309998</v>
      </c>
      <c r="Q147" s="11">
        <v>91.2</v>
      </c>
      <c r="R147" s="11">
        <v>737069602000</v>
      </c>
      <c r="S147" s="11">
        <v>755843776406</v>
      </c>
      <c r="T147" s="11">
        <v>102.55</v>
      </c>
      <c r="U147" s="11">
        <v>342601753000</v>
      </c>
      <c r="V147" s="11">
        <v>296191808587</v>
      </c>
      <c r="W147" s="11">
        <v>86.45</v>
      </c>
      <c r="X147" s="11">
        <v>108812927000</v>
      </c>
      <c r="Y147" s="11">
        <v>95911362879</v>
      </c>
      <c r="Z147" s="11">
        <v>88.14</v>
      </c>
      <c r="AA147" s="11">
        <v>0</v>
      </c>
      <c r="AB147" s="11">
        <v>0</v>
      </c>
      <c r="AC147" s="11">
        <v>0</v>
      </c>
      <c r="AD147" s="11">
        <v>1188484282000</v>
      </c>
      <c r="AE147" s="11">
        <v>1147946947872</v>
      </c>
      <c r="AF147" s="11">
        <v>96.59</v>
      </c>
      <c r="AG147" s="11">
        <v>5404032000</v>
      </c>
      <c r="AH147" s="11">
        <v>2798117000</v>
      </c>
      <c r="AI147" s="11">
        <v>51.78</v>
      </c>
      <c r="AJ147" s="11">
        <v>0</v>
      </c>
      <c r="AK147" s="11">
        <v>0</v>
      </c>
      <c r="AL147" s="11">
        <v>0</v>
      </c>
      <c r="AM147" s="11">
        <v>0</v>
      </c>
      <c r="AN147" s="11">
        <v>0</v>
      </c>
      <c r="AO147" s="11">
        <v>0</v>
      </c>
      <c r="AP147" s="11">
        <v>60151506000</v>
      </c>
      <c r="AQ147" s="11">
        <v>58142439804</v>
      </c>
      <c r="AR147" s="11">
        <v>96.66</v>
      </c>
      <c r="AS147" s="11">
        <v>65555538000</v>
      </c>
      <c r="AT147" s="11">
        <v>60940556804</v>
      </c>
      <c r="AU147" s="11">
        <v>92.96</v>
      </c>
      <c r="AV147" s="11">
        <v>1254039820000</v>
      </c>
      <c r="AW147" s="11">
        <v>1208887504676</v>
      </c>
      <c r="AX147" s="11">
        <v>96.4</v>
      </c>
      <c r="AY147" s="11">
        <v>47531321279</v>
      </c>
      <c r="AZ147" s="11">
        <v>52089802437</v>
      </c>
      <c r="BA147" s="11">
        <v>109.59</v>
      </c>
      <c r="BB147" s="11">
        <v>72500000000</v>
      </c>
      <c r="BC147" s="11">
        <v>14126048100</v>
      </c>
      <c r="BD147" s="11">
        <v>19.48</v>
      </c>
      <c r="BE147" s="11">
        <v>120031321279</v>
      </c>
      <c r="BF147" s="11">
        <v>66215850537</v>
      </c>
      <c r="BG147" s="11">
        <v>55.17</v>
      </c>
      <c r="BH147" s="11">
        <v>1374071141279</v>
      </c>
      <c r="BI147" s="11">
        <v>1275103355213</v>
      </c>
      <c r="BJ147" s="11">
        <v>92.8</v>
      </c>
      <c r="BK147" s="11">
        <v>0</v>
      </c>
      <c r="BL147" s="11">
        <v>0</v>
      </c>
      <c r="BM147" s="11">
        <v>0</v>
      </c>
      <c r="BN147" s="11">
        <v>0</v>
      </c>
      <c r="BO147" s="11">
        <v>0</v>
      </c>
      <c r="BP147" s="11">
        <v>0</v>
      </c>
      <c r="BQ147" s="11">
        <v>18907756000</v>
      </c>
      <c r="BR147" s="11">
        <v>11204382611</v>
      </c>
      <c r="BS147" s="11">
        <v>59.26</v>
      </c>
      <c r="BT147" s="11">
        <v>18907756000</v>
      </c>
      <c r="BU147" s="11">
        <v>11204382611</v>
      </c>
      <c r="BV147" s="11">
        <v>59.26</v>
      </c>
      <c r="BW147" s="11">
        <v>1479225513181</v>
      </c>
      <c r="BX147" s="11">
        <v>1364966912163.3101</v>
      </c>
      <c r="BY147" s="11">
        <v>92.28</v>
      </c>
      <c r="BZ147" s="5"/>
      <c r="CA147" s="11">
        <v>429528140064</v>
      </c>
      <c r="CB147" s="11">
        <v>384273868053</v>
      </c>
      <c r="CC147" s="11">
        <v>89.46</v>
      </c>
      <c r="CD147" s="11">
        <v>602803195354</v>
      </c>
      <c r="CE147" s="11">
        <v>439961614554</v>
      </c>
      <c r="CF147" s="11">
        <v>72.989999999999995</v>
      </c>
      <c r="CG147" s="11">
        <v>0</v>
      </c>
      <c r="CH147" s="11">
        <v>0</v>
      </c>
      <c r="CI147" s="11">
        <v>0</v>
      </c>
      <c r="CJ147" s="11">
        <v>0</v>
      </c>
      <c r="CK147" s="11">
        <v>0</v>
      </c>
      <c r="CL147" s="11">
        <v>0</v>
      </c>
      <c r="CM147" s="11">
        <v>14335626624</v>
      </c>
      <c r="CN147" s="11">
        <v>12314614624</v>
      </c>
      <c r="CO147" s="11">
        <v>85.9</v>
      </c>
      <c r="CP147" s="11">
        <v>14277500000</v>
      </c>
      <c r="CQ147" s="11">
        <v>13713500000</v>
      </c>
      <c r="CR147" s="11">
        <v>96.05</v>
      </c>
      <c r="CS147" s="11">
        <v>1060944462042</v>
      </c>
      <c r="CT147" s="11">
        <v>850263597231</v>
      </c>
      <c r="CU147" s="11">
        <v>80.14</v>
      </c>
      <c r="CV147" s="11">
        <v>1710122894</v>
      </c>
      <c r="CW147" s="11">
        <v>0</v>
      </c>
      <c r="CX147" s="11">
        <v>0</v>
      </c>
      <c r="CY147" s="11">
        <v>59529266149</v>
      </c>
      <c r="CZ147" s="11">
        <v>39664109233</v>
      </c>
      <c r="DA147" s="11">
        <v>66.63</v>
      </c>
      <c r="DB147" s="11">
        <v>104959400584</v>
      </c>
      <c r="DC147" s="11">
        <v>93954953803</v>
      </c>
      <c r="DD147" s="11">
        <v>89.52</v>
      </c>
      <c r="DE147" s="11">
        <v>199881806097</v>
      </c>
      <c r="DF147" s="11">
        <v>121254201461</v>
      </c>
      <c r="DG147" s="11">
        <v>60.66</v>
      </c>
      <c r="DH147" s="11">
        <v>2803943587</v>
      </c>
      <c r="DI147" s="11">
        <v>776539100</v>
      </c>
      <c r="DJ147" s="11">
        <v>27.69</v>
      </c>
      <c r="DK147" s="11">
        <v>615000000</v>
      </c>
      <c r="DL147" s="11">
        <v>580700000</v>
      </c>
      <c r="DM147" s="11">
        <v>94.42</v>
      </c>
      <c r="DN147" s="11">
        <f t="shared" si="40"/>
        <v>369499539311</v>
      </c>
      <c r="DO147" s="11">
        <f t="shared" si="41"/>
        <v>256230503597</v>
      </c>
      <c r="DP147" s="11">
        <f t="shared" si="42"/>
        <v>69.345283643597767</v>
      </c>
      <c r="DQ147" s="11">
        <v>4500000000</v>
      </c>
      <c r="DR147" s="11">
        <v>72384000</v>
      </c>
      <c r="DS147" s="11">
        <v>1.61</v>
      </c>
      <c r="DT147" s="11">
        <v>5292128517</v>
      </c>
      <c r="DU147" s="11">
        <v>1350152986</v>
      </c>
      <c r="DV147" s="11">
        <v>25.51</v>
      </c>
      <c r="DW147" s="11">
        <v>167740957200</v>
      </c>
      <c r="DX147" s="11">
        <v>165731891004</v>
      </c>
      <c r="DY147" s="11">
        <v>98.8</v>
      </c>
      <c r="DZ147" s="11">
        <f t="shared" si="43"/>
        <v>173033085717</v>
      </c>
      <c r="EA147" s="11">
        <f t="shared" si="44"/>
        <v>167082043990</v>
      </c>
      <c r="EB147" s="11">
        <f t="shared" si="45"/>
        <v>96.56074923339628</v>
      </c>
      <c r="EC147" s="11">
        <f t="shared" si="46"/>
        <v>1607977087070</v>
      </c>
      <c r="ED147" s="11">
        <f t="shared" si="47"/>
        <v>1273648528818</v>
      </c>
      <c r="EE147" s="11">
        <f t="shared" si="48"/>
        <v>79.208126723919818</v>
      </c>
      <c r="EF147" s="5"/>
      <c r="EG147" s="11">
        <v>128751573889</v>
      </c>
      <c r="EH147" s="11">
        <v>103587719192.53</v>
      </c>
      <c r="EI147" s="11">
        <v>80.459999999999994</v>
      </c>
      <c r="EJ147" s="11">
        <v>0</v>
      </c>
      <c r="EK147" s="11">
        <v>0</v>
      </c>
      <c r="EL147" s="11">
        <v>0</v>
      </c>
      <c r="EM147" s="11">
        <f t="shared" si="49"/>
        <v>128751573889</v>
      </c>
      <c r="EN147" s="11">
        <f t="shared" si="50"/>
        <v>103587719192.53</v>
      </c>
      <c r="EO147" s="11">
        <f t="shared" si="51"/>
        <v>80.455497407616633</v>
      </c>
      <c r="EQ147" s="11">
        <f t="shared" si="52"/>
        <v>0</v>
      </c>
      <c r="ER147" s="11">
        <f t="shared" si="53"/>
        <v>194906102537.84006</v>
      </c>
      <c r="ET147" s="11">
        <f t="shared" si="54"/>
        <v>1607977087070</v>
      </c>
      <c r="EU147" s="11">
        <f t="shared" si="55"/>
        <v>1468554631355.8401</v>
      </c>
      <c r="EV147" s="11">
        <f t="shared" si="56"/>
        <v>91.32932572016864</v>
      </c>
      <c r="EW147" s="11">
        <f t="shared" si="57"/>
        <v>1607977087070</v>
      </c>
      <c r="EX147" s="11">
        <f t="shared" si="58"/>
        <v>1273648528818</v>
      </c>
      <c r="EY147" s="11">
        <f t="shared" si="59"/>
        <v>79.208126723919818</v>
      </c>
      <c r="EZ147" s="5"/>
      <c r="FA147" s="38" t="s">
        <v>661</v>
      </c>
    </row>
    <row r="148" spans="1:157" ht="15.95" customHeight="1" x14ac:dyDescent="0.25">
      <c r="A148" s="9">
        <v>14</v>
      </c>
      <c r="B148" s="10" t="s">
        <v>209</v>
      </c>
      <c r="C148" s="11">
        <v>97862909149.130005</v>
      </c>
      <c r="D148" s="11">
        <v>76534681052</v>
      </c>
      <c r="E148" s="11">
        <v>78.209999999999994</v>
      </c>
      <c r="F148" s="11">
        <v>7412400000</v>
      </c>
      <c r="G148" s="11">
        <v>3623734920</v>
      </c>
      <c r="H148" s="11">
        <v>48.89</v>
      </c>
      <c r="I148" s="11">
        <v>2201674757.4400001</v>
      </c>
      <c r="J148" s="11">
        <v>2201674757.4400001</v>
      </c>
      <c r="K148" s="11">
        <v>100</v>
      </c>
      <c r="L148" s="11">
        <v>69470576050</v>
      </c>
      <c r="M148" s="11">
        <v>62730808434.599998</v>
      </c>
      <c r="N148" s="11">
        <v>90.3</v>
      </c>
      <c r="O148" s="11">
        <v>176947559956.57001</v>
      </c>
      <c r="P148" s="11">
        <v>145090899164.04001</v>
      </c>
      <c r="Q148" s="11">
        <v>82</v>
      </c>
      <c r="R148" s="11">
        <v>0</v>
      </c>
      <c r="S148" s="11">
        <v>0</v>
      </c>
      <c r="T148" s="11">
        <v>0</v>
      </c>
      <c r="U148" s="11">
        <v>0</v>
      </c>
      <c r="V148" s="11">
        <v>0</v>
      </c>
      <c r="W148" s="11">
        <v>0</v>
      </c>
      <c r="X148" s="11">
        <v>0</v>
      </c>
      <c r="Y148" s="11">
        <v>0</v>
      </c>
      <c r="Z148" s="11">
        <v>0</v>
      </c>
      <c r="AA148" s="11">
        <v>0</v>
      </c>
      <c r="AB148" s="11">
        <v>0</v>
      </c>
      <c r="AC148" s="11">
        <v>0</v>
      </c>
      <c r="AD148" s="11">
        <v>0</v>
      </c>
      <c r="AE148" s="11">
        <v>0</v>
      </c>
      <c r="AF148" s="11">
        <v>0</v>
      </c>
      <c r="AG148" s="11">
        <v>0</v>
      </c>
      <c r="AH148" s="11">
        <v>0</v>
      </c>
      <c r="AI148" s="11">
        <v>0</v>
      </c>
      <c r="AJ148" s="11">
        <v>0</v>
      </c>
      <c r="AK148" s="11">
        <v>0</v>
      </c>
      <c r="AL148" s="11">
        <v>0</v>
      </c>
      <c r="AM148" s="11">
        <v>0</v>
      </c>
      <c r="AN148" s="11">
        <v>0</v>
      </c>
      <c r="AO148" s="11">
        <v>0</v>
      </c>
      <c r="AP148" s="11">
        <v>0</v>
      </c>
      <c r="AQ148" s="11">
        <v>0</v>
      </c>
      <c r="AR148" s="11">
        <v>0</v>
      </c>
      <c r="AS148" s="11">
        <v>0</v>
      </c>
      <c r="AT148" s="11">
        <v>0</v>
      </c>
      <c r="AU148" s="11">
        <v>0</v>
      </c>
      <c r="AV148" s="11">
        <v>832192595000</v>
      </c>
      <c r="AW148" s="11">
        <v>753977576373</v>
      </c>
      <c r="AX148" s="11">
        <v>90.6</v>
      </c>
      <c r="AY148" s="11">
        <v>0</v>
      </c>
      <c r="AZ148" s="11">
        <v>0</v>
      </c>
      <c r="BA148" s="11">
        <v>0</v>
      </c>
      <c r="BB148" s="11">
        <v>0</v>
      </c>
      <c r="BC148" s="11">
        <v>0</v>
      </c>
      <c r="BD148" s="11">
        <v>0</v>
      </c>
      <c r="BE148" s="11">
        <v>377443937523.71997</v>
      </c>
      <c r="BF148" s="11">
        <v>124769885527.96001</v>
      </c>
      <c r="BG148" s="11">
        <v>33.06</v>
      </c>
      <c r="BH148" s="11">
        <v>1209636532523.72</v>
      </c>
      <c r="BI148" s="11">
        <v>878747461900.95996</v>
      </c>
      <c r="BJ148" s="11">
        <v>72.650000000000006</v>
      </c>
      <c r="BK148" s="11">
        <v>0</v>
      </c>
      <c r="BL148" s="11">
        <v>0</v>
      </c>
      <c r="BM148" s="11">
        <v>0</v>
      </c>
      <c r="BN148" s="11">
        <v>0</v>
      </c>
      <c r="BO148" s="11">
        <v>0</v>
      </c>
      <c r="BP148" s="11">
        <v>0</v>
      </c>
      <c r="BQ148" s="11">
        <v>0</v>
      </c>
      <c r="BR148" s="11">
        <v>0</v>
      </c>
      <c r="BS148" s="11">
        <v>0</v>
      </c>
      <c r="BT148" s="11">
        <v>0</v>
      </c>
      <c r="BU148" s="11">
        <v>0</v>
      </c>
      <c r="BV148" s="11">
        <v>0</v>
      </c>
      <c r="BW148" s="11">
        <v>1386584092480.29</v>
      </c>
      <c r="BX148" s="11">
        <v>1023838361065</v>
      </c>
      <c r="BY148" s="11">
        <v>73.84</v>
      </c>
      <c r="BZ148" s="5"/>
      <c r="CA148" s="11">
        <v>423421793386.95001</v>
      </c>
      <c r="CB148" s="11">
        <v>371241773342.13</v>
      </c>
      <c r="CC148" s="11">
        <v>87.68</v>
      </c>
      <c r="CD148" s="11">
        <v>360321543023</v>
      </c>
      <c r="CE148" s="11">
        <v>273883551250.72</v>
      </c>
      <c r="CF148" s="11">
        <v>76.010000000000005</v>
      </c>
      <c r="CG148" s="11">
        <v>3014125388</v>
      </c>
      <c r="CH148" s="11">
        <v>2814125387</v>
      </c>
      <c r="CI148" s="11">
        <v>93.36</v>
      </c>
      <c r="CJ148" s="11">
        <v>0</v>
      </c>
      <c r="CK148" s="11">
        <v>0</v>
      </c>
      <c r="CL148" s="11">
        <v>0</v>
      </c>
      <c r="CM148" s="11">
        <v>32664524377.139999</v>
      </c>
      <c r="CN148" s="11">
        <v>16736175572</v>
      </c>
      <c r="CO148" s="11">
        <v>51.24</v>
      </c>
      <c r="CP148" s="11">
        <v>1060000000</v>
      </c>
      <c r="CQ148" s="11">
        <v>1000000000</v>
      </c>
      <c r="CR148" s="11">
        <v>94.34</v>
      </c>
      <c r="CS148" s="11">
        <v>820481986175.08997</v>
      </c>
      <c r="CT148" s="11">
        <v>665675625551.84998</v>
      </c>
      <c r="CU148" s="11">
        <v>81.13</v>
      </c>
      <c r="CV148" s="11">
        <v>237384064</v>
      </c>
      <c r="CW148" s="11">
        <v>0</v>
      </c>
      <c r="CX148" s="11">
        <v>0</v>
      </c>
      <c r="CY148" s="11">
        <v>57145005472</v>
      </c>
      <c r="CZ148" s="11">
        <v>28373101754</v>
      </c>
      <c r="DA148" s="11">
        <v>49.65</v>
      </c>
      <c r="DB148" s="11">
        <v>129449261036.14</v>
      </c>
      <c r="DC148" s="11">
        <v>32588166819.639999</v>
      </c>
      <c r="DD148" s="11">
        <v>25.17</v>
      </c>
      <c r="DE148" s="11">
        <v>338687544403.98999</v>
      </c>
      <c r="DF148" s="11">
        <v>160572178014.70001</v>
      </c>
      <c r="DG148" s="11">
        <v>47.41</v>
      </c>
      <c r="DH148" s="11">
        <v>6561800178</v>
      </c>
      <c r="DI148" s="11">
        <v>5294516926</v>
      </c>
      <c r="DJ148" s="11">
        <v>80.69</v>
      </c>
      <c r="DK148" s="11">
        <v>389966250</v>
      </c>
      <c r="DL148" s="11">
        <v>139966250</v>
      </c>
      <c r="DM148" s="11">
        <v>35.89</v>
      </c>
      <c r="DN148" s="11">
        <f t="shared" si="40"/>
        <v>532470961404.13</v>
      </c>
      <c r="DO148" s="11">
        <f t="shared" si="41"/>
        <v>226967929764.34003</v>
      </c>
      <c r="DP148" s="11">
        <f t="shared" si="42"/>
        <v>42.625409875089495</v>
      </c>
      <c r="DQ148" s="11">
        <v>5771818000</v>
      </c>
      <c r="DR148" s="11">
        <v>1339350800</v>
      </c>
      <c r="DS148" s="11">
        <v>23.21</v>
      </c>
      <c r="DT148" s="11">
        <v>0</v>
      </c>
      <c r="DU148" s="11">
        <v>0</v>
      </c>
      <c r="DV148" s="11">
        <v>0</v>
      </c>
      <c r="DW148" s="11">
        <v>0</v>
      </c>
      <c r="DX148" s="11">
        <v>0</v>
      </c>
      <c r="DY148" s="11">
        <v>0</v>
      </c>
      <c r="DZ148" s="11">
        <f t="shared" si="43"/>
        <v>0</v>
      </c>
      <c r="EA148" s="11">
        <f t="shared" si="44"/>
        <v>0</v>
      </c>
      <c r="EB148" s="11">
        <f t="shared" si="45"/>
        <v>0</v>
      </c>
      <c r="EC148" s="11">
        <f t="shared" si="46"/>
        <v>1358724765579.22</v>
      </c>
      <c r="ED148" s="11">
        <f t="shared" si="47"/>
        <v>893982906116.18994</v>
      </c>
      <c r="EE148" s="11">
        <f t="shared" si="48"/>
        <v>65.795732054319913</v>
      </c>
      <c r="EF148" s="5"/>
      <c r="EG148" s="11">
        <v>3170306322.9299998</v>
      </c>
      <c r="EH148" s="11">
        <v>3170306322.9299998</v>
      </c>
      <c r="EI148" s="11">
        <v>100</v>
      </c>
      <c r="EJ148" s="11">
        <v>31029633224</v>
      </c>
      <c r="EK148" s="11">
        <v>31009633224</v>
      </c>
      <c r="EL148" s="11">
        <v>99.94</v>
      </c>
      <c r="EM148" s="11">
        <f t="shared" si="49"/>
        <v>-27859326901.07</v>
      </c>
      <c r="EN148" s="11">
        <f t="shared" si="50"/>
        <v>-27839326901.07</v>
      </c>
      <c r="EO148" s="11">
        <f t="shared" si="51"/>
        <v>99.928210756595021</v>
      </c>
      <c r="EQ148" s="11">
        <f t="shared" si="52"/>
        <v>6.866455078125E-5</v>
      </c>
      <c r="ER148" s="11">
        <f t="shared" si="53"/>
        <v>102016128047.74005</v>
      </c>
      <c r="ET148" s="11">
        <f t="shared" si="54"/>
        <v>1389754398803.22</v>
      </c>
      <c r="EU148" s="11">
        <f t="shared" si="55"/>
        <v>1027008667387.9301</v>
      </c>
      <c r="EV148" s="11">
        <f t="shared" si="56"/>
        <v>73.898572889737451</v>
      </c>
      <c r="EW148" s="11">
        <f t="shared" si="57"/>
        <v>1389754398803.22</v>
      </c>
      <c r="EX148" s="11">
        <f t="shared" si="58"/>
        <v>924992539340.18994</v>
      </c>
      <c r="EY148" s="11">
        <f t="shared" si="59"/>
        <v>66.557986082774235</v>
      </c>
      <c r="EZ148" s="5"/>
      <c r="FA148" s="38" t="s">
        <v>661</v>
      </c>
    </row>
    <row r="149" spans="1:157" ht="15.95" customHeight="1" x14ac:dyDescent="0.25">
      <c r="A149" s="9">
        <v>15</v>
      </c>
      <c r="B149" s="10" t="s">
        <v>210</v>
      </c>
      <c r="C149" s="11">
        <v>19814614843</v>
      </c>
      <c r="D149" s="11">
        <v>18350397298</v>
      </c>
      <c r="E149" s="11">
        <v>92.61</v>
      </c>
      <c r="F149" s="11">
        <v>4176907250</v>
      </c>
      <c r="G149" s="11">
        <v>3302954442</v>
      </c>
      <c r="H149" s="11">
        <v>79.08</v>
      </c>
      <c r="I149" s="11">
        <v>9409581303</v>
      </c>
      <c r="J149" s="11">
        <v>6728154153.3699999</v>
      </c>
      <c r="K149" s="11">
        <v>71.5</v>
      </c>
      <c r="L149" s="11">
        <v>63901761229</v>
      </c>
      <c r="M149" s="11">
        <v>62266410538.010002</v>
      </c>
      <c r="N149" s="11">
        <v>97.44</v>
      </c>
      <c r="O149" s="11">
        <v>97302864625</v>
      </c>
      <c r="P149" s="11">
        <v>90647916431.380005</v>
      </c>
      <c r="Q149" s="11">
        <v>93.16</v>
      </c>
      <c r="R149" s="11">
        <v>268575082295</v>
      </c>
      <c r="S149" s="11">
        <v>271793373963</v>
      </c>
      <c r="T149" s="11">
        <v>101.2</v>
      </c>
      <c r="U149" s="11">
        <v>393396954000</v>
      </c>
      <c r="V149" s="11">
        <v>374585313992</v>
      </c>
      <c r="W149" s="11">
        <v>95.22</v>
      </c>
      <c r="X149" s="11">
        <v>72202646000</v>
      </c>
      <c r="Y149" s="11">
        <v>26305366298.240002</v>
      </c>
      <c r="Z149" s="11">
        <v>36.43</v>
      </c>
      <c r="AA149" s="11">
        <v>0</v>
      </c>
      <c r="AB149" s="11">
        <v>0</v>
      </c>
      <c r="AC149" s="11">
        <v>0</v>
      </c>
      <c r="AD149" s="11">
        <v>734174682295</v>
      </c>
      <c r="AE149" s="11">
        <v>672684054253.23999</v>
      </c>
      <c r="AF149" s="11">
        <v>91.62</v>
      </c>
      <c r="AG149" s="11">
        <v>0</v>
      </c>
      <c r="AH149" s="11">
        <v>0</v>
      </c>
      <c r="AI149" s="11">
        <v>0</v>
      </c>
      <c r="AJ149" s="11">
        <v>0</v>
      </c>
      <c r="AK149" s="11">
        <v>0</v>
      </c>
      <c r="AL149" s="11">
        <v>0</v>
      </c>
      <c r="AM149" s="11">
        <v>0</v>
      </c>
      <c r="AN149" s="11">
        <v>0</v>
      </c>
      <c r="AO149" s="11">
        <v>0</v>
      </c>
      <c r="AP149" s="11">
        <v>0</v>
      </c>
      <c r="AQ149" s="11">
        <v>0</v>
      </c>
      <c r="AR149" s="11">
        <v>0</v>
      </c>
      <c r="AS149" s="11">
        <v>0</v>
      </c>
      <c r="AT149" s="11">
        <v>0</v>
      </c>
      <c r="AU149" s="11">
        <v>0</v>
      </c>
      <c r="AV149" s="11">
        <v>734174682295</v>
      </c>
      <c r="AW149" s="11">
        <v>672684054253.23999</v>
      </c>
      <c r="AX149" s="11">
        <v>91.62</v>
      </c>
      <c r="AY149" s="11">
        <v>56143876139</v>
      </c>
      <c r="AZ149" s="11">
        <v>57013798131</v>
      </c>
      <c r="BA149" s="11">
        <v>101.55</v>
      </c>
      <c r="BB149" s="11">
        <v>45000000000</v>
      </c>
      <c r="BC149" s="11">
        <v>13363256025</v>
      </c>
      <c r="BD149" s="11">
        <v>29.7</v>
      </c>
      <c r="BE149" s="11">
        <v>101143876139</v>
      </c>
      <c r="BF149" s="11">
        <v>70377054156</v>
      </c>
      <c r="BG149" s="11">
        <v>69.58</v>
      </c>
      <c r="BH149" s="11">
        <v>835318558434</v>
      </c>
      <c r="BI149" s="11">
        <v>743061108409.23999</v>
      </c>
      <c r="BJ149" s="11">
        <v>88.96</v>
      </c>
      <c r="BK149" s="11">
        <v>0</v>
      </c>
      <c r="BL149" s="11">
        <v>0</v>
      </c>
      <c r="BM149" s="11">
        <v>0</v>
      </c>
      <c r="BN149" s="11">
        <v>0</v>
      </c>
      <c r="BO149" s="11">
        <v>0</v>
      </c>
      <c r="BP149" s="11">
        <v>0</v>
      </c>
      <c r="BQ149" s="11">
        <v>5792928456</v>
      </c>
      <c r="BR149" s="11">
        <v>6287025620</v>
      </c>
      <c r="BS149" s="11">
        <v>108.53</v>
      </c>
      <c r="BT149" s="11">
        <v>5792928456</v>
      </c>
      <c r="BU149" s="11">
        <v>6287025620</v>
      </c>
      <c r="BV149" s="11">
        <v>108.53</v>
      </c>
      <c r="BW149" s="11">
        <v>938414351515</v>
      </c>
      <c r="BX149" s="11">
        <v>839996050460.62</v>
      </c>
      <c r="BY149" s="11">
        <v>89.51</v>
      </c>
      <c r="BZ149" s="5"/>
      <c r="CA149" s="11">
        <v>376860153615.78003</v>
      </c>
      <c r="CB149" s="11">
        <v>313658355409.87</v>
      </c>
      <c r="CC149" s="11">
        <v>83.23</v>
      </c>
      <c r="CD149" s="11">
        <v>365043272580.03998</v>
      </c>
      <c r="CE149" s="11">
        <v>241186725515.56</v>
      </c>
      <c r="CF149" s="11">
        <v>66.069999999999993</v>
      </c>
      <c r="CG149" s="11">
        <v>0</v>
      </c>
      <c r="CH149" s="11">
        <v>0</v>
      </c>
      <c r="CI149" s="11">
        <v>0</v>
      </c>
      <c r="CJ149" s="11">
        <v>5346000000</v>
      </c>
      <c r="CK149" s="11">
        <v>0</v>
      </c>
      <c r="CL149" s="11">
        <v>0</v>
      </c>
      <c r="CM149" s="11">
        <v>8941032632</v>
      </c>
      <c r="CN149" s="11">
        <v>2623837122</v>
      </c>
      <c r="CO149" s="11">
        <v>29.35</v>
      </c>
      <c r="CP149" s="11">
        <v>1834800000</v>
      </c>
      <c r="CQ149" s="11">
        <v>1422000000</v>
      </c>
      <c r="CR149" s="11">
        <v>77.5</v>
      </c>
      <c r="CS149" s="11">
        <v>758025258827.81995</v>
      </c>
      <c r="CT149" s="11">
        <v>558890918047.43005</v>
      </c>
      <c r="CU149" s="11">
        <v>73.73</v>
      </c>
      <c r="CV149" s="11">
        <v>0</v>
      </c>
      <c r="CW149" s="11">
        <v>0</v>
      </c>
      <c r="CX149" s="11">
        <v>0</v>
      </c>
      <c r="CY149" s="11">
        <v>46500490770.419998</v>
      </c>
      <c r="CZ149" s="11">
        <v>11848763238</v>
      </c>
      <c r="DA149" s="11">
        <v>25.48</v>
      </c>
      <c r="DB149" s="11">
        <v>53802927075</v>
      </c>
      <c r="DC149" s="11">
        <v>25406121734.34</v>
      </c>
      <c r="DD149" s="11">
        <v>47.22</v>
      </c>
      <c r="DE149" s="11">
        <v>183036804599.76001</v>
      </c>
      <c r="DF149" s="11">
        <v>88678962251</v>
      </c>
      <c r="DG149" s="11">
        <v>48.45</v>
      </c>
      <c r="DH149" s="11">
        <v>2562481800</v>
      </c>
      <c r="DI149" s="11">
        <v>305319350</v>
      </c>
      <c r="DJ149" s="11">
        <v>11.91</v>
      </c>
      <c r="DK149" s="11">
        <v>0</v>
      </c>
      <c r="DL149" s="11">
        <v>0</v>
      </c>
      <c r="DM149" s="11">
        <v>0</v>
      </c>
      <c r="DN149" s="11">
        <f t="shared" si="40"/>
        <v>285902704245.17999</v>
      </c>
      <c r="DO149" s="11">
        <f t="shared" si="41"/>
        <v>126239166573.34</v>
      </c>
      <c r="DP149" s="11">
        <f t="shared" si="42"/>
        <v>44.154589900304607</v>
      </c>
      <c r="DQ149" s="11">
        <v>2000000000</v>
      </c>
      <c r="DR149" s="11">
        <v>0</v>
      </c>
      <c r="DS149" s="11">
        <v>0</v>
      </c>
      <c r="DT149" s="11">
        <v>0</v>
      </c>
      <c r="DU149" s="11">
        <v>0</v>
      </c>
      <c r="DV149" s="11">
        <v>0</v>
      </c>
      <c r="DW149" s="11">
        <v>0</v>
      </c>
      <c r="DX149" s="11">
        <v>0</v>
      </c>
      <c r="DY149" s="11">
        <v>0</v>
      </c>
      <c r="DZ149" s="11">
        <f t="shared" si="43"/>
        <v>0</v>
      </c>
      <c r="EA149" s="11">
        <f t="shared" si="44"/>
        <v>0</v>
      </c>
      <c r="EB149" s="11">
        <f t="shared" si="45"/>
        <v>0</v>
      </c>
      <c r="EC149" s="11">
        <f t="shared" si="46"/>
        <v>1045927963073</v>
      </c>
      <c r="ED149" s="11">
        <f t="shared" si="47"/>
        <v>685130084620.77002</v>
      </c>
      <c r="EE149" s="11">
        <f t="shared" si="48"/>
        <v>65.504519317737348</v>
      </c>
      <c r="EF149" s="5"/>
      <c r="EG149" s="11">
        <v>107513611558</v>
      </c>
      <c r="EH149" s="11">
        <v>107507911558.77</v>
      </c>
      <c r="EI149" s="11">
        <v>99.99</v>
      </c>
      <c r="EJ149" s="11">
        <v>0</v>
      </c>
      <c r="EK149" s="11">
        <v>0</v>
      </c>
      <c r="EL149" s="11">
        <v>0</v>
      </c>
      <c r="EM149" s="11">
        <f t="shared" si="49"/>
        <v>107513611558</v>
      </c>
      <c r="EN149" s="11">
        <f t="shared" si="50"/>
        <v>107507911558.77</v>
      </c>
      <c r="EO149" s="11">
        <f t="shared" si="51"/>
        <v>99.994698346425722</v>
      </c>
      <c r="EQ149" s="11">
        <f t="shared" si="52"/>
        <v>0</v>
      </c>
      <c r="ER149" s="11">
        <f t="shared" si="53"/>
        <v>262373877398.62</v>
      </c>
      <c r="ET149" s="11">
        <f t="shared" si="54"/>
        <v>1045927963073</v>
      </c>
      <c r="EU149" s="11">
        <f t="shared" si="55"/>
        <v>947503962019.39001</v>
      </c>
      <c r="EV149" s="11">
        <f t="shared" si="56"/>
        <v>90.589791598607391</v>
      </c>
      <c r="EW149" s="11">
        <f t="shared" si="57"/>
        <v>1045927963073</v>
      </c>
      <c r="EX149" s="11">
        <f t="shared" si="58"/>
        <v>685130084620.77002</v>
      </c>
      <c r="EY149" s="11">
        <f t="shared" si="59"/>
        <v>65.504519317737348</v>
      </c>
      <c r="EZ149" s="5"/>
      <c r="FA149" s="38" t="s">
        <v>661</v>
      </c>
    </row>
    <row r="150" spans="1:157" ht="15.95" customHeight="1" x14ac:dyDescent="0.25">
      <c r="A150" s="9">
        <v>16</v>
      </c>
      <c r="B150" s="10" t="s">
        <v>211</v>
      </c>
      <c r="C150" s="11">
        <v>1800000000000</v>
      </c>
      <c r="D150" s="11">
        <v>1460375635726</v>
      </c>
      <c r="E150" s="11">
        <v>81.13</v>
      </c>
      <c r="F150" s="11">
        <v>217564084067.23001</v>
      </c>
      <c r="G150" s="11">
        <v>179064396950.26999</v>
      </c>
      <c r="H150" s="11">
        <v>82.3</v>
      </c>
      <c r="I150" s="11">
        <v>111871994794.05</v>
      </c>
      <c r="J150" s="11">
        <v>110871994794.05</v>
      </c>
      <c r="K150" s="11">
        <v>99.11</v>
      </c>
      <c r="L150" s="11">
        <v>39636953011</v>
      </c>
      <c r="M150" s="11">
        <v>33033386793.080002</v>
      </c>
      <c r="N150" s="11">
        <v>83.34</v>
      </c>
      <c r="O150" s="11">
        <v>2169073031872.28</v>
      </c>
      <c r="P150" s="11">
        <v>1783345414263.3999</v>
      </c>
      <c r="Q150" s="11">
        <v>82.22</v>
      </c>
      <c r="R150" s="11">
        <v>0</v>
      </c>
      <c r="S150" s="11">
        <v>0</v>
      </c>
      <c r="T150" s="11">
        <v>0</v>
      </c>
      <c r="U150" s="11">
        <v>0</v>
      </c>
      <c r="V150" s="11">
        <v>0</v>
      </c>
      <c r="W150" s="11">
        <v>0</v>
      </c>
      <c r="X150" s="11">
        <v>0</v>
      </c>
      <c r="Y150" s="11">
        <v>0</v>
      </c>
      <c r="Z150" s="11">
        <v>0</v>
      </c>
      <c r="AA150" s="11">
        <v>0</v>
      </c>
      <c r="AB150" s="11">
        <v>0</v>
      </c>
      <c r="AC150" s="11">
        <v>0</v>
      </c>
      <c r="AD150" s="11">
        <v>0</v>
      </c>
      <c r="AE150" s="11">
        <v>0</v>
      </c>
      <c r="AF150" s="11">
        <v>0</v>
      </c>
      <c r="AG150" s="11">
        <v>0</v>
      </c>
      <c r="AH150" s="11">
        <v>0</v>
      </c>
      <c r="AI150" s="11">
        <v>0</v>
      </c>
      <c r="AJ150" s="11">
        <v>0</v>
      </c>
      <c r="AK150" s="11">
        <v>0</v>
      </c>
      <c r="AL150" s="11">
        <v>0</v>
      </c>
      <c r="AM150" s="11">
        <v>0</v>
      </c>
      <c r="AN150" s="11">
        <v>0</v>
      </c>
      <c r="AO150" s="11">
        <v>0</v>
      </c>
      <c r="AP150" s="11">
        <v>0</v>
      </c>
      <c r="AQ150" s="11">
        <v>0</v>
      </c>
      <c r="AR150" s="11">
        <v>0</v>
      </c>
      <c r="AS150" s="11">
        <v>0</v>
      </c>
      <c r="AT150" s="11">
        <v>0</v>
      </c>
      <c r="AU150" s="11">
        <v>0</v>
      </c>
      <c r="AV150" s="11">
        <v>2583673248820.1802</v>
      </c>
      <c r="AW150" s="11">
        <v>2456651776917</v>
      </c>
      <c r="AX150" s="11">
        <v>95.08</v>
      </c>
      <c r="AY150" s="11">
        <v>0</v>
      </c>
      <c r="AZ150" s="11">
        <v>0</v>
      </c>
      <c r="BA150" s="11">
        <v>0</v>
      </c>
      <c r="BB150" s="11">
        <v>0</v>
      </c>
      <c r="BC150" s="11">
        <v>0</v>
      </c>
      <c r="BD150" s="11">
        <v>0</v>
      </c>
      <c r="BE150" s="11">
        <v>483487486553.62</v>
      </c>
      <c r="BF150" s="11">
        <v>376373442682.46997</v>
      </c>
      <c r="BG150" s="11">
        <v>77.849999999999994</v>
      </c>
      <c r="BH150" s="11">
        <v>3067160735373.7998</v>
      </c>
      <c r="BI150" s="11">
        <v>2833025219599.4702</v>
      </c>
      <c r="BJ150" s="11">
        <v>92.37</v>
      </c>
      <c r="BK150" s="11">
        <v>0</v>
      </c>
      <c r="BL150" s="11">
        <v>0</v>
      </c>
      <c r="BM150" s="11">
        <v>0</v>
      </c>
      <c r="BN150" s="11">
        <v>0</v>
      </c>
      <c r="BO150" s="11">
        <v>0</v>
      </c>
      <c r="BP150" s="11">
        <v>0</v>
      </c>
      <c r="BQ150" s="11">
        <v>0</v>
      </c>
      <c r="BR150" s="11">
        <v>11712367383</v>
      </c>
      <c r="BS150" s="11">
        <v>0</v>
      </c>
      <c r="BT150" s="11">
        <v>0</v>
      </c>
      <c r="BU150" s="11">
        <v>11712367383</v>
      </c>
      <c r="BV150" s="11">
        <v>0</v>
      </c>
      <c r="BW150" s="11">
        <v>5236233767246.0801</v>
      </c>
      <c r="BX150" s="11">
        <v>4628083001245.8701</v>
      </c>
      <c r="BY150" s="11">
        <v>88.39</v>
      </c>
      <c r="BZ150" s="5"/>
      <c r="CA150" s="11">
        <v>2157594460700.0601</v>
      </c>
      <c r="CB150" s="11">
        <v>1870605322621</v>
      </c>
      <c r="CC150" s="11">
        <v>86.7</v>
      </c>
      <c r="CD150" s="11">
        <v>1701630968621.26</v>
      </c>
      <c r="CE150" s="11">
        <v>1244895981995.25</v>
      </c>
      <c r="CF150" s="11">
        <v>73.16</v>
      </c>
      <c r="CG150" s="11">
        <v>121187257</v>
      </c>
      <c r="CH150" s="11">
        <v>121187257</v>
      </c>
      <c r="CI150" s="11">
        <v>100</v>
      </c>
      <c r="CJ150" s="11">
        <v>22497990214</v>
      </c>
      <c r="CK150" s="11">
        <v>17307421048.060001</v>
      </c>
      <c r="CL150" s="11">
        <v>76.930000000000007</v>
      </c>
      <c r="CM150" s="11">
        <v>103048999618.57001</v>
      </c>
      <c r="CN150" s="11">
        <v>53712476646</v>
      </c>
      <c r="CO150" s="11">
        <v>52.12</v>
      </c>
      <c r="CP150" s="11">
        <v>0</v>
      </c>
      <c r="CQ150" s="11">
        <v>0</v>
      </c>
      <c r="CR150" s="11">
        <v>0</v>
      </c>
      <c r="CS150" s="11">
        <v>3984893606410.8901</v>
      </c>
      <c r="CT150" s="11">
        <v>3186642389567.3101</v>
      </c>
      <c r="CU150" s="11">
        <v>79.97</v>
      </c>
      <c r="CV150" s="11">
        <v>14000000</v>
      </c>
      <c r="CW150" s="11">
        <v>13956000</v>
      </c>
      <c r="CX150" s="11">
        <v>99.69</v>
      </c>
      <c r="CY150" s="11">
        <v>397518794988.97998</v>
      </c>
      <c r="CZ150" s="11">
        <v>280836874626</v>
      </c>
      <c r="DA150" s="11">
        <v>70.650000000000006</v>
      </c>
      <c r="DB150" s="11">
        <v>253745233879.04001</v>
      </c>
      <c r="DC150" s="11">
        <v>167636613233.56</v>
      </c>
      <c r="DD150" s="11">
        <v>66.06</v>
      </c>
      <c r="DE150" s="11">
        <v>586499608546.30005</v>
      </c>
      <c r="DF150" s="11">
        <v>366547367565</v>
      </c>
      <c r="DG150" s="11">
        <v>62.5</v>
      </c>
      <c r="DH150" s="11">
        <v>58678058844</v>
      </c>
      <c r="DI150" s="11">
        <v>54265471000</v>
      </c>
      <c r="DJ150" s="11">
        <v>92.48</v>
      </c>
      <c r="DK150" s="11">
        <v>15046772906.5</v>
      </c>
      <c r="DL150" s="11">
        <v>6525178423</v>
      </c>
      <c r="DM150" s="11">
        <v>43.37</v>
      </c>
      <c r="DN150" s="11">
        <f t="shared" si="40"/>
        <v>1311502469164.8201</v>
      </c>
      <c r="DO150" s="11">
        <f t="shared" si="41"/>
        <v>875825460847.56006</v>
      </c>
      <c r="DP150" s="11">
        <f t="shared" si="42"/>
        <v>66.780313528902141</v>
      </c>
      <c r="DQ150" s="11">
        <v>6992410274</v>
      </c>
      <c r="DR150" s="11">
        <v>599400000</v>
      </c>
      <c r="DS150" s="11">
        <v>8.57</v>
      </c>
      <c r="DT150" s="11">
        <v>0</v>
      </c>
      <c r="DU150" s="11">
        <v>0</v>
      </c>
      <c r="DV150" s="11">
        <v>0</v>
      </c>
      <c r="DW150" s="11">
        <v>0</v>
      </c>
      <c r="DX150" s="11">
        <v>0</v>
      </c>
      <c r="DY150" s="11">
        <v>0</v>
      </c>
      <c r="DZ150" s="11">
        <f t="shared" si="43"/>
        <v>0</v>
      </c>
      <c r="EA150" s="11">
        <f t="shared" si="44"/>
        <v>0</v>
      </c>
      <c r="EB150" s="11">
        <f t="shared" si="45"/>
        <v>0</v>
      </c>
      <c r="EC150" s="11">
        <f t="shared" si="46"/>
        <v>5303388485849.71</v>
      </c>
      <c r="ED150" s="11">
        <f t="shared" si="47"/>
        <v>4063067250414.8701</v>
      </c>
      <c r="EE150" s="11">
        <f t="shared" si="48"/>
        <v>76.612664926504721</v>
      </c>
      <c r="EF150" s="5"/>
      <c r="EG150" s="11">
        <v>115214461723.63</v>
      </c>
      <c r="EH150" s="11">
        <v>115214461723.63</v>
      </c>
      <c r="EI150" s="11">
        <v>100</v>
      </c>
      <c r="EJ150" s="11">
        <v>48059743120</v>
      </c>
      <c r="EK150" s="11">
        <v>11039320377.6</v>
      </c>
      <c r="EL150" s="11">
        <v>22.97</v>
      </c>
      <c r="EM150" s="11">
        <f t="shared" si="49"/>
        <v>67154718603.630005</v>
      </c>
      <c r="EN150" s="11">
        <f t="shared" si="50"/>
        <v>104175141346.03</v>
      </c>
      <c r="EO150" s="11">
        <f t="shared" si="51"/>
        <v>155.12706107951567</v>
      </c>
      <c r="EQ150" s="11">
        <f t="shared" si="52"/>
        <v>1.220703125E-4</v>
      </c>
      <c r="ER150" s="11">
        <f t="shared" si="53"/>
        <v>669190892177.03003</v>
      </c>
      <c r="ET150" s="11">
        <f t="shared" si="54"/>
        <v>5351448228969.71</v>
      </c>
      <c r="EU150" s="11">
        <f t="shared" si="55"/>
        <v>4743297462969.5</v>
      </c>
      <c r="EV150" s="11">
        <f t="shared" si="56"/>
        <v>88.635772225020773</v>
      </c>
      <c r="EW150" s="11">
        <f t="shared" si="57"/>
        <v>5351448228969.71</v>
      </c>
      <c r="EX150" s="11">
        <f t="shared" si="58"/>
        <v>4074106570792.4702</v>
      </c>
      <c r="EY150" s="11">
        <f t="shared" si="59"/>
        <v>76.130916276785882</v>
      </c>
      <c r="EZ150" s="5"/>
      <c r="FA150" s="38" t="s">
        <v>661</v>
      </c>
    </row>
    <row r="151" spans="1:157" ht="15.95" customHeight="1" x14ac:dyDescent="0.25">
      <c r="A151" s="9">
        <v>17</v>
      </c>
      <c r="B151" s="10" t="s">
        <v>212</v>
      </c>
      <c r="C151" s="11">
        <v>78612712403</v>
      </c>
      <c r="D151" s="11">
        <v>64420124071</v>
      </c>
      <c r="E151" s="11">
        <v>81.95</v>
      </c>
      <c r="F151" s="11">
        <v>7766000000</v>
      </c>
      <c r="G151" s="11">
        <v>2379901431</v>
      </c>
      <c r="H151" s="11">
        <v>30.65</v>
      </c>
      <c r="I151" s="11">
        <v>2825559603</v>
      </c>
      <c r="J151" s="11">
        <v>2825559603.4000001</v>
      </c>
      <c r="K151" s="11">
        <v>100</v>
      </c>
      <c r="L151" s="11">
        <v>73400000000</v>
      </c>
      <c r="M151" s="11">
        <v>82856570451.449997</v>
      </c>
      <c r="N151" s="11">
        <v>112.88</v>
      </c>
      <c r="O151" s="11">
        <v>162604272006</v>
      </c>
      <c r="P151" s="11">
        <v>152482155556.85001</v>
      </c>
      <c r="Q151" s="11">
        <v>93.77</v>
      </c>
      <c r="R151" s="11">
        <v>0</v>
      </c>
      <c r="S151" s="11">
        <v>0</v>
      </c>
      <c r="T151" s="11">
        <v>0</v>
      </c>
      <c r="U151" s="11">
        <v>0</v>
      </c>
      <c r="V151" s="11">
        <v>0</v>
      </c>
      <c r="W151" s="11">
        <v>0</v>
      </c>
      <c r="X151" s="11">
        <v>0</v>
      </c>
      <c r="Y151" s="11">
        <v>0</v>
      </c>
      <c r="Z151" s="11">
        <v>0</v>
      </c>
      <c r="AA151" s="11">
        <v>0</v>
      </c>
      <c r="AB151" s="11">
        <v>0</v>
      </c>
      <c r="AC151" s="11">
        <v>0</v>
      </c>
      <c r="AD151" s="11">
        <v>0</v>
      </c>
      <c r="AE151" s="11">
        <v>0</v>
      </c>
      <c r="AF151" s="11">
        <v>0</v>
      </c>
      <c r="AG151" s="11">
        <v>0</v>
      </c>
      <c r="AH151" s="11">
        <v>0</v>
      </c>
      <c r="AI151" s="11">
        <v>0</v>
      </c>
      <c r="AJ151" s="11">
        <v>0</v>
      </c>
      <c r="AK151" s="11">
        <v>0</v>
      </c>
      <c r="AL151" s="11">
        <v>0</v>
      </c>
      <c r="AM151" s="11">
        <v>0</v>
      </c>
      <c r="AN151" s="11">
        <v>0</v>
      </c>
      <c r="AO151" s="11">
        <v>0</v>
      </c>
      <c r="AP151" s="11">
        <v>0</v>
      </c>
      <c r="AQ151" s="11">
        <v>0</v>
      </c>
      <c r="AR151" s="11">
        <v>0</v>
      </c>
      <c r="AS151" s="11">
        <v>0</v>
      </c>
      <c r="AT151" s="11">
        <v>0</v>
      </c>
      <c r="AU151" s="11">
        <v>0</v>
      </c>
      <c r="AV151" s="11">
        <v>905010947697</v>
      </c>
      <c r="AW151" s="11">
        <v>739239406604</v>
      </c>
      <c r="AX151" s="11">
        <v>81.680000000000007</v>
      </c>
      <c r="AY151" s="11">
        <v>0</v>
      </c>
      <c r="AZ151" s="11">
        <v>0</v>
      </c>
      <c r="BA151" s="11">
        <v>0</v>
      </c>
      <c r="BB151" s="11">
        <v>0</v>
      </c>
      <c r="BC151" s="11">
        <v>0</v>
      </c>
      <c r="BD151" s="11">
        <v>0</v>
      </c>
      <c r="BE151" s="11">
        <v>112725656897</v>
      </c>
      <c r="BF151" s="11">
        <v>104677277511</v>
      </c>
      <c r="BG151" s="11">
        <v>92.86</v>
      </c>
      <c r="BH151" s="11">
        <v>1017736604594</v>
      </c>
      <c r="BI151" s="11">
        <v>843916684115</v>
      </c>
      <c r="BJ151" s="11">
        <v>82.92</v>
      </c>
      <c r="BK151" s="11">
        <v>0</v>
      </c>
      <c r="BL151" s="11">
        <v>0</v>
      </c>
      <c r="BM151" s="11">
        <v>0</v>
      </c>
      <c r="BN151" s="11">
        <v>0</v>
      </c>
      <c r="BO151" s="11">
        <v>0</v>
      </c>
      <c r="BP151" s="11">
        <v>0</v>
      </c>
      <c r="BQ151" s="11">
        <v>0</v>
      </c>
      <c r="BR151" s="11">
        <v>0</v>
      </c>
      <c r="BS151" s="11">
        <v>0</v>
      </c>
      <c r="BT151" s="11">
        <v>0</v>
      </c>
      <c r="BU151" s="11">
        <v>0</v>
      </c>
      <c r="BV151" s="11">
        <v>0</v>
      </c>
      <c r="BW151" s="11">
        <v>1180340876600</v>
      </c>
      <c r="BX151" s="11">
        <v>996398839671.84998</v>
      </c>
      <c r="BY151" s="11">
        <v>84.42</v>
      </c>
      <c r="BZ151" s="5"/>
      <c r="CA151" s="11">
        <v>645704171498</v>
      </c>
      <c r="CB151" s="11">
        <v>488494883652.44</v>
      </c>
      <c r="CC151" s="11">
        <v>75.650000000000006</v>
      </c>
      <c r="CD151" s="11">
        <v>409978087910</v>
      </c>
      <c r="CE151" s="11">
        <v>350740667149</v>
      </c>
      <c r="CF151" s="11">
        <v>85.55</v>
      </c>
      <c r="CG151" s="11">
        <v>0</v>
      </c>
      <c r="CH151" s="11">
        <v>0</v>
      </c>
      <c r="CI151" s="11">
        <v>0</v>
      </c>
      <c r="CJ151" s="11">
        <v>430800000</v>
      </c>
      <c r="CK151" s="11">
        <v>350145000</v>
      </c>
      <c r="CL151" s="11">
        <v>81.28</v>
      </c>
      <c r="CM151" s="11">
        <v>14015189274</v>
      </c>
      <c r="CN151" s="11">
        <v>5716814386</v>
      </c>
      <c r="CO151" s="11">
        <v>40.79</v>
      </c>
      <c r="CP151" s="11">
        <v>903000000</v>
      </c>
      <c r="CQ151" s="11">
        <v>339000000</v>
      </c>
      <c r="CR151" s="11">
        <v>37.54</v>
      </c>
      <c r="CS151" s="11">
        <v>1071031248682</v>
      </c>
      <c r="CT151" s="11">
        <v>845641510187.43994</v>
      </c>
      <c r="CU151" s="11">
        <v>78.959999999999994</v>
      </c>
      <c r="CV151" s="11">
        <v>837500000</v>
      </c>
      <c r="CW151" s="11">
        <v>644479026</v>
      </c>
      <c r="CX151" s="11">
        <v>76.95</v>
      </c>
      <c r="CY151" s="11">
        <v>38403443089</v>
      </c>
      <c r="CZ151" s="11">
        <v>10255304965</v>
      </c>
      <c r="DA151" s="11">
        <v>26.7</v>
      </c>
      <c r="DB151" s="11">
        <v>32709944970</v>
      </c>
      <c r="DC151" s="11">
        <v>12147775805</v>
      </c>
      <c r="DD151" s="11">
        <v>37.14</v>
      </c>
      <c r="DE151" s="11">
        <v>120529731326</v>
      </c>
      <c r="DF151" s="11">
        <v>64392479265.629997</v>
      </c>
      <c r="DG151" s="11">
        <v>53.42</v>
      </c>
      <c r="DH151" s="11">
        <v>3650888600</v>
      </c>
      <c r="DI151" s="11">
        <v>1610617300</v>
      </c>
      <c r="DJ151" s="11">
        <v>44.12</v>
      </c>
      <c r="DK151" s="11">
        <v>0</v>
      </c>
      <c r="DL151" s="11">
        <v>0</v>
      </c>
      <c r="DM151" s="11">
        <v>0</v>
      </c>
      <c r="DN151" s="11">
        <f t="shared" si="40"/>
        <v>196131507985</v>
      </c>
      <c r="DO151" s="11">
        <f t="shared" si="41"/>
        <v>89050656361.630005</v>
      </c>
      <c r="DP151" s="11">
        <f t="shared" si="42"/>
        <v>45.403544426141124</v>
      </c>
      <c r="DQ151" s="11">
        <v>26837370503</v>
      </c>
      <c r="DR151" s="11">
        <v>303108000</v>
      </c>
      <c r="DS151" s="11">
        <v>1.1299999999999999</v>
      </c>
      <c r="DT151" s="11">
        <v>0</v>
      </c>
      <c r="DU151" s="11">
        <v>0</v>
      </c>
      <c r="DV151" s="11">
        <v>0</v>
      </c>
      <c r="DW151" s="11">
        <v>74634207910</v>
      </c>
      <c r="DX151" s="11">
        <v>35403016990</v>
      </c>
      <c r="DY151" s="11">
        <v>47.44</v>
      </c>
      <c r="DZ151" s="11">
        <f t="shared" si="43"/>
        <v>74634207910</v>
      </c>
      <c r="EA151" s="11">
        <f t="shared" si="44"/>
        <v>35403016990</v>
      </c>
      <c r="EB151" s="11">
        <f t="shared" si="45"/>
        <v>47.435375790002141</v>
      </c>
      <c r="EC151" s="11">
        <f t="shared" si="46"/>
        <v>1368634335080</v>
      </c>
      <c r="ED151" s="11">
        <f t="shared" si="47"/>
        <v>970398291539.06995</v>
      </c>
      <c r="EE151" s="11">
        <f t="shared" si="48"/>
        <v>70.902670396789929</v>
      </c>
      <c r="EF151" s="5"/>
      <c r="EG151" s="11">
        <v>188293458480</v>
      </c>
      <c r="EH151" s="11">
        <v>188477098821.20001</v>
      </c>
      <c r="EI151" s="11">
        <v>100.1</v>
      </c>
      <c r="EJ151" s="11">
        <v>0</v>
      </c>
      <c r="EK151" s="11">
        <v>0</v>
      </c>
      <c r="EL151" s="11">
        <v>0</v>
      </c>
      <c r="EM151" s="11">
        <f t="shared" si="49"/>
        <v>188293458480</v>
      </c>
      <c r="EN151" s="11">
        <f t="shared" si="50"/>
        <v>188477098821.20001</v>
      </c>
      <c r="EO151" s="11">
        <f t="shared" si="51"/>
        <v>100.09752879504283</v>
      </c>
      <c r="EQ151" s="11">
        <f t="shared" si="52"/>
        <v>0</v>
      </c>
      <c r="ER151" s="11">
        <f t="shared" si="53"/>
        <v>214477646953.98004</v>
      </c>
      <c r="ET151" s="11">
        <f t="shared" si="54"/>
        <v>1368634335080</v>
      </c>
      <c r="EU151" s="11">
        <f t="shared" si="55"/>
        <v>1184875938493.05</v>
      </c>
      <c r="EV151" s="11">
        <f t="shared" si="56"/>
        <v>86.573594430815675</v>
      </c>
      <c r="EW151" s="11">
        <f t="shared" si="57"/>
        <v>1368634335080</v>
      </c>
      <c r="EX151" s="11">
        <f t="shared" si="58"/>
        <v>970398291539.06995</v>
      </c>
      <c r="EY151" s="11">
        <f t="shared" si="59"/>
        <v>70.902670396789929</v>
      </c>
      <c r="EZ151" s="5"/>
      <c r="FA151" s="38" t="s">
        <v>661</v>
      </c>
    </row>
    <row r="152" spans="1:157" ht="15.95" customHeight="1" x14ac:dyDescent="0.25">
      <c r="A152" s="12" t="s">
        <v>213</v>
      </c>
      <c r="B152" s="13" t="s">
        <v>214</v>
      </c>
      <c r="C152" s="14">
        <v>673053980016.45996</v>
      </c>
      <c r="D152" s="14">
        <v>661085710903.68994</v>
      </c>
      <c r="E152" s="14">
        <v>98.22</v>
      </c>
      <c r="F152" s="14">
        <v>79349447001</v>
      </c>
      <c r="G152" s="14">
        <v>66150556861.419998</v>
      </c>
      <c r="H152" s="14">
        <v>83.37</v>
      </c>
      <c r="I152" s="14">
        <v>7022018779.7799997</v>
      </c>
      <c r="J152" s="14">
        <v>7022018779.7799997</v>
      </c>
      <c r="K152" s="14">
        <v>100</v>
      </c>
      <c r="L152" s="14">
        <v>160319025070.22</v>
      </c>
      <c r="M152" s="14">
        <v>63777439173.150002</v>
      </c>
      <c r="N152" s="14">
        <v>39.78</v>
      </c>
      <c r="O152" s="14">
        <v>919744470867.45996</v>
      </c>
      <c r="P152" s="14">
        <v>798035725718.04004</v>
      </c>
      <c r="Q152" s="14">
        <v>86.77</v>
      </c>
      <c r="R152" s="14">
        <v>125571059000</v>
      </c>
      <c r="S152" s="14">
        <v>115990534580</v>
      </c>
      <c r="T152" s="14">
        <v>92.37</v>
      </c>
      <c r="U152" s="14">
        <v>1023051251000</v>
      </c>
      <c r="V152" s="14">
        <v>965754949179</v>
      </c>
      <c r="W152" s="14">
        <v>94.4</v>
      </c>
      <c r="X152" s="14">
        <v>28721306000</v>
      </c>
      <c r="Y152" s="14">
        <v>19709321390</v>
      </c>
      <c r="Z152" s="14">
        <v>68.62</v>
      </c>
      <c r="AA152" s="14">
        <v>206968726080</v>
      </c>
      <c r="AB152" s="14">
        <v>197442672919</v>
      </c>
      <c r="AC152" s="14">
        <v>95.4</v>
      </c>
      <c r="AD152" s="14">
        <v>1384312342080</v>
      </c>
      <c r="AE152" s="14">
        <v>1298897478068</v>
      </c>
      <c r="AF152" s="14">
        <v>93.83</v>
      </c>
      <c r="AG152" s="14">
        <v>0</v>
      </c>
      <c r="AH152" s="14">
        <v>0</v>
      </c>
      <c r="AI152" s="14">
        <v>0</v>
      </c>
      <c r="AJ152" s="14">
        <v>0</v>
      </c>
      <c r="AK152" s="14">
        <v>0</v>
      </c>
      <c r="AL152" s="14">
        <v>0</v>
      </c>
      <c r="AM152" s="14">
        <v>0</v>
      </c>
      <c r="AN152" s="14">
        <v>0</v>
      </c>
      <c r="AO152" s="14">
        <v>0</v>
      </c>
      <c r="AP152" s="14">
        <v>0</v>
      </c>
      <c r="AQ152" s="14">
        <v>0</v>
      </c>
      <c r="AR152" s="14">
        <v>0</v>
      </c>
      <c r="AS152" s="14">
        <v>0</v>
      </c>
      <c r="AT152" s="14">
        <v>0</v>
      </c>
      <c r="AU152" s="14">
        <v>0</v>
      </c>
      <c r="AV152" s="14">
        <v>1384312342080</v>
      </c>
      <c r="AW152" s="14">
        <v>1298897478068</v>
      </c>
      <c r="AX152" s="14">
        <v>93.83</v>
      </c>
      <c r="AY152" s="14">
        <v>0</v>
      </c>
      <c r="AZ152" s="14">
        <v>0</v>
      </c>
      <c r="BA152" s="14">
        <v>0</v>
      </c>
      <c r="BB152" s="14">
        <v>0</v>
      </c>
      <c r="BC152" s="14">
        <v>0</v>
      </c>
      <c r="BD152" s="14">
        <v>0</v>
      </c>
      <c r="BE152" s="14">
        <v>0</v>
      </c>
      <c r="BF152" s="14">
        <v>0</v>
      </c>
      <c r="BG152" s="14">
        <v>0</v>
      </c>
      <c r="BH152" s="14">
        <v>1384312342080</v>
      </c>
      <c r="BI152" s="14">
        <v>1298897478068</v>
      </c>
      <c r="BJ152" s="14">
        <v>93.83</v>
      </c>
      <c r="BK152" s="14">
        <v>0</v>
      </c>
      <c r="BL152" s="14">
        <v>0</v>
      </c>
      <c r="BM152" s="14">
        <v>0</v>
      </c>
      <c r="BN152" s="14">
        <v>0</v>
      </c>
      <c r="BO152" s="14">
        <v>0</v>
      </c>
      <c r="BP152" s="14">
        <v>0</v>
      </c>
      <c r="BQ152" s="14">
        <v>0</v>
      </c>
      <c r="BR152" s="14">
        <v>0</v>
      </c>
      <c r="BS152" s="14">
        <v>0</v>
      </c>
      <c r="BT152" s="14">
        <v>0</v>
      </c>
      <c r="BU152" s="14">
        <v>0</v>
      </c>
      <c r="BV152" s="14">
        <v>0</v>
      </c>
      <c r="BW152" s="14">
        <v>2304056812947.46</v>
      </c>
      <c r="BX152" s="14">
        <v>2096933203786.04</v>
      </c>
      <c r="BY152" s="14">
        <v>91.01</v>
      </c>
      <c r="BZ152" s="5"/>
      <c r="CA152" s="14">
        <v>1025061392339.38</v>
      </c>
      <c r="CB152" s="14">
        <v>871012547158</v>
      </c>
      <c r="CC152" s="14">
        <v>84.97</v>
      </c>
      <c r="CD152" s="14">
        <v>754989345180.14001</v>
      </c>
      <c r="CE152" s="14">
        <v>541982753308.53003</v>
      </c>
      <c r="CF152" s="14">
        <v>71.790000000000006</v>
      </c>
      <c r="CG152" s="14">
        <v>0</v>
      </c>
      <c r="CH152" s="14">
        <v>0</v>
      </c>
      <c r="CI152" s="14">
        <v>0</v>
      </c>
      <c r="CJ152" s="14">
        <v>0</v>
      </c>
      <c r="CK152" s="14">
        <v>0</v>
      </c>
      <c r="CL152" s="14">
        <v>0</v>
      </c>
      <c r="CM152" s="14">
        <v>48662490000</v>
      </c>
      <c r="CN152" s="14">
        <v>47470511441</v>
      </c>
      <c r="CO152" s="14">
        <v>97.55</v>
      </c>
      <c r="CP152" s="14">
        <v>1262036000</v>
      </c>
      <c r="CQ152" s="14">
        <v>888222542</v>
      </c>
      <c r="CR152" s="14">
        <v>70.38</v>
      </c>
      <c r="CS152" s="14">
        <v>1829975263519.52</v>
      </c>
      <c r="CT152" s="14">
        <v>1461354034449.53</v>
      </c>
      <c r="CU152" s="14">
        <v>79.86</v>
      </c>
      <c r="CV152" s="14">
        <v>0</v>
      </c>
      <c r="CW152" s="14">
        <v>0</v>
      </c>
      <c r="CX152" s="14">
        <v>0</v>
      </c>
      <c r="CY152" s="14">
        <v>77251010992.509995</v>
      </c>
      <c r="CZ152" s="14">
        <v>39906717753</v>
      </c>
      <c r="DA152" s="14">
        <v>51.66</v>
      </c>
      <c r="DB152" s="14">
        <v>25008975776</v>
      </c>
      <c r="DC152" s="14">
        <v>8334236258.4499998</v>
      </c>
      <c r="DD152" s="14">
        <v>33.32</v>
      </c>
      <c r="DE152" s="14">
        <v>59580842826</v>
      </c>
      <c r="DF152" s="14">
        <v>38038128936.220001</v>
      </c>
      <c r="DG152" s="14">
        <v>63.84</v>
      </c>
      <c r="DH152" s="14">
        <v>8021393580</v>
      </c>
      <c r="DI152" s="14">
        <v>1581891050</v>
      </c>
      <c r="DJ152" s="14">
        <v>19.72</v>
      </c>
      <c r="DK152" s="14">
        <v>0</v>
      </c>
      <c r="DL152" s="14">
        <v>0</v>
      </c>
      <c r="DM152" s="14">
        <v>0</v>
      </c>
      <c r="DN152" s="14">
        <f t="shared" si="40"/>
        <v>169862223174.51001</v>
      </c>
      <c r="DO152" s="14">
        <f t="shared" si="41"/>
        <v>87860973997.669998</v>
      </c>
      <c r="DP152" s="14">
        <f t="shared" si="42"/>
        <v>51.724846381767279</v>
      </c>
      <c r="DQ152" s="14">
        <v>10968907347.190001</v>
      </c>
      <c r="DR152" s="14">
        <v>818763380</v>
      </c>
      <c r="DS152" s="14">
        <v>7.46</v>
      </c>
      <c r="DT152" s="14">
        <v>349919618839</v>
      </c>
      <c r="DU152" s="14">
        <v>276485503618</v>
      </c>
      <c r="DV152" s="14">
        <v>79.010000000000005</v>
      </c>
      <c r="DW152" s="14">
        <v>17438772000</v>
      </c>
      <c r="DX152" s="14">
        <v>6826800000</v>
      </c>
      <c r="DY152" s="14">
        <v>39.15</v>
      </c>
      <c r="DZ152" s="14">
        <f t="shared" si="43"/>
        <v>367358390839</v>
      </c>
      <c r="EA152" s="14">
        <f t="shared" si="44"/>
        <v>283312303618</v>
      </c>
      <c r="EB152" s="14">
        <f t="shared" si="45"/>
        <v>77.12150060624738</v>
      </c>
      <c r="EC152" s="14">
        <f t="shared" si="46"/>
        <v>2378164784880.2197</v>
      </c>
      <c r="ED152" s="14">
        <f t="shared" si="47"/>
        <v>1833346075445.2</v>
      </c>
      <c r="EE152" s="14">
        <f t="shared" si="48"/>
        <v>77.090792324449438</v>
      </c>
      <c r="EF152" s="5"/>
      <c r="EG152" s="14">
        <v>135214453221.75999</v>
      </c>
      <c r="EH152" s="14">
        <v>135214453221.75999</v>
      </c>
      <c r="EI152" s="14">
        <v>100</v>
      </c>
      <c r="EJ152" s="14">
        <v>61106481289</v>
      </c>
      <c r="EK152" s="14">
        <v>59100634401</v>
      </c>
      <c r="EL152" s="14">
        <v>96.72</v>
      </c>
      <c r="EM152" s="14">
        <f t="shared" si="49"/>
        <v>74107971932.759995</v>
      </c>
      <c r="EN152" s="14">
        <f t="shared" si="50"/>
        <v>76113818820.759995</v>
      </c>
      <c r="EO152" s="14">
        <f t="shared" si="51"/>
        <v>102.70665467653055</v>
      </c>
      <c r="EQ152" s="14">
        <f t="shared" si="52"/>
        <v>2.288818359375E-4</v>
      </c>
      <c r="ER152" s="14">
        <f t="shared" si="53"/>
        <v>339700947161.6001</v>
      </c>
      <c r="ET152" s="14">
        <f t="shared" si="54"/>
        <v>2439271266169.2197</v>
      </c>
      <c r="EU152" s="14">
        <f t="shared" si="55"/>
        <v>2232147657007.7998</v>
      </c>
      <c r="EV152" s="14">
        <f t="shared" si="56"/>
        <v>91.508791497113833</v>
      </c>
      <c r="EW152" s="14">
        <f t="shared" si="57"/>
        <v>2439271266169.2197</v>
      </c>
      <c r="EX152" s="14">
        <f t="shared" si="58"/>
        <v>1892446709846.2</v>
      </c>
      <c r="EY152" s="14">
        <f t="shared" si="59"/>
        <v>77.582462274407618</v>
      </c>
      <c r="EZ152" s="5"/>
      <c r="FA152" s="39" t="s">
        <v>661</v>
      </c>
    </row>
    <row r="153" spans="1:157" ht="15.95" customHeight="1" x14ac:dyDescent="0.25">
      <c r="A153" s="9">
        <v>1</v>
      </c>
      <c r="B153" s="10" t="s">
        <v>215</v>
      </c>
      <c r="C153" s="11">
        <v>98083200000</v>
      </c>
      <c r="D153" s="11">
        <v>92216776101.660004</v>
      </c>
      <c r="E153" s="11">
        <v>94.02</v>
      </c>
      <c r="F153" s="11">
        <v>102913778651</v>
      </c>
      <c r="G153" s="11">
        <v>114937288640</v>
      </c>
      <c r="H153" s="11">
        <v>111.68</v>
      </c>
      <c r="I153" s="11">
        <v>5920076647</v>
      </c>
      <c r="J153" s="11">
        <v>5920076646.8299999</v>
      </c>
      <c r="K153" s="11">
        <v>100</v>
      </c>
      <c r="L153" s="11">
        <v>2803030000</v>
      </c>
      <c r="M153" s="11">
        <v>4347277016.6700001</v>
      </c>
      <c r="N153" s="11">
        <v>155.09</v>
      </c>
      <c r="O153" s="11">
        <v>209720085298</v>
      </c>
      <c r="P153" s="11">
        <v>217421418405.16</v>
      </c>
      <c r="Q153" s="11">
        <v>103.67</v>
      </c>
      <c r="R153" s="11">
        <v>102137333000</v>
      </c>
      <c r="S153" s="11">
        <v>95884913000</v>
      </c>
      <c r="T153" s="11">
        <v>93.88</v>
      </c>
      <c r="U153" s="11">
        <v>554827656000</v>
      </c>
      <c r="V153" s="11">
        <v>536844563547</v>
      </c>
      <c r="W153" s="11">
        <v>96.76</v>
      </c>
      <c r="X153" s="11">
        <v>171168382000</v>
      </c>
      <c r="Y153" s="11">
        <v>119748013343</v>
      </c>
      <c r="Z153" s="11">
        <v>69.959999999999994</v>
      </c>
      <c r="AA153" s="11">
        <v>0</v>
      </c>
      <c r="AB153" s="11">
        <v>0</v>
      </c>
      <c r="AC153" s="11">
        <v>0</v>
      </c>
      <c r="AD153" s="11">
        <v>828133371000</v>
      </c>
      <c r="AE153" s="11">
        <v>752477489890</v>
      </c>
      <c r="AF153" s="11">
        <v>90.86</v>
      </c>
      <c r="AG153" s="11">
        <v>15785588000</v>
      </c>
      <c r="AH153" s="11">
        <v>15785588000</v>
      </c>
      <c r="AI153" s="11">
        <v>100</v>
      </c>
      <c r="AJ153" s="11">
        <v>0</v>
      </c>
      <c r="AK153" s="11">
        <v>0</v>
      </c>
      <c r="AL153" s="11">
        <v>0</v>
      </c>
      <c r="AM153" s="11">
        <v>0</v>
      </c>
      <c r="AN153" s="11">
        <v>0</v>
      </c>
      <c r="AO153" s="11">
        <v>0</v>
      </c>
      <c r="AP153" s="11">
        <v>59907742000</v>
      </c>
      <c r="AQ153" s="11">
        <v>50406272496</v>
      </c>
      <c r="AR153" s="11">
        <v>84.14</v>
      </c>
      <c r="AS153" s="11">
        <v>75693330000</v>
      </c>
      <c r="AT153" s="11">
        <v>66191860496</v>
      </c>
      <c r="AU153" s="11">
        <v>87.45</v>
      </c>
      <c r="AV153" s="11">
        <v>903826701000</v>
      </c>
      <c r="AW153" s="11">
        <v>818669350386</v>
      </c>
      <c r="AX153" s="11">
        <v>90.58</v>
      </c>
      <c r="AY153" s="11">
        <v>59165099497</v>
      </c>
      <c r="AZ153" s="11">
        <v>52141036408</v>
      </c>
      <c r="BA153" s="11">
        <v>88.13</v>
      </c>
      <c r="BB153" s="11">
        <v>5475236000</v>
      </c>
      <c r="BC153" s="11">
        <v>3500000000</v>
      </c>
      <c r="BD153" s="11">
        <v>63.92</v>
      </c>
      <c r="BE153" s="11">
        <v>64640335497</v>
      </c>
      <c r="BF153" s="11">
        <v>55641036408</v>
      </c>
      <c r="BG153" s="11">
        <v>86.08</v>
      </c>
      <c r="BH153" s="11">
        <v>968467036497</v>
      </c>
      <c r="BI153" s="11">
        <v>874310386794</v>
      </c>
      <c r="BJ153" s="11">
        <v>90.28</v>
      </c>
      <c r="BK153" s="11">
        <v>0</v>
      </c>
      <c r="BL153" s="11">
        <v>0</v>
      </c>
      <c r="BM153" s="11">
        <v>0</v>
      </c>
      <c r="BN153" s="11">
        <v>0</v>
      </c>
      <c r="BO153" s="11">
        <v>0</v>
      </c>
      <c r="BP153" s="11">
        <v>0</v>
      </c>
      <c r="BQ153" s="11">
        <v>6454727122</v>
      </c>
      <c r="BR153" s="11">
        <v>6564277543</v>
      </c>
      <c r="BS153" s="11">
        <v>101.7</v>
      </c>
      <c r="BT153" s="11">
        <v>6454727122</v>
      </c>
      <c r="BU153" s="11">
        <v>6564277543</v>
      </c>
      <c r="BV153" s="11">
        <v>101.7</v>
      </c>
      <c r="BW153" s="11">
        <v>1184641848917</v>
      </c>
      <c r="BX153" s="11">
        <v>1098296082742.16</v>
      </c>
      <c r="BY153" s="11">
        <v>92.71</v>
      </c>
      <c r="BZ153" s="5"/>
      <c r="CA153" s="11">
        <v>559973749922.96997</v>
      </c>
      <c r="CB153" s="11">
        <v>473468055461</v>
      </c>
      <c r="CC153" s="11">
        <v>84.55</v>
      </c>
      <c r="CD153" s="11">
        <v>374031622570.15002</v>
      </c>
      <c r="CE153" s="11">
        <v>319018884378.58002</v>
      </c>
      <c r="CF153" s="11">
        <v>85.29</v>
      </c>
      <c r="CG153" s="11">
        <v>0</v>
      </c>
      <c r="CH153" s="11">
        <v>0</v>
      </c>
      <c r="CI153" s="11">
        <v>0</v>
      </c>
      <c r="CJ153" s="11">
        <v>1100000000</v>
      </c>
      <c r="CK153" s="11">
        <v>772612400</v>
      </c>
      <c r="CL153" s="11">
        <v>70.239999999999995</v>
      </c>
      <c r="CM153" s="11">
        <v>57232658032</v>
      </c>
      <c r="CN153" s="11">
        <v>52476211315</v>
      </c>
      <c r="CO153" s="11">
        <v>91.69</v>
      </c>
      <c r="CP153" s="11">
        <v>5040565500</v>
      </c>
      <c r="CQ153" s="11">
        <v>4527095700</v>
      </c>
      <c r="CR153" s="11">
        <v>89.81</v>
      </c>
      <c r="CS153" s="11">
        <v>997378596025.12</v>
      </c>
      <c r="CT153" s="11">
        <v>850262859254.57996</v>
      </c>
      <c r="CU153" s="11">
        <v>85.25</v>
      </c>
      <c r="CV153" s="11">
        <v>0</v>
      </c>
      <c r="CW153" s="11">
        <v>0</v>
      </c>
      <c r="CX153" s="11">
        <v>0</v>
      </c>
      <c r="CY153" s="11">
        <v>31490016406</v>
      </c>
      <c r="CZ153" s="11">
        <v>19419844559</v>
      </c>
      <c r="DA153" s="11">
        <v>61.67</v>
      </c>
      <c r="DB153" s="11">
        <v>32256182385</v>
      </c>
      <c r="DC153" s="11">
        <v>19064150303.16</v>
      </c>
      <c r="DD153" s="11">
        <v>59.1</v>
      </c>
      <c r="DE153" s="11">
        <v>19458858104</v>
      </c>
      <c r="DF153" s="11">
        <v>11974335228.889999</v>
      </c>
      <c r="DG153" s="11">
        <v>61.54</v>
      </c>
      <c r="DH153" s="11">
        <v>4804067716</v>
      </c>
      <c r="DI153" s="11">
        <v>1963576050</v>
      </c>
      <c r="DJ153" s="11">
        <v>40.869999999999997</v>
      </c>
      <c r="DK153" s="11">
        <v>330861000</v>
      </c>
      <c r="DL153" s="11">
        <v>71101050</v>
      </c>
      <c r="DM153" s="11">
        <v>21.49</v>
      </c>
      <c r="DN153" s="11">
        <f t="shared" si="40"/>
        <v>88339985611</v>
      </c>
      <c r="DO153" s="11">
        <f t="shared" si="41"/>
        <v>52493007191.050003</v>
      </c>
      <c r="DP153" s="11">
        <f t="shared" si="42"/>
        <v>59.421570909236856</v>
      </c>
      <c r="DQ153" s="11">
        <v>7100422989.5299997</v>
      </c>
      <c r="DR153" s="11">
        <v>1749913050</v>
      </c>
      <c r="DS153" s="11">
        <v>24.65</v>
      </c>
      <c r="DT153" s="11">
        <v>10584962800</v>
      </c>
      <c r="DU153" s="11">
        <v>7589397610</v>
      </c>
      <c r="DV153" s="11">
        <v>71.7</v>
      </c>
      <c r="DW153" s="11">
        <v>125208103100</v>
      </c>
      <c r="DX153" s="11">
        <v>115706633596</v>
      </c>
      <c r="DY153" s="11">
        <v>92.41</v>
      </c>
      <c r="DZ153" s="11">
        <f t="shared" si="43"/>
        <v>135793065900</v>
      </c>
      <c r="EA153" s="11">
        <f t="shared" si="44"/>
        <v>123296031206</v>
      </c>
      <c r="EB153" s="11">
        <f t="shared" si="45"/>
        <v>90.797000854813163</v>
      </c>
      <c r="EC153" s="11">
        <f t="shared" si="46"/>
        <v>1228612070525.6499</v>
      </c>
      <c r="ED153" s="11">
        <f t="shared" si="47"/>
        <v>1027801810701.63</v>
      </c>
      <c r="EE153" s="11">
        <f t="shared" si="48"/>
        <v>83.655519537741057</v>
      </c>
      <c r="EF153" s="5"/>
      <c r="EG153" s="11">
        <v>43970221608.650002</v>
      </c>
      <c r="EH153" s="11">
        <v>43970221608.650002</v>
      </c>
      <c r="EI153" s="11">
        <v>100</v>
      </c>
      <c r="EJ153" s="11">
        <v>0</v>
      </c>
      <c r="EK153" s="11">
        <v>0</v>
      </c>
      <c r="EL153" s="11">
        <v>0</v>
      </c>
      <c r="EM153" s="11">
        <f t="shared" si="49"/>
        <v>43970221608.650002</v>
      </c>
      <c r="EN153" s="11">
        <f t="shared" si="50"/>
        <v>43970221608.650002</v>
      </c>
      <c r="EO153" s="11">
        <f t="shared" si="51"/>
        <v>100</v>
      </c>
      <c r="EQ153" s="11">
        <f t="shared" si="52"/>
        <v>9.918212890625E-5</v>
      </c>
      <c r="ER153" s="11">
        <f t="shared" si="53"/>
        <v>114464493649.18002</v>
      </c>
      <c r="ET153" s="11">
        <f t="shared" si="54"/>
        <v>1228612070525.6499</v>
      </c>
      <c r="EU153" s="11">
        <f t="shared" si="55"/>
        <v>1142266304350.8101</v>
      </c>
      <c r="EV153" s="11">
        <f t="shared" si="56"/>
        <v>92.972088729528963</v>
      </c>
      <c r="EW153" s="11">
        <f t="shared" si="57"/>
        <v>1228612070525.6499</v>
      </c>
      <c r="EX153" s="11">
        <f t="shared" si="58"/>
        <v>1027801810701.63</v>
      </c>
      <c r="EY153" s="11">
        <f t="shared" si="59"/>
        <v>83.655519537741057</v>
      </c>
      <c r="EZ153" s="5"/>
      <c r="FA153" s="38" t="s">
        <v>660</v>
      </c>
    </row>
    <row r="154" spans="1:157" ht="15.95" customHeight="1" x14ac:dyDescent="0.25">
      <c r="A154" s="9">
        <v>2</v>
      </c>
      <c r="B154" s="10" t="s">
        <v>216</v>
      </c>
      <c r="C154" s="11">
        <v>67942315269.160004</v>
      </c>
      <c r="D154" s="11">
        <v>45635388855</v>
      </c>
      <c r="E154" s="11">
        <v>67.17</v>
      </c>
      <c r="F154" s="11">
        <v>48633767400</v>
      </c>
      <c r="G154" s="11">
        <v>31264053758.549999</v>
      </c>
      <c r="H154" s="11">
        <v>64.28</v>
      </c>
      <c r="I154" s="11">
        <v>10000000000</v>
      </c>
      <c r="J154" s="11">
        <v>4793629056.3100004</v>
      </c>
      <c r="K154" s="11">
        <v>47.94</v>
      </c>
      <c r="L154" s="11">
        <v>9501870844.0200005</v>
      </c>
      <c r="M154" s="11">
        <v>8199679560.9099998</v>
      </c>
      <c r="N154" s="11">
        <v>86.3</v>
      </c>
      <c r="O154" s="11">
        <v>136077953513.17999</v>
      </c>
      <c r="P154" s="11">
        <v>89892751230.770004</v>
      </c>
      <c r="Q154" s="11">
        <v>66.06</v>
      </c>
      <c r="R154" s="11">
        <v>118816216639</v>
      </c>
      <c r="S154" s="11">
        <v>106029413000</v>
      </c>
      <c r="T154" s="11">
        <v>89.24</v>
      </c>
      <c r="U154" s="11">
        <v>472369092000</v>
      </c>
      <c r="V154" s="11">
        <v>441940463340</v>
      </c>
      <c r="W154" s="11">
        <v>93.56</v>
      </c>
      <c r="X154" s="11">
        <v>217968840000</v>
      </c>
      <c r="Y154" s="11">
        <v>81210905480</v>
      </c>
      <c r="Z154" s="11">
        <v>37.26</v>
      </c>
      <c r="AA154" s="11">
        <v>0</v>
      </c>
      <c r="AB154" s="11">
        <v>0</v>
      </c>
      <c r="AC154" s="11">
        <v>0</v>
      </c>
      <c r="AD154" s="11">
        <v>809154148639</v>
      </c>
      <c r="AE154" s="11">
        <v>629180781820</v>
      </c>
      <c r="AF154" s="11">
        <v>77.760000000000005</v>
      </c>
      <c r="AG154" s="11">
        <v>0</v>
      </c>
      <c r="AH154" s="11">
        <v>0</v>
      </c>
      <c r="AI154" s="11">
        <v>0</v>
      </c>
      <c r="AJ154" s="11">
        <v>0</v>
      </c>
      <c r="AK154" s="11">
        <v>0</v>
      </c>
      <c r="AL154" s="11">
        <v>0</v>
      </c>
      <c r="AM154" s="11">
        <v>0</v>
      </c>
      <c r="AN154" s="11">
        <v>0</v>
      </c>
      <c r="AO154" s="11">
        <v>0</v>
      </c>
      <c r="AP154" s="11">
        <v>56336310000</v>
      </c>
      <c r="AQ154" s="11">
        <v>51548870060</v>
      </c>
      <c r="AR154" s="11">
        <v>91.5</v>
      </c>
      <c r="AS154" s="11">
        <v>56336310000</v>
      </c>
      <c r="AT154" s="11">
        <v>51548870060</v>
      </c>
      <c r="AU154" s="11">
        <v>91.5</v>
      </c>
      <c r="AV154" s="11">
        <v>865490458639</v>
      </c>
      <c r="AW154" s="11">
        <v>680729651880</v>
      </c>
      <c r="AX154" s="11">
        <v>78.650000000000006</v>
      </c>
      <c r="AY154" s="11">
        <v>58332262194.089996</v>
      </c>
      <c r="AZ154" s="11">
        <v>27890117259</v>
      </c>
      <c r="BA154" s="11">
        <v>47.81</v>
      </c>
      <c r="BB154" s="11">
        <v>1623828000</v>
      </c>
      <c r="BC154" s="11">
        <v>0</v>
      </c>
      <c r="BD154" s="11">
        <v>0</v>
      </c>
      <c r="BE154" s="11">
        <v>59956090194.089996</v>
      </c>
      <c r="BF154" s="11">
        <v>27890117259</v>
      </c>
      <c r="BG154" s="11">
        <v>46.52</v>
      </c>
      <c r="BH154" s="11">
        <v>925446548833.08997</v>
      </c>
      <c r="BI154" s="11">
        <v>708619769139</v>
      </c>
      <c r="BJ154" s="11">
        <v>76.569999999999993</v>
      </c>
      <c r="BK154" s="11">
        <v>0</v>
      </c>
      <c r="BL154" s="11">
        <v>0</v>
      </c>
      <c r="BM154" s="11">
        <v>0</v>
      </c>
      <c r="BN154" s="11">
        <v>0</v>
      </c>
      <c r="BO154" s="11">
        <v>0</v>
      </c>
      <c r="BP154" s="11">
        <v>0</v>
      </c>
      <c r="BQ154" s="11">
        <v>0</v>
      </c>
      <c r="BR154" s="11">
        <v>0</v>
      </c>
      <c r="BS154" s="11">
        <v>0</v>
      </c>
      <c r="BT154" s="11">
        <v>0</v>
      </c>
      <c r="BU154" s="11">
        <v>0</v>
      </c>
      <c r="BV154" s="11">
        <v>0</v>
      </c>
      <c r="BW154" s="11">
        <v>1061524502346.27</v>
      </c>
      <c r="BX154" s="11">
        <v>798512520369.77002</v>
      </c>
      <c r="BY154" s="11">
        <v>75.22</v>
      </c>
      <c r="BZ154" s="5"/>
      <c r="CA154" s="11">
        <v>436357457364.25</v>
      </c>
      <c r="CB154" s="11">
        <v>348357823513.14001</v>
      </c>
      <c r="CC154" s="11">
        <v>79.83</v>
      </c>
      <c r="CD154" s="11">
        <v>325982063667.91998</v>
      </c>
      <c r="CE154" s="11">
        <v>213208407876.47</v>
      </c>
      <c r="CF154" s="11">
        <v>65.400000000000006</v>
      </c>
      <c r="CG154" s="11">
        <v>0</v>
      </c>
      <c r="CH154" s="11">
        <v>0</v>
      </c>
      <c r="CI154" s="11">
        <v>0</v>
      </c>
      <c r="CJ154" s="11">
        <v>0</v>
      </c>
      <c r="CK154" s="11">
        <v>0</v>
      </c>
      <c r="CL154" s="11">
        <v>0</v>
      </c>
      <c r="CM154" s="11">
        <v>20460947645</v>
      </c>
      <c r="CN154" s="11">
        <v>9117681920</v>
      </c>
      <c r="CO154" s="11">
        <v>44.56</v>
      </c>
      <c r="CP154" s="11">
        <v>6011083000</v>
      </c>
      <c r="CQ154" s="11">
        <v>2609582961</v>
      </c>
      <c r="CR154" s="11">
        <v>43.41</v>
      </c>
      <c r="CS154" s="11">
        <v>788811551677.17004</v>
      </c>
      <c r="CT154" s="11">
        <v>573293496270.60999</v>
      </c>
      <c r="CU154" s="11">
        <v>72.680000000000007</v>
      </c>
      <c r="CV154" s="11">
        <v>296646000</v>
      </c>
      <c r="CW154" s="11">
        <v>296646000</v>
      </c>
      <c r="CX154" s="11">
        <v>100</v>
      </c>
      <c r="CY154" s="11">
        <v>37806377174.199997</v>
      </c>
      <c r="CZ154" s="11">
        <v>18920085445</v>
      </c>
      <c r="DA154" s="11">
        <v>50.04</v>
      </c>
      <c r="DB154" s="11">
        <v>69600676572</v>
      </c>
      <c r="DC154" s="11">
        <v>36972006188</v>
      </c>
      <c r="DD154" s="11">
        <v>53.12</v>
      </c>
      <c r="DE154" s="11">
        <v>44233847178</v>
      </c>
      <c r="DF154" s="11">
        <v>29413391902.650002</v>
      </c>
      <c r="DG154" s="11">
        <v>66.5</v>
      </c>
      <c r="DH154" s="11">
        <v>5286897650</v>
      </c>
      <c r="DI154" s="11">
        <v>671484140</v>
      </c>
      <c r="DJ154" s="11">
        <v>12.7</v>
      </c>
      <c r="DK154" s="11">
        <v>0</v>
      </c>
      <c r="DL154" s="11">
        <v>0</v>
      </c>
      <c r="DM154" s="11">
        <v>0</v>
      </c>
      <c r="DN154" s="11">
        <f t="shared" si="40"/>
        <v>157224444574.20001</v>
      </c>
      <c r="DO154" s="11">
        <f t="shared" si="41"/>
        <v>86273613675.649994</v>
      </c>
      <c r="DP154" s="11">
        <f t="shared" si="42"/>
        <v>54.872900908824192</v>
      </c>
      <c r="DQ154" s="11">
        <v>5457426216</v>
      </c>
      <c r="DR154" s="11">
        <v>0</v>
      </c>
      <c r="DS154" s="11">
        <v>0</v>
      </c>
      <c r="DT154" s="11">
        <v>5452374516.9099998</v>
      </c>
      <c r="DU154" s="11">
        <v>5452374516.9099998</v>
      </c>
      <c r="DV154" s="11">
        <v>100</v>
      </c>
      <c r="DW154" s="11">
        <v>118371152863.89999</v>
      </c>
      <c r="DX154" s="11">
        <v>110951151964</v>
      </c>
      <c r="DY154" s="11">
        <v>93.73</v>
      </c>
      <c r="DZ154" s="11">
        <f t="shared" si="43"/>
        <v>123823527380.81</v>
      </c>
      <c r="EA154" s="11">
        <f t="shared" si="44"/>
        <v>116403526480.91</v>
      </c>
      <c r="EB154" s="11">
        <f t="shared" si="45"/>
        <v>94.007600125071278</v>
      </c>
      <c r="EC154" s="11">
        <f t="shared" si="46"/>
        <v>1075316949848.1802</v>
      </c>
      <c r="ED154" s="11">
        <f t="shared" si="47"/>
        <v>775970636427.17004</v>
      </c>
      <c r="EE154" s="11">
        <f t="shared" si="48"/>
        <v>72.162038972483998</v>
      </c>
      <c r="EF154" s="5"/>
      <c r="EG154" s="11">
        <v>13792447501.91</v>
      </c>
      <c r="EH154" s="11">
        <v>13692447501.91</v>
      </c>
      <c r="EI154" s="11">
        <v>99.27</v>
      </c>
      <c r="EJ154" s="11">
        <v>0</v>
      </c>
      <c r="EK154" s="11">
        <v>0</v>
      </c>
      <c r="EL154" s="11">
        <v>0</v>
      </c>
      <c r="EM154" s="11">
        <f t="shared" si="49"/>
        <v>13792447501.91</v>
      </c>
      <c r="EN154" s="11">
        <f t="shared" si="50"/>
        <v>13692447501.91</v>
      </c>
      <c r="EO154" s="11">
        <f t="shared" si="51"/>
        <v>99.274965520179421</v>
      </c>
      <c r="EQ154" s="11">
        <f t="shared" si="52"/>
        <v>-1.56402587890625E-4</v>
      </c>
      <c r="ER154" s="11">
        <f t="shared" si="53"/>
        <v>36234331444.509979</v>
      </c>
      <c r="ET154" s="11">
        <f t="shared" si="54"/>
        <v>1075316949848.1801</v>
      </c>
      <c r="EU154" s="11">
        <f t="shared" si="55"/>
        <v>812204967871.68005</v>
      </c>
      <c r="EV154" s="11">
        <f t="shared" si="56"/>
        <v>75.531680960330078</v>
      </c>
      <c r="EW154" s="11">
        <f t="shared" si="57"/>
        <v>1075316949848.1802</v>
      </c>
      <c r="EX154" s="11">
        <f t="shared" si="58"/>
        <v>775970636427.17004</v>
      </c>
      <c r="EY154" s="11">
        <f t="shared" si="59"/>
        <v>72.162038972483998</v>
      </c>
      <c r="EZ154" s="5"/>
      <c r="FA154" s="38" t="s">
        <v>660</v>
      </c>
    </row>
    <row r="155" spans="1:157" ht="15.95" customHeight="1" x14ac:dyDescent="0.25">
      <c r="A155" s="9">
        <v>3</v>
      </c>
      <c r="B155" s="10" t="s">
        <v>217</v>
      </c>
      <c r="C155" s="11">
        <v>56063568251</v>
      </c>
      <c r="D155" s="11">
        <v>40627938738</v>
      </c>
      <c r="E155" s="11">
        <v>72.47</v>
      </c>
      <c r="F155" s="11">
        <v>35624086267</v>
      </c>
      <c r="G155" s="11">
        <v>31006071158</v>
      </c>
      <c r="H155" s="11">
        <v>87.04</v>
      </c>
      <c r="I155" s="11">
        <v>5801968375.9300003</v>
      </c>
      <c r="J155" s="11">
        <v>5801968375.9300003</v>
      </c>
      <c r="K155" s="11">
        <v>100</v>
      </c>
      <c r="L155" s="11">
        <v>10010980747</v>
      </c>
      <c r="M155" s="11">
        <v>10380626105.639999</v>
      </c>
      <c r="N155" s="11">
        <v>103.69</v>
      </c>
      <c r="O155" s="11">
        <v>107500603640.92999</v>
      </c>
      <c r="P155" s="11">
        <v>87816604377.570007</v>
      </c>
      <c r="Q155" s="11">
        <v>81.69</v>
      </c>
      <c r="R155" s="11">
        <v>0</v>
      </c>
      <c r="S155" s="11">
        <v>0</v>
      </c>
      <c r="T155" s="11">
        <v>0</v>
      </c>
      <c r="U155" s="11">
        <v>0</v>
      </c>
      <c r="V155" s="11">
        <v>0</v>
      </c>
      <c r="W155" s="11">
        <v>0</v>
      </c>
      <c r="X155" s="11">
        <v>0</v>
      </c>
      <c r="Y155" s="11">
        <v>0</v>
      </c>
      <c r="Z155" s="11">
        <v>0</v>
      </c>
      <c r="AA155" s="11">
        <v>0</v>
      </c>
      <c r="AB155" s="11">
        <v>0</v>
      </c>
      <c r="AC155" s="11">
        <v>0</v>
      </c>
      <c r="AD155" s="11">
        <v>0</v>
      </c>
      <c r="AE155" s="11">
        <v>0</v>
      </c>
      <c r="AF155" s="11">
        <v>0</v>
      </c>
      <c r="AG155" s="11">
        <v>0</v>
      </c>
      <c r="AH155" s="11">
        <v>0</v>
      </c>
      <c r="AI155" s="11">
        <v>0</v>
      </c>
      <c r="AJ155" s="11">
        <v>0</v>
      </c>
      <c r="AK155" s="11">
        <v>0</v>
      </c>
      <c r="AL155" s="11">
        <v>0</v>
      </c>
      <c r="AM155" s="11">
        <v>0</v>
      </c>
      <c r="AN155" s="11">
        <v>0</v>
      </c>
      <c r="AO155" s="11">
        <v>0</v>
      </c>
      <c r="AP155" s="11">
        <v>0</v>
      </c>
      <c r="AQ155" s="11">
        <v>0</v>
      </c>
      <c r="AR155" s="11">
        <v>0</v>
      </c>
      <c r="AS155" s="11">
        <v>0</v>
      </c>
      <c r="AT155" s="11">
        <v>0</v>
      </c>
      <c r="AU155" s="11">
        <v>0</v>
      </c>
      <c r="AV155" s="11">
        <v>714368198000</v>
      </c>
      <c r="AW155" s="11">
        <v>611743188913</v>
      </c>
      <c r="AX155" s="11">
        <v>85.63</v>
      </c>
      <c r="AY155" s="11">
        <v>0</v>
      </c>
      <c r="AZ155" s="11">
        <v>0</v>
      </c>
      <c r="BA155" s="11">
        <v>0</v>
      </c>
      <c r="BB155" s="11">
        <v>0</v>
      </c>
      <c r="BC155" s="11">
        <v>0</v>
      </c>
      <c r="BD155" s="11">
        <v>0</v>
      </c>
      <c r="BE155" s="11">
        <v>40957384531</v>
      </c>
      <c r="BF155" s="11">
        <v>34487294292</v>
      </c>
      <c r="BG155" s="11">
        <v>84.2</v>
      </c>
      <c r="BH155" s="11">
        <v>755325582531</v>
      </c>
      <c r="BI155" s="11">
        <v>646230483205</v>
      </c>
      <c r="BJ155" s="11">
        <v>85.56</v>
      </c>
      <c r="BK155" s="11">
        <v>0</v>
      </c>
      <c r="BL155" s="11">
        <v>0</v>
      </c>
      <c r="BM155" s="11">
        <v>0</v>
      </c>
      <c r="BN155" s="11">
        <v>0</v>
      </c>
      <c r="BO155" s="11">
        <v>0</v>
      </c>
      <c r="BP155" s="11">
        <v>0</v>
      </c>
      <c r="BQ155" s="11">
        <v>13490133452</v>
      </c>
      <c r="BR155" s="11">
        <v>8440041229</v>
      </c>
      <c r="BS155" s="11">
        <v>62.56</v>
      </c>
      <c r="BT155" s="11">
        <v>13490133452</v>
      </c>
      <c r="BU155" s="11">
        <v>8440041229</v>
      </c>
      <c r="BV155" s="11">
        <v>62.56</v>
      </c>
      <c r="BW155" s="11">
        <v>876316319623.93005</v>
      </c>
      <c r="BX155" s="11">
        <v>742487128811.56995</v>
      </c>
      <c r="BY155" s="11">
        <v>84.73</v>
      </c>
      <c r="BZ155" s="5"/>
      <c r="CA155" s="11">
        <v>423333501020.67999</v>
      </c>
      <c r="CB155" s="11">
        <v>344603342054</v>
      </c>
      <c r="CC155" s="11">
        <v>81.400000000000006</v>
      </c>
      <c r="CD155" s="11">
        <v>257649396887.01001</v>
      </c>
      <c r="CE155" s="11">
        <v>176398752030</v>
      </c>
      <c r="CF155" s="11">
        <v>68.459999999999994</v>
      </c>
      <c r="CG155" s="11">
        <v>0</v>
      </c>
      <c r="CH155" s="11">
        <v>0</v>
      </c>
      <c r="CI155" s="11">
        <v>0</v>
      </c>
      <c r="CJ155" s="11">
        <v>0</v>
      </c>
      <c r="CK155" s="11">
        <v>0</v>
      </c>
      <c r="CL155" s="11">
        <v>0</v>
      </c>
      <c r="CM155" s="11">
        <v>10563050000.030001</v>
      </c>
      <c r="CN155" s="11">
        <v>4084348000</v>
      </c>
      <c r="CO155" s="11">
        <v>38.67</v>
      </c>
      <c r="CP155" s="11">
        <v>1740500000</v>
      </c>
      <c r="CQ155" s="11">
        <v>1455759400</v>
      </c>
      <c r="CR155" s="11">
        <v>83.64</v>
      </c>
      <c r="CS155" s="11">
        <v>693286447907.71997</v>
      </c>
      <c r="CT155" s="11">
        <v>526542201484</v>
      </c>
      <c r="CU155" s="11">
        <v>75.95</v>
      </c>
      <c r="CV155" s="11">
        <v>50000000</v>
      </c>
      <c r="CW155" s="11">
        <v>0</v>
      </c>
      <c r="CX155" s="11">
        <v>0</v>
      </c>
      <c r="CY155" s="11">
        <v>26865098544.400002</v>
      </c>
      <c r="CZ155" s="11">
        <v>14521312658</v>
      </c>
      <c r="DA155" s="11">
        <v>54.05</v>
      </c>
      <c r="DB155" s="11">
        <v>20786347402</v>
      </c>
      <c r="DC155" s="11">
        <v>15833165942</v>
      </c>
      <c r="DD155" s="11">
        <v>76.17</v>
      </c>
      <c r="DE155" s="11">
        <v>13526868000</v>
      </c>
      <c r="DF155" s="11">
        <v>9082716610</v>
      </c>
      <c r="DG155" s="11">
        <v>67.150000000000006</v>
      </c>
      <c r="DH155" s="11">
        <v>3977606800</v>
      </c>
      <c r="DI155" s="11">
        <v>0</v>
      </c>
      <c r="DJ155" s="11">
        <v>0</v>
      </c>
      <c r="DK155" s="11">
        <v>0</v>
      </c>
      <c r="DL155" s="11">
        <v>0</v>
      </c>
      <c r="DM155" s="11">
        <v>0</v>
      </c>
      <c r="DN155" s="11">
        <f t="shared" si="40"/>
        <v>65205920746.400002</v>
      </c>
      <c r="DO155" s="11">
        <f t="shared" si="41"/>
        <v>39437195210</v>
      </c>
      <c r="DP155" s="11">
        <f t="shared" si="42"/>
        <v>60.481003501782951</v>
      </c>
      <c r="DQ155" s="11">
        <v>6842081740</v>
      </c>
      <c r="DR155" s="11">
        <v>700392000</v>
      </c>
      <c r="DS155" s="11">
        <v>10.24</v>
      </c>
      <c r="DT155" s="11">
        <v>8426343517</v>
      </c>
      <c r="DU155" s="11">
        <v>4331352348</v>
      </c>
      <c r="DV155" s="11">
        <v>51.4</v>
      </c>
      <c r="DW155" s="11">
        <v>104568969653</v>
      </c>
      <c r="DX155" s="11">
        <v>98986597873</v>
      </c>
      <c r="DY155" s="11">
        <v>94.66</v>
      </c>
      <c r="DZ155" s="11">
        <f t="shared" si="43"/>
        <v>112995313170</v>
      </c>
      <c r="EA155" s="11">
        <f t="shared" si="44"/>
        <v>103317950221</v>
      </c>
      <c r="EB155" s="11">
        <f t="shared" si="45"/>
        <v>91.435606772078643</v>
      </c>
      <c r="EC155" s="11">
        <f t="shared" si="46"/>
        <v>878329763564.12</v>
      </c>
      <c r="ED155" s="11">
        <f t="shared" si="47"/>
        <v>669997738915</v>
      </c>
      <c r="EE155" s="11">
        <f t="shared" si="48"/>
        <v>76.280887510433175</v>
      </c>
      <c r="EF155" s="5"/>
      <c r="EG155" s="11">
        <v>2013443940.1900001</v>
      </c>
      <c r="EH155" s="11">
        <v>2013443940.1900001</v>
      </c>
      <c r="EI155" s="11">
        <v>100</v>
      </c>
      <c r="EJ155" s="11">
        <v>0</v>
      </c>
      <c r="EK155" s="11">
        <v>0</v>
      </c>
      <c r="EL155" s="11">
        <v>0</v>
      </c>
      <c r="EM155" s="11">
        <f t="shared" si="49"/>
        <v>2013443940.1900001</v>
      </c>
      <c r="EN155" s="11">
        <f t="shared" si="50"/>
        <v>2013443940.1900001</v>
      </c>
      <c r="EO155" s="11">
        <f t="shared" si="51"/>
        <v>100</v>
      </c>
      <c r="EQ155" s="11">
        <f t="shared" si="52"/>
        <v>5.8650970458984375E-5</v>
      </c>
      <c r="ER155" s="11">
        <f t="shared" si="53"/>
        <v>74502833836.759949</v>
      </c>
      <c r="ET155" s="11">
        <f t="shared" si="54"/>
        <v>878329763564.12</v>
      </c>
      <c r="EU155" s="11">
        <f t="shared" si="55"/>
        <v>744500572751.75989</v>
      </c>
      <c r="EV155" s="11">
        <f t="shared" si="56"/>
        <v>84.763218057270095</v>
      </c>
      <c r="EW155" s="11">
        <f t="shared" si="57"/>
        <v>878329763564.12</v>
      </c>
      <c r="EX155" s="11">
        <f t="shared" si="58"/>
        <v>669997738915</v>
      </c>
      <c r="EY155" s="11">
        <f t="shared" si="59"/>
        <v>76.280887510433175</v>
      </c>
      <c r="EZ155" s="5"/>
      <c r="FA155" s="38" t="s">
        <v>660</v>
      </c>
    </row>
    <row r="156" spans="1:157" ht="15.95" customHeight="1" x14ac:dyDescent="0.25">
      <c r="A156" s="9">
        <v>4</v>
      </c>
      <c r="B156" s="10" t="s">
        <v>218</v>
      </c>
      <c r="C156" s="11">
        <v>84555491338</v>
      </c>
      <c r="D156" s="11">
        <v>67792846020</v>
      </c>
      <c r="E156" s="11">
        <v>80.180000000000007</v>
      </c>
      <c r="F156" s="11">
        <v>50261701000</v>
      </c>
      <c r="G156" s="11">
        <v>47157098798.730003</v>
      </c>
      <c r="H156" s="11">
        <v>93.82</v>
      </c>
      <c r="I156" s="11">
        <v>4453766000</v>
      </c>
      <c r="J156" s="11">
        <v>4453766480.8500004</v>
      </c>
      <c r="K156" s="11">
        <v>100</v>
      </c>
      <c r="L156" s="11">
        <v>6408194754</v>
      </c>
      <c r="M156" s="11">
        <v>7892342195.54</v>
      </c>
      <c r="N156" s="11">
        <v>123.16</v>
      </c>
      <c r="O156" s="11">
        <v>145679153092</v>
      </c>
      <c r="P156" s="11">
        <v>127296053495.12</v>
      </c>
      <c r="Q156" s="11">
        <v>87.38</v>
      </c>
      <c r="R156" s="11">
        <v>0</v>
      </c>
      <c r="S156" s="11">
        <v>0</v>
      </c>
      <c r="T156" s="11">
        <v>0</v>
      </c>
      <c r="U156" s="11">
        <v>0</v>
      </c>
      <c r="V156" s="11">
        <v>0</v>
      </c>
      <c r="W156" s="11">
        <v>0</v>
      </c>
      <c r="X156" s="11">
        <v>0</v>
      </c>
      <c r="Y156" s="11">
        <v>0</v>
      </c>
      <c r="Z156" s="11">
        <v>0</v>
      </c>
      <c r="AA156" s="11">
        <v>0</v>
      </c>
      <c r="AB156" s="11">
        <v>0</v>
      </c>
      <c r="AC156" s="11">
        <v>0</v>
      </c>
      <c r="AD156" s="11">
        <v>655418530858</v>
      </c>
      <c r="AE156" s="11">
        <v>644378214179</v>
      </c>
      <c r="AF156" s="11">
        <v>98.32</v>
      </c>
      <c r="AG156" s="11">
        <v>0</v>
      </c>
      <c r="AH156" s="11">
        <v>0</v>
      </c>
      <c r="AI156" s="11">
        <v>0</v>
      </c>
      <c r="AJ156" s="11">
        <v>0</v>
      </c>
      <c r="AK156" s="11">
        <v>0</v>
      </c>
      <c r="AL156" s="11">
        <v>0</v>
      </c>
      <c r="AM156" s="11">
        <v>0</v>
      </c>
      <c r="AN156" s="11">
        <v>0</v>
      </c>
      <c r="AO156" s="11">
        <v>0</v>
      </c>
      <c r="AP156" s="11">
        <v>52027568000</v>
      </c>
      <c r="AQ156" s="11">
        <v>50211261800</v>
      </c>
      <c r="AR156" s="11">
        <v>96.51</v>
      </c>
      <c r="AS156" s="11">
        <v>52027568000</v>
      </c>
      <c r="AT156" s="11">
        <v>50211261800</v>
      </c>
      <c r="AU156" s="11">
        <v>96.51</v>
      </c>
      <c r="AV156" s="11">
        <v>707446098858</v>
      </c>
      <c r="AW156" s="11">
        <v>694589475979</v>
      </c>
      <c r="AX156" s="11">
        <v>98.18</v>
      </c>
      <c r="AY156" s="11">
        <v>45051409736</v>
      </c>
      <c r="AZ156" s="11">
        <v>32753249811</v>
      </c>
      <c r="BA156" s="11">
        <v>72.7</v>
      </c>
      <c r="BB156" s="11">
        <v>1686654000</v>
      </c>
      <c r="BC156" s="11">
        <v>0</v>
      </c>
      <c r="BD156" s="11">
        <v>0</v>
      </c>
      <c r="BE156" s="11">
        <v>46738063736</v>
      </c>
      <c r="BF156" s="11">
        <v>32753249811</v>
      </c>
      <c r="BG156" s="11">
        <v>70.08</v>
      </c>
      <c r="BH156" s="11">
        <v>754184162594</v>
      </c>
      <c r="BI156" s="11">
        <v>727342725790</v>
      </c>
      <c r="BJ156" s="11">
        <v>96.44</v>
      </c>
      <c r="BK156" s="11">
        <v>0</v>
      </c>
      <c r="BL156" s="11">
        <v>0</v>
      </c>
      <c r="BM156" s="11">
        <v>0</v>
      </c>
      <c r="BN156" s="11">
        <v>0</v>
      </c>
      <c r="BO156" s="11">
        <v>0</v>
      </c>
      <c r="BP156" s="11">
        <v>0</v>
      </c>
      <c r="BQ156" s="11">
        <v>0</v>
      </c>
      <c r="BR156" s="11">
        <v>0</v>
      </c>
      <c r="BS156" s="11">
        <v>0</v>
      </c>
      <c r="BT156" s="11">
        <v>0</v>
      </c>
      <c r="BU156" s="11">
        <v>0</v>
      </c>
      <c r="BV156" s="11">
        <v>0</v>
      </c>
      <c r="BW156" s="11">
        <v>899863315686</v>
      </c>
      <c r="BX156" s="11">
        <v>854638779285.12</v>
      </c>
      <c r="BY156" s="11">
        <v>94.97</v>
      </c>
      <c r="BZ156" s="5"/>
      <c r="CA156" s="11">
        <v>445855495903</v>
      </c>
      <c r="CB156" s="11">
        <v>389548908009.59998</v>
      </c>
      <c r="CC156" s="11">
        <v>87.37</v>
      </c>
      <c r="CD156" s="11">
        <v>271900267079</v>
      </c>
      <c r="CE156" s="11">
        <v>213609164214</v>
      </c>
      <c r="CF156" s="11">
        <v>78.56</v>
      </c>
      <c r="CG156" s="11">
        <v>0</v>
      </c>
      <c r="CH156" s="11">
        <v>0</v>
      </c>
      <c r="CI156" s="11">
        <v>0</v>
      </c>
      <c r="CJ156" s="11">
        <v>300000000</v>
      </c>
      <c r="CK156" s="11">
        <v>300000000</v>
      </c>
      <c r="CL156" s="11">
        <v>100</v>
      </c>
      <c r="CM156" s="11">
        <v>13084503000</v>
      </c>
      <c r="CN156" s="11">
        <v>8214151521</v>
      </c>
      <c r="CO156" s="11">
        <v>62.78</v>
      </c>
      <c r="CP156" s="11">
        <v>1063000000</v>
      </c>
      <c r="CQ156" s="11">
        <v>835969860</v>
      </c>
      <c r="CR156" s="11">
        <v>78.64</v>
      </c>
      <c r="CS156" s="11">
        <v>732203265982</v>
      </c>
      <c r="CT156" s="11">
        <v>612508193604.59998</v>
      </c>
      <c r="CU156" s="11">
        <v>83.65</v>
      </c>
      <c r="CV156" s="11">
        <v>50000000</v>
      </c>
      <c r="CW156" s="11">
        <v>47006000</v>
      </c>
      <c r="CX156" s="11">
        <v>94.01</v>
      </c>
      <c r="CY156" s="11">
        <v>15889463923</v>
      </c>
      <c r="CZ156" s="11">
        <v>6792399167</v>
      </c>
      <c r="DA156" s="11">
        <v>42.75</v>
      </c>
      <c r="DB156" s="11">
        <v>31729054079</v>
      </c>
      <c r="DC156" s="11">
        <v>18807029940</v>
      </c>
      <c r="DD156" s="11">
        <v>59.27</v>
      </c>
      <c r="DE156" s="11">
        <v>27593158316</v>
      </c>
      <c r="DF156" s="11">
        <v>18139503225</v>
      </c>
      <c r="DG156" s="11">
        <v>65.739999999999995</v>
      </c>
      <c r="DH156" s="11">
        <v>141536700</v>
      </c>
      <c r="DI156" s="11">
        <v>0</v>
      </c>
      <c r="DJ156" s="11">
        <v>0</v>
      </c>
      <c r="DK156" s="11">
        <v>335000000</v>
      </c>
      <c r="DL156" s="11">
        <v>334001500</v>
      </c>
      <c r="DM156" s="11">
        <v>99.7</v>
      </c>
      <c r="DN156" s="11">
        <f t="shared" si="40"/>
        <v>75738213018</v>
      </c>
      <c r="DO156" s="11">
        <f t="shared" si="41"/>
        <v>44119939832</v>
      </c>
      <c r="DP156" s="11">
        <f t="shared" si="42"/>
        <v>58.253209408986748</v>
      </c>
      <c r="DQ156" s="11">
        <v>2500000000</v>
      </c>
      <c r="DR156" s="11">
        <v>443619400</v>
      </c>
      <c r="DS156" s="11">
        <v>17.739999999999998</v>
      </c>
      <c r="DT156" s="11">
        <v>9005091000</v>
      </c>
      <c r="DU156" s="11">
        <v>4580658000</v>
      </c>
      <c r="DV156" s="11">
        <v>50.87</v>
      </c>
      <c r="DW156" s="11">
        <v>103026884000</v>
      </c>
      <c r="DX156" s="11">
        <v>100191172587</v>
      </c>
      <c r="DY156" s="11">
        <v>97.25</v>
      </c>
      <c r="DZ156" s="11">
        <f t="shared" si="43"/>
        <v>112031975000</v>
      </c>
      <c r="EA156" s="11">
        <f t="shared" si="44"/>
        <v>104771830587</v>
      </c>
      <c r="EB156" s="11">
        <f t="shared" si="45"/>
        <v>93.519578305211525</v>
      </c>
      <c r="EC156" s="11">
        <f t="shared" si="46"/>
        <v>922473454000</v>
      </c>
      <c r="ED156" s="11">
        <f t="shared" si="47"/>
        <v>761843583423.59998</v>
      </c>
      <c r="EE156" s="11">
        <f t="shared" si="48"/>
        <v>82.587046827214166</v>
      </c>
      <c r="EF156" s="5"/>
      <c r="EG156" s="11">
        <v>22610138314</v>
      </c>
      <c r="EH156" s="11">
        <v>0</v>
      </c>
      <c r="EI156" s="11">
        <v>0</v>
      </c>
      <c r="EJ156" s="11">
        <v>0</v>
      </c>
      <c r="EK156" s="11">
        <v>0</v>
      </c>
      <c r="EL156" s="11">
        <v>0</v>
      </c>
      <c r="EM156" s="11">
        <f t="shared" si="49"/>
        <v>22610138314</v>
      </c>
      <c r="EN156" s="11">
        <f t="shared" si="50"/>
        <v>0</v>
      </c>
      <c r="EO156" s="11">
        <f t="shared" si="51"/>
        <v>0</v>
      </c>
      <c r="EQ156" s="11">
        <f t="shared" si="52"/>
        <v>0</v>
      </c>
      <c r="ER156" s="11">
        <f t="shared" si="53"/>
        <v>92795195861.52002</v>
      </c>
      <c r="ET156" s="11">
        <f t="shared" si="54"/>
        <v>922473454000</v>
      </c>
      <c r="EU156" s="11">
        <f t="shared" si="55"/>
        <v>854638779285.12</v>
      </c>
      <c r="EV156" s="11">
        <f t="shared" si="56"/>
        <v>92.646436120114089</v>
      </c>
      <c r="EW156" s="11">
        <f t="shared" si="57"/>
        <v>922473454000</v>
      </c>
      <c r="EX156" s="11">
        <f t="shared" si="58"/>
        <v>761843583423.59998</v>
      </c>
      <c r="EY156" s="11">
        <f t="shared" si="59"/>
        <v>82.587046827214166</v>
      </c>
      <c r="EZ156" s="5"/>
      <c r="FA156" s="38" t="s">
        <v>660</v>
      </c>
    </row>
    <row r="157" spans="1:157" ht="15.95" customHeight="1" x14ac:dyDescent="0.25">
      <c r="A157" s="9">
        <v>5</v>
      </c>
      <c r="B157" s="10" t="s">
        <v>219</v>
      </c>
      <c r="C157" s="11">
        <v>109084621493</v>
      </c>
      <c r="D157" s="11">
        <v>96688951396</v>
      </c>
      <c r="E157" s="11">
        <v>88.64</v>
      </c>
      <c r="F157" s="11">
        <v>78007440946</v>
      </c>
      <c r="G157" s="11">
        <v>83837263993.5</v>
      </c>
      <c r="H157" s="11">
        <v>107.47</v>
      </c>
      <c r="I157" s="11">
        <v>5600000000</v>
      </c>
      <c r="J157" s="11">
        <v>4886428412.0200005</v>
      </c>
      <c r="K157" s="11">
        <v>87.26</v>
      </c>
      <c r="L157" s="11">
        <v>9662262200</v>
      </c>
      <c r="M157" s="11">
        <v>11193116731.25</v>
      </c>
      <c r="N157" s="11">
        <v>115.84</v>
      </c>
      <c r="O157" s="11">
        <v>202354324639</v>
      </c>
      <c r="P157" s="11">
        <v>196605760532.76999</v>
      </c>
      <c r="Q157" s="11">
        <v>97.16</v>
      </c>
      <c r="R157" s="11">
        <v>39425962000</v>
      </c>
      <c r="S157" s="11">
        <v>36723928600</v>
      </c>
      <c r="T157" s="11">
        <v>93.15</v>
      </c>
      <c r="U157" s="11">
        <v>489709683000</v>
      </c>
      <c r="V157" s="11">
        <v>477602496531</v>
      </c>
      <c r="W157" s="11">
        <v>97.53</v>
      </c>
      <c r="X157" s="11">
        <v>10821511000</v>
      </c>
      <c r="Y157" s="11">
        <v>7644024304</v>
      </c>
      <c r="Z157" s="11">
        <v>70.64</v>
      </c>
      <c r="AA157" s="11">
        <v>91553177190</v>
      </c>
      <c r="AB157" s="11">
        <v>67444716897</v>
      </c>
      <c r="AC157" s="11">
        <v>73.67</v>
      </c>
      <c r="AD157" s="11">
        <v>631510333190</v>
      </c>
      <c r="AE157" s="11">
        <v>589415166332</v>
      </c>
      <c r="AF157" s="11">
        <v>93.33</v>
      </c>
      <c r="AG157" s="11">
        <v>20586869000</v>
      </c>
      <c r="AH157" s="11">
        <v>20586869000</v>
      </c>
      <c r="AI157" s="11">
        <v>100</v>
      </c>
      <c r="AJ157" s="11">
        <v>0</v>
      </c>
      <c r="AK157" s="11">
        <v>0</v>
      </c>
      <c r="AL157" s="11">
        <v>0</v>
      </c>
      <c r="AM157" s="11">
        <v>0</v>
      </c>
      <c r="AN157" s="11">
        <v>0</v>
      </c>
      <c r="AO157" s="11">
        <v>0</v>
      </c>
      <c r="AP157" s="11">
        <v>41614636000</v>
      </c>
      <c r="AQ157" s="11">
        <v>40620586600</v>
      </c>
      <c r="AR157" s="11">
        <v>97.61</v>
      </c>
      <c r="AS157" s="11">
        <v>62201505000</v>
      </c>
      <c r="AT157" s="11">
        <v>61207455600</v>
      </c>
      <c r="AU157" s="11">
        <v>98.4</v>
      </c>
      <c r="AV157" s="11">
        <v>693711838190</v>
      </c>
      <c r="AW157" s="11">
        <v>650622621932</v>
      </c>
      <c r="AX157" s="11">
        <v>93.79</v>
      </c>
      <c r="AY157" s="11">
        <v>42743036393</v>
      </c>
      <c r="AZ157" s="11">
        <v>38619273635</v>
      </c>
      <c r="BA157" s="11">
        <v>90.35</v>
      </c>
      <c r="BB157" s="11">
        <v>1781282000</v>
      </c>
      <c r="BC157" s="11">
        <v>323400000</v>
      </c>
      <c r="BD157" s="11">
        <v>18.16</v>
      </c>
      <c r="BE157" s="11">
        <v>44524318393</v>
      </c>
      <c r="BF157" s="11">
        <v>38942673635</v>
      </c>
      <c r="BG157" s="11">
        <v>87.46</v>
      </c>
      <c r="BH157" s="11">
        <v>738236156583</v>
      </c>
      <c r="BI157" s="11">
        <v>689565295567</v>
      </c>
      <c r="BJ157" s="11">
        <v>93.41</v>
      </c>
      <c r="BK157" s="11">
        <v>0</v>
      </c>
      <c r="BL157" s="11">
        <v>0</v>
      </c>
      <c r="BM157" s="11">
        <v>0</v>
      </c>
      <c r="BN157" s="11">
        <v>0</v>
      </c>
      <c r="BO157" s="11">
        <v>0</v>
      </c>
      <c r="BP157" s="11">
        <v>0</v>
      </c>
      <c r="BQ157" s="11">
        <v>0</v>
      </c>
      <c r="BR157" s="11">
        <v>0</v>
      </c>
      <c r="BS157" s="11">
        <v>0</v>
      </c>
      <c r="BT157" s="11">
        <v>0</v>
      </c>
      <c r="BU157" s="11">
        <v>0</v>
      </c>
      <c r="BV157" s="11">
        <v>0</v>
      </c>
      <c r="BW157" s="11">
        <v>940590481222</v>
      </c>
      <c r="BX157" s="11">
        <v>886171056099.77002</v>
      </c>
      <c r="BY157" s="11">
        <v>94.21</v>
      </c>
      <c r="BZ157" s="5"/>
      <c r="CA157" s="11">
        <v>529950395509</v>
      </c>
      <c r="CB157" s="11">
        <v>427915753357</v>
      </c>
      <c r="CC157" s="11">
        <v>80.75</v>
      </c>
      <c r="CD157" s="11">
        <v>335543976031.70001</v>
      </c>
      <c r="CE157" s="11">
        <v>240731417177.54001</v>
      </c>
      <c r="CF157" s="11">
        <v>71.739999999999995</v>
      </c>
      <c r="CG157" s="11">
        <v>0</v>
      </c>
      <c r="CH157" s="11">
        <v>0</v>
      </c>
      <c r="CI157" s="11">
        <v>0</v>
      </c>
      <c r="CJ157" s="11">
        <v>648688228</v>
      </c>
      <c r="CK157" s="11">
        <v>406305220</v>
      </c>
      <c r="CL157" s="11">
        <v>62.63</v>
      </c>
      <c r="CM157" s="11">
        <v>21495325230</v>
      </c>
      <c r="CN157" s="11">
        <v>18798773030</v>
      </c>
      <c r="CO157" s="11">
        <v>87.46</v>
      </c>
      <c r="CP157" s="11">
        <v>466215618</v>
      </c>
      <c r="CQ157" s="11">
        <v>242692000</v>
      </c>
      <c r="CR157" s="11">
        <v>52.06</v>
      </c>
      <c r="CS157" s="11">
        <v>888104600616.69995</v>
      </c>
      <c r="CT157" s="11">
        <v>688094940784.54004</v>
      </c>
      <c r="CU157" s="11">
        <v>77.48</v>
      </c>
      <c r="CV157" s="11">
        <v>500000000</v>
      </c>
      <c r="CW157" s="11">
        <v>491325000</v>
      </c>
      <c r="CX157" s="11">
        <v>98.27</v>
      </c>
      <c r="CY157" s="11">
        <v>17118173570</v>
      </c>
      <c r="CZ157" s="11">
        <v>5626256244</v>
      </c>
      <c r="DA157" s="11">
        <v>32.869999999999997</v>
      </c>
      <c r="DB157" s="11">
        <v>11732488800</v>
      </c>
      <c r="DC157" s="11">
        <v>7339218459</v>
      </c>
      <c r="DD157" s="11">
        <v>62.55</v>
      </c>
      <c r="DE157" s="11">
        <v>11192587965</v>
      </c>
      <c r="DF157" s="11">
        <v>8011752877</v>
      </c>
      <c r="DG157" s="11">
        <v>71.58</v>
      </c>
      <c r="DH157" s="11">
        <v>3037603347</v>
      </c>
      <c r="DI157" s="11">
        <v>1459479050</v>
      </c>
      <c r="DJ157" s="11">
        <v>48.05</v>
      </c>
      <c r="DK157" s="11">
        <v>39120000</v>
      </c>
      <c r="DL157" s="11">
        <v>31125000</v>
      </c>
      <c r="DM157" s="11">
        <v>79.56</v>
      </c>
      <c r="DN157" s="11">
        <f t="shared" si="40"/>
        <v>43619973682</v>
      </c>
      <c r="DO157" s="11">
        <f t="shared" si="41"/>
        <v>22959156630</v>
      </c>
      <c r="DP157" s="11">
        <f t="shared" si="42"/>
        <v>52.634503627576038</v>
      </c>
      <c r="DQ157" s="11">
        <v>1550000000</v>
      </c>
      <c r="DR157" s="11">
        <v>0</v>
      </c>
      <c r="DS157" s="11">
        <v>0</v>
      </c>
      <c r="DT157" s="11">
        <v>11811046305</v>
      </c>
      <c r="DU157" s="11">
        <v>11649728500</v>
      </c>
      <c r="DV157" s="11">
        <v>98.63</v>
      </c>
      <c r="DW157" s="11">
        <v>94528236500</v>
      </c>
      <c r="DX157" s="11">
        <v>91905243650</v>
      </c>
      <c r="DY157" s="11">
        <v>97.23</v>
      </c>
      <c r="DZ157" s="11">
        <f t="shared" si="43"/>
        <v>106339282805</v>
      </c>
      <c r="EA157" s="11">
        <f t="shared" si="44"/>
        <v>103554972150</v>
      </c>
      <c r="EB157" s="11">
        <f t="shared" si="45"/>
        <v>97.381672528198507</v>
      </c>
      <c r="EC157" s="11">
        <f t="shared" si="46"/>
        <v>1039613857103.7</v>
      </c>
      <c r="ED157" s="11">
        <f t="shared" si="47"/>
        <v>814609069564.54004</v>
      </c>
      <c r="EE157" s="11">
        <f t="shared" si="48"/>
        <v>78.356888377189449</v>
      </c>
      <c r="EF157" s="5"/>
      <c r="EG157" s="11">
        <v>99023375881.699997</v>
      </c>
      <c r="EH157" s="11">
        <v>99023375881.699997</v>
      </c>
      <c r="EI157" s="11">
        <v>100</v>
      </c>
      <c r="EJ157" s="11">
        <v>0</v>
      </c>
      <c r="EK157" s="11">
        <v>0</v>
      </c>
      <c r="EL157" s="11">
        <v>0</v>
      </c>
      <c r="EM157" s="11">
        <f t="shared" si="49"/>
        <v>99023375881.699997</v>
      </c>
      <c r="EN157" s="11">
        <f t="shared" si="50"/>
        <v>99023375881.699997</v>
      </c>
      <c r="EO157" s="11">
        <f t="shared" si="51"/>
        <v>100</v>
      </c>
      <c r="EQ157" s="11">
        <f t="shared" si="52"/>
        <v>0</v>
      </c>
      <c r="ER157" s="11">
        <f t="shared" si="53"/>
        <v>170585362416.92999</v>
      </c>
      <c r="ET157" s="11">
        <f t="shared" si="54"/>
        <v>1039613857103.7</v>
      </c>
      <c r="EU157" s="11">
        <f t="shared" si="55"/>
        <v>985194431981.46997</v>
      </c>
      <c r="EV157" s="11">
        <f t="shared" si="56"/>
        <v>94.765419415066361</v>
      </c>
      <c r="EW157" s="11">
        <f t="shared" si="57"/>
        <v>1039613857103.7</v>
      </c>
      <c r="EX157" s="11">
        <f t="shared" si="58"/>
        <v>814609069564.54004</v>
      </c>
      <c r="EY157" s="11">
        <f t="shared" si="59"/>
        <v>78.356888377189449</v>
      </c>
      <c r="EZ157" s="5"/>
      <c r="FA157" s="38" t="s">
        <v>660</v>
      </c>
    </row>
    <row r="158" spans="1:157" ht="15.95" customHeight="1" x14ac:dyDescent="0.25">
      <c r="A158" s="9">
        <v>6</v>
      </c>
      <c r="B158" s="10" t="s">
        <v>220</v>
      </c>
      <c r="C158" s="11">
        <v>65042000000</v>
      </c>
      <c r="D158" s="11">
        <v>51984730053.559998</v>
      </c>
      <c r="E158" s="11">
        <v>79.92</v>
      </c>
      <c r="F158" s="11">
        <v>8157961423</v>
      </c>
      <c r="G158" s="11">
        <v>6938588958.5600004</v>
      </c>
      <c r="H158" s="11">
        <v>85.05</v>
      </c>
      <c r="I158" s="11">
        <v>4420623853</v>
      </c>
      <c r="J158" s="11">
        <v>4420623853.8100004</v>
      </c>
      <c r="K158" s="11">
        <v>100</v>
      </c>
      <c r="L158" s="11">
        <v>53260064907</v>
      </c>
      <c r="M158" s="11">
        <v>42198958804.239998</v>
      </c>
      <c r="N158" s="11">
        <v>79.23</v>
      </c>
      <c r="O158" s="11">
        <v>130880650183</v>
      </c>
      <c r="P158" s="11">
        <v>105542901670.17</v>
      </c>
      <c r="Q158" s="11">
        <v>80.64</v>
      </c>
      <c r="R158" s="11">
        <v>44162899000</v>
      </c>
      <c r="S158" s="11">
        <v>40245165400</v>
      </c>
      <c r="T158" s="11">
        <v>91.13</v>
      </c>
      <c r="U158" s="11">
        <v>437316205569</v>
      </c>
      <c r="V158" s="11">
        <v>421644840699</v>
      </c>
      <c r="W158" s="11">
        <v>96.42</v>
      </c>
      <c r="X158" s="11">
        <v>96666842000</v>
      </c>
      <c r="Y158" s="11">
        <v>85772285235</v>
      </c>
      <c r="Z158" s="11">
        <v>88.73</v>
      </c>
      <c r="AA158" s="11">
        <v>0</v>
      </c>
      <c r="AB158" s="11">
        <v>0</v>
      </c>
      <c r="AC158" s="11">
        <v>0</v>
      </c>
      <c r="AD158" s="11">
        <v>578145946569</v>
      </c>
      <c r="AE158" s="11">
        <v>547662291334</v>
      </c>
      <c r="AF158" s="11">
        <v>94.73</v>
      </c>
      <c r="AG158" s="11">
        <v>14324031000</v>
      </c>
      <c r="AH158" s="11">
        <v>14324031000</v>
      </c>
      <c r="AI158" s="11">
        <v>100</v>
      </c>
      <c r="AJ158" s="11">
        <v>0</v>
      </c>
      <c r="AK158" s="11">
        <v>0</v>
      </c>
      <c r="AL158" s="11">
        <v>0</v>
      </c>
      <c r="AM158" s="11">
        <v>0</v>
      </c>
      <c r="AN158" s="11">
        <v>0</v>
      </c>
      <c r="AO158" s="11">
        <v>0</v>
      </c>
      <c r="AP158" s="11">
        <v>39418079000</v>
      </c>
      <c r="AQ158" s="11">
        <v>38509327190</v>
      </c>
      <c r="AR158" s="11">
        <v>97.69</v>
      </c>
      <c r="AS158" s="11">
        <v>53742110000</v>
      </c>
      <c r="AT158" s="11">
        <v>52833358190</v>
      </c>
      <c r="AU158" s="11">
        <v>98.31</v>
      </c>
      <c r="AV158" s="11">
        <v>631888056569</v>
      </c>
      <c r="AW158" s="11">
        <v>600495649524</v>
      </c>
      <c r="AX158" s="11">
        <v>95.03</v>
      </c>
      <c r="AY158" s="11">
        <v>36115581377</v>
      </c>
      <c r="AZ158" s="11">
        <v>25430672329</v>
      </c>
      <c r="BA158" s="11">
        <v>70.41</v>
      </c>
      <c r="BB158" s="11">
        <v>1120262000</v>
      </c>
      <c r="BC158" s="11">
        <v>0</v>
      </c>
      <c r="BD158" s="11">
        <v>0</v>
      </c>
      <c r="BE158" s="11">
        <v>37235843377</v>
      </c>
      <c r="BF158" s="11">
        <v>25430672329</v>
      </c>
      <c r="BG158" s="11">
        <v>68.3</v>
      </c>
      <c r="BH158" s="11">
        <v>669123899946</v>
      </c>
      <c r="BI158" s="11">
        <v>625926321853</v>
      </c>
      <c r="BJ158" s="11">
        <v>93.54</v>
      </c>
      <c r="BK158" s="11">
        <v>0</v>
      </c>
      <c r="BL158" s="11">
        <v>0</v>
      </c>
      <c r="BM158" s="11">
        <v>0</v>
      </c>
      <c r="BN158" s="11">
        <v>0</v>
      </c>
      <c r="BO158" s="11">
        <v>0</v>
      </c>
      <c r="BP158" s="11">
        <v>0</v>
      </c>
      <c r="BQ158" s="11">
        <v>100000000</v>
      </c>
      <c r="BR158" s="11">
        <v>0</v>
      </c>
      <c r="BS158" s="11">
        <v>0</v>
      </c>
      <c r="BT158" s="11">
        <v>100000000</v>
      </c>
      <c r="BU158" s="11">
        <v>0</v>
      </c>
      <c r="BV158" s="11">
        <v>0</v>
      </c>
      <c r="BW158" s="11">
        <v>800104550129</v>
      </c>
      <c r="BX158" s="11">
        <v>731469223523.17004</v>
      </c>
      <c r="BY158" s="11">
        <v>91.42</v>
      </c>
      <c r="BZ158" s="5"/>
      <c r="CA158" s="11">
        <v>464935057504</v>
      </c>
      <c r="CB158" s="11">
        <v>396397539304.01001</v>
      </c>
      <c r="CC158" s="11">
        <v>85.26</v>
      </c>
      <c r="CD158" s="11">
        <v>227037701394</v>
      </c>
      <c r="CE158" s="11">
        <v>169657207475.07999</v>
      </c>
      <c r="CF158" s="11">
        <v>74.73</v>
      </c>
      <c r="CG158" s="11">
        <v>0</v>
      </c>
      <c r="CH158" s="11">
        <v>0</v>
      </c>
      <c r="CI158" s="11">
        <v>0</v>
      </c>
      <c r="CJ158" s="11">
        <v>0</v>
      </c>
      <c r="CK158" s="11">
        <v>0</v>
      </c>
      <c r="CL158" s="11">
        <v>0</v>
      </c>
      <c r="CM158" s="11">
        <v>10053668803</v>
      </c>
      <c r="CN158" s="11">
        <v>9077634303</v>
      </c>
      <c r="CO158" s="11">
        <v>90.29</v>
      </c>
      <c r="CP158" s="11">
        <v>2970000000</v>
      </c>
      <c r="CQ158" s="11">
        <v>2670000000</v>
      </c>
      <c r="CR158" s="11">
        <v>89.9</v>
      </c>
      <c r="CS158" s="11">
        <v>704996427701</v>
      </c>
      <c r="CT158" s="11">
        <v>577802381082.08997</v>
      </c>
      <c r="CU158" s="11">
        <v>81.96</v>
      </c>
      <c r="CV158" s="11">
        <v>0</v>
      </c>
      <c r="CW158" s="11">
        <v>0</v>
      </c>
      <c r="CX158" s="11">
        <v>0</v>
      </c>
      <c r="CY158" s="11">
        <v>12889964502</v>
      </c>
      <c r="CZ158" s="11">
        <v>5383798509</v>
      </c>
      <c r="DA158" s="11">
        <v>41.77</v>
      </c>
      <c r="DB158" s="11">
        <v>20985976306</v>
      </c>
      <c r="DC158" s="11">
        <v>8174860828</v>
      </c>
      <c r="DD158" s="11">
        <v>38.950000000000003</v>
      </c>
      <c r="DE158" s="11">
        <v>17504143337</v>
      </c>
      <c r="DF158" s="11">
        <v>10811610781.280001</v>
      </c>
      <c r="DG158" s="11">
        <v>61.77</v>
      </c>
      <c r="DH158" s="11">
        <v>2133201590</v>
      </c>
      <c r="DI158" s="11">
        <v>301622700</v>
      </c>
      <c r="DJ158" s="11">
        <v>14.14</v>
      </c>
      <c r="DK158" s="11">
        <v>180000000</v>
      </c>
      <c r="DL158" s="11">
        <v>0</v>
      </c>
      <c r="DM158" s="11">
        <v>0</v>
      </c>
      <c r="DN158" s="11">
        <f t="shared" si="40"/>
        <v>53693285735</v>
      </c>
      <c r="DO158" s="11">
        <f t="shared" si="41"/>
        <v>24671892818.279999</v>
      </c>
      <c r="DP158" s="11">
        <f t="shared" si="42"/>
        <v>45.949679704920001</v>
      </c>
      <c r="DQ158" s="11">
        <v>600000000</v>
      </c>
      <c r="DR158" s="11">
        <v>587088502</v>
      </c>
      <c r="DS158" s="11">
        <v>97.85</v>
      </c>
      <c r="DT158" s="11">
        <v>6825416750</v>
      </c>
      <c r="DU158" s="11">
        <v>3756075892.8400002</v>
      </c>
      <c r="DV158" s="11">
        <v>55.03</v>
      </c>
      <c r="DW158" s="11">
        <v>87501904000</v>
      </c>
      <c r="DX158" s="11">
        <v>79665634037</v>
      </c>
      <c r="DY158" s="11">
        <v>91.04</v>
      </c>
      <c r="DZ158" s="11">
        <f t="shared" si="43"/>
        <v>94327320750</v>
      </c>
      <c r="EA158" s="11">
        <f t="shared" si="44"/>
        <v>83421709929.839996</v>
      </c>
      <c r="EB158" s="11">
        <f t="shared" si="45"/>
        <v>88.438544916309411</v>
      </c>
      <c r="EC158" s="11">
        <f t="shared" si="46"/>
        <v>853617034186</v>
      </c>
      <c r="ED158" s="11">
        <f t="shared" si="47"/>
        <v>686483072332.20996</v>
      </c>
      <c r="EE158" s="11">
        <f t="shared" si="48"/>
        <v>80.420498284319365</v>
      </c>
      <c r="EF158" s="5"/>
      <c r="EG158" s="11">
        <v>53512484057</v>
      </c>
      <c r="EH158" s="11">
        <v>53469739557</v>
      </c>
      <c r="EI158" s="11">
        <v>99.92</v>
      </c>
      <c r="EJ158" s="11">
        <v>0</v>
      </c>
      <c r="EK158" s="11">
        <v>0</v>
      </c>
      <c r="EL158" s="11">
        <v>0</v>
      </c>
      <c r="EM158" s="11">
        <f t="shared" si="49"/>
        <v>53512484057</v>
      </c>
      <c r="EN158" s="11">
        <f t="shared" si="50"/>
        <v>53469739557</v>
      </c>
      <c r="EO158" s="11">
        <f t="shared" si="51"/>
        <v>99.92012237751014</v>
      </c>
      <c r="EQ158" s="11">
        <f t="shared" si="52"/>
        <v>0</v>
      </c>
      <c r="ER158" s="11">
        <f t="shared" si="53"/>
        <v>98455890747.960083</v>
      </c>
      <c r="ET158" s="11">
        <f t="shared" si="54"/>
        <v>853617034186</v>
      </c>
      <c r="EU158" s="11">
        <f t="shared" si="55"/>
        <v>784938963080.17004</v>
      </c>
      <c r="EV158" s="11">
        <f t="shared" si="56"/>
        <v>91.95446337697318</v>
      </c>
      <c r="EW158" s="11">
        <f t="shared" si="57"/>
        <v>853617034186</v>
      </c>
      <c r="EX158" s="11">
        <f t="shared" si="58"/>
        <v>686483072332.20996</v>
      </c>
      <c r="EY158" s="11">
        <f t="shared" si="59"/>
        <v>80.420498284319365</v>
      </c>
      <c r="EZ158" s="5"/>
      <c r="FA158" s="38" t="s">
        <v>660</v>
      </c>
    </row>
    <row r="159" spans="1:157" ht="15.95" customHeight="1" x14ac:dyDescent="0.25">
      <c r="A159" s="9">
        <v>7</v>
      </c>
      <c r="B159" s="10" t="s">
        <v>221</v>
      </c>
      <c r="C159" s="11">
        <v>152179909235</v>
      </c>
      <c r="D159" s="11">
        <v>147680275958</v>
      </c>
      <c r="E159" s="11">
        <v>97.04</v>
      </c>
      <c r="F159" s="11">
        <v>67723374160</v>
      </c>
      <c r="G159" s="11">
        <v>68008216276.209999</v>
      </c>
      <c r="H159" s="11">
        <v>100.42</v>
      </c>
      <c r="I159" s="11">
        <v>6707028141</v>
      </c>
      <c r="J159" s="11">
        <v>6645398017.9799995</v>
      </c>
      <c r="K159" s="11">
        <v>99.08</v>
      </c>
      <c r="L159" s="11">
        <v>12815271985</v>
      </c>
      <c r="M159" s="11">
        <v>15575274685.07</v>
      </c>
      <c r="N159" s="11">
        <v>121.54</v>
      </c>
      <c r="O159" s="11">
        <v>239425583521</v>
      </c>
      <c r="P159" s="11">
        <v>237909164937.26001</v>
      </c>
      <c r="Q159" s="11">
        <v>99.37</v>
      </c>
      <c r="R159" s="11">
        <v>42885903000</v>
      </c>
      <c r="S159" s="11">
        <v>37893580200</v>
      </c>
      <c r="T159" s="11">
        <v>88.36</v>
      </c>
      <c r="U159" s="11">
        <v>470005742000</v>
      </c>
      <c r="V159" s="11">
        <v>418612697456</v>
      </c>
      <c r="W159" s="11">
        <v>89.07</v>
      </c>
      <c r="X159" s="11">
        <v>161556529000</v>
      </c>
      <c r="Y159" s="11">
        <v>107439892264</v>
      </c>
      <c r="Z159" s="11">
        <v>66.5</v>
      </c>
      <c r="AA159" s="11">
        <v>0</v>
      </c>
      <c r="AB159" s="11">
        <v>0</v>
      </c>
      <c r="AC159" s="11">
        <v>0</v>
      </c>
      <c r="AD159" s="11">
        <v>674448174000</v>
      </c>
      <c r="AE159" s="11">
        <v>563946169920</v>
      </c>
      <c r="AF159" s="11">
        <v>83.62</v>
      </c>
      <c r="AG159" s="11">
        <v>6985539000</v>
      </c>
      <c r="AH159" s="11">
        <v>6985539000</v>
      </c>
      <c r="AI159" s="11">
        <v>100</v>
      </c>
      <c r="AJ159" s="11">
        <v>0</v>
      </c>
      <c r="AK159" s="11">
        <v>0</v>
      </c>
      <c r="AL159" s="11">
        <v>0</v>
      </c>
      <c r="AM159" s="11">
        <v>0</v>
      </c>
      <c r="AN159" s="11">
        <v>0</v>
      </c>
      <c r="AO159" s="11">
        <v>0</v>
      </c>
      <c r="AP159" s="11">
        <v>0</v>
      </c>
      <c r="AQ159" s="11">
        <v>0</v>
      </c>
      <c r="AR159" s="11">
        <v>0</v>
      </c>
      <c r="AS159" s="11">
        <v>6985539000</v>
      </c>
      <c r="AT159" s="11">
        <v>6985539000</v>
      </c>
      <c r="AU159" s="11">
        <v>100</v>
      </c>
      <c r="AV159" s="11">
        <v>681433713000</v>
      </c>
      <c r="AW159" s="11">
        <v>570931708920</v>
      </c>
      <c r="AX159" s="11">
        <v>83.78</v>
      </c>
      <c r="AY159" s="11">
        <v>58098049511</v>
      </c>
      <c r="AZ159" s="11">
        <v>49976119397</v>
      </c>
      <c r="BA159" s="11">
        <v>86.02</v>
      </c>
      <c r="BB159" s="11">
        <v>3926236000</v>
      </c>
      <c r="BC159" s="11">
        <v>2500000000</v>
      </c>
      <c r="BD159" s="11">
        <v>63.67</v>
      </c>
      <c r="BE159" s="11">
        <v>62024285511</v>
      </c>
      <c r="BF159" s="11">
        <v>52476119397</v>
      </c>
      <c r="BG159" s="11">
        <v>84.61</v>
      </c>
      <c r="BH159" s="11">
        <v>743457998511</v>
      </c>
      <c r="BI159" s="11">
        <v>623407828317</v>
      </c>
      <c r="BJ159" s="11">
        <v>83.85</v>
      </c>
      <c r="BK159" s="11">
        <v>0</v>
      </c>
      <c r="BL159" s="11">
        <v>0</v>
      </c>
      <c r="BM159" s="11">
        <v>0</v>
      </c>
      <c r="BN159" s="11">
        <v>0</v>
      </c>
      <c r="BO159" s="11">
        <v>0</v>
      </c>
      <c r="BP159" s="11">
        <v>0</v>
      </c>
      <c r="BQ159" s="11">
        <v>10411210000</v>
      </c>
      <c r="BR159" s="11">
        <v>8045755688</v>
      </c>
      <c r="BS159" s="11">
        <v>77.28</v>
      </c>
      <c r="BT159" s="11">
        <v>10411210000</v>
      </c>
      <c r="BU159" s="11">
        <v>8045755688</v>
      </c>
      <c r="BV159" s="11">
        <v>77.28</v>
      </c>
      <c r="BW159" s="11">
        <v>993294792032</v>
      </c>
      <c r="BX159" s="11">
        <v>869362748942.26001</v>
      </c>
      <c r="BY159" s="11">
        <v>87.52</v>
      </c>
      <c r="BZ159" s="5"/>
      <c r="CA159" s="11">
        <v>546104451385.82001</v>
      </c>
      <c r="CB159" s="11">
        <v>424911206226</v>
      </c>
      <c r="CC159" s="11">
        <v>77.81</v>
      </c>
      <c r="CD159" s="11">
        <v>358243515113</v>
      </c>
      <c r="CE159" s="11">
        <v>270904760492.48001</v>
      </c>
      <c r="CF159" s="11">
        <v>75.62</v>
      </c>
      <c r="CG159" s="11">
        <v>0</v>
      </c>
      <c r="CH159" s="11">
        <v>0</v>
      </c>
      <c r="CI159" s="11">
        <v>0</v>
      </c>
      <c r="CJ159" s="11">
        <v>0</v>
      </c>
      <c r="CK159" s="11">
        <v>0</v>
      </c>
      <c r="CL159" s="11">
        <v>0</v>
      </c>
      <c r="CM159" s="11">
        <v>42996619600</v>
      </c>
      <c r="CN159" s="11">
        <v>31758421062</v>
      </c>
      <c r="CO159" s="11">
        <v>73.86</v>
      </c>
      <c r="CP159" s="11">
        <v>1331840000</v>
      </c>
      <c r="CQ159" s="11">
        <v>1098726556</v>
      </c>
      <c r="CR159" s="11">
        <v>82.5</v>
      </c>
      <c r="CS159" s="11">
        <v>948676426098.81995</v>
      </c>
      <c r="CT159" s="11">
        <v>728673114336.47998</v>
      </c>
      <c r="CU159" s="11">
        <v>76.81</v>
      </c>
      <c r="CV159" s="11">
        <v>0</v>
      </c>
      <c r="CW159" s="11">
        <v>0</v>
      </c>
      <c r="CX159" s="11">
        <v>0</v>
      </c>
      <c r="CY159" s="11">
        <v>32301034902</v>
      </c>
      <c r="CZ159" s="11">
        <v>18264998125</v>
      </c>
      <c r="DA159" s="11">
        <v>56.55</v>
      </c>
      <c r="DB159" s="11">
        <v>34972341411</v>
      </c>
      <c r="DC159" s="11">
        <v>25289917720</v>
      </c>
      <c r="DD159" s="11">
        <v>72.31</v>
      </c>
      <c r="DE159" s="11">
        <v>20744991000</v>
      </c>
      <c r="DF159" s="11">
        <v>13649740733</v>
      </c>
      <c r="DG159" s="11">
        <v>65.8</v>
      </c>
      <c r="DH159" s="11">
        <v>11550028318</v>
      </c>
      <c r="DI159" s="11">
        <v>6296861185.8900003</v>
      </c>
      <c r="DJ159" s="11">
        <v>54.52</v>
      </c>
      <c r="DK159" s="11">
        <v>111223000</v>
      </c>
      <c r="DL159" s="11">
        <v>0</v>
      </c>
      <c r="DM159" s="11">
        <v>0</v>
      </c>
      <c r="DN159" s="11">
        <f t="shared" si="40"/>
        <v>99679618631</v>
      </c>
      <c r="DO159" s="11">
        <f t="shared" si="41"/>
        <v>63501517763.889999</v>
      </c>
      <c r="DP159" s="11">
        <f t="shared" si="42"/>
        <v>63.705618697202013</v>
      </c>
      <c r="DQ159" s="11">
        <v>1712140024.0799999</v>
      </c>
      <c r="DR159" s="11">
        <v>43182355</v>
      </c>
      <c r="DS159" s="11">
        <v>2.52</v>
      </c>
      <c r="DT159" s="11">
        <v>0</v>
      </c>
      <c r="DU159" s="11">
        <v>0</v>
      </c>
      <c r="DV159" s="11">
        <v>0</v>
      </c>
      <c r="DW159" s="11">
        <v>0</v>
      </c>
      <c r="DX159" s="11">
        <v>0</v>
      </c>
      <c r="DY159" s="11">
        <v>0</v>
      </c>
      <c r="DZ159" s="11">
        <f t="shared" si="43"/>
        <v>0</v>
      </c>
      <c r="EA159" s="11">
        <f t="shared" si="44"/>
        <v>0</v>
      </c>
      <c r="EB159" s="11">
        <f t="shared" si="45"/>
        <v>0</v>
      </c>
      <c r="EC159" s="11">
        <f t="shared" si="46"/>
        <v>1050068184753.8999</v>
      </c>
      <c r="ED159" s="11">
        <f t="shared" si="47"/>
        <v>792217814455.37</v>
      </c>
      <c r="EE159" s="11">
        <f t="shared" si="48"/>
        <v>75.444416463397445</v>
      </c>
      <c r="EF159" s="5"/>
      <c r="EG159" s="11">
        <v>56773392721.900002</v>
      </c>
      <c r="EH159" s="11">
        <v>56773392721.900002</v>
      </c>
      <c r="EI159" s="11">
        <v>100</v>
      </c>
      <c r="EJ159" s="11">
        <v>0</v>
      </c>
      <c r="EK159" s="11">
        <v>0</v>
      </c>
      <c r="EL159" s="11">
        <v>0</v>
      </c>
      <c r="EM159" s="11">
        <f t="shared" si="49"/>
        <v>56773392721.900002</v>
      </c>
      <c r="EN159" s="11">
        <f t="shared" si="50"/>
        <v>56773392721.900002</v>
      </c>
      <c r="EO159" s="11">
        <f t="shared" si="51"/>
        <v>100</v>
      </c>
      <c r="EQ159" s="11">
        <f t="shared" si="52"/>
        <v>9.918212890625E-5</v>
      </c>
      <c r="ER159" s="11">
        <f t="shared" si="53"/>
        <v>133918327208.79001</v>
      </c>
      <c r="ET159" s="11">
        <f t="shared" si="54"/>
        <v>1050068184753.9</v>
      </c>
      <c r="EU159" s="11">
        <f t="shared" si="55"/>
        <v>926136141664.16003</v>
      </c>
      <c r="EV159" s="11">
        <f t="shared" si="56"/>
        <v>88.197714692328717</v>
      </c>
      <c r="EW159" s="11">
        <f t="shared" si="57"/>
        <v>1050068184753.8999</v>
      </c>
      <c r="EX159" s="11">
        <f t="shared" si="58"/>
        <v>792217814455.37</v>
      </c>
      <c r="EY159" s="11">
        <f t="shared" si="59"/>
        <v>75.444416463397445</v>
      </c>
      <c r="EZ159" s="5"/>
      <c r="FA159" s="38" t="s">
        <v>660</v>
      </c>
    </row>
    <row r="160" spans="1:157" ht="15.95" customHeight="1" x14ac:dyDescent="0.25">
      <c r="A160" s="12" t="s">
        <v>222</v>
      </c>
      <c r="B160" s="13" t="s">
        <v>223</v>
      </c>
      <c r="C160" s="14">
        <v>3527241001166</v>
      </c>
      <c r="D160" s="14">
        <v>2417330689165.3398</v>
      </c>
      <c r="E160" s="14">
        <v>68.53</v>
      </c>
      <c r="F160" s="14">
        <v>460064021408</v>
      </c>
      <c r="G160" s="14">
        <v>531271757318.45001</v>
      </c>
      <c r="H160" s="14">
        <v>115.48</v>
      </c>
      <c r="I160" s="14">
        <v>27601917000</v>
      </c>
      <c r="J160" s="14">
        <v>27350092457.959999</v>
      </c>
      <c r="K160" s="14">
        <v>99.09</v>
      </c>
      <c r="L160" s="14">
        <v>208054000000</v>
      </c>
      <c r="M160" s="14">
        <v>141440097029.64999</v>
      </c>
      <c r="N160" s="14">
        <v>67.98</v>
      </c>
      <c r="O160" s="14">
        <v>4222960939574</v>
      </c>
      <c r="P160" s="14">
        <v>3117392635971.3999</v>
      </c>
      <c r="Q160" s="14">
        <v>73.819999999999993</v>
      </c>
      <c r="R160" s="14">
        <v>0</v>
      </c>
      <c r="S160" s="14">
        <v>0</v>
      </c>
      <c r="T160" s="14">
        <v>0</v>
      </c>
      <c r="U160" s="14">
        <v>0</v>
      </c>
      <c r="V160" s="14">
        <v>0</v>
      </c>
      <c r="W160" s="14">
        <v>0</v>
      </c>
      <c r="X160" s="14">
        <v>0</v>
      </c>
      <c r="Y160" s="14">
        <v>0</v>
      </c>
      <c r="Z160" s="14">
        <v>0</v>
      </c>
      <c r="AA160" s="14">
        <v>0</v>
      </c>
      <c r="AB160" s="14">
        <v>0</v>
      </c>
      <c r="AC160" s="14">
        <v>0</v>
      </c>
      <c r="AD160" s="14">
        <v>0</v>
      </c>
      <c r="AE160" s="14">
        <v>0</v>
      </c>
      <c r="AF160" s="14">
        <v>0</v>
      </c>
      <c r="AG160" s="14">
        <v>0</v>
      </c>
      <c r="AH160" s="14">
        <v>0</v>
      </c>
      <c r="AI160" s="14">
        <v>0</v>
      </c>
      <c r="AJ160" s="14">
        <v>0</v>
      </c>
      <c r="AK160" s="14">
        <v>0</v>
      </c>
      <c r="AL160" s="14">
        <v>0</v>
      </c>
      <c r="AM160" s="14">
        <v>0</v>
      </c>
      <c r="AN160" s="14">
        <v>0</v>
      </c>
      <c r="AO160" s="14">
        <v>0</v>
      </c>
      <c r="AP160" s="14">
        <v>0</v>
      </c>
      <c r="AQ160" s="14">
        <v>0</v>
      </c>
      <c r="AR160" s="14">
        <v>0</v>
      </c>
      <c r="AS160" s="14">
        <v>0</v>
      </c>
      <c r="AT160" s="14">
        <v>0</v>
      </c>
      <c r="AU160" s="14">
        <v>0</v>
      </c>
      <c r="AV160" s="14">
        <v>3397057847000</v>
      </c>
      <c r="AW160" s="14">
        <v>2748463088323</v>
      </c>
      <c r="AX160" s="14">
        <v>80.91</v>
      </c>
      <c r="AY160" s="14">
        <v>0</v>
      </c>
      <c r="AZ160" s="14">
        <v>0</v>
      </c>
      <c r="BA160" s="14">
        <v>0</v>
      </c>
      <c r="BB160" s="14">
        <v>0</v>
      </c>
      <c r="BC160" s="14">
        <v>0</v>
      </c>
      <c r="BD160" s="14">
        <v>0</v>
      </c>
      <c r="BE160" s="14">
        <v>30965696176</v>
      </c>
      <c r="BF160" s="14">
        <v>31697045108</v>
      </c>
      <c r="BG160" s="14">
        <v>102.36</v>
      </c>
      <c r="BH160" s="14">
        <v>3428023543176</v>
      </c>
      <c r="BI160" s="14">
        <v>2780160133431</v>
      </c>
      <c r="BJ160" s="14">
        <v>81.099999999999994</v>
      </c>
      <c r="BK160" s="14">
        <v>60816000000</v>
      </c>
      <c r="BL160" s="14">
        <v>9696690000</v>
      </c>
      <c r="BM160" s="14">
        <v>15.94</v>
      </c>
      <c r="BN160" s="14">
        <v>0</v>
      </c>
      <c r="BO160" s="14">
        <v>0</v>
      </c>
      <c r="BP160" s="14">
        <v>0</v>
      </c>
      <c r="BQ160" s="14">
        <v>0</v>
      </c>
      <c r="BR160" s="14">
        <v>0</v>
      </c>
      <c r="BS160" s="14">
        <v>0</v>
      </c>
      <c r="BT160" s="14">
        <v>60816000000</v>
      </c>
      <c r="BU160" s="14">
        <v>9696690000</v>
      </c>
      <c r="BV160" s="14">
        <v>15.94</v>
      </c>
      <c r="BW160" s="14">
        <v>7711800482750</v>
      </c>
      <c r="BX160" s="14">
        <v>5907249459402.4004</v>
      </c>
      <c r="BY160" s="14">
        <v>76.599999999999994</v>
      </c>
      <c r="BZ160" s="5"/>
      <c r="CA160" s="14">
        <v>2842698084564</v>
      </c>
      <c r="CB160" s="14">
        <v>2183143470759.8799</v>
      </c>
      <c r="CC160" s="14">
        <v>76.8</v>
      </c>
      <c r="CD160" s="14">
        <v>1956070477029.26</v>
      </c>
      <c r="CE160" s="14">
        <v>1534624060889.97</v>
      </c>
      <c r="CF160" s="14">
        <v>78.45</v>
      </c>
      <c r="CG160" s="14">
        <v>0</v>
      </c>
      <c r="CH160" s="14">
        <v>0</v>
      </c>
      <c r="CI160" s="14">
        <v>0</v>
      </c>
      <c r="CJ160" s="14">
        <v>0</v>
      </c>
      <c r="CK160" s="14">
        <v>0</v>
      </c>
      <c r="CL160" s="14">
        <v>0</v>
      </c>
      <c r="CM160" s="14">
        <v>430479390478</v>
      </c>
      <c r="CN160" s="14">
        <v>341208461063.79999</v>
      </c>
      <c r="CO160" s="14">
        <v>79.260000000000005</v>
      </c>
      <c r="CP160" s="14">
        <v>1824843000</v>
      </c>
      <c r="CQ160" s="14">
        <v>442386000</v>
      </c>
      <c r="CR160" s="14">
        <v>24.24</v>
      </c>
      <c r="CS160" s="14">
        <v>5231072795071.2598</v>
      </c>
      <c r="CT160" s="14">
        <v>4059418378713.6499</v>
      </c>
      <c r="CU160" s="14">
        <v>77.599999999999994</v>
      </c>
      <c r="CV160" s="14">
        <v>21614939500</v>
      </c>
      <c r="CW160" s="14">
        <v>0</v>
      </c>
      <c r="CX160" s="14">
        <v>0</v>
      </c>
      <c r="CY160" s="14">
        <v>150627821995</v>
      </c>
      <c r="CZ160" s="14">
        <v>140454660890.35001</v>
      </c>
      <c r="DA160" s="14">
        <v>93.25</v>
      </c>
      <c r="DB160" s="14">
        <v>176885852694.31</v>
      </c>
      <c r="DC160" s="14">
        <v>91761327073.240005</v>
      </c>
      <c r="DD160" s="14">
        <v>51.88</v>
      </c>
      <c r="DE160" s="14">
        <v>952346319645.28003</v>
      </c>
      <c r="DF160" s="14">
        <v>670144816756.80005</v>
      </c>
      <c r="DG160" s="14">
        <v>70.37</v>
      </c>
      <c r="DH160" s="14">
        <v>37182527580</v>
      </c>
      <c r="DI160" s="14">
        <v>27664045704.650002</v>
      </c>
      <c r="DJ160" s="14">
        <v>74.400000000000006</v>
      </c>
      <c r="DK160" s="14">
        <v>1371839000</v>
      </c>
      <c r="DL160" s="14">
        <v>47852100</v>
      </c>
      <c r="DM160" s="14">
        <v>3.49</v>
      </c>
      <c r="DN160" s="14">
        <f t="shared" si="40"/>
        <v>1340029300414.5901</v>
      </c>
      <c r="DO160" s="14">
        <f t="shared" si="41"/>
        <v>930072702525.04016</v>
      </c>
      <c r="DP160" s="14">
        <f t="shared" si="42"/>
        <v>69.406892986391128</v>
      </c>
      <c r="DQ160" s="14">
        <v>11236250000</v>
      </c>
      <c r="DR160" s="14">
        <v>1243747989</v>
      </c>
      <c r="DS160" s="14">
        <v>11.07</v>
      </c>
      <c r="DT160" s="14">
        <v>1188359418884.47</v>
      </c>
      <c r="DU160" s="14">
        <v>810742645577</v>
      </c>
      <c r="DV160" s="14">
        <v>68.22</v>
      </c>
      <c r="DW160" s="14">
        <v>11000000000</v>
      </c>
      <c r="DX160" s="14">
        <v>11000000000</v>
      </c>
      <c r="DY160" s="14">
        <v>100</v>
      </c>
      <c r="DZ160" s="14">
        <f t="shared" si="43"/>
        <v>1199359418884.47</v>
      </c>
      <c r="EA160" s="14">
        <f t="shared" si="44"/>
        <v>821742645577</v>
      </c>
      <c r="EB160" s="14">
        <f t="shared" si="45"/>
        <v>68.515128379223199</v>
      </c>
      <c r="EC160" s="14">
        <f t="shared" si="46"/>
        <v>7781697764370.3193</v>
      </c>
      <c r="ED160" s="14">
        <f t="shared" si="47"/>
        <v>5812477474804.6904</v>
      </c>
      <c r="EE160" s="14">
        <f t="shared" si="48"/>
        <v>74.694207495670142</v>
      </c>
      <c r="EF160" s="5"/>
      <c r="EG160" s="14">
        <v>69897281620.320007</v>
      </c>
      <c r="EH160" s="14">
        <v>69897281620.320007</v>
      </c>
      <c r="EI160" s="14">
        <v>100</v>
      </c>
      <c r="EJ160" s="14">
        <v>0</v>
      </c>
      <c r="EK160" s="14">
        <v>0</v>
      </c>
      <c r="EL160" s="14">
        <v>0</v>
      </c>
      <c r="EM160" s="14">
        <f t="shared" si="49"/>
        <v>69897281620.320007</v>
      </c>
      <c r="EN160" s="14">
        <f t="shared" si="50"/>
        <v>69897281620.320007</v>
      </c>
      <c r="EO160" s="14">
        <f t="shared" si="51"/>
        <v>100</v>
      </c>
      <c r="EQ160" s="14">
        <f t="shared" si="52"/>
        <v>6.7138671875E-4</v>
      </c>
      <c r="ER160" s="14">
        <f t="shared" si="53"/>
        <v>164669266218.02997</v>
      </c>
      <c r="ET160" s="14">
        <f t="shared" si="54"/>
        <v>7781697764370.3203</v>
      </c>
      <c r="EU160" s="14">
        <f t="shared" si="55"/>
        <v>5977146741022.7207</v>
      </c>
      <c r="EV160" s="14">
        <f t="shared" si="56"/>
        <v>76.810317259942821</v>
      </c>
      <c r="EW160" s="14">
        <f t="shared" si="57"/>
        <v>7781697764370.3193</v>
      </c>
      <c r="EX160" s="14">
        <f t="shared" si="58"/>
        <v>5812477474804.6904</v>
      </c>
      <c r="EY160" s="14">
        <f t="shared" si="59"/>
        <v>74.694207495670142</v>
      </c>
      <c r="EZ160" s="5"/>
      <c r="FA160" s="39" t="s">
        <v>660</v>
      </c>
    </row>
    <row r="161" spans="1:157" ht="15.95" customHeight="1" x14ac:dyDescent="0.25">
      <c r="A161" s="9">
        <v>1</v>
      </c>
      <c r="B161" s="10" t="s">
        <v>224</v>
      </c>
      <c r="C161" s="11">
        <v>34573564765</v>
      </c>
      <c r="D161" s="11">
        <v>33501600423</v>
      </c>
      <c r="E161" s="11">
        <v>96.9</v>
      </c>
      <c r="F161" s="11">
        <v>43612133398.010002</v>
      </c>
      <c r="G161" s="11">
        <v>42065936979</v>
      </c>
      <c r="H161" s="11">
        <v>96.45</v>
      </c>
      <c r="I161" s="11">
        <v>3296507077.3699999</v>
      </c>
      <c r="J161" s="11">
        <v>3296507077.3699999</v>
      </c>
      <c r="K161" s="11">
        <v>100</v>
      </c>
      <c r="L161" s="11">
        <v>9281860751.5699997</v>
      </c>
      <c r="M161" s="11">
        <v>11860815381.129999</v>
      </c>
      <c r="N161" s="11">
        <v>127.78</v>
      </c>
      <c r="O161" s="11">
        <v>90764065991.949997</v>
      </c>
      <c r="P161" s="11">
        <v>90724859860.5</v>
      </c>
      <c r="Q161" s="11">
        <v>99.96</v>
      </c>
      <c r="R161" s="11">
        <v>0</v>
      </c>
      <c r="S161" s="11">
        <v>0</v>
      </c>
      <c r="T161" s="11">
        <v>0</v>
      </c>
      <c r="U161" s="11">
        <v>0</v>
      </c>
      <c r="V161" s="11">
        <v>0</v>
      </c>
      <c r="W161" s="11">
        <v>0</v>
      </c>
      <c r="X161" s="11">
        <v>0</v>
      </c>
      <c r="Y161" s="11">
        <v>0</v>
      </c>
      <c r="Z161" s="11">
        <v>0</v>
      </c>
      <c r="AA161" s="11">
        <v>0</v>
      </c>
      <c r="AB161" s="11">
        <v>0</v>
      </c>
      <c r="AC161" s="11">
        <v>0</v>
      </c>
      <c r="AD161" s="11">
        <v>892990891725</v>
      </c>
      <c r="AE161" s="11">
        <v>833741035940</v>
      </c>
      <c r="AF161" s="11">
        <v>93.37</v>
      </c>
      <c r="AG161" s="11">
        <v>0</v>
      </c>
      <c r="AH161" s="11">
        <v>0</v>
      </c>
      <c r="AI161" s="11">
        <v>0</v>
      </c>
      <c r="AJ161" s="11">
        <v>0</v>
      </c>
      <c r="AK161" s="11">
        <v>0</v>
      </c>
      <c r="AL161" s="11">
        <v>0</v>
      </c>
      <c r="AM161" s="11">
        <v>0</v>
      </c>
      <c r="AN161" s="11">
        <v>0</v>
      </c>
      <c r="AO161" s="11">
        <v>0</v>
      </c>
      <c r="AP161" s="11">
        <v>0</v>
      </c>
      <c r="AQ161" s="11">
        <v>0</v>
      </c>
      <c r="AR161" s="11">
        <v>0</v>
      </c>
      <c r="AS161" s="11">
        <v>0</v>
      </c>
      <c r="AT161" s="11">
        <v>0</v>
      </c>
      <c r="AU161" s="11">
        <v>0</v>
      </c>
      <c r="AV161" s="11">
        <v>892990891725</v>
      </c>
      <c r="AW161" s="11">
        <v>833741035940</v>
      </c>
      <c r="AX161" s="11">
        <v>93.37</v>
      </c>
      <c r="AY161" s="11">
        <v>0</v>
      </c>
      <c r="AZ161" s="11">
        <v>0</v>
      </c>
      <c r="BA161" s="11">
        <v>0</v>
      </c>
      <c r="BB161" s="11">
        <v>0</v>
      </c>
      <c r="BC161" s="11">
        <v>0</v>
      </c>
      <c r="BD161" s="11">
        <v>0</v>
      </c>
      <c r="BE161" s="11">
        <v>68461701068</v>
      </c>
      <c r="BF161" s="11">
        <v>41821776011</v>
      </c>
      <c r="BG161" s="11">
        <v>61.09</v>
      </c>
      <c r="BH161" s="11">
        <v>961452592793</v>
      </c>
      <c r="BI161" s="11">
        <v>875562811951</v>
      </c>
      <c r="BJ161" s="11">
        <v>91.07</v>
      </c>
      <c r="BK161" s="11">
        <v>4037720000</v>
      </c>
      <c r="BL161" s="11">
        <v>4037720000</v>
      </c>
      <c r="BM161" s="11">
        <v>100</v>
      </c>
      <c r="BN161" s="11">
        <v>0</v>
      </c>
      <c r="BO161" s="11">
        <v>0</v>
      </c>
      <c r="BP161" s="11">
        <v>0</v>
      </c>
      <c r="BQ161" s="11">
        <v>4121435790</v>
      </c>
      <c r="BR161" s="11">
        <v>4121435790</v>
      </c>
      <c r="BS161" s="11">
        <v>100</v>
      </c>
      <c r="BT161" s="11">
        <v>8159155790</v>
      </c>
      <c r="BU161" s="11">
        <v>8159155790</v>
      </c>
      <c r="BV161" s="11">
        <v>100</v>
      </c>
      <c r="BW161" s="11">
        <v>1060375814574.95</v>
      </c>
      <c r="BX161" s="11">
        <v>974446827601.5</v>
      </c>
      <c r="BY161" s="11">
        <v>91.9</v>
      </c>
      <c r="BZ161" s="5"/>
      <c r="CA161" s="11">
        <v>512647592349</v>
      </c>
      <c r="CB161" s="11">
        <v>422512609455.65997</v>
      </c>
      <c r="CC161" s="11">
        <v>82.42</v>
      </c>
      <c r="CD161" s="11">
        <v>276723244433.90002</v>
      </c>
      <c r="CE161" s="11">
        <v>217570924243.67999</v>
      </c>
      <c r="CF161" s="11">
        <v>78.62</v>
      </c>
      <c r="CG161" s="11">
        <v>3079314290</v>
      </c>
      <c r="CH161" s="11">
        <v>1414459596</v>
      </c>
      <c r="CI161" s="11">
        <v>45.93</v>
      </c>
      <c r="CJ161" s="11">
        <v>0</v>
      </c>
      <c r="CK161" s="11">
        <v>0</v>
      </c>
      <c r="CL161" s="11">
        <v>0</v>
      </c>
      <c r="CM161" s="11">
        <v>15843786188</v>
      </c>
      <c r="CN161" s="11">
        <v>14826175767</v>
      </c>
      <c r="CO161" s="11">
        <v>93.58</v>
      </c>
      <c r="CP161" s="11">
        <v>30000000</v>
      </c>
      <c r="CQ161" s="11">
        <v>0</v>
      </c>
      <c r="CR161" s="11">
        <v>0</v>
      </c>
      <c r="CS161" s="11">
        <v>808323937260.90002</v>
      </c>
      <c r="CT161" s="11">
        <v>656324169062.33997</v>
      </c>
      <c r="CU161" s="11">
        <v>81.2</v>
      </c>
      <c r="CV161" s="11">
        <v>2801200000</v>
      </c>
      <c r="CW161" s="11">
        <v>1321962499</v>
      </c>
      <c r="CX161" s="11">
        <v>47.19</v>
      </c>
      <c r="CY161" s="11">
        <v>29592784244</v>
      </c>
      <c r="CZ161" s="11">
        <v>23718219659</v>
      </c>
      <c r="DA161" s="11">
        <v>80.150000000000006</v>
      </c>
      <c r="DB161" s="11">
        <v>36075222105</v>
      </c>
      <c r="DC161" s="11">
        <v>26756538694</v>
      </c>
      <c r="DD161" s="11">
        <v>74.17</v>
      </c>
      <c r="DE161" s="11">
        <v>32870568663</v>
      </c>
      <c r="DF161" s="11">
        <v>17047424452</v>
      </c>
      <c r="DG161" s="11">
        <v>51.86</v>
      </c>
      <c r="DH161" s="11">
        <v>5866485280</v>
      </c>
      <c r="DI161" s="11">
        <v>4247264095</v>
      </c>
      <c r="DJ161" s="11">
        <v>72.400000000000006</v>
      </c>
      <c r="DK161" s="11">
        <v>370000000</v>
      </c>
      <c r="DL161" s="11">
        <v>194494000</v>
      </c>
      <c r="DM161" s="11">
        <v>52.57</v>
      </c>
      <c r="DN161" s="11">
        <f t="shared" si="40"/>
        <v>107576260292</v>
      </c>
      <c r="DO161" s="11">
        <f t="shared" si="41"/>
        <v>73285903399</v>
      </c>
      <c r="DP161" s="11">
        <f t="shared" si="42"/>
        <v>68.124605930784497</v>
      </c>
      <c r="DQ161" s="11">
        <v>3282046716.1199999</v>
      </c>
      <c r="DR161" s="11">
        <v>997859000</v>
      </c>
      <c r="DS161" s="11">
        <v>30.4</v>
      </c>
      <c r="DT161" s="11">
        <v>4289353900</v>
      </c>
      <c r="DU161" s="11">
        <v>244148900</v>
      </c>
      <c r="DV161" s="11">
        <v>5.69</v>
      </c>
      <c r="DW161" s="11">
        <v>170710597000</v>
      </c>
      <c r="DX161" s="11">
        <v>139614075960</v>
      </c>
      <c r="DY161" s="11">
        <v>81.78</v>
      </c>
      <c r="DZ161" s="11">
        <f t="shared" si="43"/>
        <v>174999950900</v>
      </c>
      <c r="EA161" s="11">
        <f t="shared" si="44"/>
        <v>139858224860</v>
      </c>
      <c r="EB161" s="11">
        <f t="shared" si="45"/>
        <v>79.919008057275974</v>
      </c>
      <c r="EC161" s="11">
        <f t="shared" si="46"/>
        <v>1094182195169.02</v>
      </c>
      <c r="ED161" s="11">
        <f t="shared" si="47"/>
        <v>870466156321.33997</v>
      </c>
      <c r="EE161" s="11">
        <f t="shared" si="48"/>
        <v>79.554041380364239</v>
      </c>
      <c r="EF161" s="5"/>
      <c r="EG161" s="11">
        <v>53725043214.07</v>
      </c>
      <c r="EH161" s="11">
        <v>53725043214.07</v>
      </c>
      <c r="EI161" s="11">
        <v>100</v>
      </c>
      <c r="EJ161" s="11">
        <v>19918662620</v>
      </c>
      <c r="EK161" s="11">
        <v>18424923295</v>
      </c>
      <c r="EL161" s="11">
        <v>92.5</v>
      </c>
      <c r="EM161" s="11">
        <f t="shared" si="49"/>
        <v>33806380594.07</v>
      </c>
      <c r="EN161" s="11">
        <f t="shared" si="50"/>
        <v>35300119919.07</v>
      </c>
      <c r="EO161" s="11">
        <f t="shared" si="51"/>
        <v>104.41851301071259</v>
      </c>
      <c r="EQ161" s="11">
        <f t="shared" si="52"/>
        <v>-6.866455078125E-5</v>
      </c>
      <c r="ER161" s="11">
        <f t="shared" si="53"/>
        <v>139280791199.23004</v>
      </c>
      <c r="ET161" s="11">
        <f t="shared" si="54"/>
        <v>1114100857789.02</v>
      </c>
      <c r="EU161" s="11">
        <f t="shared" si="55"/>
        <v>1028171870815.5699</v>
      </c>
      <c r="EV161" s="11">
        <f t="shared" si="56"/>
        <v>92.287144707528569</v>
      </c>
      <c r="EW161" s="11">
        <f t="shared" si="57"/>
        <v>1114100857789.02</v>
      </c>
      <c r="EX161" s="11">
        <f t="shared" si="58"/>
        <v>888891079616.33997</v>
      </c>
      <c r="EY161" s="11">
        <f t="shared" si="59"/>
        <v>79.785512541510982</v>
      </c>
      <c r="EZ161" s="5"/>
      <c r="FA161" s="38" t="s">
        <v>660</v>
      </c>
    </row>
    <row r="162" spans="1:157" ht="15.95" customHeight="1" x14ac:dyDescent="0.25">
      <c r="A162" s="9">
        <v>2</v>
      </c>
      <c r="B162" s="10" t="s">
        <v>225</v>
      </c>
      <c r="C162" s="11">
        <v>250708473800</v>
      </c>
      <c r="D162" s="11">
        <v>243279041393.45001</v>
      </c>
      <c r="E162" s="11">
        <v>97.04</v>
      </c>
      <c r="F162" s="11">
        <v>18795924140</v>
      </c>
      <c r="G162" s="11">
        <v>17010917073</v>
      </c>
      <c r="H162" s="11">
        <v>90.5</v>
      </c>
      <c r="I162" s="11">
        <v>3869021661.4099998</v>
      </c>
      <c r="J162" s="11">
        <v>3869021661.4099998</v>
      </c>
      <c r="K162" s="11">
        <v>100</v>
      </c>
      <c r="L162" s="11">
        <v>152552813211.59</v>
      </c>
      <c r="M162" s="11">
        <v>156719901563.53</v>
      </c>
      <c r="N162" s="11">
        <v>102.73</v>
      </c>
      <c r="O162" s="11">
        <v>425926232813</v>
      </c>
      <c r="P162" s="11">
        <v>420878881691.39001</v>
      </c>
      <c r="Q162" s="11">
        <v>98.81</v>
      </c>
      <c r="R162" s="11">
        <v>0</v>
      </c>
      <c r="S162" s="11">
        <v>0</v>
      </c>
      <c r="T162" s="11">
        <v>0</v>
      </c>
      <c r="U162" s="11">
        <v>0</v>
      </c>
      <c r="V162" s="11">
        <v>0</v>
      </c>
      <c r="W162" s="11">
        <v>0</v>
      </c>
      <c r="X162" s="11">
        <v>0</v>
      </c>
      <c r="Y162" s="11">
        <v>0</v>
      </c>
      <c r="Z162" s="11">
        <v>0</v>
      </c>
      <c r="AA162" s="11">
        <v>0</v>
      </c>
      <c r="AB162" s="11">
        <v>0</v>
      </c>
      <c r="AC162" s="11">
        <v>0</v>
      </c>
      <c r="AD162" s="11">
        <v>1615606155800</v>
      </c>
      <c r="AE162" s="11">
        <v>1583132138137</v>
      </c>
      <c r="AF162" s="11">
        <v>97.99</v>
      </c>
      <c r="AG162" s="11">
        <v>15172793000</v>
      </c>
      <c r="AH162" s="11">
        <v>15172793000</v>
      </c>
      <c r="AI162" s="11">
        <v>100</v>
      </c>
      <c r="AJ162" s="11">
        <v>0</v>
      </c>
      <c r="AK162" s="11">
        <v>0</v>
      </c>
      <c r="AL162" s="11">
        <v>0</v>
      </c>
      <c r="AM162" s="11">
        <v>0</v>
      </c>
      <c r="AN162" s="11">
        <v>0</v>
      </c>
      <c r="AO162" s="11">
        <v>0</v>
      </c>
      <c r="AP162" s="11">
        <v>258778628000</v>
      </c>
      <c r="AQ162" s="11">
        <v>173788322800</v>
      </c>
      <c r="AR162" s="11">
        <v>67.16</v>
      </c>
      <c r="AS162" s="11">
        <v>273951421000</v>
      </c>
      <c r="AT162" s="11">
        <v>188961115800</v>
      </c>
      <c r="AU162" s="11">
        <v>68.98</v>
      </c>
      <c r="AV162" s="11">
        <v>1889557576800</v>
      </c>
      <c r="AW162" s="11">
        <v>1772093253937</v>
      </c>
      <c r="AX162" s="11">
        <v>93.78</v>
      </c>
      <c r="AY162" s="11">
        <v>122513609981</v>
      </c>
      <c r="AZ162" s="11">
        <v>80666138479</v>
      </c>
      <c r="BA162" s="11">
        <v>65.84</v>
      </c>
      <c r="BB162" s="11">
        <v>0</v>
      </c>
      <c r="BC162" s="11">
        <v>0</v>
      </c>
      <c r="BD162" s="11">
        <v>0</v>
      </c>
      <c r="BE162" s="11">
        <v>122513609981</v>
      </c>
      <c r="BF162" s="11">
        <v>80666138479</v>
      </c>
      <c r="BG162" s="11">
        <v>65.84</v>
      </c>
      <c r="BH162" s="11">
        <v>2012071186781</v>
      </c>
      <c r="BI162" s="11">
        <v>1852759392416</v>
      </c>
      <c r="BJ162" s="11">
        <v>92.08</v>
      </c>
      <c r="BK162" s="11">
        <v>0</v>
      </c>
      <c r="BL162" s="11">
        <v>0</v>
      </c>
      <c r="BM162" s="11">
        <v>0</v>
      </c>
      <c r="BN162" s="11">
        <v>0</v>
      </c>
      <c r="BO162" s="11">
        <v>0</v>
      </c>
      <c r="BP162" s="11">
        <v>0</v>
      </c>
      <c r="BQ162" s="11">
        <v>0</v>
      </c>
      <c r="BR162" s="11">
        <v>0</v>
      </c>
      <c r="BS162" s="11">
        <v>0</v>
      </c>
      <c r="BT162" s="11">
        <v>0</v>
      </c>
      <c r="BU162" s="11">
        <v>0</v>
      </c>
      <c r="BV162" s="11">
        <v>0</v>
      </c>
      <c r="BW162" s="11">
        <v>2437997419594</v>
      </c>
      <c r="BX162" s="11">
        <v>2273638274107.3901</v>
      </c>
      <c r="BY162" s="11">
        <v>93.26</v>
      </c>
      <c r="BZ162" s="5"/>
      <c r="CA162" s="11">
        <v>844776131179.51001</v>
      </c>
      <c r="CB162" s="11">
        <v>727175706675.28003</v>
      </c>
      <c r="CC162" s="11">
        <v>86.08</v>
      </c>
      <c r="CD162" s="11">
        <v>666753462553.63</v>
      </c>
      <c r="CE162" s="11">
        <v>501859094056.44</v>
      </c>
      <c r="CF162" s="11">
        <v>75.27</v>
      </c>
      <c r="CG162" s="11">
        <v>3030073200</v>
      </c>
      <c r="CH162" s="11">
        <v>2438075234</v>
      </c>
      <c r="CI162" s="11">
        <v>80.459999999999994</v>
      </c>
      <c r="CJ162" s="11">
        <v>288800000</v>
      </c>
      <c r="CK162" s="11">
        <v>257427000</v>
      </c>
      <c r="CL162" s="11">
        <v>89.14</v>
      </c>
      <c r="CM162" s="11">
        <v>107866625274</v>
      </c>
      <c r="CN162" s="11">
        <v>36536857156</v>
      </c>
      <c r="CO162" s="11">
        <v>33.869999999999997</v>
      </c>
      <c r="CP162" s="11">
        <v>10332790000</v>
      </c>
      <c r="CQ162" s="11">
        <v>10213016470</v>
      </c>
      <c r="CR162" s="11">
        <v>98.84</v>
      </c>
      <c r="CS162" s="11">
        <v>1633047882207.1399</v>
      </c>
      <c r="CT162" s="11">
        <v>1278480176591.72</v>
      </c>
      <c r="CU162" s="11">
        <v>78.290000000000006</v>
      </c>
      <c r="CV162" s="11">
        <v>1500000000</v>
      </c>
      <c r="CW162" s="11">
        <v>0</v>
      </c>
      <c r="CX162" s="11">
        <v>0</v>
      </c>
      <c r="CY162" s="11">
        <v>61637788822</v>
      </c>
      <c r="CZ162" s="11">
        <v>42704893901</v>
      </c>
      <c r="DA162" s="11">
        <v>69.28</v>
      </c>
      <c r="DB162" s="11">
        <v>96422653597</v>
      </c>
      <c r="DC162" s="11">
        <v>31752296461</v>
      </c>
      <c r="DD162" s="11">
        <v>32.93</v>
      </c>
      <c r="DE162" s="11">
        <v>336329284338.71997</v>
      </c>
      <c r="DF162" s="11">
        <v>179967588179.28</v>
      </c>
      <c r="DG162" s="11">
        <v>53.51</v>
      </c>
      <c r="DH162" s="11">
        <v>14588887424</v>
      </c>
      <c r="DI162" s="11">
        <v>8233575400</v>
      </c>
      <c r="DJ162" s="11">
        <v>56.44</v>
      </c>
      <c r="DK162" s="11">
        <v>0</v>
      </c>
      <c r="DL162" s="11">
        <v>0</v>
      </c>
      <c r="DM162" s="11">
        <v>0</v>
      </c>
      <c r="DN162" s="11">
        <f t="shared" si="40"/>
        <v>510478614181.71997</v>
      </c>
      <c r="DO162" s="11">
        <f t="shared" si="41"/>
        <v>262658353941.28</v>
      </c>
      <c r="DP162" s="11">
        <f t="shared" si="42"/>
        <v>51.453351157974069</v>
      </c>
      <c r="DQ162" s="11">
        <v>4775207000</v>
      </c>
      <c r="DR162" s="11">
        <v>798122151</v>
      </c>
      <c r="DS162" s="11">
        <v>16.71</v>
      </c>
      <c r="DT162" s="11">
        <v>36770968238.400002</v>
      </c>
      <c r="DU162" s="11">
        <v>10565481000</v>
      </c>
      <c r="DV162" s="11">
        <v>28.73</v>
      </c>
      <c r="DW162" s="11">
        <v>384404422400</v>
      </c>
      <c r="DX162" s="11">
        <v>277846640528</v>
      </c>
      <c r="DY162" s="11">
        <v>72.28</v>
      </c>
      <c r="DZ162" s="11">
        <f t="shared" si="43"/>
        <v>421175390638.40002</v>
      </c>
      <c r="EA162" s="11">
        <f t="shared" si="44"/>
        <v>288412121528</v>
      </c>
      <c r="EB162" s="11">
        <f t="shared" si="45"/>
        <v>68.477913937667864</v>
      </c>
      <c r="EC162" s="11">
        <f t="shared" si="46"/>
        <v>2569477094027.2598</v>
      </c>
      <c r="ED162" s="11">
        <f t="shared" si="47"/>
        <v>1830348774212</v>
      </c>
      <c r="EE162" s="11">
        <f t="shared" si="48"/>
        <v>71.234290372412318</v>
      </c>
      <c r="EF162" s="5"/>
      <c r="EG162" s="11">
        <v>154712674433.26001</v>
      </c>
      <c r="EH162" s="11">
        <v>154712674433.26001</v>
      </c>
      <c r="EI162" s="11">
        <v>100</v>
      </c>
      <c r="EJ162" s="11">
        <v>23233000000</v>
      </c>
      <c r="EK162" s="11">
        <v>20379816347</v>
      </c>
      <c r="EL162" s="11">
        <v>87.72</v>
      </c>
      <c r="EM162" s="11">
        <f t="shared" si="49"/>
        <v>131479674433.26001</v>
      </c>
      <c r="EN162" s="11">
        <f t="shared" si="50"/>
        <v>134332858086.26001</v>
      </c>
      <c r="EO162" s="11">
        <f t="shared" si="51"/>
        <v>102.17005682840225</v>
      </c>
      <c r="EQ162" s="11">
        <f t="shared" si="52"/>
        <v>2.44140625E-4</v>
      </c>
      <c r="ER162" s="11">
        <f t="shared" si="53"/>
        <v>577622357981.65015</v>
      </c>
      <c r="ET162" s="11">
        <f t="shared" si="54"/>
        <v>2592710094027.2598</v>
      </c>
      <c r="EU162" s="11">
        <f t="shared" si="55"/>
        <v>2428350948540.6504</v>
      </c>
      <c r="EV162" s="11">
        <f t="shared" si="56"/>
        <v>93.660720268523733</v>
      </c>
      <c r="EW162" s="11">
        <f t="shared" si="57"/>
        <v>2592710094027.2598</v>
      </c>
      <c r="EX162" s="11">
        <f t="shared" si="58"/>
        <v>1850728590559</v>
      </c>
      <c r="EY162" s="11">
        <f t="shared" si="59"/>
        <v>71.382010461657941</v>
      </c>
      <c r="EZ162" s="5"/>
      <c r="FA162" s="38" t="s">
        <v>660</v>
      </c>
    </row>
    <row r="163" spans="1:157" ht="15.95" customHeight="1" x14ac:dyDescent="0.25">
      <c r="A163" s="9">
        <v>3</v>
      </c>
      <c r="B163" s="10" t="s">
        <v>226</v>
      </c>
      <c r="C163" s="11">
        <v>263232643902</v>
      </c>
      <c r="D163" s="11">
        <v>222309346073.67999</v>
      </c>
      <c r="E163" s="11">
        <v>84.45</v>
      </c>
      <c r="F163" s="11">
        <v>56373620299</v>
      </c>
      <c r="G163" s="11">
        <v>18030382905.560001</v>
      </c>
      <c r="H163" s="11">
        <v>31.98</v>
      </c>
      <c r="I163" s="11">
        <v>8061458068</v>
      </c>
      <c r="J163" s="11">
        <v>6047939969.8000002</v>
      </c>
      <c r="K163" s="11">
        <v>75.02</v>
      </c>
      <c r="L163" s="11">
        <v>65506627639</v>
      </c>
      <c r="M163" s="11">
        <v>66860456611.699997</v>
      </c>
      <c r="N163" s="11">
        <v>102.07</v>
      </c>
      <c r="O163" s="11">
        <v>393174349908</v>
      </c>
      <c r="P163" s="11">
        <v>313248125560.73999</v>
      </c>
      <c r="Q163" s="11">
        <v>79.67</v>
      </c>
      <c r="R163" s="11">
        <v>0</v>
      </c>
      <c r="S163" s="11">
        <v>0</v>
      </c>
      <c r="T163" s="11">
        <v>0</v>
      </c>
      <c r="U163" s="11">
        <v>0</v>
      </c>
      <c r="V163" s="11">
        <v>0</v>
      </c>
      <c r="W163" s="11">
        <v>0</v>
      </c>
      <c r="X163" s="11">
        <v>0</v>
      </c>
      <c r="Y163" s="11">
        <v>0</v>
      </c>
      <c r="Z163" s="11">
        <v>0</v>
      </c>
      <c r="AA163" s="11">
        <v>0</v>
      </c>
      <c r="AB163" s="11">
        <v>0</v>
      </c>
      <c r="AC163" s="11">
        <v>0</v>
      </c>
      <c r="AD163" s="11">
        <v>2445666671642.75</v>
      </c>
      <c r="AE163" s="11">
        <v>1960092124418</v>
      </c>
      <c r="AF163" s="11">
        <v>80.150000000000006</v>
      </c>
      <c r="AG163" s="11">
        <v>0</v>
      </c>
      <c r="AH163" s="11">
        <v>0</v>
      </c>
      <c r="AI163" s="11">
        <v>0</v>
      </c>
      <c r="AJ163" s="11">
        <v>0</v>
      </c>
      <c r="AK163" s="11">
        <v>0</v>
      </c>
      <c r="AL163" s="11">
        <v>0</v>
      </c>
      <c r="AM163" s="11">
        <v>0</v>
      </c>
      <c r="AN163" s="11">
        <v>0</v>
      </c>
      <c r="AO163" s="11">
        <v>0</v>
      </c>
      <c r="AP163" s="11">
        <v>0</v>
      </c>
      <c r="AQ163" s="11">
        <v>0</v>
      </c>
      <c r="AR163" s="11">
        <v>0</v>
      </c>
      <c r="AS163" s="11">
        <v>0</v>
      </c>
      <c r="AT163" s="11">
        <v>0</v>
      </c>
      <c r="AU163" s="11">
        <v>0</v>
      </c>
      <c r="AV163" s="11">
        <v>2445666671642.75</v>
      </c>
      <c r="AW163" s="11">
        <v>1960092124418</v>
      </c>
      <c r="AX163" s="11">
        <v>80.150000000000006</v>
      </c>
      <c r="AY163" s="11">
        <v>0</v>
      </c>
      <c r="AZ163" s="11">
        <v>0</v>
      </c>
      <c r="BA163" s="11">
        <v>0</v>
      </c>
      <c r="BB163" s="11">
        <v>0</v>
      </c>
      <c r="BC163" s="11">
        <v>0</v>
      </c>
      <c r="BD163" s="11">
        <v>0</v>
      </c>
      <c r="BE163" s="11">
        <v>88500000000</v>
      </c>
      <c r="BF163" s="11">
        <v>72879233403</v>
      </c>
      <c r="BG163" s="11">
        <v>82.35</v>
      </c>
      <c r="BH163" s="11">
        <v>2534166671642.75</v>
      </c>
      <c r="BI163" s="11">
        <v>2032971357821</v>
      </c>
      <c r="BJ163" s="11">
        <v>80.22</v>
      </c>
      <c r="BK163" s="11">
        <v>0</v>
      </c>
      <c r="BL163" s="11">
        <v>0</v>
      </c>
      <c r="BM163" s="11">
        <v>0</v>
      </c>
      <c r="BN163" s="11">
        <v>0</v>
      </c>
      <c r="BO163" s="11">
        <v>0</v>
      </c>
      <c r="BP163" s="11">
        <v>0</v>
      </c>
      <c r="BQ163" s="11">
        <v>0</v>
      </c>
      <c r="BR163" s="11">
        <v>0</v>
      </c>
      <c r="BS163" s="11">
        <v>0</v>
      </c>
      <c r="BT163" s="11">
        <v>0</v>
      </c>
      <c r="BU163" s="11">
        <v>0</v>
      </c>
      <c r="BV163" s="11">
        <v>0</v>
      </c>
      <c r="BW163" s="11">
        <v>2927341021550.75</v>
      </c>
      <c r="BX163" s="11">
        <v>2346219483381.7402</v>
      </c>
      <c r="BY163" s="11">
        <v>80.150000000000006</v>
      </c>
      <c r="BZ163" s="5"/>
      <c r="CA163" s="11">
        <v>1459165003831.99</v>
      </c>
      <c r="CB163" s="11">
        <v>979531153623.68994</v>
      </c>
      <c r="CC163" s="11">
        <v>67.13</v>
      </c>
      <c r="CD163" s="11">
        <v>593950473718</v>
      </c>
      <c r="CE163" s="11">
        <v>320958442273.23999</v>
      </c>
      <c r="CF163" s="11">
        <v>54.04</v>
      </c>
      <c r="CG163" s="11">
        <v>14000000000</v>
      </c>
      <c r="CH163" s="11">
        <v>3710912056</v>
      </c>
      <c r="CI163" s="11">
        <v>26.51</v>
      </c>
      <c r="CJ163" s="11">
        <v>691000000</v>
      </c>
      <c r="CK163" s="11">
        <v>459060000</v>
      </c>
      <c r="CL163" s="11">
        <v>66.430000000000007</v>
      </c>
      <c r="CM163" s="11">
        <v>80724698276</v>
      </c>
      <c r="CN163" s="11">
        <v>55210823938</v>
      </c>
      <c r="CO163" s="11">
        <v>68.39</v>
      </c>
      <c r="CP163" s="11">
        <v>0</v>
      </c>
      <c r="CQ163" s="11">
        <v>0</v>
      </c>
      <c r="CR163" s="11">
        <v>0</v>
      </c>
      <c r="CS163" s="11">
        <v>2148531175825.99</v>
      </c>
      <c r="CT163" s="11">
        <v>1359870391890.9299</v>
      </c>
      <c r="CU163" s="11">
        <v>63.29</v>
      </c>
      <c r="CV163" s="11">
        <v>5855000000</v>
      </c>
      <c r="CW163" s="11">
        <v>0</v>
      </c>
      <c r="CX163" s="11">
        <v>0</v>
      </c>
      <c r="CY163" s="11">
        <v>75609575017</v>
      </c>
      <c r="CZ163" s="11">
        <v>58304832759</v>
      </c>
      <c r="DA163" s="11">
        <v>77.11</v>
      </c>
      <c r="DB163" s="11">
        <v>122304876155</v>
      </c>
      <c r="DC163" s="11">
        <v>73398234657.669998</v>
      </c>
      <c r="DD163" s="11">
        <v>60.01</v>
      </c>
      <c r="DE163" s="11">
        <v>269625436927</v>
      </c>
      <c r="DF163" s="11">
        <v>117396049182.39</v>
      </c>
      <c r="DG163" s="11">
        <v>43.54</v>
      </c>
      <c r="DH163" s="11">
        <v>411759050</v>
      </c>
      <c r="DI163" s="11">
        <v>244562000</v>
      </c>
      <c r="DJ163" s="11">
        <v>59.39</v>
      </c>
      <c r="DK163" s="11">
        <v>307370000</v>
      </c>
      <c r="DL163" s="11">
        <v>0</v>
      </c>
      <c r="DM163" s="11">
        <v>0</v>
      </c>
      <c r="DN163" s="11">
        <f t="shared" si="40"/>
        <v>474114017149</v>
      </c>
      <c r="DO163" s="11">
        <f t="shared" si="41"/>
        <v>249343678599.06</v>
      </c>
      <c r="DP163" s="11">
        <f t="shared" si="42"/>
        <v>52.59150111157728</v>
      </c>
      <c r="DQ163" s="11">
        <v>15000000000</v>
      </c>
      <c r="DR163" s="11">
        <v>9463733853</v>
      </c>
      <c r="DS163" s="11">
        <v>63.09</v>
      </c>
      <c r="DT163" s="11">
        <v>27157810790</v>
      </c>
      <c r="DU163" s="11">
        <v>0</v>
      </c>
      <c r="DV163" s="11">
        <v>0</v>
      </c>
      <c r="DW163" s="11">
        <v>473312094800</v>
      </c>
      <c r="DX163" s="11">
        <v>447079171440</v>
      </c>
      <c r="DY163" s="11">
        <v>94.46</v>
      </c>
      <c r="DZ163" s="11">
        <f t="shared" si="43"/>
        <v>500469905590</v>
      </c>
      <c r="EA163" s="11">
        <f t="shared" si="44"/>
        <v>447079171440</v>
      </c>
      <c r="EB163" s="11">
        <f t="shared" si="45"/>
        <v>89.331879189207569</v>
      </c>
      <c r="EC163" s="11">
        <f t="shared" si="46"/>
        <v>3138115098564.9902</v>
      </c>
      <c r="ED163" s="11">
        <f t="shared" si="47"/>
        <v>2065756975782.99</v>
      </c>
      <c r="EE163" s="11">
        <f t="shared" si="48"/>
        <v>65.827954389806393</v>
      </c>
      <c r="EF163" s="5"/>
      <c r="EG163" s="11">
        <v>262564940484.23999</v>
      </c>
      <c r="EH163" s="11">
        <v>173996529084.23999</v>
      </c>
      <c r="EI163" s="11">
        <v>66.27</v>
      </c>
      <c r="EJ163" s="11">
        <v>51790863470</v>
      </c>
      <c r="EK163" s="11">
        <v>13857464630</v>
      </c>
      <c r="EL163" s="11">
        <v>26.76</v>
      </c>
      <c r="EM163" s="11">
        <f t="shared" si="49"/>
        <v>210774077014.23999</v>
      </c>
      <c r="EN163" s="11">
        <f t="shared" si="50"/>
        <v>160139064454.23999</v>
      </c>
      <c r="EO163" s="11">
        <f t="shared" si="51"/>
        <v>75.976641303674612</v>
      </c>
      <c r="EQ163" s="11">
        <f t="shared" si="52"/>
        <v>-2.44140625E-4</v>
      </c>
      <c r="ER163" s="11">
        <f t="shared" si="53"/>
        <v>440601572052.99023</v>
      </c>
      <c r="ET163" s="11">
        <f t="shared" si="54"/>
        <v>3189905962034.9902</v>
      </c>
      <c r="EU163" s="11">
        <f t="shared" si="55"/>
        <v>2520216012465.9805</v>
      </c>
      <c r="EV163" s="11">
        <f t="shared" si="56"/>
        <v>79.005965770170121</v>
      </c>
      <c r="EW163" s="11">
        <f t="shared" si="57"/>
        <v>3189905962034.9902</v>
      </c>
      <c r="EX163" s="11">
        <f t="shared" si="58"/>
        <v>2079614440412.99</v>
      </c>
      <c r="EY163" s="11">
        <f t="shared" si="59"/>
        <v>65.193597089185246</v>
      </c>
      <c r="EZ163" s="5"/>
      <c r="FA163" s="38" t="s">
        <v>660</v>
      </c>
    </row>
    <row r="164" spans="1:157" ht="15.95" customHeight="1" x14ac:dyDescent="0.25">
      <c r="A164" s="9">
        <v>4</v>
      </c>
      <c r="B164" s="10" t="s">
        <v>227</v>
      </c>
      <c r="C164" s="11">
        <v>152870000000</v>
      </c>
      <c r="D164" s="11">
        <v>119694963893</v>
      </c>
      <c r="E164" s="11">
        <v>78.3</v>
      </c>
      <c r="F164" s="11">
        <v>109885553121</v>
      </c>
      <c r="G164" s="11">
        <v>89269670365.160004</v>
      </c>
      <c r="H164" s="11">
        <v>81.239999999999995</v>
      </c>
      <c r="I164" s="11">
        <v>3204913365</v>
      </c>
      <c r="J164" s="11">
        <v>2458750404</v>
      </c>
      <c r="K164" s="11">
        <v>76.72</v>
      </c>
      <c r="L164" s="11">
        <v>12020000000</v>
      </c>
      <c r="M164" s="11">
        <v>24368381411.580002</v>
      </c>
      <c r="N164" s="11">
        <v>202.73</v>
      </c>
      <c r="O164" s="11">
        <v>277980466486</v>
      </c>
      <c r="P164" s="11">
        <v>235791766073.73999</v>
      </c>
      <c r="Q164" s="11">
        <v>84.82</v>
      </c>
      <c r="R164" s="11">
        <v>66056746000</v>
      </c>
      <c r="S164" s="11">
        <v>65991978800</v>
      </c>
      <c r="T164" s="11">
        <v>99.9</v>
      </c>
      <c r="U164" s="11">
        <v>1227167934000</v>
      </c>
      <c r="V164" s="11">
        <v>1224044738084</v>
      </c>
      <c r="W164" s="11">
        <v>99.75</v>
      </c>
      <c r="X164" s="11">
        <v>16319325000</v>
      </c>
      <c r="Y164" s="11">
        <v>14643295583</v>
      </c>
      <c r="Z164" s="11">
        <v>89.73</v>
      </c>
      <c r="AA164" s="11">
        <v>369026717000</v>
      </c>
      <c r="AB164" s="11">
        <v>193254423304</v>
      </c>
      <c r="AC164" s="11">
        <v>52.37</v>
      </c>
      <c r="AD164" s="11">
        <v>1678570722000</v>
      </c>
      <c r="AE164" s="11">
        <v>1497934435771</v>
      </c>
      <c r="AF164" s="11">
        <v>89.24</v>
      </c>
      <c r="AG164" s="11">
        <v>0</v>
      </c>
      <c r="AH164" s="11">
        <v>0</v>
      </c>
      <c r="AI164" s="11">
        <v>0</v>
      </c>
      <c r="AJ164" s="11">
        <v>0</v>
      </c>
      <c r="AK164" s="11">
        <v>0</v>
      </c>
      <c r="AL164" s="11">
        <v>0</v>
      </c>
      <c r="AM164" s="11">
        <v>0</v>
      </c>
      <c r="AN164" s="11">
        <v>0</v>
      </c>
      <c r="AO164" s="11">
        <v>0</v>
      </c>
      <c r="AP164" s="11">
        <v>269502286000</v>
      </c>
      <c r="AQ164" s="11">
        <v>142078249474</v>
      </c>
      <c r="AR164" s="11">
        <v>52.72</v>
      </c>
      <c r="AS164" s="11">
        <v>269502286000</v>
      </c>
      <c r="AT164" s="11">
        <v>142078249474</v>
      </c>
      <c r="AU164" s="11">
        <v>52.72</v>
      </c>
      <c r="AV164" s="11">
        <v>1948073008000</v>
      </c>
      <c r="AW164" s="11">
        <v>1640012685245</v>
      </c>
      <c r="AX164" s="11">
        <v>84.19</v>
      </c>
      <c r="AY164" s="11">
        <v>117161741153</v>
      </c>
      <c r="AZ164" s="11">
        <v>76598704794</v>
      </c>
      <c r="BA164" s="11">
        <v>65.38</v>
      </c>
      <c r="BB164" s="11">
        <v>0</v>
      </c>
      <c r="BC164" s="11">
        <v>0</v>
      </c>
      <c r="BD164" s="11">
        <v>0</v>
      </c>
      <c r="BE164" s="11">
        <v>117161741153</v>
      </c>
      <c r="BF164" s="11">
        <v>76598704794</v>
      </c>
      <c r="BG164" s="11">
        <v>65.38</v>
      </c>
      <c r="BH164" s="11">
        <v>2065234749153</v>
      </c>
      <c r="BI164" s="11">
        <v>1716611390039</v>
      </c>
      <c r="BJ164" s="11">
        <v>83.12</v>
      </c>
      <c r="BK164" s="11">
        <v>0</v>
      </c>
      <c r="BL164" s="11">
        <v>0</v>
      </c>
      <c r="BM164" s="11">
        <v>0</v>
      </c>
      <c r="BN164" s="11">
        <v>0</v>
      </c>
      <c r="BO164" s="11">
        <v>0</v>
      </c>
      <c r="BP164" s="11">
        <v>0</v>
      </c>
      <c r="BQ164" s="11">
        <v>0</v>
      </c>
      <c r="BR164" s="11">
        <v>0</v>
      </c>
      <c r="BS164" s="11">
        <v>0</v>
      </c>
      <c r="BT164" s="11">
        <v>0</v>
      </c>
      <c r="BU164" s="11">
        <v>0</v>
      </c>
      <c r="BV164" s="11">
        <v>0</v>
      </c>
      <c r="BW164" s="11">
        <v>2343215215639</v>
      </c>
      <c r="BX164" s="11">
        <v>1952403156112.74</v>
      </c>
      <c r="BY164" s="11">
        <v>83.32</v>
      </c>
      <c r="BZ164" s="5"/>
      <c r="CA164" s="11">
        <v>933435713189.93005</v>
      </c>
      <c r="CB164" s="11">
        <v>759030162589.30005</v>
      </c>
      <c r="CC164" s="11">
        <v>81.319999999999993</v>
      </c>
      <c r="CD164" s="11">
        <v>511587454712.59003</v>
      </c>
      <c r="CE164" s="11">
        <v>352943909118.02002</v>
      </c>
      <c r="CF164" s="11">
        <v>68.989999999999995</v>
      </c>
      <c r="CG164" s="11">
        <v>0</v>
      </c>
      <c r="CH164" s="11">
        <v>0</v>
      </c>
      <c r="CI164" s="11">
        <v>0</v>
      </c>
      <c r="CJ164" s="11">
        <v>0</v>
      </c>
      <c r="CK164" s="11">
        <v>0</v>
      </c>
      <c r="CL164" s="11">
        <v>0</v>
      </c>
      <c r="CM164" s="11">
        <v>220427815097.60001</v>
      </c>
      <c r="CN164" s="11">
        <v>108364654016.75</v>
      </c>
      <c r="CO164" s="11">
        <v>49.16</v>
      </c>
      <c r="CP164" s="11">
        <v>4356296000</v>
      </c>
      <c r="CQ164" s="11">
        <v>3914700000</v>
      </c>
      <c r="CR164" s="11">
        <v>89.86</v>
      </c>
      <c r="CS164" s="11">
        <v>1669807279000.1201</v>
      </c>
      <c r="CT164" s="11">
        <v>1224253425724.0701</v>
      </c>
      <c r="CU164" s="11">
        <v>73.319999999999993</v>
      </c>
      <c r="CV164" s="11">
        <v>2199400000</v>
      </c>
      <c r="CW164" s="11">
        <v>250000000</v>
      </c>
      <c r="CX164" s="11">
        <v>11.37</v>
      </c>
      <c r="CY164" s="11">
        <v>51967697719.440002</v>
      </c>
      <c r="CZ164" s="11">
        <v>29873813862</v>
      </c>
      <c r="DA164" s="11">
        <v>57.49</v>
      </c>
      <c r="DB164" s="11">
        <v>87069854995.869995</v>
      </c>
      <c r="DC164" s="11">
        <v>38140330273.510002</v>
      </c>
      <c r="DD164" s="11">
        <v>43.8</v>
      </c>
      <c r="DE164" s="11">
        <v>133294802955.57001</v>
      </c>
      <c r="DF164" s="11">
        <v>66924174211.510002</v>
      </c>
      <c r="DG164" s="11">
        <v>50.21</v>
      </c>
      <c r="DH164" s="11">
        <v>15414570000</v>
      </c>
      <c r="DI164" s="11">
        <v>8706072176</v>
      </c>
      <c r="DJ164" s="11">
        <v>56.48</v>
      </c>
      <c r="DK164" s="11">
        <v>0</v>
      </c>
      <c r="DL164" s="11">
        <v>0</v>
      </c>
      <c r="DM164" s="11">
        <v>0</v>
      </c>
      <c r="DN164" s="11">
        <f t="shared" si="40"/>
        <v>289946325670.88</v>
      </c>
      <c r="DO164" s="11">
        <f t="shared" si="41"/>
        <v>143894390523.02002</v>
      </c>
      <c r="DP164" s="11">
        <f t="shared" si="42"/>
        <v>49.627940685254792</v>
      </c>
      <c r="DQ164" s="11">
        <v>18370523232</v>
      </c>
      <c r="DR164" s="11">
        <v>278009089</v>
      </c>
      <c r="DS164" s="11">
        <v>1.51</v>
      </c>
      <c r="DT164" s="11">
        <v>28148978639</v>
      </c>
      <c r="DU164" s="11">
        <v>14869800000</v>
      </c>
      <c r="DV164" s="11">
        <v>52.83</v>
      </c>
      <c r="DW164" s="11">
        <v>445905436000</v>
      </c>
      <c r="DX164" s="11">
        <v>281762956557</v>
      </c>
      <c r="DY164" s="11">
        <v>63.19</v>
      </c>
      <c r="DZ164" s="11">
        <f t="shared" si="43"/>
        <v>474054414639</v>
      </c>
      <c r="EA164" s="11">
        <f t="shared" si="44"/>
        <v>296632756557</v>
      </c>
      <c r="EB164" s="11">
        <f t="shared" si="45"/>
        <v>62.573566957052925</v>
      </c>
      <c r="EC164" s="11">
        <f t="shared" si="46"/>
        <v>2452178542542</v>
      </c>
      <c r="ED164" s="11">
        <f t="shared" si="47"/>
        <v>1665058581893.0901</v>
      </c>
      <c r="EE164" s="11">
        <f t="shared" si="48"/>
        <v>67.901196956361972</v>
      </c>
      <c r="EF164" s="5"/>
      <c r="EG164" s="11">
        <v>113463326903</v>
      </c>
      <c r="EH164" s="11">
        <v>113463326903.38</v>
      </c>
      <c r="EI164" s="11">
        <v>100</v>
      </c>
      <c r="EJ164" s="11">
        <v>4500000000</v>
      </c>
      <c r="EK164" s="11">
        <v>0</v>
      </c>
      <c r="EL164" s="11">
        <v>0</v>
      </c>
      <c r="EM164" s="11">
        <f t="shared" si="49"/>
        <v>108963326903</v>
      </c>
      <c r="EN164" s="11">
        <f t="shared" si="50"/>
        <v>113463326903.38</v>
      </c>
      <c r="EO164" s="11">
        <f t="shared" si="51"/>
        <v>104.12982985035501</v>
      </c>
      <c r="EQ164" s="11">
        <f t="shared" si="52"/>
        <v>0</v>
      </c>
      <c r="ER164" s="11">
        <f t="shared" si="53"/>
        <v>400807901123.02991</v>
      </c>
      <c r="ET164" s="11">
        <f t="shared" si="54"/>
        <v>2456678542542</v>
      </c>
      <c r="EU164" s="11">
        <f t="shared" si="55"/>
        <v>2065866483016.1201</v>
      </c>
      <c r="EV164" s="11">
        <f t="shared" si="56"/>
        <v>84.091851955466069</v>
      </c>
      <c r="EW164" s="11">
        <f t="shared" si="57"/>
        <v>2456678542542</v>
      </c>
      <c r="EX164" s="11">
        <f t="shared" si="58"/>
        <v>1665058581893.0901</v>
      </c>
      <c r="EY164" s="11">
        <f t="shared" si="59"/>
        <v>67.776819517062393</v>
      </c>
      <c r="EZ164" s="5"/>
      <c r="FA164" s="38" t="s">
        <v>660</v>
      </c>
    </row>
    <row r="165" spans="1:157" ht="15.95" customHeight="1" x14ac:dyDescent="0.25">
      <c r="A165" s="9">
        <v>5</v>
      </c>
      <c r="B165" s="10" t="s">
        <v>228</v>
      </c>
      <c r="C165" s="11">
        <v>99230160674</v>
      </c>
      <c r="D165" s="11">
        <v>79185704334.429993</v>
      </c>
      <c r="E165" s="11">
        <v>79.8</v>
      </c>
      <c r="F165" s="11">
        <v>3847200000</v>
      </c>
      <c r="G165" s="11">
        <v>2166969747</v>
      </c>
      <c r="H165" s="11">
        <v>56.33</v>
      </c>
      <c r="I165" s="11">
        <v>9076775956</v>
      </c>
      <c r="J165" s="11">
        <v>7227656555.8299999</v>
      </c>
      <c r="K165" s="11">
        <v>79.63</v>
      </c>
      <c r="L165" s="11">
        <v>81118994187</v>
      </c>
      <c r="M165" s="11">
        <v>54134602767.779999</v>
      </c>
      <c r="N165" s="11">
        <v>66.73</v>
      </c>
      <c r="O165" s="11">
        <v>193273130817</v>
      </c>
      <c r="P165" s="11">
        <v>142714933405.04001</v>
      </c>
      <c r="Q165" s="11">
        <v>73.84</v>
      </c>
      <c r="R165" s="11">
        <v>24961040646</v>
      </c>
      <c r="S165" s="11">
        <v>22092694600</v>
      </c>
      <c r="T165" s="11">
        <v>88.51</v>
      </c>
      <c r="U165" s="11">
        <v>979247640700</v>
      </c>
      <c r="V165" s="11">
        <v>952812057723</v>
      </c>
      <c r="W165" s="11">
        <v>97.3</v>
      </c>
      <c r="X165" s="11">
        <v>25258580000</v>
      </c>
      <c r="Y165" s="11">
        <v>12696781687</v>
      </c>
      <c r="Z165" s="11">
        <v>50.27</v>
      </c>
      <c r="AA165" s="11">
        <v>259735533000</v>
      </c>
      <c r="AB165" s="11">
        <v>234311678769</v>
      </c>
      <c r="AC165" s="11">
        <v>90.21</v>
      </c>
      <c r="AD165" s="11">
        <v>1289202794346</v>
      </c>
      <c r="AE165" s="11">
        <v>1221913212779</v>
      </c>
      <c r="AF165" s="11">
        <v>94.78</v>
      </c>
      <c r="AG165" s="11">
        <v>7593331000</v>
      </c>
      <c r="AH165" s="11">
        <v>7593331000</v>
      </c>
      <c r="AI165" s="11">
        <v>100</v>
      </c>
      <c r="AJ165" s="11">
        <v>0</v>
      </c>
      <c r="AK165" s="11">
        <v>0</v>
      </c>
      <c r="AL165" s="11">
        <v>0</v>
      </c>
      <c r="AM165" s="11">
        <v>0</v>
      </c>
      <c r="AN165" s="11">
        <v>0</v>
      </c>
      <c r="AO165" s="11">
        <v>0</v>
      </c>
      <c r="AP165" s="11">
        <v>203009196000</v>
      </c>
      <c r="AQ165" s="11">
        <v>200913635820</v>
      </c>
      <c r="AR165" s="11">
        <v>98.97</v>
      </c>
      <c r="AS165" s="11">
        <v>210602527000</v>
      </c>
      <c r="AT165" s="11">
        <v>208506966820</v>
      </c>
      <c r="AU165" s="11">
        <v>99</v>
      </c>
      <c r="AV165" s="11">
        <v>1499805321346</v>
      </c>
      <c r="AW165" s="11">
        <v>1430420179599</v>
      </c>
      <c r="AX165" s="11">
        <v>95.37</v>
      </c>
      <c r="AY165" s="11">
        <v>129373960376.92</v>
      </c>
      <c r="AZ165" s="11">
        <v>58463685211</v>
      </c>
      <c r="BA165" s="11">
        <v>45.19</v>
      </c>
      <c r="BB165" s="11">
        <v>0</v>
      </c>
      <c r="BC165" s="11">
        <v>0</v>
      </c>
      <c r="BD165" s="11">
        <v>0</v>
      </c>
      <c r="BE165" s="11">
        <v>129373960376.92</v>
      </c>
      <c r="BF165" s="11">
        <v>58463685211</v>
      </c>
      <c r="BG165" s="11">
        <v>45.19</v>
      </c>
      <c r="BH165" s="11">
        <v>1629179281722.9199</v>
      </c>
      <c r="BI165" s="11">
        <v>1488883864810</v>
      </c>
      <c r="BJ165" s="11">
        <v>91.39</v>
      </c>
      <c r="BK165" s="11">
        <v>0</v>
      </c>
      <c r="BL165" s="11">
        <v>0</v>
      </c>
      <c r="BM165" s="11">
        <v>0</v>
      </c>
      <c r="BN165" s="11">
        <v>0</v>
      </c>
      <c r="BO165" s="11">
        <v>0</v>
      </c>
      <c r="BP165" s="11">
        <v>0</v>
      </c>
      <c r="BQ165" s="11">
        <v>0</v>
      </c>
      <c r="BR165" s="11">
        <v>0</v>
      </c>
      <c r="BS165" s="11">
        <v>0</v>
      </c>
      <c r="BT165" s="11">
        <v>0</v>
      </c>
      <c r="BU165" s="11">
        <v>0</v>
      </c>
      <c r="BV165" s="11">
        <v>0</v>
      </c>
      <c r="BW165" s="11">
        <v>1822452412539.9199</v>
      </c>
      <c r="BX165" s="11">
        <v>1631598798215.04</v>
      </c>
      <c r="BY165" s="11">
        <v>89.53</v>
      </c>
      <c r="BZ165" s="5"/>
      <c r="CA165" s="11">
        <v>846217801449.23999</v>
      </c>
      <c r="CB165" s="11">
        <v>696265588897</v>
      </c>
      <c r="CC165" s="11">
        <v>82.28</v>
      </c>
      <c r="CD165" s="11">
        <v>479096039205.75</v>
      </c>
      <c r="CE165" s="11">
        <v>319580485114</v>
      </c>
      <c r="CF165" s="11">
        <v>66.7</v>
      </c>
      <c r="CG165" s="11">
        <v>3000000000</v>
      </c>
      <c r="CH165" s="11">
        <v>2897892381</v>
      </c>
      <c r="CI165" s="11">
        <v>96.6</v>
      </c>
      <c r="CJ165" s="11">
        <v>0</v>
      </c>
      <c r="CK165" s="11">
        <v>0</v>
      </c>
      <c r="CL165" s="11">
        <v>0</v>
      </c>
      <c r="CM165" s="11">
        <v>25754670520.5</v>
      </c>
      <c r="CN165" s="11">
        <v>16179919000</v>
      </c>
      <c r="CO165" s="11">
        <v>62.82</v>
      </c>
      <c r="CP165" s="11">
        <v>600000000</v>
      </c>
      <c r="CQ165" s="11">
        <v>0</v>
      </c>
      <c r="CR165" s="11">
        <v>0</v>
      </c>
      <c r="CS165" s="11">
        <v>1354668511175.49</v>
      </c>
      <c r="CT165" s="11">
        <v>1034923885392</v>
      </c>
      <c r="CU165" s="11">
        <v>76.400000000000006</v>
      </c>
      <c r="CV165" s="11">
        <v>0</v>
      </c>
      <c r="CW165" s="11">
        <v>0</v>
      </c>
      <c r="CX165" s="11">
        <v>0</v>
      </c>
      <c r="CY165" s="11">
        <v>32068309837.240002</v>
      </c>
      <c r="CZ165" s="11">
        <v>17166398651</v>
      </c>
      <c r="DA165" s="11">
        <v>53.53</v>
      </c>
      <c r="DB165" s="11">
        <v>16465579550</v>
      </c>
      <c r="DC165" s="11">
        <v>14332715250</v>
      </c>
      <c r="DD165" s="11">
        <v>87.05</v>
      </c>
      <c r="DE165" s="11">
        <v>64559313303</v>
      </c>
      <c r="DF165" s="11">
        <v>29753814069</v>
      </c>
      <c r="DG165" s="11">
        <v>46.09</v>
      </c>
      <c r="DH165" s="11">
        <v>8784691900</v>
      </c>
      <c r="DI165" s="11">
        <v>5710854842</v>
      </c>
      <c r="DJ165" s="11">
        <v>65.010000000000005</v>
      </c>
      <c r="DK165" s="11">
        <v>161000789</v>
      </c>
      <c r="DL165" s="11">
        <v>153595000</v>
      </c>
      <c r="DM165" s="11">
        <v>95.4</v>
      </c>
      <c r="DN165" s="11">
        <f t="shared" si="40"/>
        <v>122038895379.24001</v>
      </c>
      <c r="DO165" s="11">
        <f t="shared" si="41"/>
        <v>67117377812</v>
      </c>
      <c r="DP165" s="11">
        <f t="shared" si="42"/>
        <v>54.996710354867176</v>
      </c>
      <c r="DQ165" s="11">
        <v>8076081700</v>
      </c>
      <c r="DR165" s="11">
        <v>2176475700</v>
      </c>
      <c r="DS165" s="11">
        <v>26.95</v>
      </c>
      <c r="DT165" s="11">
        <v>13784091555.4</v>
      </c>
      <c r="DU165" s="11">
        <v>5571629810</v>
      </c>
      <c r="DV165" s="11">
        <v>40.42</v>
      </c>
      <c r="DW165" s="11">
        <v>316238751633.59998</v>
      </c>
      <c r="DX165" s="11">
        <v>293485378305</v>
      </c>
      <c r="DY165" s="11">
        <v>92.81</v>
      </c>
      <c r="DZ165" s="11">
        <f t="shared" si="43"/>
        <v>330022843189</v>
      </c>
      <c r="EA165" s="11">
        <f t="shared" si="44"/>
        <v>299057008115</v>
      </c>
      <c r="EB165" s="11">
        <f t="shared" si="45"/>
        <v>90.617063117577516</v>
      </c>
      <c r="EC165" s="11">
        <f t="shared" si="46"/>
        <v>1814806331443.73</v>
      </c>
      <c r="ED165" s="11">
        <f t="shared" si="47"/>
        <v>1403274747019</v>
      </c>
      <c r="EE165" s="11">
        <f t="shared" si="48"/>
        <v>77.323663837047292</v>
      </c>
      <c r="EF165" s="5"/>
      <c r="EG165" s="11">
        <v>25759236039.810001</v>
      </c>
      <c r="EH165" s="11">
        <v>25759236039.810001</v>
      </c>
      <c r="EI165" s="11">
        <v>100</v>
      </c>
      <c r="EJ165" s="11">
        <v>33405317136</v>
      </c>
      <c r="EK165" s="11">
        <v>29881540708</v>
      </c>
      <c r="EL165" s="11">
        <v>89.45</v>
      </c>
      <c r="EM165" s="11">
        <f t="shared" si="49"/>
        <v>-7646081096.1899986</v>
      </c>
      <c r="EN165" s="11">
        <f t="shared" si="50"/>
        <v>-4122304668.1899986</v>
      </c>
      <c r="EO165" s="11">
        <f t="shared" si="51"/>
        <v>53.913954303258969</v>
      </c>
      <c r="EQ165" s="11">
        <f t="shared" si="52"/>
        <v>-5.7220458984375E-5</v>
      </c>
      <c r="ER165" s="11">
        <f t="shared" si="53"/>
        <v>224201746527.85004</v>
      </c>
      <c r="ET165" s="11">
        <f t="shared" si="54"/>
        <v>1848211648579.73</v>
      </c>
      <c r="EU165" s="11">
        <f t="shared" si="55"/>
        <v>1657358034254.8501</v>
      </c>
      <c r="EV165" s="11">
        <f t="shared" si="56"/>
        <v>89.673606133175142</v>
      </c>
      <c r="EW165" s="11">
        <f t="shared" si="57"/>
        <v>1848211648579.73</v>
      </c>
      <c r="EX165" s="11">
        <f t="shared" si="58"/>
        <v>1433156287727</v>
      </c>
      <c r="EY165" s="11">
        <f t="shared" si="59"/>
        <v>77.542866306914476</v>
      </c>
      <c r="EZ165" s="5"/>
      <c r="FA165" s="38" t="s">
        <v>660</v>
      </c>
    </row>
    <row r="166" spans="1:157" ht="15.95" customHeight="1" x14ac:dyDescent="0.25">
      <c r="A166" s="9">
        <v>6</v>
      </c>
      <c r="B166" s="10" t="s">
        <v>229</v>
      </c>
      <c r="C166" s="11">
        <v>41165510793</v>
      </c>
      <c r="D166" s="11">
        <v>40438785128</v>
      </c>
      <c r="E166" s="11">
        <v>98.23</v>
      </c>
      <c r="F166" s="11">
        <v>59410664794.82</v>
      </c>
      <c r="G166" s="11">
        <v>51167660337.599998</v>
      </c>
      <c r="H166" s="11">
        <v>86.13</v>
      </c>
      <c r="I166" s="11">
        <v>1805058008.74</v>
      </c>
      <c r="J166" s="11">
        <v>1805058008.74</v>
      </c>
      <c r="K166" s="11">
        <v>100</v>
      </c>
      <c r="L166" s="11">
        <v>4278729334.8499999</v>
      </c>
      <c r="M166" s="11">
        <v>4506993471.1499996</v>
      </c>
      <c r="N166" s="11">
        <v>105.33</v>
      </c>
      <c r="O166" s="11">
        <v>106659962931.41</v>
      </c>
      <c r="P166" s="11">
        <v>97918496945.490005</v>
      </c>
      <c r="Q166" s="11">
        <v>91.8</v>
      </c>
      <c r="R166" s="11">
        <v>28489040000</v>
      </c>
      <c r="S166" s="11">
        <v>26605153000</v>
      </c>
      <c r="T166" s="11">
        <v>93.39</v>
      </c>
      <c r="U166" s="11">
        <v>443170557000</v>
      </c>
      <c r="V166" s="11">
        <v>438569133134</v>
      </c>
      <c r="W166" s="11">
        <v>98.96</v>
      </c>
      <c r="X166" s="11">
        <v>33793360000</v>
      </c>
      <c r="Y166" s="11">
        <v>28049540935</v>
      </c>
      <c r="Z166" s="11">
        <v>83</v>
      </c>
      <c r="AA166" s="11">
        <v>124489406000</v>
      </c>
      <c r="AB166" s="11">
        <v>117452970169</v>
      </c>
      <c r="AC166" s="11">
        <v>94.35</v>
      </c>
      <c r="AD166" s="11">
        <v>629942363000</v>
      </c>
      <c r="AE166" s="11">
        <v>610676797238</v>
      </c>
      <c r="AF166" s="11">
        <v>96.94</v>
      </c>
      <c r="AG166" s="11">
        <v>7507964000</v>
      </c>
      <c r="AH166" s="11">
        <v>7507964000</v>
      </c>
      <c r="AI166" s="11">
        <v>100</v>
      </c>
      <c r="AJ166" s="11">
        <v>0</v>
      </c>
      <c r="AK166" s="11">
        <v>0</v>
      </c>
      <c r="AL166" s="11">
        <v>0</v>
      </c>
      <c r="AM166" s="11">
        <v>0</v>
      </c>
      <c r="AN166" s="11">
        <v>0</v>
      </c>
      <c r="AO166" s="11">
        <v>0</v>
      </c>
      <c r="AP166" s="11">
        <v>90604939000</v>
      </c>
      <c r="AQ166" s="11">
        <v>77238548104</v>
      </c>
      <c r="AR166" s="11">
        <v>85.25</v>
      </c>
      <c r="AS166" s="11">
        <v>98112903000</v>
      </c>
      <c r="AT166" s="11">
        <v>84746512104</v>
      </c>
      <c r="AU166" s="11">
        <v>86.38</v>
      </c>
      <c r="AV166" s="11">
        <v>728055266000</v>
      </c>
      <c r="AW166" s="11">
        <v>695423309342</v>
      </c>
      <c r="AX166" s="11">
        <v>95.52</v>
      </c>
      <c r="AY166" s="11">
        <v>55660497603</v>
      </c>
      <c r="AZ166" s="11">
        <v>37576446436</v>
      </c>
      <c r="BA166" s="11">
        <v>67.510000000000005</v>
      </c>
      <c r="BB166" s="11">
        <v>0</v>
      </c>
      <c r="BC166" s="11">
        <v>0</v>
      </c>
      <c r="BD166" s="11">
        <v>0</v>
      </c>
      <c r="BE166" s="11">
        <v>55660497603</v>
      </c>
      <c r="BF166" s="11">
        <v>37576446436</v>
      </c>
      <c r="BG166" s="11">
        <v>67.510000000000005</v>
      </c>
      <c r="BH166" s="11">
        <v>783715763603</v>
      </c>
      <c r="BI166" s="11">
        <v>732999755778</v>
      </c>
      <c r="BJ166" s="11">
        <v>93.53</v>
      </c>
      <c r="BK166" s="11">
        <v>0</v>
      </c>
      <c r="BL166" s="11">
        <v>0</v>
      </c>
      <c r="BM166" s="11">
        <v>0</v>
      </c>
      <c r="BN166" s="11">
        <v>0</v>
      </c>
      <c r="BO166" s="11">
        <v>0</v>
      </c>
      <c r="BP166" s="11">
        <v>0</v>
      </c>
      <c r="BQ166" s="11">
        <v>2177458904.48</v>
      </c>
      <c r="BR166" s="11">
        <v>2127563133.48</v>
      </c>
      <c r="BS166" s="11">
        <v>97.71</v>
      </c>
      <c r="BT166" s="11">
        <v>2177458904.48</v>
      </c>
      <c r="BU166" s="11">
        <v>2127563133.48</v>
      </c>
      <c r="BV166" s="11">
        <v>97.71</v>
      </c>
      <c r="BW166" s="11">
        <v>892553185438.89001</v>
      </c>
      <c r="BX166" s="11">
        <v>833045815856.96997</v>
      </c>
      <c r="BY166" s="11">
        <v>93.33</v>
      </c>
      <c r="BZ166" s="5"/>
      <c r="CA166" s="11">
        <v>368495695821.79999</v>
      </c>
      <c r="CB166" s="11">
        <v>316518039669</v>
      </c>
      <c r="CC166" s="11">
        <v>85.89</v>
      </c>
      <c r="CD166" s="11">
        <v>287967736669.20001</v>
      </c>
      <c r="CE166" s="11">
        <v>180292362375.16</v>
      </c>
      <c r="CF166" s="11">
        <v>62.61</v>
      </c>
      <c r="CG166" s="11">
        <v>1235000000</v>
      </c>
      <c r="CH166" s="11">
        <v>7028307</v>
      </c>
      <c r="CI166" s="11">
        <v>0.56999999999999995</v>
      </c>
      <c r="CJ166" s="11">
        <v>663550000</v>
      </c>
      <c r="CK166" s="11">
        <v>301425000</v>
      </c>
      <c r="CL166" s="11">
        <v>45.43</v>
      </c>
      <c r="CM166" s="11">
        <v>17314394716</v>
      </c>
      <c r="CN166" s="11">
        <v>6796989275</v>
      </c>
      <c r="CO166" s="11">
        <v>39.26</v>
      </c>
      <c r="CP166" s="11">
        <v>7900000000</v>
      </c>
      <c r="CQ166" s="11">
        <v>2169550000</v>
      </c>
      <c r="CR166" s="11">
        <v>27.46</v>
      </c>
      <c r="CS166" s="11">
        <v>683576377207</v>
      </c>
      <c r="CT166" s="11">
        <v>506085394626.15997</v>
      </c>
      <c r="CU166" s="11">
        <v>74.03</v>
      </c>
      <c r="CV166" s="11">
        <v>200000000</v>
      </c>
      <c r="CW166" s="11">
        <v>0</v>
      </c>
      <c r="CX166" s="11">
        <v>0</v>
      </c>
      <c r="CY166" s="11">
        <v>31205845442</v>
      </c>
      <c r="CZ166" s="11">
        <v>20757757376.580002</v>
      </c>
      <c r="DA166" s="11">
        <v>66.52</v>
      </c>
      <c r="DB166" s="11">
        <v>32476132295</v>
      </c>
      <c r="DC166" s="11">
        <v>14402662852.889999</v>
      </c>
      <c r="DD166" s="11">
        <v>44.35</v>
      </c>
      <c r="DE166" s="11">
        <v>66828743520</v>
      </c>
      <c r="DF166" s="11">
        <v>22348309679.810001</v>
      </c>
      <c r="DG166" s="11">
        <v>33.44</v>
      </c>
      <c r="DH166" s="11">
        <v>5382520673</v>
      </c>
      <c r="DI166" s="11">
        <v>1877425900</v>
      </c>
      <c r="DJ166" s="11">
        <v>34.880000000000003</v>
      </c>
      <c r="DK166" s="11">
        <v>112500000</v>
      </c>
      <c r="DL166" s="11">
        <v>0</v>
      </c>
      <c r="DM166" s="11">
        <v>0</v>
      </c>
      <c r="DN166" s="11">
        <f t="shared" si="40"/>
        <v>136205741930</v>
      </c>
      <c r="DO166" s="11">
        <f t="shared" si="41"/>
        <v>59386155809.279999</v>
      </c>
      <c r="DP166" s="11">
        <f t="shared" si="42"/>
        <v>43.600332091579688</v>
      </c>
      <c r="DQ166" s="11">
        <v>1085400000</v>
      </c>
      <c r="DR166" s="11">
        <v>0</v>
      </c>
      <c r="DS166" s="11">
        <v>0</v>
      </c>
      <c r="DT166" s="11">
        <v>4574451079</v>
      </c>
      <c r="DU166" s="11">
        <v>0</v>
      </c>
      <c r="DV166" s="11">
        <v>0</v>
      </c>
      <c r="DW166" s="11">
        <v>144997382200</v>
      </c>
      <c r="DX166" s="11">
        <v>111159567354</v>
      </c>
      <c r="DY166" s="11">
        <v>76.66</v>
      </c>
      <c r="DZ166" s="11">
        <f t="shared" si="43"/>
        <v>149571833279</v>
      </c>
      <c r="EA166" s="11">
        <f t="shared" si="44"/>
        <v>111159567354</v>
      </c>
      <c r="EB166" s="11">
        <f t="shared" si="45"/>
        <v>74.31851633900304</v>
      </c>
      <c r="EC166" s="11">
        <f t="shared" si="46"/>
        <v>970439352416</v>
      </c>
      <c r="ED166" s="11">
        <f t="shared" si="47"/>
        <v>676631117789.43994</v>
      </c>
      <c r="EE166" s="11">
        <f t="shared" si="48"/>
        <v>69.724204413691922</v>
      </c>
      <c r="EF166" s="5"/>
      <c r="EG166" s="11">
        <v>77734116837.809998</v>
      </c>
      <c r="EH166" s="11">
        <v>20744718463.040001</v>
      </c>
      <c r="EI166" s="11">
        <v>26.69</v>
      </c>
      <c r="EJ166" s="11">
        <v>0</v>
      </c>
      <c r="EK166" s="11">
        <v>0</v>
      </c>
      <c r="EL166" s="11">
        <v>0</v>
      </c>
      <c r="EM166" s="11">
        <f t="shared" si="49"/>
        <v>77734116837.809998</v>
      </c>
      <c r="EN166" s="11">
        <f t="shared" si="50"/>
        <v>20744718463.040001</v>
      </c>
      <c r="EO166" s="11">
        <f t="shared" si="51"/>
        <v>26.686761626588311</v>
      </c>
      <c r="EQ166" s="11">
        <f t="shared" si="52"/>
        <v>-152050139.29998779</v>
      </c>
      <c r="ER166" s="11">
        <f t="shared" si="53"/>
        <v>177159416530.57004</v>
      </c>
      <c r="ET166" s="11">
        <f t="shared" si="54"/>
        <v>970287302276.69995</v>
      </c>
      <c r="EU166" s="11">
        <f t="shared" si="55"/>
        <v>853790534320.01001</v>
      </c>
      <c r="EV166" s="11">
        <f t="shared" si="56"/>
        <v>87.993580078463381</v>
      </c>
      <c r="EW166" s="11">
        <f t="shared" si="57"/>
        <v>970439352416</v>
      </c>
      <c r="EX166" s="11">
        <f t="shared" si="58"/>
        <v>676631117789.43994</v>
      </c>
      <c r="EY166" s="11">
        <f t="shared" si="59"/>
        <v>69.724204413691922</v>
      </c>
      <c r="EZ166" s="5"/>
      <c r="FA166" s="38" t="s">
        <v>660</v>
      </c>
    </row>
    <row r="167" spans="1:157" ht="15.95" customHeight="1" x14ac:dyDescent="0.25">
      <c r="A167" s="9">
        <v>7</v>
      </c>
      <c r="B167" s="10" t="s">
        <v>230</v>
      </c>
      <c r="C167" s="11">
        <v>108179717778</v>
      </c>
      <c r="D167" s="11">
        <v>69590219664.080002</v>
      </c>
      <c r="E167" s="11">
        <v>64.33</v>
      </c>
      <c r="F167" s="11">
        <v>22159914000</v>
      </c>
      <c r="G167" s="11">
        <v>16318288685</v>
      </c>
      <c r="H167" s="11">
        <v>73.64</v>
      </c>
      <c r="I167" s="11">
        <v>3100000000</v>
      </c>
      <c r="J167" s="11">
        <v>1200266471.1099999</v>
      </c>
      <c r="K167" s="11">
        <v>38.72</v>
      </c>
      <c r="L167" s="11">
        <v>42377152133.610001</v>
      </c>
      <c r="M167" s="11">
        <v>20149393678.389999</v>
      </c>
      <c r="N167" s="11">
        <v>47.55</v>
      </c>
      <c r="O167" s="11">
        <v>175816783911.60999</v>
      </c>
      <c r="P167" s="11">
        <v>107258168498.58</v>
      </c>
      <c r="Q167" s="11">
        <v>61.01</v>
      </c>
      <c r="R167" s="11">
        <v>0</v>
      </c>
      <c r="S167" s="11">
        <v>0</v>
      </c>
      <c r="T167" s="11">
        <v>0</v>
      </c>
      <c r="U167" s="11">
        <v>0</v>
      </c>
      <c r="V167" s="11">
        <v>0</v>
      </c>
      <c r="W167" s="11">
        <v>0</v>
      </c>
      <c r="X167" s="11">
        <v>0</v>
      </c>
      <c r="Y167" s="11">
        <v>0</v>
      </c>
      <c r="Z167" s="11">
        <v>0</v>
      </c>
      <c r="AA167" s="11">
        <v>0</v>
      </c>
      <c r="AB167" s="11">
        <v>0</v>
      </c>
      <c r="AC167" s="11">
        <v>0</v>
      </c>
      <c r="AD167" s="11">
        <v>0</v>
      </c>
      <c r="AE167" s="11">
        <v>0</v>
      </c>
      <c r="AF167" s="11">
        <v>0</v>
      </c>
      <c r="AG167" s="11">
        <v>0</v>
      </c>
      <c r="AH167" s="11">
        <v>0</v>
      </c>
      <c r="AI167" s="11">
        <v>0</v>
      </c>
      <c r="AJ167" s="11">
        <v>0</v>
      </c>
      <c r="AK167" s="11">
        <v>0</v>
      </c>
      <c r="AL167" s="11">
        <v>0</v>
      </c>
      <c r="AM167" s="11">
        <v>0</v>
      </c>
      <c r="AN167" s="11">
        <v>0</v>
      </c>
      <c r="AO167" s="11">
        <v>0</v>
      </c>
      <c r="AP167" s="11">
        <v>0</v>
      </c>
      <c r="AQ167" s="11">
        <v>0</v>
      </c>
      <c r="AR167" s="11">
        <v>0</v>
      </c>
      <c r="AS167" s="11">
        <v>0</v>
      </c>
      <c r="AT167" s="11">
        <v>0</v>
      </c>
      <c r="AU167" s="11">
        <v>0</v>
      </c>
      <c r="AV167" s="11">
        <v>1042818364800</v>
      </c>
      <c r="AW167" s="11">
        <v>1008010717306</v>
      </c>
      <c r="AX167" s="11">
        <v>96.66</v>
      </c>
      <c r="AY167" s="11">
        <v>0</v>
      </c>
      <c r="AZ167" s="11">
        <v>0</v>
      </c>
      <c r="BA167" s="11">
        <v>0</v>
      </c>
      <c r="BB167" s="11">
        <v>0</v>
      </c>
      <c r="BC167" s="11">
        <v>0</v>
      </c>
      <c r="BD167" s="11">
        <v>0</v>
      </c>
      <c r="BE167" s="11">
        <v>87279466866</v>
      </c>
      <c r="BF167" s="11">
        <v>49789290475</v>
      </c>
      <c r="BG167" s="11">
        <v>57.05</v>
      </c>
      <c r="BH167" s="11">
        <v>1130097831666</v>
      </c>
      <c r="BI167" s="11">
        <v>1057800007781</v>
      </c>
      <c r="BJ167" s="11">
        <v>93.6</v>
      </c>
      <c r="BK167" s="11">
        <v>0</v>
      </c>
      <c r="BL167" s="11">
        <v>0</v>
      </c>
      <c r="BM167" s="11">
        <v>0</v>
      </c>
      <c r="BN167" s="11">
        <v>0</v>
      </c>
      <c r="BO167" s="11">
        <v>0</v>
      </c>
      <c r="BP167" s="11">
        <v>0</v>
      </c>
      <c r="BQ167" s="11">
        <v>10000000000</v>
      </c>
      <c r="BR167" s="11">
        <v>2132639596</v>
      </c>
      <c r="BS167" s="11">
        <v>21.33</v>
      </c>
      <c r="BT167" s="11">
        <v>10000000000</v>
      </c>
      <c r="BU167" s="11">
        <v>2132639596</v>
      </c>
      <c r="BV167" s="11">
        <v>21.33</v>
      </c>
      <c r="BW167" s="11">
        <v>1315914615577.6101</v>
      </c>
      <c r="BX167" s="11">
        <v>1167190815875.5801</v>
      </c>
      <c r="BY167" s="11">
        <v>88.7</v>
      </c>
      <c r="BZ167" s="5"/>
      <c r="CA167" s="11">
        <v>516222342488.57001</v>
      </c>
      <c r="CB167" s="11">
        <v>477991359064</v>
      </c>
      <c r="CC167" s="11">
        <v>92.59</v>
      </c>
      <c r="CD167" s="11">
        <v>401465511695</v>
      </c>
      <c r="CE167" s="11">
        <v>297262662969.48999</v>
      </c>
      <c r="CF167" s="11">
        <v>74.040000000000006</v>
      </c>
      <c r="CG167" s="11">
        <v>0</v>
      </c>
      <c r="CH167" s="11">
        <v>0</v>
      </c>
      <c r="CI167" s="11">
        <v>0</v>
      </c>
      <c r="CJ167" s="11">
        <v>0</v>
      </c>
      <c r="CK167" s="11">
        <v>0</v>
      </c>
      <c r="CL167" s="11">
        <v>0</v>
      </c>
      <c r="CM167" s="11">
        <v>38309528739</v>
      </c>
      <c r="CN167" s="11">
        <v>35590520980</v>
      </c>
      <c r="CO167" s="11">
        <v>92.9</v>
      </c>
      <c r="CP167" s="11">
        <v>323675000</v>
      </c>
      <c r="CQ167" s="11">
        <v>126805000</v>
      </c>
      <c r="CR167" s="11">
        <v>39.18</v>
      </c>
      <c r="CS167" s="11">
        <v>956321057922.56995</v>
      </c>
      <c r="CT167" s="11">
        <v>810971348013.48999</v>
      </c>
      <c r="CU167" s="11">
        <v>84.8</v>
      </c>
      <c r="CV167" s="11">
        <v>0</v>
      </c>
      <c r="CW167" s="11">
        <v>0</v>
      </c>
      <c r="CX167" s="11">
        <v>0</v>
      </c>
      <c r="CY167" s="11">
        <v>29198896652</v>
      </c>
      <c r="CZ167" s="11">
        <v>24973390760</v>
      </c>
      <c r="DA167" s="11">
        <v>85.53</v>
      </c>
      <c r="DB167" s="11">
        <v>23142093634</v>
      </c>
      <c r="DC167" s="11">
        <v>14502791328</v>
      </c>
      <c r="DD167" s="11">
        <v>62.67</v>
      </c>
      <c r="DE167" s="11">
        <v>59472191271</v>
      </c>
      <c r="DF167" s="11">
        <v>28537738638</v>
      </c>
      <c r="DG167" s="11">
        <v>47.99</v>
      </c>
      <c r="DH167" s="11">
        <v>8548689600</v>
      </c>
      <c r="DI167" s="11">
        <v>8294217906</v>
      </c>
      <c r="DJ167" s="11">
        <v>97.02</v>
      </c>
      <c r="DK167" s="11">
        <v>40000000</v>
      </c>
      <c r="DL167" s="11">
        <v>0</v>
      </c>
      <c r="DM167" s="11">
        <v>0</v>
      </c>
      <c r="DN167" s="11">
        <f t="shared" si="40"/>
        <v>120401871157</v>
      </c>
      <c r="DO167" s="11">
        <f t="shared" si="41"/>
        <v>76308138632</v>
      </c>
      <c r="DP167" s="11">
        <f t="shared" si="42"/>
        <v>63.377867718099459</v>
      </c>
      <c r="DQ167" s="11">
        <v>5800000000</v>
      </c>
      <c r="DR167" s="11">
        <v>4792909092</v>
      </c>
      <c r="DS167" s="11">
        <v>82.64</v>
      </c>
      <c r="DT167" s="11">
        <v>11286552778</v>
      </c>
      <c r="DU167" s="11">
        <v>4006771223</v>
      </c>
      <c r="DV167" s="11">
        <v>35.5</v>
      </c>
      <c r="DW167" s="11">
        <v>228337238370</v>
      </c>
      <c r="DX167" s="11">
        <v>210745543086</v>
      </c>
      <c r="DY167" s="11">
        <v>92.3</v>
      </c>
      <c r="DZ167" s="11">
        <f t="shared" si="43"/>
        <v>239623791148</v>
      </c>
      <c r="EA167" s="11">
        <f t="shared" si="44"/>
        <v>214752314309</v>
      </c>
      <c r="EB167" s="11">
        <f t="shared" si="45"/>
        <v>89.620614580945968</v>
      </c>
      <c r="EC167" s="11">
        <f t="shared" si="46"/>
        <v>1322146720227.5698</v>
      </c>
      <c r="ED167" s="11">
        <f t="shared" si="47"/>
        <v>1106824710046.49</v>
      </c>
      <c r="EE167" s="11">
        <f t="shared" si="48"/>
        <v>83.714212130404235</v>
      </c>
      <c r="EF167" s="5"/>
      <c r="EG167" s="11">
        <v>7232104649.96</v>
      </c>
      <c r="EH167" s="11">
        <v>7232104649.96</v>
      </c>
      <c r="EI167" s="11">
        <v>100</v>
      </c>
      <c r="EJ167" s="11">
        <v>1000000000</v>
      </c>
      <c r="EK167" s="11">
        <v>0</v>
      </c>
      <c r="EL167" s="11">
        <v>0</v>
      </c>
      <c r="EM167" s="11">
        <f t="shared" si="49"/>
        <v>6232104649.96</v>
      </c>
      <c r="EN167" s="11">
        <f t="shared" si="50"/>
        <v>7232104649.96</v>
      </c>
      <c r="EO167" s="11">
        <f t="shared" si="51"/>
        <v>116.04594364451853</v>
      </c>
      <c r="EQ167" s="11">
        <f t="shared" si="52"/>
        <v>2.8324127197265625E-4</v>
      </c>
      <c r="ER167" s="11">
        <f t="shared" si="53"/>
        <v>67598210479.050087</v>
      </c>
      <c r="ET167" s="11">
        <f t="shared" si="54"/>
        <v>1323146720227.5701</v>
      </c>
      <c r="EU167" s="11">
        <f t="shared" si="55"/>
        <v>1174422920525.54</v>
      </c>
      <c r="EV167" s="11">
        <f t="shared" si="56"/>
        <v>88.759840656488137</v>
      </c>
      <c r="EW167" s="11">
        <f t="shared" si="57"/>
        <v>1323146720227.5698</v>
      </c>
      <c r="EX167" s="11">
        <f t="shared" si="58"/>
        <v>1106824710046.49</v>
      </c>
      <c r="EY167" s="11">
        <f t="shared" si="59"/>
        <v>83.650943098443804</v>
      </c>
      <c r="EZ167" s="5"/>
      <c r="FA167" s="38" t="s">
        <v>661</v>
      </c>
    </row>
    <row r="168" spans="1:157" ht="15.95" customHeight="1" x14ac:dyDescent="0.25">
      <c r="A168" s="9">
        <v>8</v>
      </c>
      <c r="B168" s="10" t="s">
        <v>231</v>
      </c>
      <c r="C168" s="11">
        <v>23000977292</v>
      </c>
      <c r="D168" s="11">
        <v>16108183765.85</v>
      </c>
      <c r="E168" s="11">
        <v>70.03</v>
      </c>
      <c r="F168" s="11">
        <v>1567670380</v>
      </c>
      <c r="G168" s="11">
        <v>1048910353</v>
      </c>
      <c r="H168" s="11">
        <v>66.91</v>
      </c>
      <c r="I168" s="11">
        <v>2429479534</v>
      </c>
      <c r="J168" s="11">
        <v>2031236372.24</v>
      </c>
      <c r="K168" s="11">
        <v>83.61</v>
      </c>
      <c r="L168" s="11">
        <v>28865190427</v>
      </c>
      <c r="M168" s="11">
        <v>3821406021.8899999</v>
      </c>
      <c r="N168" s="11">
        <v>13.24</v>
      </c>
      <c r="O168" s="11">
        <v>55863317633</v>
      </c>
      <c r="P168" s="11">
        <v>23009736512.98</v>
      </c>
      <c r="Q168" s="11">
        <v>41.19</v>
      </c>
      <c r="R168" s="11">
        <v>17273304000</v>
      </c>
      <c r="S168" s="11">
        <v>14074993000</v>
      </c>
      <c r="T168" s="11">
        <v>81.48</v>
      </c>
      <c r="U168" s="11">
        <v>433466846000</v>
      </c>
      <c r="V168" s="11">
        <v>422879065495</v>
      </c>
      <c r="W168" s="11">
        <v>97.56</v>
      </c>
      <c r="X168" s="11">
        <v>13140993000</v>
      </c>
      <c r="Y168" s="11">
        <v>9811619135</v>
      </c>
      <c r="Z168" s="11">
        <v>74.66</v>
      </c>
      <c r="AA168" s="11">
        <v>110063568000</v>
      </c>
      <c r="AB168" s="11">
        <v>103345802417</v>
      </c>
      <c r="AC168" s="11">
        <v>93.9</v>
      </c>
      <c r="AD168" s="11">
        <v>573944711000</v>
      </c>
      <c r="AE168" s="11">
        <v>550111480047</v>
      </c>
      <c r="AF168" s="11">
        <v>95.85</v>
      </c>
      <c r="AG168" s="11">
        <v>15831170000</v>
      </c>
      <c r="AH168" s="11">
        <v>15831170000</v>
      </c>
      <c r="AI168" s="11">
        <v>100</v>
      </c>
      <c r="AJ168" s="11">
        <v>0</v>
      </c>
      <c r="AK168" s="11">
        <v>0</v>
      </c>
      <c r="AL168" s="11">
        <v>0</v>
      </c>
      <c r="AM168" s="11">
        <v>0</v>
      </c>
      <c r="AN168" s="11">
        <v>0</v>
      </c>
      <c r="AO168" s="11">
        <v>0</v>
      </c>
      <c r="AP168" s="11">
        <v>93697795000</v>
      </c>
      <c r="AQ168" s="11">
        <v>80677535780</v>
      </c>
      <c r="AR168" s="11">
        <v>86.1</v>
      </c>
      <c r="AS168" s="11">
        <v>109528965000</v>
      </c>
      <c r="AT168" s="11">
        <v>96508705780</v>
      </c>
      <c r="AU168" s="11">
        <v>88.11</v>
      </c>
      <c r="AV168" s="11">
        <v>683473676000</v>
      </c>
      <c r="AW168" s="11">
        <v>646620185827</v>
      </c>
      <c r="AX168" s="11">
        <v>94.61</v>
      </c>
      <c r="AY168" s="11">
        <v>187093965214.64999</v>
      </c>
      <c r="AZ168" s="11">
        <v>35276728052</v>
      </c>
      <c r="BA168" s="11">
        <v>18.86</v>
      </c>
      <c r="BB168" s="11">
        <v>0</v>
      </c>
      <c r="BC168" s="11">
        <v>0</v>
      </c>
      <c r="BD168" s="11">
        <v>0</v>
      </c>
      <c r="BE168" s="11">
        <v>187093965214.64999</v>
      </c>
      <c r="BF168" s="11">
        <v>35276728052</v>
      </c>
      <c r="BG168" s="11">
        <v>18.86</v>
      </c>
      <c r="BH168" s="11">
        <v>870567641214.65002</v>
      </c>
      <c r="BI168" s="11">
        <v>681896913879</v>
      </c>
      <c r="BJ168" s="11">
        <v>78.33</v>
      </c>
      <c r="BK168" s="11">
        <v>0</v>
      </c>
      <c r="BL168" s="11">
        <v>0</v>
      </c>
      <c r="BM168" s="11">
        <v>0</v>
      </c>
      <c r="BN168" s="11">
        <v>0</v>
      </c>
      <c r="BO168" s="11">
        <v>0</v>
      </c>
      <c r="BP168" s="11">
        <v>0</v>
      </c>
      <c r="BQ168" s="11">
        <v>17963068040</v>
      </c>
      <c r="BR168" s="11">
        <v>12778359994</v>
      </c>
      <c r="BS168" s="11">
        <v>71.14</v>
      </c>
      <c r="BT168" s="11">
        <v>17963068040</v>
      </c>
      <c r="BU168" s="11">
        <v>12778359994</v>
      </c>
      <c r="BV168" s="11">
        <v>71.14</v>
      </c>
      <c r="BW168" s="11">
        <v>944394026887.65002</v>
      </c>
      <c r="BX168" s="11">
        <v>717685010385.97998</v>
      </c>
      <c r="BY168" s="11">
        <v>75.989999999999995</v>
      </c>
      <c r="BZ168" s="5"/>
      <c r="CA168" s="11">
        <v>464569351525</v>
      </c>
      <c r="CB168" s="11">
        <v>315695455697.28003</v>
      </c>
      <c r="CC168" s="11">
        <v>67.95</v>
      </c>
      <c r="CD168" s="11">
        <v>210035419596</v>
      </c>
      <c r="CE168" s="11">
        <v>149168414365.07001</v>
      </c>
      <c r="CF168" s="11">
        <v>71.02</v>
      </c>
      <c r="CG168" s="11">
        <v>0</v>
      </c>
      <c r="CH168" s="11">
        <v>0</v>
      </c>
      <c r="CI168" s="11">
        <v>0</v>
      </c>
      <c r="CJ168" s="11">
        <v>0</v>
      </c>
      <c r="CK168" s="11">
        <v>0</v>
      </c>
      <c r="CL168" s="11">
        <v>0</v>
      </c>
      <c r="CM168" s="11">
        <v>6324186660</v>
      </c>
      <c r="CN168" s="11">
        <v>5509186660</v>
      </c>
      <c r="CO168" s="11">
        <v>87.11</v>
      </c>
      <c r="CP168" s="11">
        <v>2524400000</v>
      </c>
      <c r="CQ168" s="11">
        <v>1111000000</v>
      </c>
      <c r="CR168" s="11">
        <v>44.01</v>
      </c>
      <c r="CS168" s="11">
        <v>683453357781</v>
      </c>
      <c r="CT168" s="11">
        <v>471484056722.34998</v>
      </c>
      <c r="CU168" s="11">
        <v>68.989999999999995</v>
      </c>
      <c r="CV168" s="11">
        <v>1997500000</v>
      </c>
      <c r="CW168" s="11">
        <v>1953458750</v>
      </c>
      <c r="CX168" s="11">
        <v>97.8</v>
      </c>
      <c r="CY168" s="11">
        <v>12026187912</v>
      </c>
      <c r="CZ168" s="11">
        <v>6593819126</v>
      </c>
      <c r="DA168" s="11">
        <v>54.83</v>
      </c>
      <c r="DB168" s="11">
        <v>48018374375</v>
      </c>
      <c r="DC168" s="11">
        <v>16938072234</v>
      </c>
      <c r="DD168" s="11">
        <v>35.270000000000003</v>
      </c>
      <c r="DE168" s="11">
        <v>41888472085</v>
      </c>
      <c r="DF168" s="11">
        <v>29099737160</v>
      </c>
      <c r="DG168" s="11">
        <v>69.47</v>
      </c>
      <c r="DH168" s="11">
        <v>3923829998</v>
      </c>
      <c r="DI168" s="11">
        <v>886893200</v>
      </c>
      <c r="DJ168" s="11">
        <v>22.6</v>
      </c>
      <c r="DK168" s="11">
        <v>580000000</v>
      </c>
      <c r="DL168" s="11">
        <v>579420000</v>
      </c>
      <c r="DM168" s="11">
        <v>99.9</v>
      </c>
      <c r="DN168" s="11">
        <f t="shared" si="40"/>
        <v>108434364370</v>
      </c>
      <c r="DO168" s="11">
        <f t="shared" si="41"/>
        <v>56051400470</v>
      </c>
      <c r="DP168" s="11">
        <f t="shared" si="42"/>
        <v>51.691547043833154</v>
      </c>
      <c r="DQ168" s="11">
        <v>9000000000</v>
      </c>
      <c r="DR168" s="11">
        <v>205600000</v>
      </c>
      <c r="DS168" s="11">
        <v>2.2799999999999998</v>
      </c>
      <c r="DT168" s="11">
        <v>2652939000</v>
      </c>
      <c r="DU168" s="11">
        <v>0</v>
      </c>
      <c r="DV168" s="11">
        <v>0</v>
      </c>
      <c r="DW168" s="11">
        <v>142293566476</v>
      </c>
      <c r="DX168" s="11">
        <v>121397153541</v>
      </c>
      <c r="DY168" s="11">
        <v>85.31</v>
      </c>
      <c r="DZ168" s="11">
        <f t="shared" si="43"/>
        <v>144946505476</v>
      </c>
      <c r="EA168" s="11">
        <f t="shared" si="44"/>
        <v>121397153541</v>
      </c>
      <c r="EB168" s="11">
        <f t="shared" si="45"/>
        <v>83.753073689038146</v>
      </c>
      <c r="EC168" s="11">
        <f t="shared" si="46"/>
        <v>945834227627</v>
      </c>
      <c r="ED168" s="11">
        <f t="shared" si="47"/>
        <v>649138210733.34998</v>
      </c>
      <c r="EE168" s="11">
        <f t="shared" si="48"/>
        <v>68.631287785172518</v>
      </c>
      <c r="EF168" s="5"/>
      <c r="EG168" s="11">
        <v>1440200739.3499999</v>
      </c>
      <c r="EH168" s="11">
        <v>1440200739.3499999</v>
      </c>
      <c r="EI168" s="11">
        <v>100</v>
      </c>
      <c r="EJ168" s="11">
        <v>0</v>
      </c>
      <c r="EK168" s="11">
        <v>0</v>
      </c>
      <c r="EL168" s="11">
        <v>0</v>
      </c>
      <c r="EM168" s="11">
        <f t="shared" si="49"/>
        <v>1440200739.3499999</v>
      </c>
      <c r="EN168" s="11">
        <f t="shared" si="50"/>
        <v>1440200739.3499999</v>
      </c>
      <c r="EO168" s="11">
        <f t="shared" si="51"/>
        <v>100</v>
      </c>
      <c r="EQ168" s="11">
        <f t="shared" si="52"/>
        <v>2.4318695068359375E-5</v>
      </c>
      <c r="ER168" s="11">
        <f t="shared" si="53"/>
        <v>69987000391.980011</v>
      </c>
      <c r="ET168" s="11">
        <f t="shared" si="54"/>
        <v>945834227627</v>
      </c>
      <c r="EU168" s="11">
        <f t="shared" si="55"/>
        <v>719125211125.32996</v>
      </c>
      <c r="EV168" s="11">
        <f t="shared" si="56"/>
        <v>76.030787438253384</v>
      </c>
      <c r="EW168" s="11">
        <f t="shared" si="57"/>
        <v>945834227627</v>
      </c>
      <c r="EX168" s="11">
        <f t="shared" si="58"/>
        <v>649138210733.34998</v>
      </c>
      <c r="EY168" s="11">
        <f t="shared" si="59"/>
        <v>68.631287785172518</v>
      </c>
      <c r="EZ168" s="5"/>
      <c r="FA168" s="38" t="s">
        <v>660</v>
      </c>
    </row>
    <row r="169" spans="1:157" ht="15.95" customHeight="1" x14ac:dyDescent="0.25">
      <c r="A169" s="9">
        <v>9</v>
      </c>
      <c r="B169" s="10" t="s">
        <v>232</v>
      </c>
      <c r="C169" s="11">
        <v>62000000000</v>
      </c>
      <c r="D169" s="11">
        <v>58118903732.400002</v>
      </c>
      <c r="E169" s="11">
        <v>93.74</v>
      </c>
      <c r="F169" s="11">
        <v>106581332162</v>
      </c>
      <c r="G169" s="11">
        <v>75771480061</v>
      </c>
      <c r="H169" s="11">
        <v>71.09</v>
      </c>
      <c r="I169" s="11">
        <v>2650279838</v>
      </c>
      <c r="J169" s="11">
        <v>2650279838.0599999</v>
      </c>
      <c r="K169" s="11">
        <v>100</v>
      </c>
      <c r="L169" s="11">
        <v>11084109643.68</v>
      </c>
      <c r="M169" s="11">
        <v>7885720563.3999996</v>
      </c>
      <c r="N169" s="11">
        <v>71.14</v>
      </c>
      <c r="O169" s="11">
        <v>182315721643.67999</v>
      </c>
      <c r="P169" s="11">
        <v>144426384194.85999</v>
      </c>
      <c r="Q169" s="11">
        <v>79.22</v>
      </c>
      <c r="R169" s="11">
        <v>0</v>
      </c>
      <c r="S169" s="11">
        <v>0</v>
      </c>
      <c r="T169" s="11">
        <v>0</v>
      </c>
      <c r="U169" s="11">
        <v>0</v>
      </c>
      <c r="V169" s="11">
        <v>0</v>
      </c>
      <c r="W169" s="11">
        <v>0</v>
      </c>
      <c r="X169" s="11">
        <v>0</v>
      </c>
      <c r="Y169" s="11">
        <v>0</v>
      </c>
      <c r="Z169" s="11">
        <v>0</v>
      </c>
      <c r="AA169" s="11">
        <v>0</v>
      </c>
      <c r="AB169" s="11">
        <v>0</v>
      </c>
      <c r="AC169" s="11">
        <v>0</v>
      </c>
      <c r="AD169" s="11">
        <v>0</v>
      </c>
      <c r="AE169" s="11">
        <v>0</v>
      </c>
      <c r="AF169" s="11">
        <v>0</v>
      </c>
      <c r="AG169" s="11">
        <v>0</v>
      </c>
      <c r="AH169" s="11">
        <v>0</v>
      </c>
      <c r="AI169" s="11">
        <v>0</v>
      </c>
      <c r="AJ169" s="11">
        <v>0</v>
      </c>
      <c r="AK169" s="11">
        <v>0</v>
      </c>
      <c r="AL169" s="11">
        <v>0</v>
      </c>
      <c r="AM169" s="11">
        <v>0</v>
      </c>
      <c r="AN169" s="11">
        <v>0</v>
      </c>
      <c r="AO169" s="11">
        <v>0</v>
      </c>
      <c r="AP169" s="11">
        <v>0</v>
      </c>
      <c r="AQ169" s="11">
        <v>0</v>
      </c>
      <c r="AR169" s="11">
        <v>0</v>
      </c>
      <c r="AS169" s="11">
        <v>0</v>
      </c>
      <c r="AT169" s="11">
        <v>0</v>
      </c>
      <c r="AU169" s="11">
        <v>0</v>
      </c>
      <c r="AV169" s="11">
        <v>1034204137991</v>
      </c>
      <c r="AW169" s="11">
        <v>972725118987</v>
      </c>
      <c r="AX169" s="11">
        <v>94.06</v>
      </c>
      <c r="AY169" s="11">
        <v>0</v>
      </c>
      <c r="AZ169" s="11">
        <v>0</v>
      </c>
      <c r="BA169" s="11">
        <v>0</v>
      </c>
      <c r="BB169" s="11">
        <v>0</v>
      </c>
      <c r="BC169" s="11">
        <v>0</v>
      </c>
      <c r="BD169" s="11">
        <v>0</v>
      </c>
      <c r="BE169" s="11">
        <v>75961469140.5</v>
      </c>
      <c r="BF169" s="11">
        <v>45997140024</v>
      </c>
      <c r="BG169" s="11">
        <v>60.55</v>
      </c>
      <c r="BH169" s="11">
        <v>1110165607131.5</v>
      </c>
      <c r="BI169" s="11">
        <v>1018722259011</v>
      </c>
      <c r="BJ169" s="11">
        <v>91.76</v>
      </c>
      <c r="BK169" s="11">
        <v>0</v>
      </c>
      <c r="BL169" s="11">
        <v>0</v>
      </c>
      <c r="BM169" s="11">
        <v>0</v>
      </c>
      <c r="BN169" s="11">
        <v>0</v>
      </c>
      <c r="BO169" s="11">
        <v>0</v>
      </c>
      <c r="BP169" s="11">
        <v>0</v>
      </c>
      <c r="BQ169" s="11">
        <v>0</v>
      </c>
      <c r="BR169" s="11">
        <v>0</v>
      </c>
      <c r="BS169" s="11">
        <v>0</v>
      </c>
      <c r="BT169" s="11">
        <v>0</v>
      </c>
      <c r="BU169" s="11">
        <v>0</v>
      </c>
      <c r="BV169" s="11">
        <v>0</v>
      </c>
      <c r="BW169" s="11">
        <v>1292481328775.1799</v>
      </c>
      <c r="BX169" s="11">
        <v>1163148643205.8601</v>
      </c>
      <c r="BY169" s="11">
        <v>89.99</v>
      </c>
      <c r="BZ169" s="5"/>
      <c r="CA169" s="11">
        <v>587354502212.52002</v>
      </c>
      <c r="CB169" s="11">
        <v>544090297975</v>
      </c>
      <c r="CC169" s="11">
        <v>92.63</v>
      </c>
      <c r="CD169" s="11">
        <v>365360111349.79999</v>
      </c>
      <c r="CE169" s="11">
        <v>294629351700.75</v>
      </c>
      <c r="CF169" s="11">
        <v>80.64</v>
      </c>
      <c r="CG169" s="11">
        <v>0</v>
      </c>
      <c r="CH169" s="11">
        <v>0</v>
      </c>
      <c r="CI169" s="11">
        <v>0</v>
      </c>
      <c r="CJ169" s="11">
        <v>103914070</v>
      </c>
      <c r="CK169" s="11">
        <v>92559000</v>
      </c>
      <c r="CL169" s="11">
        <v>89.07</v>
      </c>
      <c r="CM169" s="11">
        <v>21773407200</v>
      </c>
      <c r="CN169" s="11">
        <v>20922632907.240002</v>
      </c>
      <c r="CO169" s="11">
        <v>96.09</v>
      </c>
      <c r="CP169" s="11">
        <v>1200000000</v>
      </c>
      <c r="CQ169" s="11">
        <v>1200000000</v>
      </c>
      <c r="CR169" s="11">
        <v>100</v>
      </c>
      <c r="CS169" s="11">
        <v>975791934832.31995</v>
      </c>
      <c r="CT169" s="11">
        <v>860934841582.98999</v>
      </c>
      <c r="CU169" s="11">
        <v>88.23</v>
      </c>
      <c r="CV169" s="11">
        <v>0</v>
      </c>
      <c r="CW169" s="11">
        <v>0</v>
      </c>
      <c r="CX169" s="11">
        <v>0</v>
      </c>
      <c r="CY169" s="11">
        <v>23542176701</v>
      </c>
      <c r="CZ169" s="11">
        <v>12062267600</v>
      </c>
      <c r="DA169" s="11">
        <v>51.24</v>
      </c>
      <c r="DB169" s="11">
        <v>35063579530</v>
      </c>
      <c r="DC169" s="11">
        <v>18478839192.529999</v>
      </c>
      <c r="DD169" s="11">
        <v>52.7</v>
      </c>
      <c r="DE169" s="11">
        <v>77256868753</v>
      </c>
      <c r="DF169" s="11">
        <v>52483460830</v>
      </c>
      <c r="DG169" s="11">
        <v>67.930000000000007</v>
      </c>
      <c r="DH169" s="11">
        <v>6699534700</v>
      </c>
      <c r="DI169" s="11">
        <v>5447511340</v>
      </c>
      <c r="DJ169" s="11">
        <v>81.31</v>
      </c>
      <c r="DK169" s="11">
        <v>152930000</v>
      </c>
      <c r="DL169" s="11">
        <v>108598000</v>
      </c>
      <c r="DM169" s="11">
        <v>71.010000000000005</v>
      </c>
      <c r="DN169" s="11">
        <f t="shared" si="40"/>
        <v>142715089684</v>
      </c>
      <c r="DO169" s="11">
        <f t="shared" si="41"/>
        <v>88580676962.529999</v>
      </c>
      <c r="DP169" s="11">
        <f t="shared" si="42"/>
        <v>62.068192759900512</v>
      </c>
      <c r="DQ169" s="11">
        <v>1500000000</v>
      </c>
      <c r="DR169" s="11">
        <v>514000000</v>
      </c>
      <c r="DS169" s="11">
        <v>34.270000000000003</v>
      </c>
      <c r="DT169" s="11">
        <v>6930333816</v>
      </c>
      <c r="DU169" s="11">
        <v>5790391285</v>
      </c>
      <c r="DV169" s="11">
        <v>83.55</v>
      </c>
      <c r="DW169" s="11">
        <v>188176680336</v>
      </c>
      <c r="DX169" s="11">
        <v>155811785346</v>
      </c>
      <c r="DY169" s="11">
        <v>82.8</v>
      </c>
      <c r="DZ169" s="11">
        <f t="shared" si="43"/>
        <v>195107014152</v>
      </c>
      <c r="EA169" s="11">
        <f t="shared" si="44"/>
        <v>161602176631</v>
      </c>
      <c r="EB169" s="11">
        <f t="shared" si="45"/>
        <v>82.827456169823947</v>
      </c>
      <c r="EC169" s="11">
        <f t="shared" si="46"/>
        <v>1315114038668.3198</v>
      </c>
      <c r="ED169" s="11">
        <f t="shared" si="47"/>
        <v>1111631695176.52</v>
      </c>
      <c r="EE169" s="11">
        <f t="shared" si="48"/>
        <v>84.52739933505346</v>
      </c>
      <c r="EF169" s="5"/>
      <c r="EG169" s="11">
        <v>22632709893.139999</v>
      </c>
      <c r="EH169" s="11">
        <v>22632709893.139999</v>
      </c>
      <c r="EI169" s="11">
        <v>100</v>
      </c>
      <c r="EJ169" s="11">
        <v>0</v>
      </c>
      <c r="EK169" s="11">
        <v>0</v>
      </c>
      <c r="EL169" s="11">
        <v>0</v>
      </c>
      <c r="EM169" s="11">
        <f t="shared" si="49"/>
        <v>22632709893.139999</v>
      </c>
      <c r="EN169" s="11">
        <f t="shared" si="50"/>
        <v>22632709893.139999</v>
      </c>
      <c r="EO169" s="11">
        <f t="shared" si="51"/>
        <v>100</v>
      </c>
      <c r="EQ169" s="11">
        <f t="shared" si="52"/>
        <v>1.068115234375E-4</v>
      </c>
      <c r="ER169" s="11">
        <f t="shared" si="53"/>
        <v>74149657922.480087</v>
      </c>
      <c r="ET169" s="11">
        <f t="shared" si="54"/>
        <v>1315114038668.3198</v>
      </c>
      <c r="EU169" s="11">
        <f t="shared" si="55"/>
        <v>1185781353099</v>
      </c>
      <c r="EV169" s="11">
        <f t="shared" si="56"/>
        <v>90.165667632878311</v>
      </c>
      <c r="EW169" s="11">
        <f t="shared" si="57"/>
        <v>1315114038668.3198</v>
      </c>
      <c r="EX169" s="11">
        <f t="shared" si="58"/>
        <v>1111631695176.52</v>
      </c>
      <c r="EY169" s="11">
        <f t="shared" si="59"/>
        <v>84.52739933505346</v>
      </c>
      <c r="EZ169" s="5"/>
      <c r="FA169" s="38" t="s">
        <v>660</v>
      </c>
    </row>
    <row r="170" spans="1:157" ht="15.95" customHeight="1" x14ac:dyDescent="0.25">
      <c r="A170" s="9">
        <v>10</v>
      </c>
      <c r="B170" s="10" t="s">
        <v>233</v>
      </c>
      <c r="C170" s="11">
        <v>52048554470</v>
      </c>
      <c r="D170" s="11">
        <v>49046365369.169998</v>
      </c>
      <c r="E170" s="11">
        <v>94.23</v>
      </c>
      <c r="F170" s="11">
        <v>63942505698</v>
      </c>
      <c r="G170" s="11">
        <v>43580502950.059998</v>
      </c>
      <c r="H170" s="11">
        <v>68.16</v>
      </c>
      <c r="I170" s="11">
        <v>4017476463</v>
      </c>
      <c r="J170" s="11">
        <v>1917276660.6099999</v>
      </c>
      <c r="K170" s="11">
        <v>47.72</v>
      </c>
      <c r="L170" s="11">
        <v>10127918981</v>
      </c>
      <c r="M170" s="11">
        <v>13328671280.43</v>
      </c>
      <c r="N170" s="11">
        <v>131.6</v>
      </c>
      <c r="O170" s="11">
        <v>130136455612</v>
      </c>
      <c r="P170" s="11">
        <v>107872816260.27</v>
      </c>
      <c r="Q170" s="11">
        <v>82.89</v>
      </c>
      <c r="R170" s="11">
        <v>0</v>
      </c>
      <c r="S170" s="11">
        <v>0</v>
      </c>
      <c r="T170" s="11">
        <v>0</v>
      </c>
      <c r="U170" s="11">
        <v>0</v>
      </c>
      <c r="V170" s="11">
        <v>0</v>
      </c>
      <c r="W170" s="11">
        <v>0</v>
      </c>
      <c r="X170" s="11">
        <v>0</v>
      </c>
      <c r="Y170" s="11">
        <v>0</v>
      </c>
      <c r="Z170" s="11">
        <v>0</v>
      </c>
      <c r="AA170" s="11">
        <v>0</v>
      </c>
      <c r="AB170" s="11">
        <v>0</v>
      </c>
      <c r="AC170" s="11">
        <v>0</v>
      </c>
      <c r="AD170" s="11">
        <v>1214587931000</v>
      </c>
      <c r="AE170" s="11">
        <v>1053370559352</v>
      </c>
      <c r="AF170" s="11">
        <v>86.73</v>
      </c>
      <c r="AG170" s="11">
        <v>0</v>
      </c>
      <c r="AH170" s="11">
        <v>0</v>
      </c>
      <c r="AI170" s="11">
        <v>0</v>
      </c>
      <c r="AJ170" s="11">
        <v>0</v>
      </c>
      <c r="AK170" s="11">
        <v>0</v>
      </c>
      <c r="AL170" s="11">
        <v>0</v>
      </c>
      <c r="AM170" s="11">
        <v>0</v>
      </c>
      <c r="AN170" s="11">
        <v>0</v>
      </c>
      <c r="AO170" s="11">
        <v>0</v>
      </c>
      <c r="AP170" s="11">
        <v>257808541000</v>
      </c>
      <c r="AQ170" s="11">
        <v>212712306002</v>
      </c>
      <c r="AR170" s="11">
        <v>82.51</v>
      </c>
      <c r="AS170" s="11">
        <v>257808541000</v>
      </c>
      <c r="AT170" s="11">
        <v>212712306002</v>
      </c>
      <c r="AU170" s="11">
        <v>82.51</v>
      </c>
      <c r="AV170" s="11">
        <v>1472396472000</v>
      </c>
      <c r="AW170" s="11">
        <v>1266082865354</v>
      </c>
      <c r="AX170" s="11">
        <v>85.99</v>
      </c>
      <c r="AY170" s="11">
        <v>70791738562</v>
      </c>
      <c r="AZ170" s="11">
        <v>53594289562</v>
      </c>
      <c r="BA170" s="11">
        <v>75.709999999999994</v>
      </c>
      <c r="BB170" s="11">
        <v>0</v>
      </c>
      <c r="BC170" s="11">
        <v>0</v>
      </c>
      <c r="BD170" s="11">
        <v>0</v>
      </c>
      <c r="BE170" s="11">
        <v>70791738562</v>
      </c>
      <c r="BF170" s="11">
        <v>53594289562</v>
      </c>
      <c r="BG170" s="11">
        <v>75.709999999999994</v>
      </c>
      <c r="BH170" s="11">
        <v>1543188210562</v>
      </c>
      <c r="BI170" s="11">
        <v>1319677154916</v>
      </c>
      <c r="BJ170" s="11">
        <v>85.52</v>
      </c>
      <c r="BK170" s="11">
        <v>0</v>
      </c>
      <c r="BL170" s="11">
        <v>0</v>
      </c>
      <c r="BM170" s="11">
        <v>0</v>
      </c>
      <c r="BN170" s="11">
        <v>0</v>
      </c>
      <c r="BO170" s="11">
        <v>0</v>
      </c>
      <c r="BP170" s="11">
        <v>0</v>
      </c>
      <c r="BQ170" s="11">
        <v>45933761080.449997</v>
      </c>
      <c r="BR170" s="11">
        <v>12828897612</v>
      </c>
      <c r="BS170" s="11">
        <v>27.93</v>
      </c>
      <c r="BT170" s="11">
        <v>45933761080.449997</v>
      </c>
      <c r="BU170" s="11">
        <v>12828897612</v>
      </c>
      <c r="BV170" s="11">
        <v>27.93</v>
      </c>
      <c r="BW170" s="11">
        <v>1719258427254.45</v>
      </c>
      <c r="BX170" s="11">
        <v>1440378868788.27</v>
      </c>
      <c r="BY170" s="11">
        <v>83.78</v>
      </c>
      <c r="BZ170" s="5"/>
      <c r="CA170" s="11">
        <v>725403043624.71997</v>
      </c>
      <c r="CB170" s="11">
        <v>619641593618.57996</v>
      </c>
      <c r="CC170" s="11">
        <v>85.42</v>
      </c>
      <c r="CD170" s="11">
        <v>460830537984.21002</v>
      </c>
      <c r="CE170" s="11">
        <v>321127960302.59003</v>
      </c>
      <c r="CF170" s="11">
        <v>69.680000000000007</v>
      </c>
      <c r="CG170" s="11">
        <v>3468490878.5900002</v>
      </c>
      <c r="CH170" s="11">
        <v>3037186802</v>
      </c>
      <c r="CI170" s="11">
        <v>87.57</v>
      </c>
      <c r="CJ170" s="11">
        <v>225000000</v>
      </c>
      <c r="CK170" s="11">
        <v>225000000</v>
      </c>
      <c r="CL170" s="11">
        <v>100</v>
      </c>
      <c r="CM170" s="11">
        <v>14562023209</v>
      </c>
      <c r="CN170" s="11">
        <v>13273924349</v>
      </c>
      <c r="CO170" s="11">
        <v>91.15</v>
      </c>
      <c r="CP170" s="11">
        <v>1830000000</v>
      </c>
      <c r="CQ170" s="11">
        <v>1463500000</v>
      </c>
      <c r="CR170" s="11">
        <v>79.97</v>
      </c>
      <c r="CS170" s="11">
        <v>1206319095696.52</v>
      </c>
      <c r="CT170" s="11">
        <v>958769165072.17004</v>
      </c>
      <c r="CU170" s="11">
        <v>79.48</v>
      </c>
      <c r="CV170" s="11">
        <v>1600000000</v>
      </c>
      <c r="CW170" s="11">
        <v>0</v>
      </c>
      <c r="CX170" s="11">
        <v>0</v>
      </c>
      <c r="CY170" s="11">
        <v>29557860790.25</v>
      </c>
      <c r="CZ170" s="11">
        <v>16171779446.889999</v>
      </c>
      <c r="DA170" s="11">
        <v>54.71</v>
      </c>
      <c r="DB170" s="11">
        <v>51020401615</v>
      </c>
      <c r="DC170" s="11">
        <v>24041995730</v>
      </c>
      <c r="DD170" s="11">
        <v>47.12</v>
      </c>
      <c r="DE170" s="11">
        <v>25916749750</v>
      </c>
      <c r="DF170" s="11">
        <v>11150203982</v>
      </c>
      <c r="DG170" s="11">
        <v>43.02</v>
      </c>
      <c r="DH170" s="11">
        <v>7794670450</v>
      </c>
      <c r="DI170" s="11">
        <v>0</v>
      </c>
      <c r="DJ170" s="11">
        <v>0</v>
      </c>
      <c r="DK170" s="11">
        <v>200000000</v>
      </c>
      <c r="DL170" s="11">
        <v>195027000</v>
      </c>
      <c r="DM170" s="11">
        <v>97.51</v>
      </c>
      <c r="DN170" s="11">
        <f t="shared" si="40"/>
        <v>116089682605.25</v>
      </c>
      <c r="DO170" s="11">
        <f t="shared" si="41"/>
        <v>51559006158.889999</v>
      </c>
      <c r="DP170" s="11">
        <f t="shared" si="42"/>
        <v>44.413082198019822</v>
      </c>
      <c r="DQ170" s="11">
        <v>10500000000</v>
      </c>
      <c r="DR170" s="11">
        <v>9670432932</v>
      </c>
      <c r="DS170" s="11">
        <v>92.1</v>
      </c>
      <c r="DT170" s="11">
        <v>6947071412.2700005</v>
      </c>
      <c r="DU170" s="11">
        <v>6454228562</v>
      </c>
      <c r="DV170" s="11">
        <v>92.91</v>
      </c>
      <c r="DW170" s="11">
        <v>362759490598</v>
      </c>
      <c r="DX170" s="11">
        <v>311480750812</v>
      </c>
      <c r="DY170" s="11">
        <v>85.86</v>
      </c>
      <c r="DZ170" s="11">
        <f t="shared" si="43"/>
        <v>369706562010.27002</v>
      </c>
      <c r="EA170" s="11">
        <f t="shared" si="44"/>
        <v>317934979374</v>
      </c>
      <c r="EB170" s="11">
        <f t="shared" si="45"/>
        <v>85.996574592897844</v>
      </c>
      <c r="EC170" s="11">
        <f t="shared" si="46"/>
        <v>1702615340312.04</v>
      </c>
      <c r="ED170" s="11">
        <f t="shared" si="47"/>
        <v>1337933583537.0601</v>
      </c>
      <c r="EE170" s="11">
        <f t="shared" si="48"/>
        <v>78.581083575333906</v>
      </c>
      <c r="EF170" s="5"/>
      <c r="EG170" s="11">
        <v>12249967237.59</v>
      </c>
      <c r="EH170" s="11">
        <v>12249967237.59</v>
      </c>
      <c r="EI170" s="11">
        <v>100</v>
      </c>
      <c r="EJ170" s="11">
        <v>28893054180</v>
      </c>
      <c r="EK170" s="11">
        <v>28893054180</v>
      </c>
      <c r="EL170" s="11">
        <v>100</v>
      </c>
      <c r="EM170" s="11">
        <f t="shared" si="49"/>
        <v>-16643086942.41</v>
      </c>
      <c r="EN170" s="11">
        <f t="shared" si="50"/>
        <v>-16643086942.41</v>
      </c>
      <c r="EO170" s="11">
        <f t="shared" si="51"/>
        <v>100</v>
      </c>
      <c r="EQ170" s="11">
        <f t="shared" si="52"/>
        <v>-8.7738037109375E-5</v>
      </c>
      <c r="ER170" s="11">
        <f t="shared" si="53"/>
        <v>85802198308.799957</v>
      </c>
      <c r="ET170" s="11">
        <f t="shared" si="54"/>
        <v>1731508394492.04</v>
      </c>
      <c r="EU170" s="11">
        <f t="shared" si="55"/>
        <v>1452628836025.8601</v>
      </c>
      <c r="EV170" s="11">
        <f t="shared" si="56"/>
        <v>83.893837341285732</v>
      </c>
      <c r="EW170" s="11">
        <f t="shared" si="57"/>
        <v>1731508394492.04</v>
      </c>
      <c r="EX170" s="11">
        <f t="shared" si="58"/>
        <v>1366826637717.0601</v>
      </c>
      <c r="EY170" s="11">
        <f t="shared" si="59"/>
        <v>78.938493285101046</v>
      </c>
      <c r="EZ170" s="5"/>
      <c r="FA170" s="38" t="s">
        <v>660</v>
      </c>
    </row>
    <row r="171" spans="1:157" ht="15.95" customHeight="1" x14ac:dyDescent="0.25">
      <c r="A171" s="9">
        <v>11</v>
      </c>
      <c r="B171" s="10" t="s">
        <v>234</v>
      </c>
      <c r="C171" s="11">
        <v>81154052936</v>
      </c>
      <c r="D171" s="11">
        <v>62011109469.75</v>
      </c>
      <c r="E171" s="11">
        <v>76.41</v>
      </c>
      <c r="F171" s="11">
        <v>6886146368</v>
      </c>
      <c r="G171" s="11">
        <v>6786547811.4399996</v>
      </c>
      <c r="H171" s="11">
        <v>98.55</v>
      </c>
      <c r="I171" s="11">
        <v>1958054601</v>
      </c>
      <c r="J171" s="11">
        <v>1958054601.3199999</v>
      </c>
      <c r="K171" s="11">
        <v>100</v>
      </c>
      <c r="L171" s="11">
        <v>93578565731</v>
      </c>
      <c r="M171" s="11">
        <v>53260032385.129997</v>
      </c>
      <c r="N171" s="11">
        <v>56.91</v>
      </c>
      <c r="O171" s="11">
        <v>183576819636</v>
      </c>
      <c r="P171" s="11">
        <v>124015744267.64</v>
      </c>
      <c r="Q171" s="11">
        <v>67.56</v>
      </c>
      <c r="R171" s="11">
        <v>35697903572</v>
      </c>
      <c r="S171" s="11">
        <v>31689187500</v>
      </c>
      <c r="T171" s="11">
        <v>88.77</v>
      </c>
      <c r="U171" s="11">
        <v>630213091000</v>
      </c>
      <c r="V171" s="11">
        <v>625123549445</v>
      </c>
      <c r="W171" s="11">
        <v>99.19</v>
      </c>
      <c r="X171" s="11">
        <v>35746193000</v>
      </c>
      <c r="Y171" s="11">
        <v>31625274147</v>
      </c>
      <c r="Z171" s="11">
        <v>88.47</v>
      </c>
      <c r="AA171" s="11">
        <v>188145402000</v>
      </c>
      <c r="AB171" s="11">
        <v>186536565726</v>
      </c>
      <c r="AC171" s="11">
        <v>99.14</v>
      </c>
      <c r="AD171" s="11">
        <v>889802589572</v>
      </c>
      <c r="AE171" s="11">
        <v>874974576818</v>
      </c>
      <c r="AF171" s="11">
        <v>98.33</v>
      </c>
      <c r="AG171" s="11">
        <v>7331903000</v>
      </c>
      <c r="AH171" s="11">
        <v>7331903000</v>
      </c>
      <c r="AI171" s="11">
        <v>100</v>
      </c>
      <c r="AJ171" s="11">
        <v>0</v>
      </c>
      <c r="AK171" s="11">
        <v>0</v>
      </c>
      <c r="AL171" s="11">
        <v>0</v>
      </c>
      <c r="AM171" s="11">
        <v>0</v>
      </c>
      <c r="AN171" s="11">
        <v>0</v>
      </c>
      <c r="AO171" s="11">
        <v>0</v>
      </c>
      <c r="AP171" s="11">
        <v>133838121000</v>
      </c>
      <c r="AQ171" s="11">
        <v>133024651000</v>
      </c>
      <c r="AR171" s="11">
        <v>99.39</v>
      </c>
      <c r="AS171" s="11">
        <v>141170024000</v>
      </c>
      <c r="AT171" s="11">
        <v>140356554000</v>
      </c>
      <c r="AU171" s="11">
        <v>99.42</v>
      </c>
      <c r="AV171" s="11">
        <v>1030972613572</v>
      </c>
      <c r="AW171" s="11">
        <v>1015331130818</v>
      </c>
      <c r="AX171" s="11">
        <v>98.48</v>
      </c>
      <c r="AY171" s="11">
        <v>112527412805</v>
      </c>
      <c r="AZ171" s="11">
        <v>37229364814</v>
      </c>
      <c r="BA171" s="11">
        <v>33.08</v>
      </c>
      <c r="BB171" s="11">
        <v>0</v>
      </c>
      <c r="BC171" s="11">
        <v>0</v>
      </c>
      <c r="BD171" s="11">
        <v>0</v>
      </c>
      <c r="BE171" s="11">
        <v>112527412805</v>
      </c>
      <c r="BF171" s="11">
        <v>37229364814</v>
      </c>
      <c r="BG171" s="11">
        <v>33.08</v>
      </c>
      <c r="BH171" s="11">
        <v>1143500026377</v>
      </c>
      <c r="BI171" s="11">
        <v>1052560495632</v>
      </c>
      <c r="BJ171" s="11">
        <v>92.05</v>
      </c>
      <c r="BK171" s="11">
        <v>0</v>
      </c>
      <c r="BL171" s="11">
        <v>0</v>
      </c>
      <c r="BM171" s="11">
        <v>0</v>
      </c>
      <c r="BN171" s="11">
        <v>0</v>
      </c>
      <c r="BO171" s="11">
        <v>0</v>
      </c>
      <c r="BP171" s="11">
        <v>0</v>
      </c>
      <c r="BQ171" s="11">
        <v>0</v>
      </c>
      <c r="BR171" s="11">
        <v>0</v>
      </c>
      <c r="BS171" s="11">
        <v>0</v>
      </c>
      <c r="BT171" s="11">
        <v>0</v>
      </c>
      <c r="BU171" s="11">
        <v>0</v>
      </c>
      <c r="BV171" s="11">
        <v>0</v>
      </c>
      <c r="BW171" s="11">
        <v>1327076846013</v>
      </c>
      <c r="BX171" s="11">
        <v>1176576239899.6399</v>
      </c>
      <c r="BY171" s="11">
        <v>88.66</v>
      </c>
      <c r="BZ171" s="5"/>
      <c r="CA171" s="11">
        <v>589216324969</v>
      </c>
      <c r="CB171" s="11">
        <v>560343248916.87</v>
      </c>
      <c r="CC171" s="11">
        <v>95.1</v>
      </c>
      <c r="CD171" s="11">
        <v>379854753579</v>
      </c>
      <c r="CE171" s="11">
        <v>267447499782.60001</v>
      </c>
      <c r="CF171" s="11">
        <v>70.41</v>
      </c>
      <c r="CG171" s="11">
        <v>0</v>
      </c>
      <c r="CH171" s="11">
        <v>0</v>
      </c>
      <c r="CI171" s="11">
        <v>0</v>
      </c>
      <c r="CJ171" s="11">
        <v>1000000000</v>
      </c>
      <c r="CK171" s="11">
        <v>432358000</v>
      </c>
      <c r="CL171" s="11">
        <v>43.24</v>
      </c>
      <c r="CM171" s="11">
        <v>33374358103</v>
      </c>
      <c r="CN171" s="11">
        <v>24778239558</v>
      </c>
      <c r="CO171" s="11">
        <v>74.239999999999995</v>
      </c>
      <c r="CP171" s="11">
        <v>2232600000</v>
      </c>
      <c r="CQ171" s="11">
        <v>752500000</v>
      </c>
      <c r="CR171" s="11">
        <v>33.71</v>
      </c>
      <c r="CS171" s="11">
        <v>1005678036651</v>
      </c>
      <c r="CT171" s="11">
        <v>853753846257.46997</v>
      </c>
      <c r="CU171" s="11">
        <v>84.89</v>
      </c>
      <c r="CV171" s="11">
        <v>0</v>
      </c>
      <c r="CW171" s="11">
        <v>0</v>
      </c>
      <c r="CX171" s="11">
        <v>0</v>
      </c>
      <c r="CY171" s="11">
        <v>29223340755</v>
      </c>
      <c r="CZ171" s="11">
        <v>22901039301</v>
      </c>
      <c r="DA171" s="11">
        <v>78.37</v>
      </c>
      <c r="DB171" s="11">
        <v>25058517653</v>
      </c>
      <c r="DC171" s="11">
        <v>19543225831.759998</v>
      </c>
      <c r="DD171" s="11">
        <v>77.989999999999995</v>
      </c>
      <c r="DE171" s="11">
        <v>62415351452</v>
      </c>
      <c r="DF171" s="11">
        <v>51882071740.209999</v>
      </c>
      <c r="DG171" s="11">
        <v>83.12</v>
      </c>
      <c r="DH171" s="11">
        <v>5139027380</v>
      </c>
      <c r="DI171" s="11">
        <v>5045766200</v>
      </c>
      <c r="DJ171" s="11">
        <v>98.19</v>
      </c>
      <c r="DK171" s="11">
        <v>10000000</v>
      </c>
      <c r="DL171" s="11">
        <v>0</v>
      </c>
      <c r="DM171" s="11">
        <v>0</v>
      </c>
      <c r="DN171" s="11">
        <f t="shared" si="40"/>
        <v>121846237240</v>
      </c>
      <c r="DO171" s="11">
        <f t="shared" si="41"/>
        <v>99372103072.970001</v>
      </c>
      <c r="DP171" s="11">
        <f t="shared" si="42"/>
        <v>81.555331804984021</v>
      </c>
      <c r="DQ171" s="11">
        <v>3200000000</v>
      </c>
      <c r="DR171" s="11">
        <v>324978613</v>
      </c>
      <c r="DS171" s="11">
        <v>10.16</v>
      </c>
      <c r="DT171" s="11">
        <v>8494066722</v>
      </c>
      <c r="DU171" s="11">
        <v>2894238815</v>
      </c>
      <c r="DV171" s="11">
        <v>34.07</v>
      </c>
      <c r="DW171" s="11">
        <v>202256257714</v>
      </c>
      <c r="DX171" s="11">
        <v>192849444036</v>
      </c>
      <c r="DY171" s="11">
        <v>95.35</v>
      </c>
      <c r="DZ171" s="11">
        <f t="shared" si="43"/>
        <v>210750324436</v>
      </c>
      <c r="EA171" s="11">
        <f t="shared" si="44"/>
        <v>195743682851</v>
      </c>
      <c r="EB171" s="11">
        <f t="shared" si="45"/>
        <v>92.879421834742104</v>
      </c>
      <c r="EC171" s="11">
        <f t="shared" si="46"/>
        <v>1341474598327</v>
      </c>
      <c r="ED171" s="11">
        <f t="shared" si="47"/>
        <v>1149194610794.4399</v>
      </c>
      <c r="EE171" s="11">
        <f t="shared" si="48"/>
        <v>85.666520426673813</v>
      </c>
      <c r="EF171" s="5"/>
      <c r="EG171" s="11">
        <v>15697752314</v>
      </c>
      <c r="EH171" s="11">
        <v>15697752314</v>
      </c>
      <c r="EI171" s="11">
        <v>100</v>
      </c>
      <c r="EJ171" s="11">
        <v>1300000000</v>
      </c>
      <c r="EK171" s="11">
        <v>1000000000</v>
      </c>
      <c r="EL171" s="11">
        <v>76.92</v>
      </c>
      <c r="EM171" s="11">
        <f t="shared" si="49"/>
        <v>14397752314</v>
      </c>
      <c r="EN171" s="11">
        <f t="shared" si="50"/>
        <v>14697752314</v>
      </c>
      <c r="EO171" s="11">
        <f t="shared" si="51"/>
        <v>102.08365857015255</v>
      </c>
      <c r="EQ171" s="11">
        <f t="shared" si="52"/>
        <v>0</v>
      </c>
      <c r="ER171" s="11">
        <f t="shared" si="53"/>
        <v>42079381419.199951</v>
      </c>
      <c r="ET171" s="11">
        <f t="shared" si="54"/>
        <v>1342774598327</v>
      </c>
      <c r="EU171" s="11">
        <f t="shared" si="55"/>
        <v>1192273992213.6399</v>
      </c>
      <c r="EV171" s="11">
        <f t="shared" si="56"/>
        <v>88.791819096006662</v>
      </c>
      <c r="EW171" s="11">
        <f t="shared" si="57"/>
        <v>1342774598327</v>
      </c>
      <c r="EX171" s="11">
        <f t="shared" si="58"/>
        <v>1150194610794.4399</v>
      </c>
      <c r="EY171" s="11">
        <f t="shared" si="59"/>
        <v>85.658055508906656</v>
      </c>
      <c r="EZ171" s="5"/>
      <c r="FA171" s="38" t="s">
        <v>660</v>
      </c>
    </row>
    <row r="172" spans="1:157" ht="15.95" customHeight="1" x14ac:dyDescent="0.25">
      <c r="A172" s="9">
        <v>12</v>
      </c>
      <c r="B172" s="10" t="s">
        <v>235</v>
      </c>
      <c r="C172" s="11">
        <v>46019771073</v>
      </c>
      <c r="D172" s="11">
        <v>41768780302</v>
      </c>
      <c r="E172" s="11">
        <v>90.76</v>
      </c>
      <c r="F172" s="11">
        <v>10789351409</v>
      </c>
      <c r="G172" s="11">
        <v>8924004715.2800007</v>
      </c>
      <c r="H172" s="11">
        <v>82.71</v>
      </c>
      <c r="I172" s="11">
        <v>1739893790</v>
      </c>
      <c r="J172" s="11">
        <v>1796157198.74</v>
      </c>
      <c r="K172" s="11">
        <v>103.23</v>
      </c>
      <c r="L172" s="11">
        <v>17559570200.43</v>
      </c>
      <c r="M172" s="11">
        <v>16193711776.49</v>
      </c>
      <c r="N172" s="11">
        <v>92.22</v>
      </c>
      <c r="O172" s="11">
        <v>76108586472.429993</v>
      </c>
      <c r="P172" s="11">
        <v>68682653992.510002</v>
      </c>
      <c r="Q172" s="11">
        <v>90.24</v>
      </c>
      <c r="R172" s="11">
        <v>0</v>
      </c>
      <c r="S172" s="11">
        <v>0</v>
      </c>
      <c r="T172" s="11">
        <v>0</v>
      </c>
      <c r="U172" s="11">
        <v>0</v>
      </c>
      <c r="V172" s="11">
        <v>0</v>
      </c>
      <c r="W172" s="11">
        <v>0</v>
      </c>
      <c r="X172" s="11">
        <v>0</v>
      </c>
      <c r="Y172" s="11">
        <v>0</v>
      </c>
      <c r="Z172" s="11">
        <v>0</v>
      </c>
      <c r="AA172" s="11">
        <v>0</v>
      </c>
      <c r="AB172" s="11">
        <v>0</v>
      </c>
      <c r="AC172" s="11">
        <v>0</v>
      </c>
      <c r="AD172" s="11">
        <v>736687589189</v>
      </c>
      <c r="AE172" s="11">
        <v>724825213873</v>
      </c>
      <c r="AF172" s="11">
        <v>98.39</v>
      </c>
      <c r="AG172" s="11">
        <v>0</v>
      </c>
      <c r="AH172" s="11">
        <v>0</v>
      </c>
      <c r="AI172" s="11">
        <v>0</v>
      </c>
      <c r="AJ172" s="11">
        <v>0</v>
      </c>
      <c r="AK172" s="11">
        <v>0</v>
      </c>
      <c r="AL172" s="11">
        <v>0</v>
      </c>
      <c r="AM172" s="11">
        <v>0</v>
      </c>
      <c r="AN172" s="11">
        <v>0</v>
      </c>
      <c r="AO172" s="11">
        <v>0</v>
      </c>
      <c r="AP172" s="11">
        <v>0</v>
      </c>
      <c r="AQ172" s="11">
        <v>0</v>
      </c>
      <c r="AR172" s="11">
        <v>0</v>
      </c>
      <c r="AS172" s="11">
        <v>0</v>
      </c>
      <c r="AT172" s="11">
        <v>0</v>
      </c>
      <c r="AU172" s="11">
        <v>0</v>
      </c>
      <c r="AV172" s="11">
        <v>736687589189</v>
      </c>
      <c r="AW172" s="11">
        <v>724825213873</v>
      </c>
      <c r="AX172" s="11">
        <v>98.39</v>
      </c>
      <c r="AY172" s="11">
        <v>0</v>
      </c>
      <c r="AZ172" s="11">
        <v>0</v>
      </c>
      <c r="BA172" s="11">
        <v>0</v>
      </c>
      <c r="BB172" s="11">
        <v>0</v>
      </c>
      <c r="BC172" s="11">
        <v>0</v>
      </c>
      <c r="BD172" s="11">
        <v>0</v>
      </c>
      <c r="BE172" s="11">
        <v>120430596498</v>
      </c>
      <c r="BF172" s="11">
        <v>43477324391</v>
      </c>
      <c r="BG172" s="11">
        <v>36.1</v>
      </c>
      <c r="BH172" s="11">
        <v>857118185687</v>
      </c>
      <c r="BI172" s="11">
        <v>768302538264</v>
      </c>
      <c r="BJ172" s="11">
        <v>89.64</v>
      </c>
      <c r="BK172" s="11">
        <v>0</v>
      </c>
      <c r="BL172" s="11">
        <v>0</v>
      </c>
      <c r="BM172" s="11">
        <v>0</v>
      </c>
      <c r="BN172" s="11">
        <v>0</v>
      </c>
      <c r="BO172" s="11">
        <v>0</v>
      </c>
      <c r="BP172" s="11">
        <v>0</v>
      </c>
      <c r="BQ172" s="11">
        <v>0</v>
      </c>
      <c r="BR172" s="11">
        <v>0</v>
      </c>
      <c r="BS172" s="11">
        <v>0</v>
      </c>
      <c r="BT172" s="11">
        <v>0</v>
      </c>
      <c r="BU172" s="11">
        <v>0</v>
      </c>
      <c r="BV172" s="11">
        <v>0</v>
      </c>
      <c r="BW172" s="11">
        <v>933226772159.43005</v>
      </c>
      <c r="BX172" s="11">
        <v>836985192256.51001</v>
      </c>
      <c r="BY172" s="11">
        <v>89.69</v>
      </c>
      <c r="BZ172" s="5"/>
      <c r="CA172" s="11">
        <v>377499741042.63</v>
      </c>
      <c r="CB172" s="11">
        <v>340561038508</v>
      </c>
      <c r="CC172" s="11">
        <v>90.21</v>
      </c>
      <c r="CD172" s="11">
        <v>235278811489</v>
      </c>
      <c r="CE172" s="11">
        <v>187598363866.53</v>
      </c>
      <c r="CF172" s="11">
        <v>79.73</v>
      </c>
      <c r="CG172" s="11">
        <v>2500000000</v>
      </c>
      <c r="CH172" s="11">
        <v>2455883912</v>
      </c>
      <c r="CI172" s="11">
        <v>98.24</v>
      </c>
      <c r="CJ172" s="11">
        <v>0</v>
      </c>
      <c r="CK172" s="11">
        <v>0</v>
      </c>
      <c r="CL172" s="11">
        <v>0</v>
      </c>
      <c r="CM172" s="11">
        <v>22848594264</v>
      </c>
      <c r="CN172" s="11">
        <v>17370044973</v>
      </c>
      <c r="CO172" s="11">
        <v>76.02</v>
      </c>
      <c r="CP172" s="11">
        <v>2014000000</v>
      </c>
      <c r="CQ172" s="11">
        <v>14000000</v>
      </c>
      <c r="CR172" s="11">
        <v>0.7</v>
      </c>
      <c r="CS172" s="11">
        <v>640141146795.63</v>
      </c>
      <c r="CT172" s="11">
        <v>547999331259.53003</v>
      </c>
      <c r="CU172" s="11">
        <v>85.61</v>
      </c>
      <c r="CV172" s="11">
        <v>568300000</v>
      </c>
      <c r="CW172" s="11">
        <v>507039600</v>
      </c>
      <c r="CX172" s="11">
        <v>89.22</v>
      </c>
      <c r="CY172" s="11">
        <v>11671867624</v>
      </c>
      <c r="CZ172" s="11">
        <v>9432232467</v>
      </c>
      <c r="DA172" s="11">
        <v>80.81</v>
      </c>
      <c r="DB172" s="11">
        <v>41859081998</v>
      </c>
      <c r="DC172" s="11">
        <v>30247123641</v>
      </c>
      <c r="DD172" s="11">
        <v>72.260000000000005</v>
      </c>
      <c r="DE172" s="11">
        <v>79957994594</v>
      </c>
      <c r="DF172" s="11">
        <v>61974799385</v>
      </c>
      <c r="DG172" s="11">
        <v>77.510000000000005</v>
      </c>
      <c r="DH172" s="11">
        <v>4593017418</v>
      </c>
      <c r="DI172" s="11">
        <v>3940968868</v>
      </c>
      <c r="DJ172" s="11">
        <v>85.8</v>
      </c>
      <c r="DK172" s="11">
        <v>100000000</v>
      </c>
      <c r="DL172" s="11">
        <v>0</v>
      </c>
      <c r="DM172" s="11">
        <v>0</v>
      </c>
      <c r="DN172" s="11">
        <f t="shared" si="40"/>
        <v>138750261634</v>
      </c>
      <c r="DO172" s="11">
        <f t="shared" si="41"/>
        <v>106102163961</v>
      </c>
      <c r="DP172" s="11">
        <f t="shared" si="42"/>
        <v>76.469883884529011</v>
      </c>
      <c r="DQ172" s="11">
        <v>200000000</v>
      </c>
      <c r="DR172" s="11">
        <v>76323783</v>
      </c>
      <c r="DS172" s="11">
        <v>38.159999999999997</v>
      </c>
      <c r="DT172" s="11">
        <v>16626988737</v>
      </c>
      <c r="DU172" s="11">
        <v>7516216090</v>
      </c>
      <c r="DV172" s="11">
        <v>45.2</v>
      </c>
      <c r="DW172" s="11">
        <v>151078411298</v>
      </c>
      <c r="DX172" s="11">
        <v>134752015299</v>
      </c>
      <c r="DY172" s="11">
        <v>89.19</v>
      </c>
      <c r="DZ172" s="11">
        <f t="shared" si="43"/>
        <v>167705400035</v>
      </c>
      <c r="EA172" s="11">
        <f t="shared" si="44"/>
        <v>142268231389</v>
      </c>
      <c r="EB172" s="11">
        <f t="shared" si="45"/>
        <v>84.832230422698814</v>
      </c>
      <c r="EC172" s="11">
        <f t="shared" si="46"/>
        <v>946796808464.63</v>
      </c>
      <c r="ED172" s="11">
        <f t="shared" si="47"/>
        <v>796446050392.53003</v>
      </c>
      <c r="EE172" s="11">
        <f t="shared" si="48"/>
        <v>84.120060742925844</v>
      </c>
      <c r="EF172" s="5"/>
      <c r="EG172" s="11">
        <v>26070036305.200001</v>
      </c>
      <c r="EH172" s="11">
        <v>26057018306.389999</v>
      </c>
      <c r="EI172" s="11">
        <v>99.95</v>
      </c>
      <c r="EJ172" s="11">
        <v>12500000000</v>
      </c>
      <c r="EK172" s="11">
        <v>12466058328</v>
      </c>
      <c r="EL172" s="11">
        <v>99.73</v>
      </c>
      <c r="EM172" s="11">
        <f t="shared" si="49"/>
        <v>13570036305.200001</v>
      </c>
      <c r="EN172" s="11">
        <f t="shared" si="50"/>
        <v>13590959978.389999</v>
      </c>
      <c r="EO172" s="11">
        <f t="shared" si="51"/>
        <v>100.15419025210699</v>
      </c>
      <c r="EQ172" s="11">
        <f t="shared" si="52"/>
        <v>4.9591064453125E-5</v>
      </c>
      <c r="ER172" s="11">
        <f t="shared" si="53"/>
        <v>54130101842.36998</v>
      </c>
      <c r="ET172" s="11">
        <f t="shared" si="54"/>
        <v>959296808464.63</v>
      </c>
      <c r="EU172" s="11">
        <f t="shared" si="55"/>
        <v>863042210562.90002</v>
      </c>
      <c r="EV172" s="11">
        <f t="shared" si="56"/>
        <v>89.966129663686985</v>
      </c>
      <c r="EW172" s="11">
        <f t="shared" si="57"/>
        <v>959296808464.63</v>
      </c>
      <c r="EX172" s="11">
        <f t="shared" si="58"/>
        <v>808912108720.53003</v>
      </c>
      <c r="EY172" s="11">
        <f t="shared" si="59"/>
        <v>84.32344417107015</v>
      </c>
      <c r="EZ172" s="5"/>
      <c r="FA172" s="38" t="s">
        <v>660</v>
      </c>
    </row>
    <row r="173" spans="1:157" ht="15.95" customHeight="1" x14ac:dyDescent="0.25">
      <c r="A173" s="9">
        <v>13</v>
      </c>
      <c r="B173" s="10" t="s">
        <v>236</v>
      </c>
      <c r="C173" s="11">
        <v>43319837633</v>
      </c>
      <c r="D173" s="11">
        <v>43505145447.669998</v>
      </c>
      <c r="E173" s="11">
        <v>100.43</v>
      </c>
      <c r="F173" s="11">
        <v>49771163110</v>
      </c>
      <c r="G173" s="11">
        <v>38174699113.93</v>
      </c>
      <c r="H173" s="11">
        <v>76.7</v>
      </c>
      <c r="I173" s="11">
        <v>4537071122</v>
      </c>
      <c r="J173" s="11">
        <v>4537071122.9799995</v>
      </c>
      <c r="K173" s="11">
        <v>100</v>
      </c>
      <c r="L173" s="11">
        <v>5952008878</v>
      </c>
      <c r="M173" s="11">
        <v>8570551595.7700005</v>
      </c>
      <c r="N173" s="11">
        <v>143.99</v>
      </c>
      <c r="O173" s="11">
        <v>103580080743</v>
      </c>
      <c r="P173" s="11">
        <v>94787467280.350006</v>
      </c>
      <c r="Q173" s="11">
        <v>91.51</v>
      </c>
      <c r="R173" s="11">
        <v>26730249000</v>
      </c>
      <c r="S173" s="11">
        <v>25530819400</v>
      </c>
      <c r="T173" s="11">
        <v>95.51</v>
      </c>
      <c r="U173" s="11">
        <v>679799894000</v>
      </c>
      <c r="V173" s="11">
        <v>676685849809</v>
      </c>
      <c r="W173" s="11">
        <v>99.54</v>
      </c>
      <c r="X173" s="11">
        <v>267771689000</v>
      </c>
      <c r="Y173" s="11">
        <v>183646577247</v>
      </c>
      <c r="Z173" s="11">
        <v>68.58</v>
      </c>
      <c r="AA173" s="11">
        <v>0</v>
      </c>
      <c r="AB173" s="11">
        <v>0</v>
      </c>
      <c r="AC173" s="11">
        <v>0</v>
      </c>
      <c r="AD173" s="11">
        <v>974301832000</v>
      </c>
      <c r="AE173" s="11">
        <v>885863246456</v>
      </c>
      <c r="AF173" s="11">
        <v>90.92</v>
      </c>
      <c r="AG173" s="11">
        <v>0</v>
      </c>
      <c r="AH173" s="11">
        <v>0</v>
      </c>
      <c r="AI173" s="11">
        <v>0</v>
      </c>
      <c r="AJ173" s="11">
        <v>0</v>
      </c>
      <c r="AK173" s="11">
        <v>0</v>
      </c>
      <c r="AL173" s="11">
        <v>0</v>
      </c>
      <c r="AM173" s="11">
        <v>0</v>
      </c>
      <c r="AN173" s="11">
        <v>0</v>
      </c>
      <c r="AO173" s="11">
        <v>0</v>
      </c>
      <c r="AP173" s="11">
        <v>192712913000</v>
      </c>
      <c r="AQ173" s="11">
        <v>182946089720</v>
      </c>
      <c r="AR173" s="11">
        <v>94.93</v>
      </c>
      <c r="AS173" s="11">
        <v>192712913000</v>
      </c>
      <c r="AT173" s="11">
        <v>182946089720</v>
      </c>
      <c r="AU173" s="11">
        <v>94.93</v>
      </c>
      <c r="AV173" s="11">
        <v>1167014745000</v>
      </c>
      <c r="AW173" s="11">
        <v>1068809336176</v>
      </c>
      <c r="AX173" s="11">
        <v>91.58</v>
      </c>
      <c r="AY173" s="11">
        <v>89893719967</v>
      </c>
      <c r="AZ173" s="11">
        <v>45820726755</v>
      </c>
      <c r="BA173" s="11">
        <v>50.97</v>
      </c>
      <c r="BB173" s="11">
        <v>1500000000</v>
      </c>
      <c r="BC173" s="11">
        <v>1500000000</v>
      </c>
      <c r="BD173" s="11">
        <v>100</v>
      </c>
      <c r="BE173" s="11">
        <v>91393719967</v>
      </c>
      <c r="BF173" s="11">
        <v>47320726755</v>
      </c>
      <c r="BG173" s="11">
        <v>51.78</v>
      </c>
      <c r="BH173" s="11">
        <v>1258408464967</v>
      </c>
      <c r="BI173" s="11">
        <v>1116130062931</v>
      </c>
      <c r="BJ173" s="11">
        <v>88.69</v>
      </c>
      <c r="BK173" s="11">
        <v>0</v>
      </c>
      <c r="BL173" s="11">
        <v>0</v>
      </c>
      <c r="BM173" s="11">
        <v>0</v>
      </c>
      <c r="BN173" s="11">
        <v>0</v>
      </c>
      <c r="BO173" s="11">
        <v>0</v>
      </c>
      <c r="BP173" s="11">
        <v>0</v>
      </c>
      <c r="BQ173" s="11">
        <v>0</v>
      </c>
      <c r="BR173" s="11">
        <v>0</v>
      </c>
      <c r="BS173" s="11">
        <v>0</v>
      </c>
      <c r="BT173" s="11">
        <v>0</v>
      </c>
      <c r="BU173" s="11">
        <v>0</v>
      </c>
      <c r="BV173" s="11">
        <v>0</v>
      </c>
      <c r="BW173" s="11">
        <v>1361988545710</v>
      </c>
      <c r="BX173" s="11">
        <v>1210917530211.3501</v>
      </c>
      <c r="BY173" s="11">
        <v>88.91</v>
      </c>
      <c r="BZ173" s="5"/>
      <c r="CA173" s="11">
        <v>641847204074</v>
      </c>
      <c r="CB173" s="11">
        <v>518039259799</v>
      </c>
      <c r="CC173" s="11">
        <v>80.709999999999994</v>
      </c>
      <c r="CD173" s="11">
        <v>350695823869.37</v>
      </c>
      <c r="CE173" s="11">
        <v>271880049017.94</v>
      </c>
      <c r="CF173" s="11">
        <v>77.53</v>
      </c>
      <c r="CG173" s="11">
        <v>0</v>
      </c>
      <c r="CH173" s="11">
        <v>0</v>
      </c>
      <c r="CI173" s="11">
        <v>0</v>
      </c>
      <c r="CJ173" s="11">
        <v>3500000000</v>
      </c>
      <c r="CK173" s="11">
        <v>3500000000</v>
      </c>
      <c r="CL173" s="11">
        <v>100</v>
      </c>
      <c r="CM173" s="11">
        <v>28888471292</v>
      </c>
      <c r="CN173" s="11">
        <v>19980396807</v>
      </c>
      <c r="CO173" s="11">
        <v>69.16</v>
      </c>
      <c r="CP173" s="11">
        <v>0</v>
      </c>
      <c r="CQ173" s="11">
        <v>0</v>
      </c>
      <c r="CR173" s="11">
        <v>0</v>
      </c>
      <c r="CS173" s="11">
        <v>1024931499235.37</v>
      </c>
      <c r="CT173" s="11">
        <v>813399705623.93994</v>
      </c>
      <c r="CU173" s="11">
        <v>79.36</v>
      </c>
      <c r="CV173" s="11">
        <v>0</v>
      </c>
      <c r="CW173" s="11">
        <v>0</v>
      </c>
      <c r="CX173" s="11">
        <v>0</v>
      </c>
      <c r="CY173" s="11">
        <v>33357342500</v>
      </c>
      <c r="CZ173" s="11">
        <v>30960107855</v>
      </c>
      <c r="DA173" s="11">
        <v>92.81</v>
      </c>
      <c r="DB173" s="11">
        <v>33394400089</v>
      </c>
      <c r="DC173" s="11">
        <v>21622263119</v>
      </c>
      <c r="DD173" s="11">
        <v>64.75</v>
      </c>
      <c r="DE173" s="11">
        <v>28677545918</v>
      </c>
      <c r="DF173" s="11">
        <v>19457438260</v>
      </c>
      <c r="DG173" s="11">
        <v>67.849999999999994</v>
      </c>
      <c r="DH173" s="11">
        <v>349100000</v>
      </c>
      <c r="DI173" s="11">
        <v>290490485</v>
      </c>
      <c r="DJ173" s="11">
        <v>83.21</v>
      </c>
      <c r="DK173" s="11">
        <v>1386674050</v>
      </c>
      <c r="DL173" s="11">
        <v>312621985</v>
      </c>
      <c r="DM173" s="11">
        <v>22.54</v>
      </c>
      <c r="DN173" s="11">
        <f t="shared" si="40"/>
        <v>97165062557</v>
      </c>
      <c r="DO173" s="11">
        <f t="shared" si="41"/>
        <v>72642921704</v>
      </c>
      <c r="DP173" s="11">
        <f t="shared" si="42"/>
        <v>74.762388653211062</v>
      </c>
      <c r="DQ173" s="11">
        <v>2000000000</v>
      </c>
      <c r="DR173" s="11">
        <v>85000000</v>
      </c>
      <c r="DS173" s="11">
        <v>4.25</v>
      </c>
      <c r="DT173" s="11">
        <v>5279885226.6300001</v>
      </c>
      <c r="DU173" s="11">
        <v>2041466928</v>
      </c>
      <c r="DV173" s="11">
        <v>38.659999999999997</v>
      </c>
      <c r="DW173" s="11">
        <v>299919513000</v>
      </c>
      <c r="DX173" s="11">
        <v>274547436499</v>
      </c>
      <c r="DY173" s="11">
        <v>91.54</v>
      </c>
      <c r="DZ173" s="11">
        <f t="shared" si="43"/>
        <v>305199398226.63</v>
      </c>
      <c r="EA173" s="11">
        <f t="shared" si="44"/>
        <v>276588903427</v>
      </c>
      <c r="EB173" s="11">
        <f t="shared" si="45"/>
        <v>90.625638528164828</v>
      </c>
      <c r="EC173" s="11">
        <f t="shared" si="46"/>
        <v>1429295960019</v>
      </c>
      <c r="ED173" s="11">
        <f t="shared" si="47"/>
        <v>1162716530754.9399</v>
      </c>
      <c r="EE173" s="11">
        <f t="shared" si="48"/>
        <v>81.348899267824393</v>
      </c>
      <c r="EF173" s="5"/>
      <c r="EG173" s="11">
        <v>70643412464</v>
      </c>
      <c r="EH173" s="11">
        <v>70643412464.410004</v>
      </c>
      <c r="EI173" s="11">
        <v>100</v>
      </c>
      <c r="EJ173" s="11">
        <v>2500000000</v>
      </c>
      <c r="EK173" s="11">
        <v>1500000000</v>
      </c>
      <c r="EL173" s="11">
        <v>60</v>
      </c>
      <c r="EM173" s="11">
        <f t="shared" si="49"/>
        <v>68143412464</v>
      </c>
      <c r="EN173" s="11">
        <f t="shared" si="50"/>
        <v>69143412464.410004</v>
      </c>
      <c r="EO173" s="11">
        <f t="shared" si="51"/>
        <v>101.46749328255069</v>
      </c>
      <c r="EQ173" s="11">
        <f t="shared" si="52"/>
        <v>835998155</v>
      </c>
      <c r="ER173" s="11">
        <f t="shared" si="53"/>
        <v>117344411920.82016</v>
      </c>
      <c r="ET173" s="11">
        <f t="shared" si="54"/>
        <v>1432631958174</v>
      </c>
      <c r="EU173" s="11">
        <f t="shared" si="55"/>
        <v>1281560942675.76</v>
      </c>
      <c r="EV173" s="11">
        <f t="shared" si="56"/>
        <v>89.455001709525476</v>
      </c>
      <c r="EW173" s="11">
        <f t="shared" si="57"/>
        <v>1431795960019</v>
      </c>
      <c r="EX173" s="11">
        <f t="shared" si="58"/>
        <v>1164216530754.9399</v>
      </c>
      <c r="EY173" s="11">
        <f t="shared" si="59"/>
        <v>81.311622833430178</v>
      </c>
      <c r="EZ173" s="5"/>
      <c r="FA173" s="38" t="s">
        <v>660</v>
      </c>
    </row>
    <row r="174" spans="1:157" ht="15.95" customHeight="1" x14ac:dyDescent="0.25">
      <c r="A174" s="9">
        <v>14</v>
      </c>
      <c r="B174" s="10" t="s">
        <v>237</v>
      </c>
      <c r="C174" s="11">
        <v>1030700000000</v>
      </c>
      <c r="D174" s="11">
        <v>747394090537.69995</v>
      </c>
      <c r="E174" s="11">
        <v>72.510000000000005</v>
      </c>
      <c r="F174" s="11">
        <v>63764598250</v>
      </c>
      <c r="G174" s="11">
        <v>26350059985</v>
      </c>
      <c r="H174" s="11">
        <v>41.32</v>
      </c>
      <c r="I174" s="11">
        <v>14365985100</v>
      </c>
      <c r="J174" s="11">
        <v>6795118772.4099998</v>
      </c>
      <c r="K174" s="11">
        <v>47.3</v>
      </c>
      <c r="L174" s="11">
        <v>396631531346</v>
      </c>
      <c r="M174" s="11">
        <v>132276913580.24001</v>
      </c>
      <c r="N174" s="11">
        <v>33.35</v>
      </c>
      <c r="O174" s="11">
        <v>1505462114696</v>
      </c>
      <c r="P174" s="11">
        <v>912816182875.34998</v>
      </c>
      <c r="Q174" s="11">
        <v>60.63</v>
      </c>
      <c r="R174" s="11">
        <v>0</v>
      </c>
      <c r="S174" s="11">
        <v>0</v>
      </c>
      <c r="T174" s="11">
        <v>0</v>
      </c>
      <c r="U174" s="11">
        <v>0</v>
      </c>
      <c r="V174" s="11">
        <v>0</v>
      </c>
      <c r="W174" s="11">
        <v>0</v>
      </c>
      <c r="X174" s="11">
        <v>0</v>
      </c>
      <c r="Y174" s="11">
        <v>0</v>
      </c>
      <c r="Z174" s="11">
        <v>0</v>
      </c>
      <c r="AA174" s="11">
        <v>0</v>
      </c>
      <c r="AB174" s="11">
        <v>0</v>
      </c>
      <c r="AC174" s="11">
        <v>0</v>
      </c>
      <c r="AD174" s="11">
        <v>1615204483000</v>
      </c>
      <c r="AE174" s="11">
        <v>1499946982429</v>
      </c>
      <c r="AF174" s="11">
        <v>92.86</v>
      </c>
      <c r="AG174" s="11">
        <v>0</v>
      </c>
      <c r="AH174" s="11">
        <v>0</v>
      </c>
      <c r="AI174" s="11">
        <v>0</v>
      </c>
      <c r="AJ174" s="11">
        <v>0</v>
      </c>
      <c r="AK174" s="11">
        <v>0</v>
      </c>
      <c r="AL174" s="11">
        <v>0</v>
      </c>
      <c r="AM174" s="11">
        <v>0</v>
      </c>
      <c r="AN174" s="11">
        <v>0</v>
      </c>
      <c r="AO174" s="11">
        <v>0</v>
      </c>
      <c r="AP174" s="11">
        <v>0</v>
      </c>
      <c r="AQ174" s="11">
        <v>0</v>
      </c>
      <c r="AR174" s="11">
        <v>0</v>
      </c>
      <c r="AS174" s="11">
        <v>0</v>
      </c>
      <c r="AT174" s="11">
        <v>0</v>
      </c>
      <c r="AU174" s="11">
        <v>0</v>
      </c>
      <c r="AV174" s="11">
        <v>1615204483000</v>
      </c>
      <c r="AW174" s="11">
        <v>1499946982429</v>
      </c>
      <c r="AX174" s="11">
        <v>92.86</v>
      </c>
      <c r="AY174" s="11">
        <v>0</v>
      </c>
      <c r="AZ174" s="11">
        <v>0</v>
      </c>
      <c r="BA174" s="11">
        <v>0</v>
      </c>
      <c r="BB174" s="11">
        <v>0</v>
      </c>
      <c r="BC174" s="11">
        <v>0</v>
      </c>
      <c r="BD174" s="11">
        <v>0</v>
      </c>
      <c r="BE174" s="11">
        <v>195241313900</v>
      </c>
      <c r="BF174" s="11">
        <v>92262133371</v>
      </c>
      <c r="BG174" s="11">
        <v>47.26</v>
      </c>
      <c r="BH174" s="11">
        <v>1810445796900</v>
      </c>
      <c r="BI174" s="11">
        <v>1592209115800</v>
      </c>
      <c r="BJ174" s="11">
        <v>87.95</v>
      </c>
      <c r="BK174" s="11">
        <v>0</v>
      </c>
      <c r="BL174" s="11">
        <v>0</v>
      </c>
      <c r="BM174" s="11">
        <v>0</v>
      </c>
      <c r="BN174" s="11">
        <v>0</v>
      </c>
      <c r="BO174" s="11">
        <v>0</v>
      </c>
      <c r="BP174" s="11">
        <v>0</v>
      </c>
      <c r="BQ174" s="11">
        <v>0</v>
      </c>
      <c r="BR174" s="11">
        <v>0</v>
      </c>
      <c r="BS174" s="11">
        <v>0</v>
      </c>
      <c r="BT174" s="11">
        <v>0</v>
      </c>
      <c r="BU174" s="11">
        <v>0</v>
      </c>
      <c r="BV174" s="11">
        <v>0</v>
      </c>
      <c r="BW174" s="11">
        <v>3315907911596</v>
      </c>
      <c r="BX174" s="11">
        <v>2505025298675.3501</v>
      </c>
      <c r="BY174" s="11">
        <v>75.55</v>
      </c>
      <c r="BZ174" s="5"/>
      <c r="CA174" s="11">
        <v>1241851462034.1001</v>
      </c>
      <c r="CB174" s="11">
        <v>830000802101.5</v>
      </c>
      <c r="CC174" s="11">
        <v>66.84</v>
      </c>
      <c r="CD174" s="11">
        <v>1486844822005</v>
      </c>
      <c r="CE174" s="11">
        <v>991405429756.17004</v>
      </c>
      <c r="CF174" s="11">
        <v>66.680000000000007</v>
      </c>
      <c r="CG174" s="11">
        <v>10000000000</v>
      </c>
      <c r="CH174" s="11">
        <v>6124197088</v>
      </c>
      <c r="CI174" s="11">
        <v>61.24</v>
      </c>
      <c r="CJ174" s="11">
        <v>3683121125</v>
      </c>
      <c r="CK174" s="11">
        <v>1007600000</v>
      </c>
      <c r="CL174" s="11">
        <v>27.36</v>
      </c>
      <c r="CM174" s="11">
        <v>114973556165</v>
      </c>
      <c r="CN174" s="11">
        <v>42245914490</v>
      </c>
      <c r="CO174" s="11">
        <v>36.74</v>
      </c>
      <c r="CP174" s="11">
        <v>11911470887</v>
      </c>
      <c r="CQ174" s="11">
        <v>2675277417</v>
      </c>
      <c r="CR174" s="11">
        <v>22.46</v>
      </c>
      <c r="CS174" s="11">
        <v>2869264432216.1001</v>
      </c>
      <c r="CT174" s="11">
        <v>1873459220852.6699</v>
      </c>
      <c r="CU174" s="11">
        <v>65.290000000000006</v>
      </c>
      <c r="CV174" s="11">
        <v>0</v>
      </c>
      <c r="CW174" s="11">
        <v>0</v>
      </c>
      <c r="CX174" s="11">
        <v>0</v>
      </c>
      <c r="CY174" s="11">
        <v>83086540582</v>
      </c>
      <c r="CZ174" s="11">
        <v>54259320894</v>
      </c>
      <c r="DA174" s="11">
        <v>65.3</v>
      </c>
      <c r="DB174" s="11">
        <v>124614894469</v>
      </c>
      <c r="DC174" s="11">
        <v>70905755234</v>
      </c>
      <c r="DD174" s="11">
        <v>56.9</v>
      </c>
      <c r="DE174" s="11">
        <v>74506692464</v>
      </c>
      <c r="DF174" s="11">
        <v>54474786787</v>
      </c>
      <c r="DG174" s="11">
        <v>73.11</v>
      </c>
      <c r="DH174" s="11">
        <v>12500063939</v>
      </c>
      <c r="DI174" s="11">
        <v>5006252700</v>
      </c>
      <c r="DJ174" s="11">
        <v>40.049999999999997</v>
      </c>
      <c r="DK174" s="11">
        <v>90000000</v>
      </c>
      <c r="DL174" s="11">
        <v>89000000</v>
      </c>
      <c r="DM174" s="11">
        <v>98.89</v>
      </c>
      <c r="DN174" s="11">
        <f t="shared" si="40"/>
        <v>294798191454</v>
      </c>
      <c r="DO174" s="11">
        <f t="shared" si="41"/>
        <v>184735115615</v>
      </c>
      <c r="DP174" s="11">
        <f t="shared" si="42"/>
        <v>62.664941973982856</v>
      </c>
      <c r="DQ174" s="11">
        <v>84660800000</v>
      </c>
      <c r="DR174" s="11">
        <v>36806655955</v>
      </c>
      <c r="DS174" s="11">
        <v>43.48</v>
      </c>
      <c r="DT174" s="11">
        <v>0</v>
      </c>
      <c r="DU174" s="11">
        <v>0</v>
      </c>
      <c r="DV174" s="11">
        <v>0</v>
      </c>
      <c r="DW174" s="11">
        <v>0</v>
      </c>
      <c r="DX174" s="11">
        <v>0</v>
      </c>
      <c r="DY174" s="11">
        <v>0</v>
      </c>
      <c r="DZ174" s="11">
        <f t="shared" si="43"/>
        <v>0</v>
      </c>
      <c r="EA174" s="11">
        <f t="shared" si="44"/>
        <v>0</v>
      </c>
      <c r="EB174" s="11">
        <f t="shared" si="45"/>
        <v>0</v>
      </c>
      <c r="EC174" s="11">
        <f t="shared" si="46"/>
        <v>3248723423670.1001</v>
      </c>
      <c r="ED174" s="11">
        <f t="shared" si="47"/>
        <v>2095000992422.6699</v>
      </c>
      <c r="EE174" s="11">
        <f t="shared" si="48"/>
        <v>64.486898981875669</v>
      </c>
      <c r="EF174" s="5"/>
      <c r="EG174" s="11">
        <v>28815512074.099998</v>
      </c>
      <c r="EH174" s="11">
        <v>7912500000</v>
      </c>
      <c r="EI174" s="11">
        <v>27.46</v>
      </c>
      <c r="EJ174" s="11">
        <v>96000000000</v>
      </c>
      <c r="EK174" s="11">
        <v>72090159033</v>
      </c>
      <c r="EL174" s="11">
        <v>75.09</v>
      </c>
      <c r="EM174" s="11">
        <f t="shared" si="49"/>
        <v>-67184487925.900002</v>
      </c>
      <c r="EN174" s="11">
        <f t="shared" si="50"/>
        <v>-64177659033</v>
      </c>
      <c r="EO174" s="11">
        <f t="shared" si="51"/>
        <v>95.524519147609894</v>
      </c>
      <c r="EQ174" s="11">
        <f t="shared" si="52"/>
        <v>-9.918212890625E-5</v>
      </c>
      <c r="ER174" s="11">
        <f t="shared" si="53"/>
        <v>345846647219.68018</v>
      </c>
      <c r="ET174" s="11">
        <f t="shared" si="54"/>
        <v>3344723423670.1001</v>
      </c>
      <c r="EU174" s="11">
        <f t="shared" si="55"/>
        <v>2512937798675.3501</v>
      </c>
      <c r="EV174" s="11">
        <f t="shared" si="56"/>
        <v>75.13140790331633</v>
      </c>
      <c r="EW174" s="11">
        <f t="shared" si="57"/>
        <v>3344723423670.1001</v>
      </c>
      <c r="EX174" s="11">
        <f t="shared" si="58"/>
        <v>2167091151455.6699</v>
      </c>
      <c r="EY174" s="11">
        <f t="shared" si="59"/>
        <v>64.791340776325328</v>
      </c>
      <c r="EZ174" s="5"/>
      <c r="FA174" s="38" t="s">
        <v>660</v>
      </c>
    </row>
    <row r="175" spans="1:157" ht="15.95" customHeight="1" x14ac:dyDescent="0.25">
      <c r="A175" s="9">
        <v>15</v>
      </c>
      <c r="B175" s="10" t="s">
        <v>238</v>
      </c>
      <c r="C175" s="11">
        <v>72218920000</v>
      </c>
      <c r="D175" s="11">
        <v>65268633957.739998</v>
      </c>
      <c r="E175" s="11">
        <v>90.38</v>
      </c>
      <c r="F175" s="11">
        <v>286211337333</v>
      </c>
      <c r="G175" s="11">
        <v>237578139070.76001</v>
      </c>
      <c r="H175" s="11">
        <v>83.01</v>
      </c>
      <c r="I175" s="11">
        <v>6733816465</v>
      </c>
      <c r="J175" s="11">
        <v>4268529100.1199999</v>
      </c>
      <c r="K175" s="11">
        <v>63.39</v>
      </c>
      <c r="L175" s="11">
        <v>18012853296</v>
      </c>
      <c r="M175" s="11">
        <v>12257083560.74</v>
      </c>
      <c r="N175" s="11">
        <v>68.05</v>
      </c>
      <c r="O175" s="11">
        <v>383176927094</v>
      </c>
      <c r="P175" s="11">
        <v>319372385689.35999</v>
      </c>
      <c r="Q175" s="11">
        <v>83.35</v>
      </c>
      <c r="R175" s="11">
        <v>0</v>
      </c>
      <c r="S175" s="11">
        <v>0</v>
      </c>
      <c r="T175" s="11">
        <v>0</v>
      </c>
      <c r="U175" s="11">
        <v>0</v>
      </c>
      <c r="V175" s="11">
        <v>0</v>
      </c>
      <c r="W175" s="11">
        <v>0</v>
      </c>
      <c r="X175" s="11">
        <v>0</v>
      </c>
      <c r="Y175" s="11">
        <v>0</v>
      </c>
      <c r="Z175" s="11">
        <v>0</v>
      </c>
      <c r="AA175" s="11">
        <v>0</v>
      </c>
      <c r="AB175" s="11">
        <v>0</v>
      </c>
      <c r="AC175" s="11">
        <v>0</v>
      </c>
      <c r="AD175" s="11">
        <v>657561699000</v>
      </c>
      <c r="AE175" s="11">
        <v>622788828961</v>
      </c>
      <c r="AF175" s="11">
        <v>94.71</v>
      </c>
      <c r="AG175" s="11">
        <v>0</v>
      </c>
      <c r="AH175" s="11">
        <v>0</v>
      </c>
      <c r="AI175" s="11">
        <v>0</v>
      </c>
      <c r="AJ175" s="11">
        <v>0</v>
      </c>
      <c r="AK175" s="11">
        <v>0</v>
      </c>
      <c r="AL175" s="11">
        <v>0</v>
      </c>
      <c r="AM175" s="11">
        <v>0</v>
      </c>
      <c r="AN175" s="11">
        <v>0</v>
      </c>
      <c r="AO175" s="11">
        <v>0</v>
      </c>
      <c r="AP175" s="11">
        <v>0</v>
      </c>
      <c r="AQ175" s="11">
        <v>0</v>
      </c>
      <c r="AR175" s="11">
        <v>0</v>
      </c>
      <c r="AS175" s="11">
        <v>0</v>
      </c>
      <c r="AT175" s="11">
        <v>0</v>
      </c>
      <c r="AU175" s="11">
        <v>0</v>
      </c>
      <c r="AV175" s="11">
        <v>657561699000</v>
      </c>
      <c r="AW175" s="11">
        <v>622788828961</v>
      </c>
      <c r="AX175" s="11">
        <v>94.71</v>
      </c>
      <c r="AY175" s="11">
        <v>0</v>
      </c>
      <c r="AZ175" s="11">
        <v>0</v>
      </c>
      <c r="BA175" s="11">
        <v>0</v>
      </c>
      <c r="BB175" s="11">
        <v>0</v>
      </c>
      <c r="BC175" s="11">
        <v>0</v>
      </c>
      <c r="BD175" s="11">
        <v>0</v>
      </c>
      <c r="BE175" s="11">
        <v>60585916386</v>
      </c>
      <c r="BF175" s="11">
        <v>37302182832</v>
      </c>
      <c r="BG175" s="11">
        <v>61.57</v>
      </c>
      <c r="BH175" s="11">
        <v>718147615386</v>
      </c>
      <c r="BI175" s="11">
        <v>660091011793</v>
      </c>
      <c r="BJ175" s="11">
        <v>91.92</v>
      </c>
      <c r="BK175" s="11">
        <v>0</v>
      </c>
      <c r="BL175" s="11">
        <v>0</v>
      </c>
      <c r="BM175" s="11">
        <v>0</v>
      </c>
      <c r="BN175" s="11">
        <v>0</v>
      </c>
      <c r="BO175" s="11">
        <v>0</v>
      </c>
      <c r="BP175" s="11">
        <v>0</v>
      </c>
      <c r="BQ175" s="11">
        <v>0</v>
      </c>
      <c r="BR175" s="11">
        <v>0</v>
      </c>
      <c r="BS175" s="11">
        <v>0</v>
      </c>
      <c r="BT175" s="11">
        <v>0</v>
      </c>
      <c r="BU175" s="11">
        <v>0</v>
      </c>
      <c r="BV175" s="11">
        <v>0</v>
      </c>
      <c r="BW175" s="11">
        <v>1101324542480</v>
      </c>
      <c r="BX175" s="11">
        <v>979463397482.35999</v>
      </c>
      <c r="BY175" s="11">
        <v>88.94</v>
      </c>
      <c r="BZ175" s="5"/>
      <c r="CA175" s="11">
        <v>390685880391</v>
      </c>
      <c r="CB175" s="11">
        <v>326454380811</v>
      </c>
      <c r="CC175" s="11">
        <v>83.56</v>
      </c>
      <c r="CD175" s="11">
        <v>527026964998</v>
      </c>
      <c r="CE175" s="11">
        <v>440932090114.03998</v>
      </c>
      <c r="CF175" s="11">
        <v>83.66</v>
      </c>
      <c r="CG175" s="11">
        <v>0</v>
      </c>
      <c r="CH175" s="11">
        <v>0</v>
      </c>
      <c r="CI175" s="11">
        <v>0</v>
      </c>
      <c r="CJ175" s="11">
        <v>0</v>
      </c>
      <c r="CK175" s="11">
        <v>0</v>
      </c>
      <c r="CL175" s="11">
        <v>0</v>
      </c>
      <c r="CM175" s="11">
        <v>46999186700</v>
      </c>
      <c r="CN175" s="11">
        <v>28381198938</v>
      </c>
      <c r="CO175" s="11">
        <v>60.39</v>
      </c>
      <c r="CP175" s="11">
        <v>403073000</v>
      </c>
      <c r="CQ175" s="11">
        <v>287850000</v>
      </c>
      <c r="CR175" s="11">
        <v>71.41</v>
      </c>
      <c r="CS175" s="11">
        <v>965115105089</v>
      </c>
      <c r="CT175" s="11">
        <v>796055519863.04004</v>
      </c>
      <c r="CU175" s="11">
        <v>82.48</v>
      </c>
      <c r="CV175" s="11">
        <v>0</v>
      </c>
      <c r="CW175" s="11">
        <v>0</v>
      </c>
      <c r="CX175" s="11">
        <v>0</v>
      </c>
      <c r="CY175" s="11">
        <v>57031780645</v>
      </c>
      <c r="CZ175" s="11">
        <v>42011640535</v>
      </c>
      <c r="DA175" s="11">
        <v>73.66</v>
      </c>
      <c r="DB175" s="11">
        <v>33980810782</v>
      </c>
      <c r="DC175" s="11">
        <v>12805034013</v>
      </c>
      <c r="DD175" s="11">
        <v>37.68</v>
      </c>
      <c r="DE175" s="11">
        <v>63223122442</v>
      </c>
      <c r="DF175" s="11">
        <v>25151038321</v>
      </c>
      <c r="DG175" s="11">
        <v>39.78</v>
      </c>
      <c r="DH175" s="11">
        <v>2051407050</v>
      </c>
      <c r="DI175" s="11">
        <v>536126900</v>
      </c>
      <c r="DJ175" s="11">
        <v>26.13</v>
      </c>
      <c r="DK175" s="11">
        <v>695000000</v>
      </c>
      <c r="DL175" s="11">
        <v>391500000</v>
      </c>
      <c r="DM175" s="11">
        <v>56.33</v>
      </c>
      <c r="DN175" s="11">
        <f t="shared" si="40"/>
        <v>156982120919</v>
      </c>
      <c r="DO175" s="11">
        <f t="shared" si="41"/>
        <v>80895339769</v>
      </c>
      <c r="DP175" s="11">
        <f t="shared" si="42"/>
        <v>51.53156250879077</v>
      </c>
      <c r="DQ175" s="11">
        <v>1300000000</v>
      </c>
      <c r="DR175" s="11">
        <v>480382478</v>
      </c>
      <c r="DS175" s="11">
        <v>36.950000000000003</v>
      </c>
      <c r="DT175" s="11">
        <v>0</v>
      </c>
      <c r="DU175" s="11">
        <v>0</v>
      </c>
      <c r="DV175" s="11">
        <v>0</v>
      </c>
      <c r="DW175" s="11">
        <v>1950000000</v>
      </c>
      <c r="DX175" s="11">
        <v>1641970294</v>
      </c>
      <c r="DY175" s="11">
        <v>84.2</v>
      </c>
      <c r="DZ175" s="11">
        <f t="shared" si="43"/>
        <v>1950000000</v>
      </c>
      <c r="EA175" s="11">
        <f t="shared" si="44"/>
        <v>1641970294</v>
      </c>
      <c r="EB175" s="11">
        <f t="shared" si="45"/>
        <v>84.203604820512822</v>
      </c>
      <c r="EC175" s="11">
        <f t="shared" si="46"/>
        <v>1125347226008</v>
      </c>
      <c r="ED175" s="11">
        <f t="shared" si="47"/>
        <v>879073212404.04004</v>
      </c>
      <c r="EE175" s="11">
        <f t="shared" si="48"/>
        <v>78.115731046178524</v>
      </c>
      <c r="EF175" s="5"/>
      <c r="EG175" s="11">
        <v>0</v>
      </c>
      <c r="EH175" s="11">
        <v>26022683528.5</v>
      </c>
      <c r="EI175" s="11">
        <v>0</v>
      </c>
      <c r="EJ175" s="11">
        <v>0</v>
      </c>
      <c r="EK175" s="11">
        <v>2000000000</v>
      </c>
      <c r="EL175" s="11">
        <v>0</v>
      </c>
      <c r="EM175" s="11">
        <f t="shared" si="49"/>
        <v>0</v>
      </c>
      <c r="EN175" s="11">
        <f t="shared" si="50"/>
        <v>24022683528.5</v>
      </c>
      <c r="EO175" s="11">
        <f t="shared" si="51"/>
        <v>0</v>
      </c>
      <c r="EQ175" s="11">
        <f t="shared" si="52"/>
        <v>-24022683528</v>
      </c>
      <c r="ER175" s="11">
        <f t="shared" si="53"/>
        <v>124412868606.81995</v>
      </c>
      <c r="ET175" s="11">
        <f t="shared" si="54"/>
        <v>1101324542480</v>
      </c>
      <c r="EU175" s="11">
        <f t="shared" si="55"/>
        <v>1005486081010.86</v>
      </c>
      <c r="EV175" s="11">
        <f t="shared" si="56"/>
        <v>91.297891060038694</v>
      </c>
      <c r="EW175" s="11">
        <f t="shared" si="57"/>
        <v>1125347226008</v>
      </c>
      <c r="EX175" s="11">
        <f t="shared" si="58"/>
        <v>881073212404.04004</v>
      </c>
      <c r="EY175" s="11">
        <f t="shared" si="59"/>
        <v>78.293453970603792</v>
      </c>
      <c r="EZ175" s="5"/>
      <c r="FA175" s="38" t="s">
        <v>660</v>
      </c>
    </row>
    <row r="176" spans="1:157" ht="15.95" customHeight="1" x14ac:dyDescent="0.25">
      <c r="A176" s="12" t="s">
        <v>239</v>
      </c>
      <c r="B176" s="13" t="s">
        <v>240</v>
      </c>
      <c r="C176" s="14">
        <v>48000000000000</v>
      </c>
      <c r="D176" s="14">
        <v>42714954906910</v>
      </c>
      <c r="E176" s="14">
        <v>88.99</v>
      </c>
      <c r="F176" s="14">
        <v>1396295297541</v>
      </c>
      <c r="G176" s="14">
        <v>1270900854849</v>
      </c>
      <c r="H176" s="14">
        <v>91.02</v>
      </c>
      <c r="I176" s="14">
        <v>774000000000</v>
      </c>
      <c r="J176" s="14">
        <v>484020829591</v>
      </c>
      <c r="K176" s="14">
        <v>62.53</v>
      </c>
      <c r="L176" s="14">
        <v>4028903045464</v>
      </c>
      <c r="M176" s="14">
        <v>4547010403770</v>
      </c>
      <c r="N176" s="14">
        <v>112.86</v>
      </c>
      <c r="O176" s="14">
        <v>54199198343005</v>
      </c>
      <c r="P176" s="14">
        <v>49016886995120</v>
      </c>
      <c r="Q176" s="14">
        <v>90.44</v>
      </c>
      <c r="R176" s="14">
        <v>26330617720361</v>
      </c>
      <c r="S176" s="14">
        <v>22005400831025</v>
      </c>
      <c r="T176" s="14">
        <v>83.57</v>
      </c>
      <c r="U176" s="14">
        <v>348572105000</v>
      </c>
      <c r="V176" s="14">
        <v>266277900531</v>
      </c>
      <c r="W176" s="14">
        <v>76.39</v>
      </c>
      <c r="X176" s="14">
        <v>3371661809000</v>
      </c>
      <c r="Y176" s="14">
        <v>1884882047449</v>
      </c>
      <c r="Z176" s="14">
        <v>55.9</v>
      </c>
      <c r="AA176" s="14">
        <v>0</v>
      </c>
      <c r="AB176" s="14">
        <v>0</v>
      </c>
      <c r="AC176" s="14">
        <v>0</v>
      </c>
      <c r="AD176" s="14">
        <v>30050851634361</v>
      </c>
      <c r="AE176" s="14">
        <v>24156560779005</v>
      </c>
      <c r="AF176" s="14">
        <v>80.39</v>
      </c>
      <c r="AG176" s="14">
        <v>31797533000</v>
      </c>
      <c r="AH176" s="14">
        <v>31797533000</v>
      </c>
      <c r="AI176" s="14">
        <v>100</v>
      </c>
      <c r="AJ176" s="14">
        <v>0</v>
      </c>
      <c r="AK176" s="14">
        <v>0</v>
      </c>
      <c r="AL176" s="14">
        <v>0</v>
      </c>
      <c r="AM176" s="14">
        <v>0</v>
      </c>
      <c r="AN176" s="14">
        <v>0</v>
      </c>
      <c r="AO176" s="14">
        <v>0</v>
      </c>
      <c r="AP176" s="14">
        <v>0</v>
      </c>
      <c r="AQ176" s="14">
        <v>0</v>
      </c>
      <c r="AR176" s="14">
        <v>0</v>
      </c>
      <c r="AS176" s="14">
        <v>31797533000</v>
      </c>
      <c r="AT176" s="14">
        <v>31797533000</v>
      </c>
      <c r="AU176" s="14">
        <v>100</v>
      </c>
      <c r="AV176" s="14">
        <v>30082649167361</v>
      </c>
      <c r="AW176" s="14">
        <v>24188358312005</v>
      </c>
      <c r="AX176" s="14">
        <v>80.41</v>
      </c>
      <c r="AY176" s="14">
        <v>0</v>
      </c>
      <c r="AZ176" s="14">
        <v>0</v>
      </c>
      <c r="BA176" s="14">
        <v>0</v>
      </c>
      <c r="BB176" s="14">
        <v>0</v>
      </c>
      <c r="BC176" s="14">
        <v>0</v>
      </c>
      <c r="BD176" s="14">
        <v>0</v>
      </c>
      <c r="BE176" s="14">
        <v>0</v>
      </c>
      <c r="BF176" s="14">
        <v>0</v>
      </c>
      <c r="BG176" s="14">
        <v>0</v>
      </c>
      <c r="BH176" s="14">
        <v>30082649167361</v>
      </c>
      <c r="BI176" s="14">
        <v>24188358312005</v>
      </c>
      <c r="BJ176" s="14">
        <v>80.41</v>
      </c>
      <c r="BK176" s="14">
        <v>172576868000</v>
      </c>
      <c r="BL176" s="14">
        <v>12794184000</v>
      </c>
      <c r="BM176" s="14">
        <v>7.41</v>
      </c>
      <c r="BN176" s="14">
        <v>0</v>
      </c>
      <c r="BO176" s="14">
        <v>0</v>
      </c>
      <c r="BP176" s="14">
        <v>0</v>
      </c>
      <c r="BQ176" s="14">
        <v>0</v>
      </c>
      <c r="BR176" s="14">
        <v>0</v>
      </c>
      <c r="BS176" s="14">
        <v>0</v>
      </c>
      <c r="BT176" s="14">
        <v>172576868000</v>
      </c>
      <c r="BU176" s="14">
        <v>12794184000</v>
      </c>
      <c r="BV176" s="14">
        <v>7.41</v>
      </c>
      <c r="BW176" s="14">
        <v>84454424378366</v>
      </c>
      <c r="BX176" s="14">
        <v>73218039491125</v>
      </c>
      <c r="BY176" s="14">
        <v>86.7</v>
      </c>
      <c r="BZ176" s="5"/>
      <c r="CA176" s="14">
        <v>21494737417693</v>
      </c>
      <c r="CB176" s="14">
        <v>16916370429416</v>
      </c>
      <c r="CC176" s="14">
        <v>78.7</v>
      </c>
      <c r="CD176" s="14">
        <v>31382423238857</v>
      </c>
      <c r="CE176" s="14">
        <v>25933971375452</v>
      </c>
      <c r="CF176" s="14">
        <v>82.64</v>
      </c>
      <c r="CG176" s="14">
        <v>143000000000</v>
      </c>
      <c r="CH176" s="14">
        <v>131737486571</v>
      </c>
      <c r="CI176" s="14">
        <v>92.12</v>
      </c>
      <c r="CJ176" s="14">
        <v>7011138070237</v>
      </c>
      <c r="CK176" s="14">
        <v>3601732363666</v>
      </c>
      <c r="CL176" s="14">
        <v>51.37</v>
      </c>
      <c r="CM176" s="14">
        <v>3014479982073</v>
      </c>
      <c r="CN176" s="14">
        <v>2543983037337</v>
      </c>
      <c r="CO176" s="14">
        <v>84.39</v>
      </c>
      <c r="CP176" s="14">
        <v>4355658226574</v>
      </c>
      <c r="CQ176" s="14">
        <v>4236052418468</v>
      </c>
      <c r="CR176" s="14">
        <v>97.25</v>
      </c>
      <c r="CS176" s="14">
        <v>67401436935434</v>
      </c>
      <c r="CT176" s="14">
        <v>53363847110910</v>
      </c>
      <c r="CU176" s="14">
        <v>79.17</v>
      </c>
      <c r="CV176" s="14">
        <v>1160296526916</v>
      </c>
      <c r="CW176" s="14">
        <v>96002376464</v>
      </c>
      <c r="CX176" s="14">
        <v>8.27</v>
      </c>
      <c r="CY176" s="14">
        <v>3792579523139</v>
      </c>
      <c r="CZ176" s="14">
        <v>2308023844431</v>
      </c>
      <c r="DA176" s="14">
        <v>60.86</v>
      </c>
      <c r="DB176" s="14">
        <v>4322655246961</v>
      </c>
      <c r="DC176" s="14">
        <v>1734829513491</v>
      </c>
      <c r="DD176" s="14">
        <v>40.130000000000003</v>
      </c>
      <c r="DE176" s="14">
        <v>5652339335329</v>
      </c>
      <c r="DF176" s="14">
        <v>3070599791578</v>
      </c>
      <c r="DG176" s="14">
        <v>54.32</v>
      </c>
      <c r="DH176" s="14">
        <v>169044104138</v>
      </c>
      <c r="DI176" s="14">
        <v>48003189614</v>
      </c>
      <c r="DJ176" s="14">
        <v>28.4</v>
      </c>
      <c r="DK176" s="14">
        <v>156324877024</v>
      </c>
      <c r="DL176" s="14">
        <v>132945379478</v>
      </c>
      <c r="DM176" s="14">
        <v>85.04</v>
      </c>
      <c r="DN176" s="14">
        <f t="shared" si="40"/>
        <v>15253239613507</v>
      </c>
      <c r="DO176" s="14">
        <f t="shared" si="41"/>
        <v>7390404095056</v>
      </c>
      <c r="DP176" s="14">
        <f t="shared" si="42"/>
        <v>48.451373493875181</v>
      </c>
      <c r="DQ176" s="14">
        <v>2956599618521</v>
      </c>
      <c r="DR176" s="14">
        <v>0</v>
      </c>
      <c r="DS176" s="14">
        <v>0</v>
      </c>
      <c r="DT176" s="14">
        <v>0</v>
      </c>
      <c r="DU176" s="14">
        <v>0</v>
      </c>
      <c r="DV176" s="14">
        <v>0</v>
      </c>
      <c r="DW176" s="14">
        <v>367899671520</v>
      </c>
      <c r="DX176" s="14">
        <v>362640348000</v>
      </c>
      <c r="DY176" s="14">
        <v>98.57</v>
      </c>
      <c r="DZ176" s="14">
        <f t="shared" si="43"/>
        <v>367899671520</v>
      </c>
      <c r="EA176" s="14">
        <f t="shared" si="44"/>
        <v>362640348000</v>
      </c>
      <c r="EB176" s="14">
        <f t="shared" si="45"/>
        <v>98.570446258277215</v>
      </c>
      <c r="EC176" s="14">
        <f t="shared" si="46"/>
        <v>85979175838982</v>
      </c>
      <c r="ED176" s="14">
        <f t="shared" si="47"/>
        <v>61116891553966</v>
      </c>
      <c r="EE176" s="14">
        <f t="shared" si="48"/>
        <v>71.083365195803935</v>
      </c>
      <c r="EF176" s="5"/>
      <c r="EG176" s="14">
        <v>7408465084046</v>
      </c>
      <c r="EH176" s="14">
        <v>5091178945334</v>
      </c>
      <c r="EI176" s="14">
        <v>68.72</v>
      </c>
      <c r="EJ176" s="14">
        <v>5883713623430</v>
      </c>
      <c r="EK176" s="14">
        <v>1621554795588</v>
      </c>
      <c r="EL176" s="14">
        <v>27.56</v>
      </c>
      <c r="EM176" s="14">
        <f t="shared" si="49"/>
        <v>1524751460616</v>
      </c>
      <c r="EN176" s="14">
        <f t="shared" si="50"/>
        <v>3469624149746</v>
      </c>
      <c r="EO176" s="14">
        <f t="shared" si="51"/>
        <v>227.55342358185189</v>
      </c>
      <c r="EQ176" s="14">
        <f t="shared" si="52"/>
        <v>0</v>
      </c>
      <c r="ER176" s="14">
        <f t="shared" si="53"/>
        <v>15570772086905</v>
      </c>
      <c r="ET176" s="14">
        <f t="shared" si="54"/>
        <v>91862889462412</v>
      </c>
      <c r="EU176" s="14">
        <f t="shared" si="55"/>
        <v>78309218436459</v>
      </c>
      <c r="EV176" s="14">
        <f t="shared" si="56"/>
        <v>85.245760170107843</v>
      </c>
      <c r="EW176" s="14">
        <f t="shared" si="57"/>
        <v>91862889462412</v>
      </c>
      <c r="EX176" s="14">
        <f t="shared" si="58"/>
        <v>62738446349554</v>
      </c>
      <c r="EY176" s="14">
        <f t="shared" si="59"/>
        <v>68.295746755521989</v>
      </c>
      <c r="EZ176" s="5"/>
      <c r="FA176" s="39" t="s">
        <v>661</v>
      </c>
    </row>
    <row r="177" spans="1:157" ht="15.95" customHeight="1" x14ac:dyDescent="0.25">
      <c r="A177" s="12" t="s">
        <v>241</v>
      </c>
      <c r="B177" s="13" t="s">
        <v>242</v>
      </c>
      <c r="C177" s="14">
        <v>17691848216117</v>
      </c>
      <c r="D177" s="14">
        <v>16060479725262</v>
      </c>
      <c r="E177" s="14">
        <v>90.78</v>
      </c>
      <c r="F177" s="14">
        <v>855125149196</v>
      </c>
      <c r="G177" s="14">
        <v>791932422837</v>
      </c>
      <c r="H177" s="14">
        <v>92.61</v>
      </c>
      <c r="I177" s="14">
        <v>368060136003</v>
      </c>
      <c r="J177" s="14">
        <v>371969489083</v>
      </c>
      <c r="K177" s="14">
        <v>101.06</v>
      </c>
      <c r="L177" s="14">
        <v>457175200899</v>
      </c>
      <c r="M177" s="14">
        <v>454911033512</v>
      </c>
      <c r="N177" s="14">
        <v>99.5</v>
      </c>
      <c r="O177" s="14">
        <v>19372208702215</v>
      </c>
      <c r="P177" s="14">
        <v>17679292670694</v>
      </c>
      <c r="Q177" s="14">
        <v>91.26</v>
      </c>
      <c r="R177" s="14">
        <v>2703170866000</v>
      </c>
      <c r="S177" s="14">
        <v>2110056199200</v>
      </c>
      <c r="T177" s="14">
        <v>78.06</v>
      </c>
      <c r="U177" s="14">
        <v>3996117553000</v>
      </c>
      <c r="V177" s="14">
        <v>3925829728550</v>
      </c>
      <c r="W177" s="14">
        <v>98.24</v>
      </c>
      <c r="X177" s="14">
        <v>153640882000</v>
      </c>
      <c r="Y177" s="14">
        <v>150972931831</v>
      </c>
      <c r="Z177" s="14">
        <v>98.26</v>
      </c>
      <c r="AA177" s="14">
        <v>4829397010000</v>
      </c>
      <c r="AB177" s="14">
        <v>4707886433854</v>
      </c>
      <c r="AC177" s="14">
        <v>97.48</v>
      </c>
      <c r="AD177" s="14">
        <v>11682326311000</v>
      </c>
      <c r="AE177" s="14">
        <v>10894745293435</v>
      </c>
      <c r="AF177" s="14">
        <v>93.26</v>
      </c>
      <c r="AG177" s="14">
        <v>0</v>
      </c>
      <c r="AH177" s="14">
        <v>0</v>
      </c>
      <c r="AI177" s="14">
        <v>0</v>
      </c>
      <c r="AJ177" s="14">
        <v>0</v>
      </c>
      <c r="AK177" s="14">
        <v>0</v>
      </c>
      <c r="AL177" s="14">
        <v>0</v>
      </c>
      <c r="AM177" s="14">
        <v>0</v>
      </c>
      <c r="AN177" s="14">
        <v>0</v>
      </c>
      <c r="AO177" s="14">
        <v>0</v>
      </c>
      <c r="AP177" s="14">
        <v>0</v>
      </c>
      <c r="AQ177" s="14">
        <v>0</v>
      </c>
      <c r="AR177" s="14">
        <v>0</v>
      </c>
      <c r="AS177" s="14">
        <v>0</v>
      </c>
      <c r="AT177" s="14">
        <v>0</v>
      </c>
      <c r="AU177" s="14">
        <v>0</v>
      </c>
      <c r="AV177" s="14">
        <v>11682326311000</v>
      </c>
      <c r="AW177" s="14">
        <v>10894745293435</v>
      </c>
      <c r="AX177" s="14">
        <v>93.26</v>
      </c>
      <c r="AY177" s="14">
        <v>0</v>
      </c>
      <c r="AZ177" s="14">
        <v>0</v>
      </c>
      <c r="BA177" s="14">
        <v>0</v>
      </c>
      <c r="BB177" s="14">
        <v>0</v>
      </c>
      <c r="BC177" s="14">
        <v>0</v>
      </c>
      <c r="BD177" s="14">
        <v>0</v>
      </c>
      <c r="BE177" s="14">
        <v>0</v>
      </c>
      <c r="BF177" s="14">
        <v>0</v>
      </c>
      <c r="BG177" s="14">
        <v>0</v>
      </c>
      <c r="BH177" s="14">
        <v>11682326311000</v>
      </c>
      <c r="BI177" s="14">
        <v>10894745293435</v>
      </c>
      <c r="BJ177" s="14">
        <v>93.26</v>
      </c>
      <c r="BK177" s="14">
        <v>23194776000</v>
      </c>
      <c r="BL177" s="14">
        <v>23200792000</v>
      </c>
      <c r="BM177" s="14">
        <v>100.03</v>
      </c>
      <c r="BN177" s="14">
        <v>0</v>
      </c>
      <c r="BO177" s="14">
        <v>0</v>
      </c>
      <c r="BP177" s="14">
        <v>0</v>
      </c>
      <c r="BQ177" s="14">
        <v>0</v>
      </c>
      <c r="BR177" s="14">
        <v>0</v>
      </c>
      <c r="BS177" s="14">
        <v>0</v>
      </c>
      <c r="BT177" s="14">
        <v>23194776000</v>
      </c>
      <c r="BU177" s="14">
        <v>23200792000</v>
      </c>
      <c r="BV177" s="14">
        <v>100.03</v>
      </c>
      <c r="BW177" s="14">
        <v>31077729789215</v>
      </c>
      <c r="BX177" s="14">
        <v>28597238756129</v>
      </c>
      <c r="BY177" s="14">
        <v>92.02</v>
      </c>
      <c r="BZ177" s="5"/>
      <c r="CA177" s="14">
        <v>8692999040451.5996</v>
      </c>
      <c r="CB177" s="14">
        <v>8375115714202</v>
      </c>
      <c r="CC177" s="14">
        <v>96.34</v>
      </c>
      <c r="CD177" s="14">
        <v>7825019201905.2803</v>
      </c>
      <c r="CE177" s="14">
        <v>6706352490030</v>
      </c>
      <c r="CF177" s="14">
        <v>85.7</v>
      </c>
      <c r="CG177" s="14">
        <v>0</v>
      </c>
      <c r="CH177" s="14">
        <v>0</v>
      </c>
      <c r="CI177" s="14">
        <v>0</v>
      </c>
      <c r="CJ177" s="14">
        <v>114490206871</v>
      </c>
      <c r="CK177" s="14">
        <v>94299129038</v>
      </c>
      <c r="CL177" s="14">
        <v>82.36</v>
      </c>
      <c r="CM177" s="14">
        <v>3078870672475</v>
      </c>
      <c r="CN177" s="14">
        <v>3044859453356</v>
      </c>
      <c r="CO177" s="14">
        <v>98.9</v>
      </c>
      <c r="CP177" s="14">
        <v>34076750000</v>
      </c>
      <c r="CQ177" s="14">
        <v>33190645979</v>
      </c>
      <c r="CR177" s="14">
        <v>97.4</v>
      </c>
      <c r="CS177" s="14">
        <v>19745455871702.898</v>
      </c>
      <c r="CT177" s="14">
        <v>18253817432605</v>
      </c>
      <c r="CU177" s="14">
        <v>92.45</v>
      </c>
      <c r="CV177" s="14">
        <v>85527645699.25</v>
      </c>
      <c r="CW177" s="14">
        <v>37536901311</v>
      </c>
      <c r="CX177" s="14">
        <v>43.89</v>
      </c>
      <c r="CY177" s="14">
        <v>1244370421779.3501</v>
      </c>
      <c r="CZ177" s="14">
        <v>787533341493</v>
      </c>
      <c r="DA177" s="14">
        <v>63.29</v>
      </c>
      <c r="DB177" s="14">
        <v>1225218845382.48</v>
      </c>
      <c r="DC177" s="14">
        <v>525712170713</v>
      </c>
      <c r="DD177" s="14">
        <v>42.91</v>
      </c>
      <c r="DE177" s="14">
        <v>2359758841004.2002</v>
      </c>
      <c r="DF177" s="14">
        <v>1560414892720</v>
      </c>
      <c r="DG177" s="14">
        <v>66.13</v>
      </c>
      <c r="DH177" s="14">
        <v>181537697758.85001</v>
      </c>
      <c r="DI177" s="14">
        <v>180887064762</v>
      </c>
      <c r="DJ177" s="14">
        <v>99.64</v>
      </c>
      <c r="DK177" s="14">
        <v>99454500000</v>
      </c>
      <c r="DL177" s="14">
        <v>94108040000</v>
      </c>
      <c r="DM177" s="14">
        <v>94.62</v>
      </c>
      <c r="DN177" s="14">
        <f t="shared" si="40"/>
        <v>5195867951624.1299</v>
      </c>
      <c r="DO177" s="14">
        <f t="shared" si="41"/>
        <v>3186192410999</v>
      </c>
      <c r="DP177" s="14">
        <f t="shared" si="42"/>
        <v>61.321658684629519</v>
      </c>
      <c r="DQ177" s="14">
        <v>88382241449</v>
      </c>
      <c r="DR177" s="14">
        <v>31307258140</v>
      </c>
      <c r="DS177" s="14">
        <v>35.42</v>
      </c>
      <c r="DT177" s="14">
        <v>5833280488886</v>
      </c>
      <c r="DU177" s="14">
        <v>5263604291475</v>
      </c>
      <c r="DV177" s="14">
        <v>90.23</v>
      </c>
      <c r="DW177" s="14">
        <v>1354184037916</v>
      </c>
      <c r="DX177" s="14">
        <v>1277687802329</v>
      </c>
      <c r="DY177" s="14">
        <v>94.35</v>
      </c>
      <c r="DZ177" s="14">
        <f t="shared" si="43"/>
        <v>7187464526802</v>
      </c>
      <c r="EA177" s="14">
        <f t="shared" si="44"/>
        <v>6541292093804</v>
      </c>
      <c r="EB177" s="14">
        <f t="shared" si="45"/>
        <v>91.009730474655868</v>
      </c>
      <c r="EC177" s="14">
        <f t="shared" si="46"/>
        <v>32217170591578.027</v>
      </c>
      <c r="ED177" s="14">
        <f t="shared" si="47"/>
        <v>28012609195548</v>
      </c>
      <c r="EE177" s="14">
        <f t="shared" si="48"/>
        <v>86.949315166958968</v>
      </c>
      <c r="EF177" s="5"/>
      <c r="EG177" s="14">
        <v>1756246837507</v>
      </c>
      <c r="EH177" s="14">
        <v>1756246837507</v>
      </c>
      <c r="EI177" s="14">
        <v>100</v>
      </c>
      <c r="EJ177" s="14">
        <v>616806035144</v>
      </c>
      <c r="EK177" s="14">
        <v>616806035144</v>
      </c>
      <c r="EL177" s="14">
        <v>100</v>
      </c>
      <c r="EM177" s="14">
        <f t="shared" si="49"/>
        <v>1139440802363</v>
      </c>
      <c r="EN177" s="14">
        <f t="shared" si="50"/>
        <v>1139440802363</v>
      </c>
      <c r="EO177" s="14">
        <f t="shared" si="51"/>
        <v>100</v>
      </c>
      <c r="EQ177" s="14">
        <f t="shared" si="52"/>
        <v>-2.734375E-2</v>
      </c>
      <c r="ER177" s="14">
        <f t="shared" si="53"/>
        <v>1724070362944</v>
      </c>
      <c r="ET177" s="14">
        <f t="shared" si="54"/>
        <v>32833976626722</v>
      </c>
      <c r="EU177" s="14">
        <f t="shared" si="55"/>
        <v>30353485593636</v>
      </c>
      <c r="EV177" s="14">
        <f t="shared" si="56"/>
        <v>92.445352991244917</v>
      </c>
      <c r="EW177" s="14">
        <f t="shared" si="57"/>
        <v>32833976626722.027</v>
      </c>
      <c r="EX177" s="14">
        <f t="shared" si="58"/>
        <v>28629415230692</v>
      </c>
      <c r="EY177" s="14">
        <f t="shared" si="59"/>
        <v>87.194480145276913</v>
      </c>
      <c r="EZ177" s="5"/>
      <c r="FA177" s="39" t="s">
        <v>661</v>
      </c>
    </row>
    <row r="178" spans="1:157" ht="15.95" customHeight="1" x14ac:dyDescent="0.25">
      <c r="A178" s="9">
        <v>1</v>
      </c>
      <c r="B178" s="10" t="s">
        <v>243</v>
      </c>
      <c r="C178" s="11">
        <v>1476075067773</v>
      </c>
      <c r="D178" s="11">
        <v>973966630074</v>
      </c>
      <c r="E178" s="11">
        <v>65.98</v>
      </c>
      <c r="F178" s="11">
        <v>623659990049</v>
      </c>
      <c r="G178" s="11">
        <v>565307247940.07996</v>
      </c>
      <c r="H178" s="11">
        <v>90.64</v>
      </c>
      <c r="I178" s="11">
        <v>83241073357</v>
      </c>
      <c r="J178" s="11">
        <v>82642583246</v>
      </c>
      <c r="K178" s="11">
        <v>99.28</v>
      </c>
      <c r="L178" s="11">
        <v>49085929207</v>
      </c>
      <c r="M178" s="11">
        <v>43670869577</v>
      </c>
      <c r="N178" s="11">
        <v>88.97</v>
      </c>
      <c r="O178" s="11">
        <v>2232062060386</v>
      </c>
      <c r="P178" s="11">
        <v>1665587330837.0801</v>
      </c>
      <c r="Q178" s="11">
        <v>74.62</v>
      </c>
      <c r="R178" s="11">
        <v>517819281000</v>
      </c>
      <c r="S178" s="11">
        <v>560919868400</v>
      </c>
      <c r="T178" s="11">
        <v>108.32</v>
      </c>
      <c r="U178" s="11">
        <v>2580376917000</v>
      </c>
      <c r="V178" s="11">
        <v>2566924136847</v>
      </c>
      <c r="W178" s="11">
        <v>99.48</v>
      </c>
      <c r="X178" s="11">
        <v>1118268391200</v>
      </c>
      <c r="Y178" s="11">
        <v>1002034399519</v>
      </c>
      <c r="Z178" s="11">
        <v>89.61</v>
      </c>
      <c r="AA178" s="11">
        <v>0</v>
      </c>
      <c r="AB178" s="11">
        <v>0</v>
      </c>
      <c r="AC178" s="11">
        <v>0</v>
      </c>
      <c r="AD178" s="11">
        <v>4216464589200</v>
      </c>
      <c r="AE178" s="11">
        <v>4129878404766</v>
      </c>
      <c r="AF178" s="11">
        <v>97.95</v>
      </c>
      <c r="AG178" s="11">
        <v>13432133000</v>
      </c>
      <c r="AH178" s="11">
        <v>10177469500</v>
      </c>
      <c r="AI178" s="11">
        <v>75.77</v>
      </c>
      <c r="AJ178" s="11">
        <v>0</v>
      </c>
      <c r="AK178" s="11">
        <v>0</v>
      </c>
      <c r="AL178" s="11">
        <v>0</v>
      </c>
      <c r="AM178" s="11">
        <v>0</v>
      </c>
      <c r="AN178" s="11">
        <v>0</v>
      </c>
      <c r="AO178" s="11">
        <v>0</v>
      </c>
      <c r="AP178" s="11">
        <v>396180329000</v>
      </c>
      <c r="AQ178" s="11">
        <v>309551119614</v>
      </c>
      <c r="AR178" s="11">
        <v>78.13</v>
      </c>
      <c r="AS178" s="11">
        <v>409612462000</v>
      </c>
      <c r="AT178" s="11">
        <v>319728589114</v>
      </c>
      <c r="AU178" s="11">
        <v>78.06</v>
      </c>
      <c r="AV178" s="11">
        <v>4626077051200</v>
      </c>
      <c r="AW178" s="11">
        <v>4449606993880</v>
      </c>
      <c r="AX178" s="11">
        <v>96.19</v>
      </c>
      <c r="AY178" s="11">
        <v>404285201249</v>
      </c>
      <c r="AZ178" s="11">
        <v>334307807421</v>
      </c>
      <c r="BA178" s="11">
        <v>82.69</v>
      </c>
      <c r="BB178" s="11">
        <v>41277273080</v>
      </c>
      <c r="BC178" s="11">
        <v>41227272800</v>
      </c>
      <c r="BD178" s="11">
        <v>99.88</v>
      </c>
      <c r="BE178" s="11">
        <v>445562474329</v>
      </c>
      <c r="BF178" s="11">
        <v>375535080221</v>
      </c>
      <c r="BG178" s="11">
        <v>84.28</v>
      </c>
      <c r="BH178" s="11">
        <v>5071639525529</v>
      </c>
      <c r="BI178" s="11">
        <v>4825142074101</v>
      </c>
      <c r="BJ178" s="11">
        <v>95.14</v>
      </c>
      <c r="BK178" s="11">
        <v>0</v>
      </c>
      <c r="BL178" s="11">
        <v>0</v>
      </c>
      <c r="BM178" s="11">
        <v>0</v>
      </c>
      <c r="BN178" s="11">
        <v>0</v>
      </c>
      <c r="BO178" s="11">
        <v>0</v>
      </c>
      <c r="BP178" s="11">
        <v>0</v>
      </c>
      <c r="BQ178" s="11">
        <v>35000000000</v>
      </c>
      <c r="BR178" s="11">
        <v>36748546683</v>
      </c>
      <c r="BS178" s="11">
        <v>105</v>
      </c>
      <c r="BT178" s="11">
        <v>35000000000</v>
      </c>
      <c r="BU178" s="11">
        <v>36748546683</v>
      </c>
      <c r="BV178" s="11">
        <v>105</v>
      </c>
      <c r="BW178" s="11">
        <v>7338701585915</v>
      </c>
      <c r="BX178" s="11">
        <v>6527477951621.0801</v>
      </c>
      <c r="BY178" s="11">
        <v>88.95</v>
      </c>
      <c r="BZ178" s="5"/>
      <c r="CA178" s="11">
        <v>2876029855259.7598</v>
      </c>
      <c r="CB178" s="11">
        <v>2448373611204</v>
      </c>
      <c r="CC178" s="11">
        <v>85.13</v>
      </c>
      <c r="CD178" s="11">
        <v>2202187984142.29</v>
      </c>
      <c r="CE178" s="11">
        <v>1784473788777</v>
      </c>
      <c r="CF178" s="11">
        <v>81.03</v>
      </c>
      <c r="CG178" s="11">
        <v>0</v>
      </c>
      <c r="CH178" s="11">
        <v>0</v>
      </c>
      <c r="CI178" s="11">
        <v>0</v>
      </c>
      <c r="CJ178" s="11">
        <v>7423348640</v>
      </c>
      <c r="CK178" s="11">
        <v>4582954955</v>
      </c>
      <c r="CL178" s="11">
        <v>61.74</v>
      </c>
      <c r="CM178" s="11">
        <v>450945841102.20001</v>
      </c>
      <c r="CN178" s="11">
        <v>365961077583</v>
      </c>
      <c r="CO178" s="11">
        <v>81.150000000000006</v>
      </c>
      <c r="CP178" s="11">
        <v>28987856300</v>
      </c>
      <c r="CQ178" s="11">
        <v>26621029810</v>
      </c>
      <c r="CR178" s="11">
        <v>91.84</v>
      </c>
      <c r="CS178" s="11">
        <v>5565574885444.25</v>
      </c>
      <c r="CT178" s="11">
        <v>4630012462329</v>
      </c>
      <c r="CU178" s="11">
        <v>83.19</v>
      </c>
      <c r="CV178" s="11">
        <v>78304957517.419998</v>
      </c>
      <c r="CW178" s="11">
        <v>63658767654</v>
      </c>
      <c r="CX178" s="11">
        <v>81.3</v>
      </c>
      <c r="CY178" s="11">
        <v>287476394911.90997</v>
      </c>
      <c r="CZ178" s="11">
        <v>212534005639</v>
      </c>
      <c r="DA178" s="11">
        <v>73.930000000000007</v>
      </c>
      <c r="DB178" s="11">
        <v>239261329400.95999</v>
      </c>
      <c r="DC178" s="11">
        <v>132478161479</v>
      </c>
      <c r="DD178" s="11">
        <v>55.37</v>
      </c>
      <c r="DE178" s="11">
        <v>323492925020.15997</v>
      </c>
      <c r="DF178" s="11">
        <v>188121979776</v>
      </c>
      <c r="DG178" s="11">
        <v>58.15</v>
      </c>
      <c r="DH178" s="11">
        <v>47340832180</v>
      </c>
      <c r="DI178" s="11">
        <v>34096571900</v>
      </c>
      <c r="DJ178" s="11">
        <v>72.02</v>
      </c>
      <c r="DK178" s="11">
        <v>340770000</v>
      </c>
      <c r="DL178" s="11">
        <v>0</v>
      </c>
      <c r="DM178" s="11">
        <v>0</v>
      </c>
      <c r="DN178" s="11">
        <f t="shared" si="40"/>
        <v>976217209030.44995</v>
      </c>
      <c r="DO178" s="11">
        <f t="shared" si="41"/>
        <v>630889486448</v>
      </c>
      <c r="DP178" s="11">
        <f t="shared" si="42"/>
        <v>64.625933717618111</v>
      </c>
      <c r="DQ178" s="11">
        <v>31485479187.91</v>
      </c>
      <c r="DR178" s="11">
        <v>12938776430</v>
      </c>
      <c r="DS178" s="11">
        <v>41.09</v>
      </c>
      <c r="DT178" s="11">
        <v>153975976124.29999</v>
      </c>
      <c r="DU178" s="11">
        <v>135253135274</v>
      </c>
      <c r="DV178" s="11">
        <v>87.84</v>
      </c>
      <c r="DW178" s="11">
        <v>810479545089.69995</v>
      </c>
      <c r="DX178" s="11">
        <v>705978741943</v>
      </c>
      <c r="DY178" s="11">
        <v>87.11</v>
      </c>
      <c r="DZ178" s="11">
        <f t="shared" si="43"/>
        <v>964455521214</v>
      </c>
      <c r="EA178" s="11">
        <f t="shared" si="44"/>
        <v>841231877217</v>
      </c>
      <c r="EB178" s="11">
        <f t="shared" si="45"/>
        <v>87.223501624844928</v>
      </c>
      <c r="EC178" s="11">
        <f t="shared" si="46"/>
        <v>7537733094876.6104</v>
      </c>
      <c r="ED178" s="11">
        <f t="shared" si="47"/>
        <v>6115072602424</v>
      </c>
      <c r="EE178" s="11">
        <f t="shared" si="48"/>
        <v>81.126149273982776</v>
      </c>
      <c r="EF178" s="5"/>
      <c r="EG178" s="11">
        <v>209206508961.60999</v>
      </c>
      <c r="EH178" s="11">
        <v>209258889471.60999</v>
      </c>
      <c r="EI178" s="11">
        <v>100.03</v>
      </c>
      <c r="EJ178" s="11">
        <v>10175000000</v>
      </c>
      <c r="EK178" s="11">
        <v>10175000000</v>
      </c>
      <c r="EL178" s="11">
        <v>100</v>
      </c>
      <c r="EM178" s="11">
        <f t="shared" si="49"/>
        <v>199031508961.60999</v>
      </c>
      <c r="EN178" s="11">
        <f t="shared" si="50"/>
        <v>199083889471.60999</v>
      </c>
      <c r="EO178" s="11">
        <f t="shared" si="51"/>
        <v>100.02631769726977</v>
      </c>
      <c r="EQ178" s="11">
        <f t="shared" si="52"/>
        <v>-3.662109375E-4</v>
      </c>
      <c r="ER178" s="11">
        <f t="shared" si="53"/>
        <v>611489238668.69006</v>
      </c>
      <c r="ET178" s="11">
        <f t="shared" si="54"/>
        <v>7547908094876.6104</v>
      </c>
      <c r="EU178" s="11">
        <f t="shared" si="55"/>
        <v>6736736841092.6904</v>
      </c>
      <c r="EV178" s="11">
        <f t="shared" si="56"/>
        <v>89.253032183386964</v>
      </c>
      <c r="EW178" s="11">
        <f t="shared" si="57"/>
        <v>7547908094876.6104</v>
      </c>
      <c r="EX178" s="11">
        <f t="shared" si="58"/>
        <v>6125247602424</v>
      </c>
      <c r="EY178" s="11">
        <f t="shared" si="59"/>
        <v>81.151592274708705</v>
      </c>
      <c r="EZ178" s="5"/>
      <c r="FA178" s="38" t="s">
        <v>660</v>
      </c>
    </row>
    <row r="179" spans="1:157" ht="15.95" customHeight="1" x14ac:dyDescent="0.25">
      <c r="A179" s="9">
        <v>2</v>
      </c>
      <c r="B179" s="10" t="s">
        <v>244</v>
      </c>
      <c r="C179" s="11">
        <v>771086897175</v>
      </c>
      <c r="D179" s="11">
        <v>580191678841</v>
      </c>
      <c r="E179" s="11">
        <v>75.239999999999995</v>
      </c>
      <c r="F179" s="11">
        <v>224648918659</v>
      </c>
      <c r="G179" s="11">
        <v>141538083332</v>
      </c>
      <c r="H179" s="11">
        <v>63</v>
      </c>
      <c r="I179" s="11">
        <v>1253070525</v>
      </c>
      <c r="J179" s="11">
        <v>1136835358</v>
      </c>
      <c r="K179" s="11">
        <v>90.72</v>
      </c>
      <c r="L179" s="11">
        <v>14642836786</v>
      </c>
      <c r="M179" s="11">
        <v>13538385656</v>
      </c>
      <c r="N179" s="11">
        <v>92.46</v>
      </c>
      <c r="O179" s="11">
        <v>1011631723145</v>
      </c>
      <c r="P179" s="11">
        <v>736404983187</v>
      </c>
      <c r="Q179" s="11">
        <v>72.790000000000006</v>
      </c>
      <c r="R179" s="11">
        <v>0</v>
      </c>
      <c r="S179" s="11">
        <v>0</v>
      </c>
      <c r="T179" s="11">
        <v>0</v>
      </c>
      <c r="U179" s="11">
        <v>0</v>
      </c>
      <c r="V179" s="11">
        <v>0</v>
      </c>
      <c r="W179" s="11">
        <v>0</v>
      </c>
      <c r="X179" s="11">
        <v>0</v>
      </c>
      <c r="Y179" s="11">
        <v>0</v>
      </c>
      <c r="Z179" s="11">
        <v>0</v>
      </c>
      <c r="AA179" s="11">
        <v>0</v>
      </c>
      <c r="AB179" s="11">
        <v>0</v>
      </c>
      <c r="AC179" s="11">
        <v>0</v>
      </c>
      <c r="AD179" s="11">
        <v>0</v>
      </c>
      <c r="AE179" s="11">
        <v>0</v>
      </c>
      <c r="AF179" s="11">
        <v>0</v>
      </c>
      <c r="AG179" s="11">
        <v>0</v>
      </c>
      <c r="AH179" s="11">
        <v>0</v>
      </c>
      <c r="AI179" s="11">
        <v>0</v>
      </c>
      <c r="AJ179" s="11">
        <v>0</v>
      </c>
      <c r="AK179" s="11">
        <v>0</v>
      </c>
      <c r="AL179" s="11">
        <v>0</v>
      </c>
      <c r="AM179" s="11">
        <v>0</v>
      </c>
      <c r="AN179" s="11">
        <v>0</v>
      </c>
      <c r="AO179" s="11">
        <v>0</v>
      </c>
      <c r="AP179" s="11">
        <v>0</v>
      </c>
      <c r="AQ179" s="11">
        <v>0</v>
      </c>
      <c r="AR179" s="11">
        <v>0</v>
      </c>
      <c r="AS179" s="11">
        <v>0</v>
      </c>
      <c r="AT179" s="11">
        <v>0</v>
      </c>
      <c r="AU179" s="11">
        <v>0</v>
      </c>
      <c r="AV179" s="11">
        <v>2204854414000</v>
      </c>
      <c r="AW179" s="11">
        <v>1842158024930</v>
      </c>
      <c r="AX179" s="11">
        <v>83.55</v>
      </c>
      <c r="AY179" s="11">
        <v>0</v>
      </c>
      <c r="AZ179" s="11">
        <v>0</v>
      </c>
      <c r="BA179" s="11">
        <v>0</v>
      </c>
      <c r="BB179" s="11">
        <v>0</v>
      </c>
      <c r="BC179" s="11">
        <v>0</v>
      </c>
      <c r="BD179" s="11">
        <v>0</v>
      </c>
      <c r="BE179" s="11">
        <v>227173033733</v>
      </c>
      <c r="BF179" s="11">
        <v>211656340811</v>
      </c>
      <c r="BG179" s="11">
        <v>93.17</v>
      </c>
      <c r="BH179" s="11">
        <v>2432027447733</v>
      </c>
      <c r="BI179" s="11">
        <v>2053814365741</v>
      </c>
      <c r="BJ179" s="11">
        <v>84.45</v>
      </c>
      <c r="BK179" s="11">
        <v>0</v>
      </c>
      <c r="BL179" s="11">
        <v>0</v>
      </c>
      <c r="BM179" s="11">
        <v>0</v>
      </c>
      <c r="BN179" s="11">
        <v>0</v>
      </c>
      <c r="BO179" s="11">
        <v>0</v>
      </c>
      <c r="BP179" s="11">
        <v>0</v>
      </c>
      <c r="BQ179" s="11">
        <v>0</v>
      </c>
      <c r="BR179" s="11">
        <v>0</v>
      </c>
      <c r="BS179" s="11">
        <v>0</v>
      </c>
      <c r="BT179" s="11">
        <v>0</v>
      </c>
      <c r="BU179" s="11">
        <v>0</v>
      </c>
      <c r="BV179" s="11">
        <v>0</v>
      </c>
      <c r="BW179" s="11">
        <v>3443659170878</v>
      </c>
      <c r="BX179" s="11">
        <v>2790219348928</v>
      </c>
      <c r="BY179" s="11">
        <v>81.02</v>
      </c>
      <c r="BZ179" s="5"/>
      <c r="CA179" s="11">
        <v>1377097770000.6001</v>
      </c>
      <c r="CB179" s="11">
        <v>1153566921537</v>
      </c>
      <c r="CC179" s="11">
        <v>83.77</v>
      </c>
      <c r="CD179" s="11">
        <v>1182427995625.73</v>
      </c>
      <c r="CE179" s="11">
        <v>784885943552</v>
      </c>
      <c r="CF179" s="11">
        <v>66.38</v>
      </c>
      <c r="CG179" s="11">
        <v>0</v>
      </c>
      <c r="CH179" s="11">
        <v>0</v>
      </c>
      <c r="CI179" s="11">
        <v>0</v>
      </c>
      <c r="CJ179" s="11">
        <v>0</v>
      </c>
      <c r="CK179" s="11">
        <v>0</v>
      </c>
      <c r="CL179" s="11">
        <v>0</v>
      </c>
      <c r="CM179" s="11">
        <v>70294060000</v>
      </c>
      <c r="CN179" s="11">
        <v>35677340000</v>
      </c>
      <c r="CO179" s="11">
        <v>50.75</v>
      </c>
      <c r="CP179" s="11">
        <v>5655000000</v>
      </c>
      <c r="CQ179" s="11">
        <v>5655000000</v>
      </c>
      <c r="CR179" s="11">
        <v>100</v>
      </c>
      <c r="CS179" s="11">
        <v>2635474825626.3301</v>
      </c>
      <c r="CT179" s="11">
        <v>1979785205089</v>
      </c>
      <c r="CU179" s="11">
        <v>75.12</v>
      </c>
      <c r="CV179" s="11">
        <v>12946113825</v>
      </c>
      <c r="CW179" s="11">
        <v>53800300</v>
      </c>
      <c r="CX179" s="11">
        <v>0.42</v>
      </c>
      <c r="CY179" s="11">
        <v>137303548092</v>
      </c>
      <c r="CZ179" s="11">
        <v>56935059687</v>
      </c>
      <c r="DA179" s="11">
        <v>41.47</v>
      </c>
      <c r="DB179" s="11">
        <v>74099889035.669998</v>
      </c>
      <c r="DC179" s="11">
        <v>32273497541</v>
      </c>
      <c r="DD179" s="11">
        <v>43.55</v>
      </c>
      <c r="DE179" s="11">
        <v>79770264700</v>
      </c>
      <c r="DF179" s="11">
        <v>50024516549</v>
      </c>
      <c r="DG179" s="11">
        <v>62.71</v>
      </c>
      <c r="DH179" s="11">
        <v>22692940410</v>
      </c>
      <c r="DI179" s="11">
        <v>6393107300</v>
      </c>
      <c r="DJ179" s="11">
        <v>28.17</v>
      </c>
      <c r="DK179" s="11">
        <v>1843490964</v>
      </c>
      <c r="DL179" s="11">
        <v>541584090</v>
      </c>
      <c r="DM179" s="11">
        <v>29.38</v>
      </c>
      <c r="DN179" s="11">
        <f t="shared" si="40"/>
        <v>328656247026.66998</v>
      </c>
      <c r="DO179" s="11">
        <f t="shared" si="41"/>
        <v>146221565467</v>
      </c>
      <c r="DP179" s="11">
        <f t="shared" si="42"/>
        <v>44.490730600697923</v>
      </c>
      <c r="DQ179" s="11">
        <v>42993129198</v>
      </c>
      <c r="DR179" s="11">
        <v>0</v>
      </c>
      <c r="DS179" s="11">
        <v>0</v>
      </c>
      <c r="DT179" s="11">
        <v>84422871559</v>
      </c>
      <c r="DU179" s="11">
        <v>67847828629</v>
      </c>
      <c r="DV179" s="11">
        <v>80.37</v>
      </c>
      <c r="DW179" s="11">
        <v>430343061908</v>
      </c>
      <c r="DX179" s="11">
        <v>361672066117</v>
      </c>
      <c r="DY179" s="11">
        <v>84.04</v>
      </c>
      <c r="DZ179" s="11">
        <f t="shared" si="43"/>
        <v>514765933467</v>
      </c>
      <c r="EA179" s="11">
        <f t="shared" si="44"/>
        <v>429519894746</v>
      </c>
      <c r="EB179" s="11">
        <f t="shared" si="45"/>
        <v>83.439844562584113</v>
      </c>
      <c r="EC179" s="11">
        <f t="shared" si="46"/>
        <v>3521890135318</v>
      </c>
      <c r="ED179" s="11">
        <f t="shared" si="47"/>
        <v>2555526665302</v>
      </c>
      <c r="EE179" s="11">
        <f t="shared" si="48"/>
        <v>72.561226134649289</v>
      </c>
      <c r="EF179" s="5"/>
      <c r="EG179" s="11">
        <v>78230964440</v>
      </c>
      <c r="EH179" s="11">
        <v>78230964440</v>
      </c>
      <c r="EI179" s="11">
        <v>100</v>
      </c>
      <c r="EJ179" s="11">
        <v>0</v>
      </c>
      <c r="EK179" s="11">
        <v>0</v>
      </c>
      <c r="EL179" s="11">
        <v>0</v>
      </c>
      <c r="EM179" s="11">
        <f t="shared" si="49"/>
        <v>78230964440</v>
      </c>
      <c r="EN179" s="11">
        <f t="shared" si="50"/>
        <v>78230964440</v>
      </c>
      <c r="EO179" s="11">
        <f t="shared" si="51"/>
        <v>100</v>
      </c>
      <c r="EQ179" s="11">
        <f t="shared" si="52"/>
        <v>0</v>
      </c>
      <c r="ER179" s="11">
        <f t="shared" si="53"/>
        <v>312923648066</v>
      </c>
      <c r="ET179" s="11">
        <f t="shared" si="54"/>
        <v>3521890135318</v>
      </c>
      <c r="EU179" s="11">
        <f t="shared" si="55"/>
        <v>2868450313368</v>
      </c>
      <c r="EV179" s="11">
        <f t="shared" si="56"/>
        <v>81.446331462835388</v>
      </c>
      <c r="EW179" s="11">
        <f t="shared" si="57"/>
        <v>3521890135318</v>
      </c>
      <c r="EX179" s="11">
        <f t="shared" si="58"/>
        <v>2555526665302</v>
      </c>
      <c r="EY179" s="11">
        <f t="shared" si="59"/>
        <v>72.561226134649289</v>
      </c>
      <c r="EZ179" s="5"/>
      <c r="FA179" s="38" t="s">
        <v>661</v>
      </c>
    </row>
    <row r="180" spans="1:157" ht="15.95" customHeight="1" x14ac:dyDescent="0.25">
      <c r="A180" s="9">
        <v>3</v>
      </c>
      <c r="B180" s="10" t="s">
        <v>245</v>
      </c>
      <c r="C180" s="11">
        <v>3710547650722</v>
      </c>
      <c r="D180" s="11">
        <v>3173418310117</v>
      </c>
      <c r="E180" s="11">
        <v>85.52</v>
      </c>
      <c r="F180" s="11">
        <v>464538857646</v>
      </c>
      <c r="G180" s="11">
        <v>337726628517</v>
      </c>
      <c r="H180" s="11">
        <v>72.7</v>
      </c>
      <c r="I180" s="11">
        <v>9951365986</v>
      </c>
      <c r="J180" s="11">
        <v>8114980194</v>
      </c>
      <c r="K180" s="11">
        <v>81.55</v>
      </c>
      <c r="L180" s="11">
        <v>16250000000</v>
      </c>
      <c r="M180" s="11">
        <v>119773621365</v>
      </c>
      <c r="N180" s="11">
        <v>737.07</v>
      </c>
      <c r="O180" s="11">
        <v>4201287874354</v>
      </c>
      <c r="P180" s="11">
        <v>3639033540193</v>
      </c>
      <c r="Q180" s="11">
        <v>86.62</v>
      </c>
      <c r="R180" s="11">
        <v>621999074000</v>
      </c>
      <c r="S180" s="11">
        <v>539445090600</v>
      </c>
      <c r="T180" s="11">
        <v>86.73</v>
      </c>
      <c r="U180" s="11">
        <v>1528206893000</v>
      </c>
      <c r="V180" s="11">
        <v>1528152460950</v>
      </c>
      <c r="W180" s="11">
        <v>100</v>
      </c>
      <c r="X180" s="11">
        <v>75914761273</v>
      </c>
      <c r="Y180" s="11">
        <v>75762697018</v>
      </c>
      <c r="Z180" s="11">
        <v>99.8</v>
      </c>
      <c r="AA180" s="11">
        <v>744019034341</v>
      </c>
      <c r="AB180" s="11">
        <v>752004125896</v>
      </c>
      <c r="AC180" s="11">
        <v>101.07</v>
      </c>
      <c r="AD180" s="11">
        <v>2970139762614</v>
      </c>
      <c r="AE180" s="11">
        <v>2895364374464</v>
      </c>
      <c r="AF180" s="11">
        <v>97.48</v>
      </c>
      <c r="AG180" s="11">
        <v>0</v>
      </c>
      <c r="AH180" s="11">
        <v>0</v>
      </c>
      <c r="AI180" s="11">
        <v>0</v>
      </c>
      <c r="AJ180" s="11">
        <v>0</v>
      </c>
      <c r="AK180" s="11">
        <v>0</v>
      </c>
      <c r="AL180" s="11">
        <v>0</v>
      </c>
      <c r="AM180" s="11">
        <v>0</v>
      </c>
      <c r="AN180" s="11">
        <v>0</v>
      </c>
      <c r="AO180" s="11">
        <v>0</v>
      </c>
      <c r="AP180" s="11">
        <v>284967870000</v>
      </c>
      <c r="AQ180" s="11">
        <v>279516548520</v>
      </c>
      <c r="AR180" s="11">
        <v>98.09</v>
      </c>
      <c r="AS180" s="11">
        <v>284967870000</v>
      </c>
      <c r="AT180" s="11">
        <v>279516548520</v>
      </c>
      <c r="AU180" s="11">
        <v>98.09</v>
      </c>
      <c r="AV180" s="11">
        <v>3255107632614</v>
      </c>
      <c r="AW180" s="11">
        <v>3174880922984</v>
      </c>
      <c r="AX180" s="11">
        <v>97.54</v>
      </c>
      <c r="AY180" s="11">
        <v>469369993010</v>
      </c>
      <c r="AZ180" s="11">
        <v>434265482875</v>
      </c>
      <c r="BA180" s="11">
        <v>92.52</v>
      </c>
      <c r="BB180" s="11">
        <v>9402075000</v>
      </c>
      <c r="BC180" s="11">
        <v>4142728800</v>
      </c>
      <c r="BD180" s="11">
        <v>44.06</v>
      </c>
      <c r="BE180" s="11">
        <v>478772068010</v>
      </c>
      <c r="BF180" s="11">
        <v>438408211675</v>
      </c>
      <c r="BG180" s="11">
        <v>91.57</v>
      </c>
      <c r="BH180" s="11">
        <v>3733879700624</v>
      </c>
      <c r="BI180" s="11">
        <v>3613289134659</v>
      </c>
      <c r="BJ180" s="11">
        <v>96.77</v>
      </c>
      <c r="BK180" s="11">
        <v>0</v>
      </c>
      <c r="BL180" s="11">
        <v>0</v>
      </c>
      <c r="BM180" s="11">
        <v>0</v>
      </c>
      <c r="BN180" s="11">
        <v>0</v>
      </c>
      <c r="BO180" s="11">
        <v>0</v>
      </c>
      <c r="BP180" s="11">
        <v>0</v>
      </c>
      <c r="BQ180" s="11">
        <v>0</v>
      </c>
      <c r="BR180" s="11">
        <v>0</v>
      </c>
      <c r="BS180" s="11">
        <v>0</v>
      </c>
      <c r="BT180" s="11">
        <v>0</v>
      </c>
      <c r="BU180" s="11">
        <v>0</v>
      </c>
      <c r="BV180" s="11">
        <v>0</v>
      </c>
      <c r="BW180" s="11">
        <v>7935167574978</v>
      </c>
      <c r="BX180" s="11">
        <v>7252322674852</v>
      </c>
      <c r="BY180" s="11">
        <v>91.39</v>
      </c>
      <c r="BZ180" s="5"/>
      <c r="CA180" s="11">
        <v>3373594824255</v>
      </c>
      <c r="CB180" s="11">
        <v>2558631425780</v>
      </c>
      <c r="CC180" s="11">
        <v>75.84</v>
      </c>
      <c r="CD180" s="11">
        <v>2345074968974.9302</v>
      </c>
      <c r="CE180" s="11">
        <v>1818507897549</v>
      </c>
      <c r="CF180" s="11">
        <v>77.55</v>
      </c>
      <c r="CG180" s="11">
        <v>0</v>
      </c>
      <c r="CH180" s="11">
        <v>0</v>
      </c>
      <c r="CI180" s="11">
        <v>0</v>
      </c>
      <c r="CJ180" s="11">
        <v>0</v>
      </c>
      <c r="CK180" s="11">
        <v>0</v>
      </c>
      <c r="CL180" s="11">
        <v>0</v>
      </c>
      <c r="CM180" s="11">
        <v>163147165640</v>
      </c>
      <c r="CN180" s="11">
        <v>142211507182</v>
      </c>
      <c r="CO180" s="11">
        <v>87.17</v>
      </c>
      <c r="CP180" s="11">
        <v>40527323520</v>
      </c>
      <c r="CQ180" s="11">
        <v>34836000000</v>
      </c>
      <c r="CR180" s="11">
        <v>85.96</v>
      </c>
      <c r="CS180" s="11">
        <v>5922344282389.9297</v>
      </c>
      <c r="CT180" s="11">
        <v>4554186830511</v>
      </c>
      <c r="CU180" s="11">
        <v>76.900000000000006</v>
      </c>
      <c r="CV180" s="11">
        <v>53521149705</v>
      </c>
      <c r="CW180" s="11">
        <v>34134900</v>
      </c>
      <c r="CX180" s="11">
        <v>0.06</v>
      </c>
      <c r="CY180" s="11">
        <v>301871016759</v>
      </c>
      <c r="CZ180" s="11">
        <v>216443929077</v>
      </c>
      <c r="DA180" s="11">
        <v>71.7</v>
      </c>
      <c r="DB180" s="11">
        <v>277567572150.07001</v>
      </c>
      <c r="DC180" s="11">
        <v>244936049377</v>
      </c>
      <c r="DD180" s="11">
        <v>88.24</v>
      </c>
      <c r="DE180" s="11">
        <v>681735263744</v>
      </c>
      <c r="DF180" s="11">
        <v>592268877972</v>
      </c>
      <c r="DG180" s="11">
        <v>86.88</v>
      </c>
      <c r="DH180" s="11">
        <v>52580727106</v>
      </c>
      <c r="DI180" s="11">
        <v>39457170118</v>
      </c>
      <c r="DJ180" s="11">
        <v>75.040000000000006</v>
      </c>
      <c r="DK180" s="11">
        <v>2861572070</v>
      </c>
      <c r="DL180" s="11">
        <v>1694109131</v>
      </c>
      <c r="DM180" s="11">
        <v>59.2</v>
      </c>
      <c r="DN180" s="11">
        <f t="shared" si="40"/>
        <v>1370137301534.0701</v>
      </c>
      <c r="DO180" s="11">
        <f t="shared" si="41"/>
        <v>1094834270575</v>
      </c>
      <c r="DP180" s="11">
        <f t="shared" si="42"/>
        <v>79.906901983412325</v>
      </c>
      <c r="DQ180" s="11">
        <v>35512067798</v>
      </c>
      <c r="DR180" s="11">
        <v>9820340785</v>
      </c>
      <c r="DS180" s="11">
        <v>27.65</v>
      </c>
      <c r="DT180" s="11">
        <v>1005346345000</v>
      </c>
      <c r="DU180" s="11">
        <v>873781151800</v>
      </c>
      <c r="DV180" s="11">
        <v>86.91</v>
      </c>
      <c r="DW180" s="11">
        <v>0</v>
      </c>
      <c r="DX180" s="11">
        <v>0</v>
      </c>
      <c r="DY180" s="11">
        <v>0</v>
      </c>
      <c r="DZ180" s="11">
        <f t="shared" si="43"/>
        <v>1005346345000</v>
      </c>
      <c r="EA180" s="11">
        <f t="shared" si="44"/>
        <v>873781151800</v>
      </c>
      <c r="EB180" s="11">
        <f t="shared" si="45"/>
        <v>86.913445913010207</v>
      </c>
      <c r="EC180" s="11">
        <f t="shared" si="46"/>
        <v>8333339996722</v>
      </c>
      <c r="ED180" s="11">
        <f t="shared" si="47"/>
        <v>6532622593671</v>
      </c>
      <c r="EE180" s="11">
        <f t="shared" si="48"/>
        <v>78.391408441761286</v>
      </c>
      <c r="EF180" s="5"/>
      <c r="EG180" s="11">
        <v>398172421744</v>
      </c>
      <c r="EH180" s="11">
        <v>398167421744</v>
      </c>
      <c r="EI180" s="11">
        <v>100</v>
      </c>
      <c r="EJ180" s="11">
        <v>0</v>
      </c>
      <c r="EK180" s="11">
        <v>0</v>
      </c>
      <c r="EL180" s="11">
        <v>0</v>
      </c>
      <c r="EM180" s="11">
        <f t="shared" si="49"/>
        <v>398172421744</v>
      </c>
      <c r="EN180" s="11">
        <f t="shared" si="50"/>
        <v>398167421744</v>
      </c>
      <c r="EO180" s="11">
        <f t="shared" si="51"/>
        <v>99.998744262604106</v>
      </c>
      <c r="EQ180" s="11">
        <f t="shared" si="52"/>
        <v>0</v>
      </c>
      <c r="ER180" s="11">
        <f t="shared" si="53"/>
        <v>1117867502925</v>
      </c>
      <c r="ET180" s="11">
        <f t="shared" si="54"/>
        <v>8333339996722</v>
      </c>
      <c r="EU180" s="11">
        <f t="shared" si="55"/>
        <v>7650490096596</v>
      </c>
      <c r="EV180" s="11">
        <f t="shared" si="56"/>
        <v>91.805807750618527</v>
      </c>
      <c r="EW180" s="11">
        <f t="shared" si="57"/>
        <v>8333339996722</v>
      </c>
      <c r="EX180" s="11">
        <f t="shared" si="58"/>
        <v>6532622593671</v>
      </c>
      <c r="EY180" s="11">
        <f t="shared" si="59"/>
        <v>78.391408441761286</v>
      </c>
      <c r="EZ180" s="5"/>
      <c r="FA180" s="38" t="s">
        <v>661</v>
      </c>
    </row>
    <row r="181" spans="1:157" ht="15.95" customHeight="1" x14ac:dyDescent="0.25">
      <c r="A181" s="9">
        <v>4</v>
      </c>
      <c r="B181" s="10" t="s">
        <v>246</v>
      </c>
      <c r="C181" s="11">
        <v>4024905964409</v>
      </c>
      <c r="D181" s="11">
        <v>3925345145289</v>
      </c>
      <c r="E181" s="11">
        <v>97.53</v>
      </c>
      <c r="F181" s="11">
        <v>1227753810171</v>
      </c>
      <c r="G181" s="11">
        <v>1043528698928</v>
      </c>
      <c r="H181" s="11">
        <v>84.99</v>
      </c>
      <c r="I181" s="11">
        <v>78467664363</v>
      </c>
      <c r="J181" s="11">
        <v>79190177537</v>
      </c>
      <c r="K181" s="11">
        <v>100.92</v>
      </c>
      <c r="L181" s="11">
        <v>550424939629</v>
      </c>
      <c r="M181" s="11">
        <v>108197595936.67999</v>
      </c>
      <c r="N181" s="11">
        <v>19.66</v>
      </c>
      <c r="O181" s="11">
        <v>5881552378572</v>
      </c>
      <c r="P181" s="11">
        <v>5156261617690.6797</v>
      </c>
      <c r="Q181" s="11">
        <v>87.67</v>
      </c>
      <c r="R181" s="11">
        <v>0</v>
      </c>
      <c r="S181" s="11">
        <v>0</v>
      </c>
      <c r="T181" s="11">
        <v>0</v>
      </c>
      <c r="U181" s="11">
        <v>0</v>
      </c>
      <c r="V181" s="11">
        <v>0</v>
      </c>
      <c r="W181" s="11">
        <v>0</v>
      </c>
      <c r="X181" s="11">
        <v>0</v>
      </c>
      <c r="Y181" s="11">
        <v>0</v>
      </c>
      <c r="Z181" s="11">
        <v>0</v>
      </c>
      <c r="AA181" s="11">
        <v>0</v>
      </c>
      <c r="AB181" s="11">
        <v>0</v>
      </c>
      <c r="AC181" s="11">
        <v>0</v>
      </c>
      <c r="AD181" s="11">
        <v>0</v>
      </c>
      <c r="AE181" s="11">
        <v>0</v>
      </c>
      <c r="AF181" s="11">
        <v>0</v>
      </c>
      <c r="AG181" s="11">
        <v>0</v>
      </c>
      <c r="AH181" s="11">
        <v>0</v>
      </c>
      <c r="AI181" s="11">
        <v>0</v>
      </c>
      <c r="AJ181" s="11">
        <v>0</v>
      </c>
      <c r="AK181" s="11">
        <v>0</v>
      </c>
      <c r="AL181" s="11">
        <v>0</v>
      </c>
      <c r="AM181" s="11">
        <v>0</v>
      </c>
      <c r="AN181" s="11">
        <v>0</v>
      </c>
      <c r="AO181" s="11">
        <v>0</v>
      </c>
      <c r="AP181" s="11">
        <v>0</v>
      </c>
      <c r="AQ181" s="11">
        <v>0</v>
      </c>
      <c r="AR181" s="11">
        <v>0</v>
      </c>
      <c r="AS181" s="11">
        <v>0</v>
      </c>
      <c r="AT181" s="11">
        <v>0</v>
      </c>
      <c r="AU181" s="11">
        <v>0</v>
      </c>
      <c r="AV181" s="11">
        <v>5660699358000</v>
      </c>
      <c r="AW181" s="11">
        <v>5281541218185</v>
      </c>
      <c r="AX181" s="11">
        <v>93.3</v>
      </c>
      <c r="AY181" s="11">
        <v>0</v>
      </c>
      <c r="AZ181" s="11">
        <v>0</v>
      </c>
      <c r="BA181" s="11">
        <v>0</v>
      </c>
      <c r="BB181" s="11">
        <v>0</v>
      </c>
      <c r="BC181" s="11">
        <v>0</v>
      </c>
      <c r="BD181" s="11">
        <v>0</v>
      </c>
      <c r="BE181" s="11">
        <v>641555117620</v>
      </c>
      <c r="BF181" s="11">
        <v>559239680881</v>
      </c>
      <c r="BG181" s="11">
        <v>87.17</v>
      </c>
      <c r="BH181" s="11">
        <v>6302254475620</v>
      </c>
      <c r="BI181" s="11">
        <v>5840780899066</v>
      </c>
      <c r="BJ181" s="11">
        <v>92.68</v>
      </c>
      <c r="BK181" s="11">
        <v>0</v>
      </c>
      <c r="BL181" s="11">
        <v>0</v>
      </c>
      <c r="BM181" s="11">
        <v>0</v>
      </c>
      <c r="BN181" s="11">
        <v>0</v>
      </c>
      <c r="BO181" s="11">
        <v>0</v>
      </c>
      <c r="BP181" s="11">
        <v>0</v>
      </c>
      <c r="BQ181" s="11">
        <v>21390863946</v>
      </c>
      <c r="BR181" s="11">
        <v>24918806084</v>
      </c>
      <c r="BS181" s="11">
        <v>116.49</v>
      </c>
      <c r="BT181" s="11">
        <v>21390863946</v>
      </c>
      <c r="BU181" s="11">
        <v>24918806084</v>
      </c>
      <c r="BV181" s="11">
        <v>116.49</v>
      </c>
      <c r="BW181" s="11">
        <v>12205197718138</v>
      </c>
      <c r="BX181" s="11">
        <v>11021961322840.699</v>
      </c>
      <c r="BY181" s="11">
        <v>90.31</v>
      </c>
      <c r="BZ181" s="5"/>
      <c r="CA181" s="11">
        <v>3497571751431</v>
      </c>
      <c r="CB181" s="11">
        <v>2988341319133</v>
      </c>
      <c r="CC181" s="11">
        <v>85.44</v>
      </c>
      <c r="CD181" s="11">
        <v>4320912049692</v>
      </c>
      <c r="CE181" s="11">
        <v>3517609673574.7998</v>
      </c>
      <c r="CF181" s="11">
        <v>81.41</v>
      </c>
      <c r="CG181" s="11">
        <v>0</v>
      </c>
      <c r="CH181" s="11">
        <v>0</v>
      </c>
      <c r="CI181" s="11">
        <v>0</v>
      </c>
      <c r="CJ181" s="11">
        <v>0</v>
      </c>
      <c r="CK181" s="11">
        <v>0</v>
      </c>
      <c r="CL181" s="11">
        <v>0</v>
      </c>
      <c r="CM181" s="11">
        <v>610866013978</v>
      </c>
      <c r="CN181" s="11">
        <v>441822332470</v>
      </c>
      <c r="CO181" s="11">
        <v>72.33</v>
      </c>
      <c r="CP181" s="11">
        <v>71893449788</v>
      </c>
      <c r="CQ181" s="11">
        <v>48611000000</v>
      </c>
      <c r="CR181" s="11">
        <v>67.62</v>
      </c>
      <c r="CS181" s="11">
        <v>8501243264889</v>
      </c>
      <c r="CT181" s="11">
        <v>6996384325177.7998</v>
      </c>
      <c r="CU181" s="11">
        <v>82.3</v>
      </c>
      <c r="CV181" s="11">
        <v>43071775675</v>
      </c>
      <c r="CW181" s="11">
        <v>1692303012</v>
      </c>
      <c r="CX181" s="11">
        <v>3.93</v>
      </c>
      <c r="CY181" s="11">
        <v>897947743289</v>
      </c>
      <c r="CZ181" s="11">
        <v>559909359073</v>
      </c>
      <c r="DA181" s="11">
        <v>62.35</v>
      </c>
      <c r="DB181" s="11">
        <v>607249398453</v>
      </c>
      <c r="DC181" s="11">
        <v>337447714368</v>
      </c>
      <c r="DD181" s="11">
        <v>55.57</v>
      </c>
      <c r="DE181" s="11">
        <v>501143205722</v>
      </c>
      <c r="DF181" s="11">
        <v>123883691463</v>
      </c>
      <c r="DG181" s="11">
        <v>24.72</v>
      </c>
      <c r="DH181" s="11">
        <v>86198861324</v>
      </c>
      <c r="DI181" s="11">
        <v>75880818635</v>
      </c>
      <c r="DJ181" s="11">
        <v>88.03</v>
      </c>
      <c r="DK181" s="11">
        <v>2638821175</v>
      </c>
      <c r="DL181" s="11">
        <v>1888549633</v>
      </c>
      <c r="DM181" s="11">
        <v>71.569999999999993</v>
      </c>
      <c r="DN181" s="11">
        <f t="shared" si="40"/>
        <v>2138249805638</v>
      </c>
      <c r="DO181" s="11">
        <f t="shared" si="41"/>
        <v>1100702436184</v>
      </c>
      <c r="DP181" s="11">
        <f t="shared" si="42"/>
        <v>51.47679346359525</v>
      </c>
      <c r="DQ181" s="11">
        <v>84633181707</v>
      </c>
      <c r="DR181" s="11">
        <v>78637801623</v>
      </c>
      <c r="DS181" s="11">
        <v>92.92</v>
      </c>
      <c r="DT181" s="11">
        <v>279809416776</v>
      </c>
      <c r="DU181" s="11">
        <v>279809416666</v>
      </c>
      <c r="DV181" s="11">
        <v>100</v>
      </c>
      <c r="DW181" s="11">
        <v>1445918607968</v>
      </c>
      <c r="DX181" s="11">
        <v>1401588832901</v>
      </c>
      <c r="DY181" s="11">
        <v>96.93</v>
      </c>
      <c r="DZ181" s="11">
        <f t="shared" si="43"/>
        <v>1725728024744</v>
      </c>
      <c r="EA181" s="11">
        <f t="shared" si="44"/>
        <v>1681398249567</v>
      </c>
      <c r="EB181" s="11">
        <f t="shared" si="45"/>
        <v>97.431242087896436</v>
      </c>
      <c r="EC181" s="11">
        <f t="shared" si="46"/>
        <v>12449854276978</v>
      </c>
      <c r="ED181" s="11">
        <f t="shared" si="47"/>
        <v>9857122812551.8008</v>
      </c>
      <c r="EE181" s="11">
        <f t="shared" si="48"/>
        <v>79.174603921102744</v>
      </c>
      <c r="EF181" s="5"/>
      <c r="EG181" s="11">
        <v>333824558840</v>
      </c>
      <c r="EH181" s="11">
        <v>333824558840.33002</v>
      </c>
      <c r="EI181" s="11">
        <v>100</v>
      </c>
      <c r="EJ181" s="11">
        <v>89168000000</v>
      </c>
      <c r="EK181" s="11">
        <v>89168000000</v>
      </c>
      <c r="EL181" s="11">
        <v>100</v>
      </c>
      <c r="EM181" s="11">
        <f t="shared" si="49"/>
        <v>244656558840</v>
      </c>
      <c r="EN181" s="11">
        <f t="shared" si="50"/>
        <v>244656558840.33002</v>
      </c>
      <c r="EO181" s="11">
        <f t="shared" si="51"/>
        <v>100.00000000013489</v>
      </c>
      <c r="EQ181" s="11">
        <f t="shared" si="52"/>
        <v>0</v>
      </c>
      <c r="ER181" s="11">
        <f t="shared" si="53"/>
        <v>1409495069129.2285</v>
      </c>
      <c r="ET181" s="11">
        <f t="shared" si="54"/>
        <v>12539022276978</v>
      </c>
      <c r="EU181" s="11">
        <f t="shared" si="55"/>
        <v>11355785881681.029</v>
      </c>
      <c r="EV181" s="11">
        <f t="shared" si="56"/>
        <v>90.563567324787144</v>
      </c>
      <c r="EW181" s="11">
        <f t="shared" si="57"/>
        <v>12539022276978</v>
      </c>
      <c r="EX181" s="11">
        <f t="shared" si="58"/>
        <v>9946290812551.8008</v>
      </c>
      <c r="EY181" s="11">
        <f t="shared" si="59"/>
        <v>79.322698316067857</v>
      </c>
      <c r="EZ181" s="5"/>
      <c r="FA181" s="38" t="s">
        <v>661</v>
      </c>
    </row>
    <row r="182" spans="1:157" ht="15.95" customHeight="1" x14ac:dyDescent="0.25">
      <c r="A182" s="9">
        <v>5</v>
      </c>
      <c r="B182" s="10" t="s">
        <v>247</v>
      </c>
      <c r="C182" s="11">
        <v>143616041050</v>
      </c>
      <c r="D182" s="11">
        <v>127796322007</v>
      </c>
      <c r="E182" s="11">
        <v>88.98</v>
      </c>
      <c r="F182" s="11">
        <v>214915944650</v>
      </c>
      <c r="G182" s="11">
        <v>166286380428</v>
      </c>
      <c r="H182" s="11">
        <v>77.37</v>
      </c>
      <c r="I182" s="11">
        <v>3165957483</v>
      </c>
      <c r="J182" s="11">
        <v>3165903484</v>
      </c>
      <c r="K182" s="11">
        <v>100</v>
      </c>
      <c r="L182" s="11">
        <v>17737648000</v>
      </c>
      <c r="M182" s="11">
        <v>20820777624</v>
      </c>
      <c r="N182" s="11">
        <v>117.38</v>
      </c>
      <c r="O182" s="11">
        <v>379435591183</v>
      </c>
      <c r="P182" s="11">
        <v>318069383543</v>
      </c>
      <c r="Q182" s="11">
        <v>83.83</v>
      </c>
      <c r="R182" s="11">
        <v>0</v>
      </c>
      <c r="S182" s="11">
        <v>0</v>
      </c>
      <c r="T182" s="11">
        <v>0</v>
      </c>
      <c r="U182" s="11">
        <v>0</v>
      </c>
      <c r="V182" s="11">
        <v>0</v>
      </c>
      <c r="W182" s="11">
        <v>0</v>
      </c>
      <c r="X182" s="11">
        <v>0</v>
      </c>
      <c r="Y182" s="11">
        <v>0</v>
      </c>
      <c r="Z182" s="11">
        <v>0</v>
      </c>
      <c r="AA182" s="11">
        <v>0</v>
      </c>
      <c r="AB182" s="11">
        <v>0</v>
      </c>
      <c r="AC182" s="11">
        <v>0</v>
      </c>
      <c r="AD182" s="11">
        <v>1742650884000</v>
      </c>
      <c r="AE182" s="11">
        <v>1694251089120</v>
      </c>
      <c r="AF182" s="11">
        <v>97.22</v>
      </c>
      <c r="AG182" s="11">
        <v>0</v>
      </c>
      <c r="AH182" s="11">
        <v>0</v>
      </c>
      <c r="AI182" s="11">
        <v>0</v>
      </c>
      <c r="AJ182" s="11">
        <v>0</v>
      </c>
      <c r="AK182" s="11">
        <v>0</v>
      </c>
      <c r="AL182" s="11">
        <v>0</v>
      </c>
      <c r="AM182" s="11">
        <v>0</v>
      </c>
      <c r="AN182" s="11">
        <v>0</v>
      </c>
      <c r="AO182" s="11">
        <v>0</v>
      </c>
      <c r="AP182" s="11">
        <v>0</v>
      </c>
      <c r="AQ182" s="11">
        <v>0</v>
      </c>
      <c r="AR182" s="11">
        <v>0</v>
      </c>
      <c r="AS182" s="11">
        <v>285287622000</v>
      </c>
      <c r="AT182" s="11">
        <v>283941519920</v>
      </c>
      <c r="AU182" s="11">
        <v>99.53</v>
      </c>
      <c r="AV182" s="11">
        <v>2027938506000</v>
      </c>
      <c r="AW182" s="11">
        <v>1978192609040</v>
      </c>
      <c r="AX182" s="11">
        <v>97.55</v>
      </c>
      <c r="AY182" s="11">
        <v>0</v>
      </c>
      <c r="AZ182" s="11">
        <v>0</v>
      </c>
      <c r="BA182" s="11">
        <v>0</v>
      </c>
      <c r="BB182" s="11">
        <v>0</v>
      </c>
      <c r="BC182" s="11">
        <v>0</v>
      </c>
      <c r="BD182" s="11">
        <v>0</v>
      </c>
      <c r="BE182" s="11">
        <v>142658477814</v>
      </c>
      <c r="BF182" s="11">
        <v>119246207721</v>
      </c>
      <c r="BG182" s="11">
        <v>83.59</v>
      </c>
      <c r="BH182" s="11">
        <v>2170596983814</v>
      </c>
      <c r="BI182" s="11">
        <v>2097438816761</v>
      </c>
      <c r="BJ182" s="11">
        <v>96.63</v>
      </c>
      <c r="BK182" s="11">
        <v>0</v>
      </c>
      <c r="BL182" s="11">
        <v>0</v>
      </c>
      <c r="BM182" s="11">
        <v>0</v>
      </c>
      <c r="BN182" s="11">
        <v>0</v>
      </c>
      <c r="BO182" s="11">
        <v>0</v>
      </c>
      <c r="BP182" s="11">
        <v>0</v>
      </c>
      <c r="BQ182" s="11">
        <v>0</v>
      </c>
      <c r="BR182" s="11">
        <v>0</v>
      </c>
      <c r="BS182" s="11">
        <v>0</v>
      </c>
      <c r="BT182" s="11">
        <v>0</v>
      </c>
      <c r="BU182" s="11">
        <v>0</v>
      </c>
      <c r="BV182" s="11">
        <v>0</v>
      </c>
      <c r="BW182" s="11">
        <v>2550032574997</v>
      </c>
      <c r="BX182" s="11">
        <v>2415508200304</v>
      </c>
      <c r="BY182" s="11">
        <v>94.72</v>
      </c>
      <c r="BZ182" s="5"/>
      <c r="CA182" s="11">
        <v>1266588751466</v>
      </c>
      <c r="CB182" s="11">
        <v>1156367799347</v>
      </c>
      <c r="CC182" s="11">
        <v>91.3</v>
      </c>
      <c r="CD182" s="11">
        <v>676410933259</v>
      </c>
      <c r="CE182" s="11">
        <v>501829050857</v>
      </c>
      <c r="CF182" s="11">
        <v>74.19</v>
      </c>
      <c r="CG182" s="11">
        <v>4498666667</v>
      </c>
      <c r="CH182" s="11">
        <v>3141111111</v>
      </c>
      <c r="CI182" s="11">
        <v>69.819999999999993</v>
      </c>
      <c r="CJ182" s="11">
        <v>0</v>
      </c>
      <c r="CK182" s="11">
        <v>0</v>
      </c>
      <c r="CL182" s="11">
        <v>0</v>
      </c>
      <c r="CM182" s="11">
        <v>67591800000</v>
      </c>
      <c r="CN182" s="11">
        <v>45210401200</v>
      </c>
      <c r="CO182" s="11">
        <v>66.89</v>
      </c>
      <c r="CP182" s="11">
        <v>6623000000</v>
      </c>
      <c r="CQ182" s="11">
        <v>1145000000</v>
      </c>
      <c r="CR182" s="11">
        <v>17.29</v>
      </c>
      <c r="CS182" s="11">
        <v>2021713151392</v>
      </c>
      <c r="CT182" s="11">
        <v>1707693362515</v>
      </c>
      <c r="CU182" s="11">
        <v>84.47</v>
      </c>
      <c r="CV182" s="11">
        <v>4500000000</v>
      </c>
      <c r="CW182" s="11">
        <v>42000000</v>
      </c>
      <c r="CX182" s="11">
        <v>0.93</v>
      </c>
      <c r="CY182" s="11">
        <v>83312126042</v>
      </c>
      <c r="CZ182" s="11">
        <v>63084265708</v>
      </c>
      <c r="DA182" s="11">
        <v>75.72</v>
      </c>
      <c r="DB182" s="11">
        <v>78965669555</v>
      </c>
      <c r="DC182" s="11">
        <v>62800218593</v>
      </c>
      <c r="DD182" s="11">
        <v>79.53</v>
      </c>
      <c r="DE182" s="11">
        <v>48004586770</v>
      </c>
      <c r="DF182" s="11">
        <v>18459875870</v>
      </c>
      <c r="DG182" s="11">
        <v>38.450000000000003</v>
      </c>
      <c r="DH182" s="11">
        <v>13705263638</v>
      </c>
      <c r="DI182" s="11">
        <v>5589350148</v>
      </c>
      <c r="DJ182" s="11">
        <v>40.78</v>
      </c>
      <c r="DK182" s="11">
        <v>52500000</v>
      </c>
      <c r="DL182" s="11">
        <v>51183500</v>
      </c>
      <c r="DM182" s="11">
        <v>97.49</v>
      </c>
      <c r="DN182" s="11">
        <f t="shared" si="40"/>
        <v>228540146005</v>
      </c>
      <c r="DO182" s="11">
        <f t="shared" si="41"/>
        <v>150026893819</v>
      </c>
      <c r="DP182" s="11">
        <f t="shared" si="42"/>
        <v>65.645750403833958</v>
      </c>
      <c r="DQ182" s="11">
        <v>8000000000</v>
      </c>
      <c r="DR182" s="11">
        <v>817548800</v>
      </c>
      <c r="DS182" s="11">
        <v>10.220000000000001</v>
      </c>
      <c r="DT182" s="11">
        <v>13555658727</v>
      </c>
      <c r="DU182" s="11">
        <v>4127005242</v>
      </c>
      <c r="DV182" s="11">
        <v>30.44</v>
      </c>
      <c r="DW182" s="11">
        <v>480246060150</v>
      </c>
      <c r="DX182" s="11">
        <v>473424146084</v>
      </c>
      <c r="DY182" s="11">
        <v>98.58</v>
      </c>
      <c r="DZ182" s="11">
        <f t="shared" si="43"/>
        <v>493801718877</v>
      </c>
      <c r="EA182" s="11">
        <f t="shared" si="44"/>
        <v>477551151326</v>
      </c>
      <c r="EB182" s="11">
        <f t="shared" si="45"/>
        <v>96.709090525655341</v>
      </c>
      <c r="EC182" s="11">
        <f t="shared" si="46"/>
        <v>2752055016274</v>
      </c>
      <c r="ED182" s="11">
        <f t="shared" si="47"/>
        <v>2336088956460</v>
      </c>
      <c r="EE182" s="11">
        <f t="shared" si="48"/>
        <v>84.885256386437533</v>
      </c>
      <c r="EF182" s="5"/>
      <c r="EG182" s="11">
        <v>272022441277</v>
      </c>
      <c r="EH182" s="11">
        <v>81911691852</v>
      </c>
      <c r="EI182" s="11">
        <v>30.11</v>
      </c>
      <c r="EJ182" s="11">
        <v>70000000000</v>
      </c>
      <c r="EK182" s="11">
        <v>60000000000</v>
      </c>
      <c r="EL182" s="11">
        <v>85.71</v>
      </c>
      <c r="EM182" s="11">
        <f t="shared" si="49"/>
        <v>202022441277</v>
      </c>
      <c r="EN182" s="11">
        <f t="shared" si="50"/>
        <v>21911691852</v>
      </c>
      <c r="EO182" s="11">
        <f t="shared" si="51"/>
        <v>10.846167244339016</v>
      </c>
      <c r="EQ182" s="11">
        <f t="shared" si="52"/>
        <v>0</v>
      </c>
      <c r="ER182" s="11">
        <f t="shared" si="53"/>
        <v>101330935696</v>
      </c>
      <c r="ET182" s="11">
        <f t="shared" si="54"/>
        <v>2822055016274</v>
      </c>
      <c r="EU182" s="11">
        <f t="shared" si="55"/>
        <v>2497419892156</v>
      </c>
      <c r="EV182" s="11">
        <f t="shared" si="56"/>
        <v>88.496499102748871</v>
      </c>
      <c r="EW182" s="11">
        <f t="shared" si="57"/>
        <v>2822055016274</v>
      </c>
      <c r="EX182" s="11">
        <f t="shared" si="58"/>
        <v>2396088956460</v>
      </c>
      <c r="EY182" s="11">
        <f t="shared" si="59"/>
        <v>84.905820143208643</v>
      </c>
      <c r="EZ182" s="5"/>
      <c r="FA182" s="38" t="s">
        <v>661</v>
      </c>
    </row>
    <row r="183" spans="1:157" ht="15.95" customHeight="1" x14ac:dyDescent="0.25">
      <c r="A183" s="9">
        <v>6</v>
      </c>
      <c r="B183" s="10" t="s">
        <v>248</v>
      </c>
      <c r="C183" s="11">
        <v>419430439336</v>
      </c>
      <c r="D183" s="11">
        <v>377933979304</v>
      </c>
      <c r="E183" s="11">
        <v>90.11</v>
      </c>
      <c r="F183" s="11">
        <v>557342507003</v>
      </c>
      <c r="G183" s="11">
        <v>393458543148</v>
      </c>
      <c r="H183" s="11">
        <v>70.599999999999994</v>
      </c>
      <c r="I183" s="11">
        <v>8748383573</v>
      </c>
      <c r="J183" s="11">
        <v>8748383573</v>
      </c>
      <c r="K183" s="11">
        <v>100</v>
      </c>
      <c r="L183" s="11">
        <v>168499170934</v>
      </c>
      <c r="M183" s="11">
        <v>145385974914.64001</v>
      </c>
      <c r="N183" s="11">
        <v>86.28</v>
      </c>
      <c r="O183" s="11">
        <v>1154020500846</v>
      </c>
      <c r="P183" s="11">
        <v>925526880939.64001</v>
      </c>
      <c r="Q183" s="11">
        <v>80.2</v>
      </c>
      <c r="R183" s="11">
        <v>140403509000</v>
      </c>
      <c r="S183" s="11">
        <v>125427885160</v>
      </c>
      <c r="T183" s="11">
        <v>89.33</v>
      </c>
      <c r="U183" s="11">
        <v>1873176232000</v>
      </c>
      <c r="V183" s="11">
        <v>1873074455750</v>
      </c>
      <c r="W183" s="11">
        <v>99.99</v>
      </c>
      <c r="X183" s="11">
        <v>37076770000</v>
      </c>
      <c r="Y183" s="11">
        <v>36359592091</v>
      </c>
      <c r="Z183" s="11">
        <v>98.07</v>
      </c>
      <c r="AA183" s="11">
        <v>911125002000</v>
      </c>
      <c r="AB183" s="11">
        <v>813273527178</v>
      </c>
      <c r="AC183" s="11">
        <v>89.26</v>
      </c>
      <c r="AD183" s="11">
        <v>2961781513000</v>
      </c>
      <c r="AE183" s="11">
        <v>2848135460179</v>
      </c>
      <c r="AF183" s="11">
        <v>96.16</v>
      </c>
      <c r="AG183" s="11">
        <v>14200362000</v>
      </c>
      <c r="AH183" s="11">
        <v>14200362000</v>
      </c>
      <c r="AI183" s="11">
        <v>100</v>
      </c>
      <c r="AJ183" s="11">
        <v>0</v>
      </c>
      <c r="AK183" s="11">
        <v>0</v>
      </c>
      <c r="AL183" s="11">
        <v>0</v>
      </c>
      <c r="AM183" s="11">
        <v>0</v>
      </c>
      <c r="AN183" s="11">
        <v>0</v>
      </c>
      <c r="AO183" s="11">
        <v>0</v>
      </c>
      <c r="AP183" s="11">
        <v>443232501000</v>
      </c>
      <c r="AQ183" s="11">
        <v>437229508336</v>
      </c>
      <c r="AR183" s="11">
        <v>98.65</v>
      </c>
      <c r="AS183" s="11">
        <v>457432863000</v>
      </c>
      <c r="AT183" s="11">
        <v>451429870336</v>
      </c>
      <c r="AU183" s="11">
        <v>98.69</v>
      </c>
      <c r="AV183" s="11">
        <v>3419214376000</v>
      </c>
      <c r="AW183" s="11">
        <v>3299565330515</v>
      </c>
      <c r="AX183" s="11">
        <v>96.5</v>
      </c>
      <c r="AY183" s="11">
        <v>228809530333</v>
      </c>
      <c r="AZ183" s="11">
        <v>194414092225</v>
      </c>
      <c r="BA183" s="11">
        <v>84.97</v>
      </c>
      <c r="BB183" s="11">
        <v>70775989600</v>
      </c>
      <c r="BC183" s="11">
        <v>69745989600</v>
      </c>
      <c r="BD183" s="11">
        <v>98.54</v>
      </c>
      <c r="BE183" s="11">
        <v>299585519933</v>
      </c>
      <c r="BF183" s="11">
        <v>264160081825</v>
      </c>
      <c r="BG183" s="11">
        <v>88.18</v>
      </c>
      <c r="BH183" s="11">
        <v>3718799895933</v>
      </c>
      <c r="BI183" s="11">
        <v>3563725412340</v>
      </c>
      <c r="BJ183" s="11">
        <v>95.83</v>
      </c>
      <c r="BK183" s="11">
        <v>0</v>
      </c>
      <c r="BL183" s="11">
        <v>0</v>
      </c>
      <c r="BM183" s="11">
        <v>0</v>
      </c>
      <c r="BN183" s="11">
        <v>0</v>
      </c>
      <c r="BO183" s="11">
        <v>0</v>
      </c>
      <c r="BP183" s="11">
        <v>0</v>
      </c>
      <c r="BQ183" s="11">
        <v>0</v>
      </c>
      <c r="BR183" s="11">
        <v>0</v>
      </c>
      <c r="BS183" s="11">
        <v>0</v>
      </c>
      <c r="BT183" s="11">
        <v>0</v>
      </c>
      <c r="BU183" s="11">
        <v>0</v>
      </c>
      <c r="BV183" s="11">
        <v>0</v>
      </c>
      <c r="BW183" s="11">
        <v>4872820396779</v>
      </c>
      <c r="BX183" s="11">
        <v>4489252293279.6396</v>
      </c>
      <c r="BY183" s="11">
        <v>92.13</v>
      </c>
      <c r="BZ183" s="5"/>
      <c r="CA183" s="11">
        <v>1845849376792.1201</v>
      </c>
      <c r="CB183" s="11">
        <v>1590355185546</v>
      </c>
      <c r="CC183" s="11">
        <v>86.16</v>
      </c>
      <c r="CD183" s="11">
        <v>1734288274201.71</v>
      </c>
      <c r="CE183" s="11">
        <v>1374623623086.3999</v>
      </c>
      <c r="CF183" s="11">
        <v>79.260000000000005</v>
      </c>
      <c r="CG183" s="11">
        <v>0</v>
      </c>
      <c r="CH183" s="11">
        <v>0</v>
      </c>
      <c r="CI183" s="11">
        <v>0</v>
      </c>
      <c r="CJ183" s="11">
        <v>2096186000</v>
      </c>
      <c r="CK183" s="11">
        <v>2034990000</v>
      </c>
      <c r="CL183" s="11">
        <v>97.08</v>
      </c>
      <c r="CM183" s="11">
        <v>197302623000</v>
      </c>
      <c r="CN183" s="11">
        <v>168976976994</v>
      </c>
      <c r="CO183" s="11">
        <v>85.64</v>
      </c>
      <c r="CP183" s="11">
        <v>2795000000</v>
      </c>
      <c r="CQ183" s="11">
        <v>2658300000</v>
      </c>
      <c r="CR183" s="11">
        <v>95.11</v>
      </c>
      <c r="CS183" s="11">
        <v>3782331459993.8301</v>
      </c>
      <c r="CT183" s="11">
        <v>3138649075626.3999</v>
      </c>
      <c r="CU183" s="11">
        <v>82.98</v>
      </c>
      <c r="CV183" s="11">
        <v>21541747724</v>
      </c>
      <c r="CW183" s="11">
        <v>18774431380</v>
      </c>
      <c r="CX183" s="11">
        <v>87.15</v>
      </c>
      <c r="CY183" s="11">
        <v>127915398813</v>
      </c>
      <c r="CZ183" s="11">
        <v>102296852177</v>
      </c>
      <c r="DA183" s="11">
        <v>79.97</v>
      </c>
      <c r="DB183" s="11">
        <v>93094891314</v>
      </c>
      <c r="DC183" s="11">
        <v>52848369325</v>
      </c>
      <c r="DD183" s="11">
        <v>56.77</v>
      </c>
      <c r="DE183" s="11">
        <v>216357882060</v>
      </c>
      <c r="DF183" s="11">
        <v>144025878531</v>
      </c>
      <c r="DG183" s="11">
        <v>66.569999999999993</v>
      </c>
      <c r="DH183" s="11">
        <v>33412689725</v>
      </c>
      <c r="DI183" s="11">
        <v>28180286798</v>
      </c>
      <c r="DJ183" s="11">
        <v>84.34</v>
      </c>
      <c r="DK183" s="11">
        <v>0</v>
      </c>
      <c r="DL183" s="11">
        <v>0</v>
      </c>
      <c r="DM183" s="11">
        <v>0</v>
      </c>
      <c r="DN183" s="11">
        <f t="shared" si="40"/>
        <v>492322609636</v>
      </c>
      <c r="DO183" s="11">
        <f t="shared" si="41"/>
        <v>346125818211</v>
      </c>
      <c r="DP183" s="11">
        <f t="shared" si="42"/>
        <v>70.304676534540846</v>
      </c>
      <c r="DQ183" s="11">
        <v>37011390309.779999</v>
      </c>
      <c r="DR183" s="11">
        <v>28838080121</v>
      </c>
      <c r="DS183" s="11">
        <v>77.92</v>
      </c>
      <c r="DT183" s="11">
        <v>32023582372</v>
      </c>
      <c r="DU183" s="11">
        <v>30548328576</v>
      </c>
      <c r="DV183" s="11">
        <v>95.39</v>
      </c>
      <c r="DW183" s="11">
        <v>703601511500</v>
      </c>
      <c r="DX183" s="11">
        <v>697488456744</v>
      </c>
      <c r="DY183" s="11">
        <v>99.13</v>
      </c>
      <c r="DZ183" s="11">
        <f t="shared" si="43"/>
        <v>735625093872</v>
      </c>
      <c r="EA183" s="11">
        <f t="shared" si="44"/>
        <v>728036785320</v>
      </c>
      <c r="EB183" s="11">
        <f t="shared" si="45"/>
        <v>98.968454364157353</v>
      </c>
      <c r="EC183" s="11">
        <f t="shared" si="46"/>
        <v>5047290553811.6094</v>
      </c>
      <c r="ED183" s="11">
        <f t="shared" si="47"/>
        <v>4241649759278.3999</v>
      </c>
      <c r="EE183" s="11">
        <f t="shared" si="48"/>
        <v>84.038153025987256</v>
      </c>
      <c r="EF183" s="5"/>
      <c r="EG183" s="11">
        <v>181770157032.60999</v>
      </c>
      <c r="EH183" s="11">
        <v>181770157032.60999</v>
      </c>
      <c r="EI183" s="11">
        <v>100</v>
      </c>
      <c r="EJ183" s="11">
        <v>7300000000</v>
      </c>
      <c r="EK183" s="11">
        <v>7300000000</v>
      </c>
      <c r="EL183" s="11">
        <v>100</v>
      </c>
      <c r="EM183" s="11">
        <f t="shared" si="49"/>
        <v>174470157032.60999</v>
      </c>
      <c r="EN183" s="11">
        <f t="shared" si="50"/>
        <v>174470157032.60999</v>
      </c>
      <c r="EO183" s="11">
        <f t="shared" si="51"/>
        <v>100</v>
      </c>
      <c r="EQ183" s="11">
        <f t="shared" si="52"/>
        <v>6.103515625E-4</v>
      </c>
      <c r="ER183" s="11">
        <f t="shared" si="53"/>
        <v>422072691033.84973</v>
      </c>
      <c r="ET183" s="11">
        <f t="shared" si="54"/>
        <v>5054590553811.6104</v>
      </c>
      <c r="EU183" s="11">
        <f t="shared" si="55"/>
        <v>4671022450312.25</v>
      </c>
      <c r="EV183" s="11">
        <f t="shared" si="56"/>
        <v>92.411490121388454</v>
      </c>
      <c r="EW183" s="11">
        <f t="shared" si="57"/>
        <v>5054590553811.6094</v>
      </c>
      <c r="EX183" s="11">
        <f t="shared" si="58"/>
        <v>4248949759278.3999</v>
      </c>
      <c r="EY183" s="11">
        <f t="shared" si="59"/>
        <v>84.06120563166715</v>
      </c>
      <c r="EZ183" s="5"/>
      <c r="FA183" s="38" t="s">
        <v>661</v>
      </c>
    </row>
    <row r="184" spans="1:157" ht="15.95" customHeight="1" x14ac:dyDescent="0.25">
      <c r="A184" s="9">
        <v>7</v>
      </c>
      <c r="B184" s="10" t="s">
        <v>249</v>
      </c>
      <c r="C184" s="11">
        <v>567949082583</v>
      </c>
      <c r="D184" s="11">
        <v>506362290845</v>
      </c>
      <c r="E184" s="11">
        <v>89.16</v>
      </c>
      <c r="F184" s="11">
        <v>417421928532</v>
      </c>
      <c r="G184" s="11">
        <v>340322542292.53003</v>
      </c>
      <c r="H184" s="11">
        <v>81.53</v>
      </c>
      <c r="I184" s="11">
        <v>16079662741</v>
      </c>
      <c r="J184" s="11">
        <v>15111908406</v>
      </c>
      <c r="K184" s="11">
        <v>93.98</v>
      </c>
      <c r="L184" s="11">
        <v>32648826695</v>
      </c>
      <c r="M184" s="11">
        <v>30105465833</v>
      </c>
      <c r="N184" s="11">
        <v>92.21</v>
      </c>
      <c r="O184" s="11">
        <v>1034099500551</v>
      </c>
      <c r="P184" s="11">
        <v>891902207376.53003</v>
      </c>
      <c r="Q184" s="11">
        <v>86.25</v>
      </c>
      <c r="R184" s="11">
        <v>0</v>
      </c>
      <c r="S184" s="11">
        <v>0</v>
      </c>
      <c r="T184" s="11">
        <v>0</v>
      </c>
      <c r="U184" s="11">
        <v>0</v>
      </c>
      <c r="V184" s="11">
        <v>0</v>
      </c>
      <c r="W184" s="11">
        <v>0</v>
      </c>
      <c r="X184" s="11">
        <v>0</v>
      </c>
      <c r="Y184" s="11">
        <v>0</v>
      </c>
      <c r="Z184" s="11">
        <v>0</v>
      </c>
      <c r="AA184" s="11">
        <v>0</v>
      </c>
      <c r="AB184" s="11">
        <v>0</v>
      </c>
      <c r="AC184" s="11">
        <v>0</v>
      </c>
      <c r="AD184" s="11">
        <v>0</v>
      </c>
      <c r="AE184" s="11">
        <v>0</v>
      </c>
      <c r="AF184" s="11">
        <v>0</v>
      </c>
      <c r="AG184" s="11">
        <v>0</v>
      </c>
      <c r="AH184" s="11">
        <v>0</v>
      </c>
      <c r="AI184" s="11">
        <v>0</v>
      </c>
      <c r="AJ184" s="11">
        <v>0</v>
      </c>
      <c r="AK184" s="11">
        <v>0</v>
      </c>
      <c r="AL184" s="11">
        <v>0</v>
      </c>
      <c r="AM184" s="11">
        <v>0</v>
      </c>
      <c r="AN184" s="11">
        <v>0</v>
      </c>
      <c r="AO184" s="11">
        <v>0</v>
      </c>
      <c r="AP184" s="11">
        <v>0</v>
      </c>
      <c r="AQ184" s="11">
        <v>0</v>
      </c>
      <c r="AR184" s="11">
        <v>0</v>
      </c>
      <c r="AS184" s="11">
        <v>0</v>
      </c>
      <c r="AT184" s="11">
        <v>0</v>
      </c>
      <c r="AU184" s="11">
        <v>0</v>
      </c>
      <c r="AV184" s="11">
        <v>3237420777000</v>
      </c>
      <c r="AW184" s="11">
        <v>3109846334955</v>
      </c>
      <c r="AX184" s="11">
        <v>96.06</v>
      </c>
      <c r="AY184" s="11">
        <v>0</v>
      </c>
      <c r="AZ184" s="11">
        <v>0</v>
      </c>
      <c r="BA184" s="11">
        <v>0</v>
      </c>
      <c r="BB184" s="11">
        <v>0</v>
      </c>
      <c r="BC184" s="11">
        <v>0</v>
      </c>
      <c r="BD184" s="11">
        <v>0</v>
      </c>
      <c r="BE184" s="11">
        <v>297012910949</v>
      </c>
      <c r="BF184" s="11">
        <v>269350761942</v>
      </c>
      <c r="BG184" s="11">
        <v>90.69</v>
      </c>
      <c r="BH184" s="11">
        <v>3534433687949</v>
      </c>
      <c r="BI184" s="11">
        <v>3379197096897</v>
      </c>
      <c r="BJ184" s="11">
        <v>95.61</v>
      </c>
      <c r="BK184" s="11">
        <v>13439040000</v>
      </c>
      <c r="BL184" s="11">
        <v>11863078000</v>
      </c>
      <c r="BM184" s="11">
        <v>88.27</v>
      </c>
      <c r="BN184" s="11">
        <v>0</v>
      </c>
      <c r="BO184" s="11">
        <v>0</v>
      </c>
      <c r="BP184" s="11">
        <v>0</v>
      </c>
      <c r="BQ184" s="11">
        <v>0</v>
      </c>
      <c r="BR184" s="11">
        <v>0</v>
      </c>
      <c r="BS184" s="11">
        <v>0</v>
      </c>
      <c r="BT184" s="11">
        <v>13439040000</v>
      </c>
      <c r="BU184" s="11">
        <v>11863078000</v>
      </c>
      <c r="BV184" s="11">
        <v>88.27</v>
      </c>
      <c r="BW184" s="11">
        <v>4581972228500</v>
      </c>
      <c r="BX184" s="11">
        <v>4282962382273.5298</v>
      </c>
      <c r="BY184" s="11">
        <v>93.47</v>
      </c>
      <c r="BZ184" s="5"/>
      <c r="CA184" s="11">
        <v>2084256509755</v>
      </c>
      <c r="CB184" s="11">
        <v>1779761723049</v>
      </c>
      <c r="CC184" s="11">
        <v>85.39</v>
      </c>
      <c r="CD184" s="11">
        <v>1265240847177</v>
      </c>
      <c r="CE184" s="11">
        <v>1086895694333</v>
      </c>
      <c r="CF184" s="11">
        <v>85.9</v>
      </c>
      <c r="CG184" s="11">
        <v>0</v>
      </c>
      <c r="CH184" s="11">
        <v>0</v>
      </c>
      <c r="CI184" s="11">
        <v>0</v>
      </c>
      <c r="CJ184" s="11">
        <v>0</v>
      </c>
      <c r="CK184" s="11">
        <v>0</v>
      </c>
      <c r="CL184" s="11">
        <v>0</v>
      </c>
      <c r="CM184" s="11">
        <v>148640514999</v>
      </c>
      <c r="CN184" s="11">
        <v>131694389545</v>
      </c>
      <c r="CO184" s="11">
        <v>88.6</v>
      </c>
      <c r="CP184" s="11">
        <v>11242665900</v>
      </c>
      <c r="CQ184" s="11">
        <v>10947791428</v>
      </c>
      <c r="CR184" s="11">
        <v>97.38</v>
      </c>
      <c r="CS184" s="11">
        <v>3509380537831</v>
      </c>
      <c r="CT184" s="11">
        <v>3009299598355</v>
      </c>
      <c r="CU184" s="11">
        <v>85.75</v>
      </c>
      <c r="CV184" s="11">
        <v>180000000</v>
      </c>
      <c r="CW184" s="11">
        <v>0</v>
      </c>
      <c r="CX184" s="11">
        <v>0</v>
      </c>
      <c r="CY184" s="11">
        <v>163152176905</v>
      </c>
      <c r="CZ184" s="11">
        <v>128039780091</v>
      </c>
      <c r="DA184" s="11">
        <v>78.48</v>
      </c>
      <c r="DB184" s="11">
        <v>75002456169</v>
      </c>
      <c r="DC184" s="11">
        <v>58320445217</v>
      </c>
      <c r="DD184" s="11">
        <v>77.760000000000005</v>
      </c>
      <c r="DE184" s="11">
        <v>194307366700</v>
      </c>
      <c r="DF184" s="11">
        <v>121935052722</v>
      </c>
      <c r="DG184" s="11">
        <v>62.75</v>
      </c>
      <c r="DH184" s="11">
        <v>1646878330</v>
      </c>
      <c r="DI184" s="11">
        <v>1643825330</v>
      </c>
      <c r="DJ184" s="11">
        <v>99.81</v>
      </c>
      <c r="DK184" s="11">
        <v>716714000</v>
      </c>
      <c r="DL184" s="11">
        <v>661677950</v>
      </c>
      <c r="DM184" s="11">
        <v>92.32</v>
      </c>
      <c r="DN184" s="11">
        <f t="shared" si="40"/>
        <v>435005592104</v>
      </c>
      <c r="DO184" s="11">
        <f t="shared" si="41"/>
        <v>310600781310</v>
      </c>
      <c r="DP184" s="11">
        <f t="shared" si="42"/>
        <v>71.401560565626568</v>
      </c>
      <c r="DQ184" s="11">
        <v>6894199999.4899998</v>
      </c>
      <c r="DR184" s="11">
        <v>319120000</v>
      </c>
      <c r="DS184" s="11">
        <v>4.63</v>
      </c>
      <c r="DT184" s="11">
        <v>30050503864</v>
      </c>
      <c r="DU184" s="11">
        <v>19226923169</v>
      </c>
      <c r="DV184" s="11">
        <v>63.98</v>
      </c>
      <c r="DW184" s="11">
        <v>681195704500</v>
      </c>
      <c r="DX184" s="11">
        <v>623524634290</v>
      </c>
      <c r="DY184" s="11">
        <v>91.53</v>
      </c>
      <c r="DZ184" s="11">
        <f t="shared" si="43"/>
        <v>711246208364</v>
      </c>
      <c r="EA184" s="11">
        <f t="shared" si="44"/>
        <v>642751557459</v>
      </c>
      <c r="EB184" s="11">
        <f t="shared" si="45"/>
        <v>90.369769272647432</v>
      </c>
      <c r="EC184" s="11">
        <f t="shared" si="46"/>
        <v>4662526538298.4902</v>
      </c>
      <c r="ED184" s="11">
        <f t="shared" si="47"/>
        <v>3962971057124</v>
      </c>
      <c r="EE184" s="11">
        <f t="shared" si="48"/>
        <v>84.996214489541941</v>
      </c>
      <c r="EF184" s="5"/>
      <c r="EG184" s="11">
        <v>80554309798.490005</v>
      </c>
      <c r="EH184" s="11">
        <v>80554309798.490005</v>
      </c>
      <c r="EI184" s="11">
        <v>100</v>
      </c>
      <c r="EJ184" s="11">
        <v>0</v>
      </c>
      <c r="EK184" s="11">
        <v>0</v>
      </c>
      <c r="EL184" s="11">
        <v>0</v>
      </c>
      <c r="EM184" s="11">
        <f t="shared" si="49"/>
        <v>80554309798.490005</v>
      </c>
      <c r="EN184" s="11">
        <f t="shared" si="50"/>
        <v>80554309798.490005</v>
      </c>
      <c r="EO184" s="11">
        <f t="shared" si="51"/>
        <v>100</v>
      </c>
      <c r="EQ184" s="11">
        <f t="shared" si="52"/>
        <v>-2.288818359375E-4</v>
      </c>
      <c r="ER184" s="11">
        <f t="shared" si="53"/>
        <v>400545634948.01978</v>
      </c>
      <c r="ET184" s="11">
        <f t="shared" si="54"/>
        <v>4662526538298.4902</v>
      </c>
      <c r="EU184" s="11">
        <f t="shared" si="55"/>
        <v>4363516692072.02</v>
      </c>
      <c r="EV184" s="11">
        <f t="shared" si="56"/>
        <v>93.58695669031863</v>
      </c>
      <c r="EW184" s="11">
        <f t="shared" si="57"/>
        <v>4662526538298.4902</v>
      </c>
      <c r="EX184" s="11">
        <f t="shared" si="58"/>
        <v>3962971057124</v>
      </c>
      <c r="EY184" s="11">
        <f t="shared" si="59"/>
        <v>84.996214489541941</v>
      </c>
      <c r="EZ184" s="5"/>
      <c r="FA184" s="38" t="s">
        <v>661</v>
      </c>
    </row>
    <row r="185" spans="1:157" ht="15.95" customHeight="1" x14ac:dyDescent="0.25">
      <c r="A185" s="9">
        <v>8</v>
      </c>
      <c r="B185" s="10" t="s">
        <v>250</v>
      </c>
      <c r="C185" s="11">
        <v>326196482827</v>
      </c>
      <c r="D185" s="11">
        <v>261018585863</v>
      </c>
      <c r="E185" s="11">
        <v>80.02</v>
      </c>
      <c r="F185" s="11">
        <v>55563035552</v>
      </c>
      <c r="G185" s="11">
        <v>47368548296</v>
      </c>
      <c r="H185" s="11">
        <v>85.25</v>
      </c>
      <c r="I185" s="11">
        <v>7398376190</v>
      </c>
      <c r="J185" s="11">
        <v>7398376191</v>
      </c>
      <c r="K185" s="11">
        <v>100</v>
      </c>
      <c r="L185" s="11">
        <v>364802400072</v>
      </c>
      <c r="M185" s="11">
        <v>329832444036</v>
      </c>
      <c r="N185" s="11">
        <v>90.41</v>
      </c>
      <c r="O185" s="11">
        <v>753960294641</v>
      </c>
      <c r="P185" s="11">
        <v>645617954386</v>
      </c>
      <c r="Q185" s="11">
        <v>85.63</v>
      </c>
      <c r="R185" s="11">
        <v>0</v>
      </c>
      <c r="S185" s="11">
        <v>0</v>
      </c>
      <c r="T185" s="11">
        <v>0</v>
      </c>
      <c r="U185" s="11">
        <v>0</v>
      </c>
      <c r="V185" s="11">
        <v>0</v>
      </c>
      <c r="W185" s="11">
        <v>0</v>
      </c>
      <c r="X185" s="11">
        <v>0</v>
      </c>
      <c r="Y185" s="11">
        <v>0</v>
      </c>
      <c r="Z185" s="11">
        <v>0</v>
      </c>
      <c r="AA185" s="11">
        <v>0</v>
      </c>
      <c r="AB185" s="11">
        <v>0</v>
      </c>
      <c r="AC185" s="11">
        <v>0</v>
      </c>
      <c r="AD185" s="11">
        <v>0</v>
      </c>
      <c r="AE185" s="11">
        <v>0</v>
      </c>
      <c r="AF185" s="11">
        <v>0</v>
      </c>
      <c r="AG185" s="11">
        <v>0</v>
      </c>
      <c r="AH185" s="11">
        <v>0</v>
      </c>
      <c r="AI185" s="11">
        <v>0</v>
      </c>
      <c r="AJ185" s="11">
        <v>0</v>
      </c>
      <c r="AK185" s="11">
        <v>0</v>
      </c>
      <c r="AL185" s="11">
        <v>0</v>
      </c>
      <c r="AM185" s="11">
        <v>0</v>
      </c>
      <c r="AN185" s="11">
        <v>0</v>
      </c>
      <c r="AO185" s="11">
        <v>0</v>
      </c>
      <c r="AP185" s="11">
        <v>0</v>
      </c>
      <c r="AQ185" s="11">
        <v>0</v>
      </c>
      <c r="AR185" s="11">
        <v>0</v>
      </c>
      <c r="AS185" s="11">
        <v>0</v>
      </c>
      <c r="AT185" s="11">
        <v>0</v>
      </c>
      <c r="AU185" s="11">
        <v>0</v>
      </c>
      <c r="AV185" s="11">
        <v>3979790410000</v>
      </c>
      <c r="AW185" s="11">
        <v>3881118372545</v>
      </c>
      <c r="AX185" s="11">
        <v>97.52</v>
      </c>
      <c r="AY185" s="11">
        <v>0</v>
      </c>
      <c r="AZ185" s="11">
        <v>0</v>
      </c>
      <c r="BA185" s="11">
        <v>0</v>
      </c>
      <c r="BB185" s="11">
        <v>0</v>
      </c>
      <c r="BC185" s="11">
        <v>0</v>
      </c>
      <c r="BD185" s="11">
        <v>0</v>
      </c>
      <c r="BE185" s="11">
        <v>279960118735</v>
      </c>
      <c r="BF185" s="11">
        <v>240738223625</v>
      </c>
      <c r="BG185" s="11">
        <v>85.99</v>
      </c>
      <c r="BH185" s="11">
        <v>4259750528735</v>
      </c>
      <c r="BI185" s="11">
        <v>4121856596170</v>
      </c>
      <c r="BJ185" s="11">
        <v>96.76</v>
      </c>
      <c r="BK185" s="11">
        <v>0</v>
      </c>
      <c r="BL185" s="11">
        <v>0</v>
      </c>
      <c r="BM185" s="11">
        <v>0</v>
      </c>
      <c r="BN185" s="11">
        <v>0</v>
      </c>
      <c r="BO185" s="11">
        <v>0</v>
      </c>
      <c r="BP185" s="11">
        <v>0</v>
      </c>
      <c r="BQ185" s="11">
        <v>10315340554</v>
      </c>
      <c r="BR185" s="11">
        <v>18713365949</v>
      </c>
      <c r="BS185" s="11">
        <v>181.41</v>
      </c>
      <c r="BT185" s="11">
        <v>10315340554</v>
      </c>
      <c r="BU185" s="11">
        <v>18713365949</v>
      </c>
      <c r="BV185" s="11">
        <v>181.41</v>
      </c>
      <c r="BW185" s="11">
        <v>5024026163930</v>
      </c>
      <c r="BX185" s="11">
        <v>4786187916505</v>
      </c>
      <c r="BY185" s="11">
        <v>95.27</v>
      </c>
      <c r="BZ185" s="5"/>
      <c r="CA185" s="11">
        <v>2292673824079</v>
      </c>
      <c r="CB185" s="11">
        <v>2157872563504</v>
      </c>
      <c r="CC185" s="11">
        <v>94.12</v>
      </c>
      <c r="CD185" s="11">
        <v>1259865179002</v>
      </c>
      <c r="CE185" s="11">
        <v>939117727012</v>
      </c>
      <c r="CF185" s="11">
        <v>74.540000000000006</v>
      </c>
      <c r="CG185" s="11">
        <v>0</v>
      </c>
      <c r="CH185" s="11">
        <v>0</v>
      </c>
      <c r="CI185" s="11">
        <v>0</v>
      </c>
      <c r="CJ185" s="11">
        <v>150000000</v>
      </c>
      <c r="CK185" s="11">
        <v>132000000</v>
      </c>
      <c r="CL185" s="11">
        <v>88</v>
      </c>
      <c r="CM185" s="11">
        <v>419292506667</v>
      </c>
      <c r="CN185" s="11">
        <v>332176972822</v>
      </c>
      <c r="CO185" s="11">
        <v>79.22</v>
      </c>
      <c r="CP185" s="11">
        <v>16869500000</v>
      </c>
      <c r="CQ185" s="11">
        <v>16868500000</v>
      </c>
      <c r="CR185" s="11">
        <v>99.99</v>
      </c>
      <c r="CS185" s="11">
        <v>3988851009748</v>
      </c>
      <c r="CT185" s="11">
        <v>3446167763338</v>
      </c>
      <c r="CU185" s="11">
        <v>86.39</v>
      </c>
      <c r="CV185" s="11">
        <v>23641828100</v>
      </c>
      <c r="CW185" s="11">
        <v>8307193100</v>
      </c>
      <c r="CX185" s="11">
        <v>35.14</v>
      </c>
      <c r="CY185" s="11">
        <v>126127789203</v>
      </c>
      <c r="CZ185" s="11">
        <v>99640126559</v>
      </c>
      <c r="DA185" s="11">
        <v>79</v>
      </c>
      <c r="DB185" s="11">
        <v>102231992992</v>
      </c>
      <c r="DC185" s="11">
        <v>75877292591</v>
      </c>
      <c r="DD185" s="11">
        <v>74.22</v>
      </c>
      <c r="DE185" s="11">
        <v>101898636552</v>
      </c>
      <c r="DF185" s="11">
        <v>57313879972</v>
      </c>
      <c r="DG185" s="11">
        <v>56.25</v>
      </c>
      <c r="DH185" s="11">
        <v>32152426698</v>
      </c>
      <c r="DI185" s="11">
        <v>7035732050</v>
      </c>
      <c r="DJ185" s="11">
        <v>21.88</v>
      </c>
      <c r="DK185" s="11">
        <v>2097589900</v>
      </c>
      <c r="DL185" s="11">
        <v>2002534800</v>
      </c>
      <c r="DM185" s="11">
        <v>95.47</v>
      </c>
      <c r="DN185" s="11">
        <f t="shared" si="40"/>
        <v>388150263445</v>
      </c>
      <c r="DO185" s="11">
        <f t="shared" si="41"/>
        <v>250176759072</v>
      </c>
      <c r="DP185" s="11">
        <f t="shared" si="42"/>
        <v>64.453584766779244</v>
      </c>
      <c r="DQ185" s="11">
        <v>29026272359</v>
      </c>
      <c r="DR185" s="11">
        <v>5006156082</v>
      </c>
      <c r="DS185" s="11">
        <v>17.25</v>
      </c>
      <c r="DT185" s="11">
        <v>34631479695</v>
      </c>
      <c r="DU185" s="11">
        <v>26054535628</v>
      </c>
      <c r="DV185" s="11">
        <v>75.23</v>
      </c>
      <c r="DW185" s="11">
        <v>748895129611</v>
      </c>
      <c r="DX185" s="11">
        <v>739972949961</v>
      </c>
      <c r="DY185" s="11">
        <v>98.81</v>
      </c>
      <c r="DZ185" s="11">
        <f t="shared" si="43"/>
        <v>783526609306</v>
      </c>
      <c r="EA185" s="11">
        <f t="shared" si="44"/>
        <v>766027485589</v>
      </c>
      <c r="EB185" s="11">
        <f t="shared" si="45"/>
        <v>97.766620366282169</v>
      </c>
      <c r="EC185" s="11">
        <f t="shared" si="46"/>
        <v>5189554154858</v>
      </c>
      <c r="ED185" s="11">
        <f t="shared" si="47"/>
        <v>4467378164081</v>
      </c>
      <c r="EE185" s="11">
        <f t="shared" si="48"/>
        <v>86.08404558027469</v>
      </c>
      <c r="EF185" s="5"/>
      <c r="EG185" s="11">
        <v>170527990928</v>
      </c>
      <c r="EH185" s="11">
        <v>170527990928</v>
      </c>
      <c r="EI185" s="11">
        <v>100</v>
      </c>
      <c r="EJ185" s="11">
        <v>5000000000</v>
      </c>
      <c r="EK185" s="11">
        <v>5000000000</v>
      </c>
      <c r="EL185" s="11">
        <v>100</v>
      </c>
      <c r="EM185" s="11">
        <f t="shared" si="49"/>
        <v>165527990928</v>
      </c>
      <c r="EN185" s="11">
        <f t="shared" si="50"/>
        <v>165527990928</v>
      </c>
      <c r="EO185" s="11">
        <f t="shared" si="51"/>
        <v>100</v>
      </c>
      <c r="EQ185" s="11">
        <f t="shared" si="52"/>
        <v>0</v>
      </c>
      <c r="ER185" s="11">
        <f t="shared" si="53"/>
        <v>484337743352</v>
      </c>
      <c r="ET185" s="11">
        <f t="shared" si="54"/>
        <v>5194554154858</v>
      </c>
      <c r="EU185" s="11">
        <f t="shared" si="55"/>
        <v>4956715907433</v>
      </c>
      <c r="EV185" s="11">
        <f t="shared" si="56"/>
        <v>95.421392474990924</v>
      </c>
      <c r="EW185" s="11">
        <f t="shared" si="57"/>
        <v>5194554154858</v>
      </c>
      <c r="EX185" s="11">
        <f t="shared" si="58"/>
        <v>4472378164081</v>
      </c>
      <c r="EY185" s="11">
        <f t="shared" si="59"/>
        <v>86.097440333707681</v>
      </c>
      <c r="EZ185" s="5"/>
      <c r="FA185" s="38" t="s">
        <v>661</v>
      </c>
    </row>
    <row r="186" spans="1:157" ht="15.95" customHeight="1" x14ac:dyDescent="0.25">
      <c r="A186" s="9">
        <v>9</v>
      </c>
      <c r="B186" s="10" t="s">
        <v>251</v>
      </c>
      <c r="C186" s="11">
        <v>383025305956</v>
      </c>
      <c r="D186" s="11">
        <v>360025719677</v>
      </c>
      <c r="E186" s="11">
        <v>94</v>
      </c>
      <c r="F186" s="11">
        <v>434845597016</v>
      </c>
      <c r="G186" s="11">
        <v>334081392989</v>
      </c>
      <c r="H186" s="11">
        <v>76.83</v>
      </c>
      <c r="I186" s="11">
        <v>14296597694</v>
      </c>
      <c r="J186" s="11">
        <v>12179980741</v>
      </c>
      <c r="K186" s="11">
        <v>85.19</v>
      </c>
      <c r="L186" s="11">
        <v>9495582750</v>
      </c>
      <c r="M186" s="11">
        <v>27904851526</v>
      </c>
      <c r="N186" s="11">
        <v>293.87</v>
      </c>
      <c r="O186" s="11">
        <v>841663083416</v>
      </c>
      <c r="P186" s="11">
        <v>734191944933</v>
      </c>
      <c r="Q186" s="11">
        <v>87.23</v>
      </c>
      <c r="R186" s="11">
        <v>0</v>
      </c>
      <c r="S186" s="11">
        <v>0</v>
      </c>
      <c r="T186" s="11">
        <v>0</v>
      </c>
      <c r="U186" s="11">
        <v>0</v>
      </c>
      <c r="V186" s="11">
        <v>0</v>
      </c>
      <c r="W186" s="11">
        <v>0</v>
      </c>
      <c r="X186" s="11">
        <v>0</v>
      </c>
      <c r="Y186" s="11">
        <v>0</v>
      </c>
      <c r="Z186" s="11">
        <v>0</v>
      </c>
      <c r="AA186" s="11">
        <v>0</v>
      </c>
      <c r="AB186" s="11">
        <v>0</v>
      </c>
      <c r="AC186" s="11">
        <v>0</v>
      </c>
      <c r="AD186" s="11">
        <v>0</v>
      </c>
      <c r="AE186" s="11">
        <v>0</v>
      </c>
      <c r="AF186" s="11">
        <v>0</v>
      </c>
      <c r="AG186" s="11">
        <v>0</v>
      </c>
      <c r="AH186" s="11">
        <v>0</v>
      </c>
      <c r="AI186" s="11">
        <v>0</v>
      </c>
      <c r="AJ186" s="11">
        <v>0</v>
      </c>
      <c r="AK186" s="11">
        <v>0</v>
      </c>
      <c r="AL186" s="11">
        <v>0</v>
      </c>
      <c r="AM186" s="11">
        <v>0</v>
      </c>
      <c r="AN186" s="11">
        <v>0</v>
      </c>
      <c r="AO186" s="11">
        <v>0</v>
      </c>
      <c r="AP186" s="11">
        <v>0</v>
      </c>
      <c r="AQ186" s="11">
        <v>0</v>
      </c>
      <c r="AR186" s="11">
        <v>0</v>
      </c>
      <c r="AS186" s="11">
        <v>0</v>
      </c>
      <c r="AT186" s="11">
        <v>0</v>
      </c>
      <c r="AU186" s="11">
        <v>0</v>
      </c>
      <c r="AV186" s="11">
        <v>2676222823209</v>
      </c>
      <c r="AW186" s="11">
        <v>2413869480851</v>
      </c>
      <c r="AX186" s="11">
        <v>90.2</v>
      </c>
      <c r="AY186" s="11">
        <v>0</v>
      </c>
      <c r="AZ186" s="11">
        <v>0</v>
      </c>
      <c r="BA186" s="11">
        <v>0</v>
      </c>
      <c r="BB186" s="11">
        <v>0</v>
      </c>
      <c r="BC186" s="11">
        <v>0</v>
      </c>
      <c r="BD186" s="11">
        <v>0</v>
      </c>
      <c r="BE186" s="11">
        <v>251306135276</v>
      </c>
      <c r="BF186" s="11">
        <v>208784363508</v>
      </c>
      <c r="BG186" s="11">
        <v>83.08</v>
      </c>
      <c r="BH186" s="11">
        <v>2927528958485</v>
      </c>
      <c r="BI186" s="11">
        <v>2622653844359</v>
      </c>
      <c r="BJ186" s="11">
        <v>89.59</v>
      </c>
      <c r="BK186" s="11">
        <v>0</v>
      </c>
      <c r="BL186" s="11">
        <v>0</v>
      </c>
      <c r="BM186" s="11">
        <v>0</v>
      </c>
      <c r="BN186" s="11">
        <v>0</v>
      </c>
      <c r="BO186" s="11">
        <v>0</v>
      </c>
      <c r="BP186" s="11">
        <v>0</v>
      </c>
      <c r="BQ186" s="11">
        <v>0</v>
      </c>
      <c r="BR186" s="11">
        <v>0</v>
      </c>
      <c r="BS186" s="11">
        <v>0</v>
      </c>
      <c r="BT186" s="11">
        <v>0</v>
      </c>
      <c r="BU186" s="11">
        <v>0</v>
      </c>
      <c r="BV186" s="11">
        <v>0</v>
      </c>
      <c r="BW186" s="11">
        <v>3769192041901</v>
      </c>
      <c r="BX186" s="11">
        <v>3356845789292</v>
      </c>
      <c r="BY186" s="11">
        <v>89.06</v>
      </c>
      <c r="BZ186" s="5"/>
      <c r="CA186" s="11">
        <v>1495712346773</v>
      </c>
      <c r="CB186" s="11">
        <v>1153756349996</v>
      </c>
      <c r="CC186" s="11">
        <v>77.14</v>
      </c>
      <c r="CD186" s="11">
        <v>1290747637778</v>
      </c>
      <c r="CE186" s="11">
        <v>918812085022</v>
      </c>
      <c r="CF186" s="11">
        <v>71.180000000000007</v>
      </c>
      <c r="CG186" s="11">
        <v>0</v>
      </c>
      <c r="CH186" s="11">
        <v>0</v>
      </c>
      <c r="CI186" s="11">
        <v>0</v>
      </c>
      <c r="CJ186" s="11">
        <v>0</v>
      </c>
      <c r="CK186" s="11">
        <v>0</v>
      </c>
      <c r="CL186" s="11">
        <v>0</v>
      </c>
      <c r="CM186" s="11">
        <v>93523641792</v>
      </c>
      <c r="CN186" s="11">
        <v>53696114575</v>
      </c>
      <c r="CO186" s="11">
        <v>57.41</v>
      </c>
      <c r="CP186" s="11">
        <v>3270000000</v>
      </c>
      <c r="CQ186" s="11">
        <v>3260000000</v>
      </c>
      <c r="CR186" s="11">
        <v>99.69</v>
      </c>
      <c r="CS186" s="11">
        <v>2883253626343</v>
      </c>
      <c r="CT186" s="11">
        <v>2129524549593</v>
      </c>
      <c r="CU186" s="11">
        <v>73.86</v>
      </c>
      <c r="CV186" s="11">
        <v>22745170900</v>
      </c>
      <c r="CW186" s="11">
        <v>7498549000</v>
      </c>
      <c r="CX186" s="11">
        <v>32.97</v>
      </c>
      <c r="CY186" s="11">
        <v>90861859527</v>
      </c>
      <c r="CZ186" s="11">
        <v>49814898661</v>
      </c>
      <c r="DA186" s="11">
        <v>54.82</v>
      </c>
      <c r="DB186" s="11">
        <v>154395541930</v>
      </c>
      <c r="DC186" s="11">
        <v>86276884893</v>
      </c>
      <c r="DD186" s="11">
        <v>55.88</v>
      </c>
      <c r="DE186" s="11">
        <v>128421517666</v>
      </c>
      <c r="DF186" s="11">
        <v>98301773231</v>
      </c>
      <c r="DG186" s="11">
        <v>76.55</v>
      </c>
      <c r="DH186" s="11">
        <v>23061259180</v>
      </c>
      <c r="DI186" s="11">
        <v>6033333005</v>
      </c>
      <c r="DJ186" s="11">
        <v>26.16</v>
      </c>
      <c r="DK186" s="11">
        <v>6940000</v>
      </c>
      <c r="DL186" s="11">
        <v>0</v>
      </c>
      <c r="DM186" s="11">
        <v>0</v>
      </c>
      <c r="DN186" s="11">
        <f t="shared" si="40"/>
        <v>419492289203</v>
      </c>
      <c r="DO186" s="11">
        <f t="shared" si="41"/>
        <v>247925438790</v>
      </c>
      <c r="DP186" s="11">
        <f t="shared" si="42"/>
        <v>59.101310124445305</v>
      </c>
      <c r="DQ186" s="11">
        <v>15037577074</v>
      </c>
      <c r="DR186" s="11">
        <v>436978900</v>
      </c>
      <c r="DS186" s="11">
        <v>2.91</v>
      </c>
      <c r="DT186" s="11">
        <v>47602642035</v>
      </c>
      <c r="DU186" s="11">
        <v>28975875025</v>
      </c>
      <c r="DV186" s="11">
        <v>60.87</v>
      </c>
      <c r="DW186" s="11">
        <v>560459646907</v>
      </c>
      <c r="DX186" s="11">
        <v>518128075066</v>
      </c>
      <c r="DY186" s="11">
        <v>92.45</v>
      </c>
      <c r="DZ186" s="11">
        <f t="shared" si="43"/>
        <v>608062288942</v>
      </c>
      <c r="EA186" s="11">
        <f t="shared" si="44"/>
        <v>547103950091</v>
      </c>
      <c r="EB186" s="11">
        <f t="shared" si="45"/>
        <v>89.97498447781318</v>
      </c>
      <c r="EC186" s="11">
        <f t="shared" si="46"/>
        <v>3925845781562</v>
      </c>
      <c r="ED186" s="11">
        <f t="shared" si="47"/>
        <v>2924990917374</v>
      </c>
      <c r="EE186" s="11">
        <f t="shared" si="48"/>
        <v>74.506006606561499</v>
      </c>
      <c r="EF186" s="5"/>
      <c r="EG186" s="11">
        <v>156653739661</v>
      </c>
      <c r="EH186" s="11">
        <v>156653739661</v>
      </c>
      <c r="EI186" s="11">
        <v>100</v>
      </c>
      <c r="EJ186" s="11">
        <v>0</v>
      </c>
      <c r="EK186" s="11">
        <v>0</v>
      </c>
      <c r="EL186" s="11">
        <v>0</v>
      </c>
      <c r="EM186" s="11">
        <f t="shared" si="49"/>
        <v>156653739661</v>
      </c>
      <c r="EN186" s="11">
        <f t="shared" si="50"/>
        <v>156653739661</v>
      </c>
      <c r="EO186" s="11">
        <f t="shared" si="51"/>
        <v>100</v>
      </c>
      <c r="EQ186" s="11">
        <f t="shared" si="52"/>
        <v>0</v>
      </c>
      <c r="ER186" s="11">
        <f t="shared" si="53"/>
        <v>588508611579</v>
      </c>
      <c r="ET186" s="11">
        <f t="shared" si="54"/>
        <v>3925845781562</v>
      </c>
      <c r="EU186" s="11">
        <f t="shared" si="55"/>
        <v>3513499528953</v>
      </c>
      <c r="EV186" s="11">
        <f t="shared" si="56"/>
        <v>89.496626318190792</v>
      </c>
      <c r="EW186" s="11">
        <f t="shared" si="57"/>
        <v>3925845781562</v>
      </c>
      <c r="EX186" s="11">
        <f t="shared" si="58"/>
        <v>2924990917374</v>
      </c>
      <c r="EY186" s="11">
        <f t="shared" si="59"/>
        <v>74.506006606561499</v>
      </c>
      <c r="EZ186" s="5"/>
      <c r="FA186" s="38" t="s">
        <v>660</v>
      </c>
    </row>
    <row r="187" spans="1:157" ht="15.95" customHeight="1" x14ac:dyDescent="0.25">
      <c r="A187" s="9">
        <v>10</v>
      </c>
      <c r="B187" s="10" t="s">
        <v>252</v>
      </c>
      <c r="C187" s="11">
        <v>1766688516296</v>
      </c>
      <c r="D187" s="11">
        <v>1551912165454</v>
      </c>
      <c r="E187" s="11">
        <v>87.84</v>
      </c>
      <c r="F187" s="11">
        <v>393323236755</v>
      </c>
      <c r="G187" s="11">
        <v>344940377089</v>
      </c>
      <c r="H187" s="11">
        <v>87.7</v>
      </c>
      <c r="I187" s="11">
        <v>14195891565</v>
      </c>
      <c r="J187" s="11">
        <v>11917017090</v>
      </c>
      <c r="K187" s="11">
        <v>83.95</v>
      </c>
      <c r="L187" s="11">
        <v>29666013366</v>
      </c>
      <c r="M187" s="11">
        <v>42760575515</v>
      </c>
      <c r="N187" s="11">
        <v>144.13999999999999</v>
      </c>
      <c r="O187" s="11">
        <v>2203873657982</v>
      </c>
      <c r="P187" s="11">
        <v>1951530135148</v>
      </c>
      <c r="Q187" s="11">
        <v>88.55</v>
      </c>
      <c r="R187" s="11">
        <v>0</v>
      </c>
      <c r="S187" s="11">
        <v>0</v>
      </c>
      <c r="T187" s="11">
        <v>0</v>
      </c>
      <c r="U187" s="11">
        <v>0</v>
      </c>
      <c r="V187" s="11">
        <v>0</v>
      </c>
      <c r="W187" s="11">
        <v>0</v>
      </c>
      <c r="X187" s="11">
        <v>0</v>
      </c>
      <c r="Y187" s="11">
        <v>0</v>
      </c>
      <c r="Z187" s="11">
        <v>0</v>
      </c>
      <c r="AA187" s="11">
        <v>0</v>
      </c>
      <c r="AB187" s="11">
        <v>0</v>
      </c>
      <c r="AC187" s="11">
        <v>0</v>
      </c>
      <c r="AD187" s="11">
        <v>0</v>
      </c>
      <c r="AE187" s="11">
        <v>0</v>
      </c>
      <c r="AF187" s="11">
        <v>0</v>
      </c>
      <c r="AG187" s="11">
        <v>0</v>
      </c>
      <c r="AH187" s="11">
        <v>0</v>
      </c>
      <c r="AI187" s="11">
        <v>0</v>
      </c>
      <c r="AJ187" s="11">
        <v>0</v>
      </c>
      <c r="AK187" s="11">
        <v>0</v>
      </c>
      <c r="AL187" s="11">
        <v>0</v>
      </c>
      <c r="AM187" s="11">
        <v>0</v>
      </c>
      <c r="AN187" s="11">
        <v>0</v>
      </c>
      <c r="AO187" s="11">
        <v>0</v>
      </c>
      <c r="AP187" s="11">
        <v>0</v>
      </c>
      <c r="AQ187" s="11">
        <v>0</v>
      </c>
      <c r="AR187" s="11">
        <v>0</v>
      </c>
      <c r="AS187" s="11">
        <v>0</v>
      </c>
      <c r="AT187" s="11">
        <v>0</v>
      </c>
      <c r="AU187" s="11">
        <v>0</v>
      </c>
      <c r="AV187" s="11">
        <v>3266553652440</v>
      </c>
      <c r="AW187" s="11">
        <v>2778355288357</v>
      </c>
      <c r="AX187" s="11">
        <v>85.05</v>
      </c>
      <c r="AY187" s="11">
        <v>0</v>
      </c>
      <c r="AZ187" s="11">
        <v>0</v>
      </c>
      <c r="BA187" s="11">
        <v>0</v>
      </c>
      <c r="BB187" s="11">
        <v>0</v>
      </c>
      <c r="BC187" s="11">
        <v>0</v>
      </c>
      <c r="BD187" s="11">
        <v>0</v>
      </c>
      <c r="BE187" s="11">
        <v>342644264721</v>
      </c>
      <c r="BF187" s="11">
        <v>306468618080</v>
      </c>
      <c r="BG187" s="11">
        <v>89.44</v>
      </c>
      <c r="BH187" s="11">
        <v>3609197917161</v>
      </c>
      <c r="BI187" s="11">
        <v>3084823906437</v>
      </c>
      <c r="BJ187" s="11">
        <v>85.47</v>
      </c>
      <c r="BK187" s="11">
        <v>0</v>
      </c>
      <c r="BL187" s="11">
        <v>0</v>
      </c>
      <c r="BM187" s="11">
        <v>0</v>
      </c>
      <c r="BN187" s="11">
        <v>0</v>
      </c>
      <c r="BO187" s="11">
        <v>0</v>
      </c>
      <c r="BP187" s="11">
        <v>0</v>
      </c>
      <c r="BQ187" s="11">
        <v>79929846053</v>
      </c>
      <c r="BR187" s="11">
        <v>66887631238</v>
      </c>
      <c r="BS187" s="11">
        <v>83.68</v>
      </c>
      <c r="BT187" s="11">
        <v>79929846053</v>
      </c>
      <c r="BU187" s="11">
        <v>66887631238</v>
      </c>
      <c r="BV187" s="11">
        <v>83.68</v>
      </c>
      <c r="BW187" s="11">
        <v>5893001421196</v>
      </c>
      <c r="BX187" s="11">
        <v>5103241672823</v>
      </c>
      <c r="BY187" s="11">
        <v>86.6</v>
      </c>
      <c r="BZ187" s="5"/>
      <c r="CA187" s="11">
        <v>2038008712438</v>
      </c>
      <c r="CB187" s="11">
        <v>1732857438908</v>
      </c>
      <c r="CC187" s="11">
        <v>85.03</v>
      </c>
      <c r="CD187" s="11">
        <v>2107199894688</v>
      </c>
      <c r="CE187" s="11">
        <v>1447921305989</v>
      </c>
      <c r="CF187" s="11">
        <v>68.709999999999994</v>
      </c>
      <c r="CG187" s="11">
        <v>0</v>
      </c>
      <c r="CH187" s="11">
        <v>0</v>
      </c>
      <c r="CI187" s="11">
        <v>0</v>
      </c>
      <c r="CJ187" s="11">
        <v>0</v>
      </c>
      <c r="CK187" s="11">
        <v>0</v>
      </c>
      <c r="CL187" s="11">
        <v>0</v>
      </c>
      <c r="CM187" s="11">
        <v>530333910542</v>
      </c>
      <c r="CN187" s="11">
        <v>386224020595</v>
      </c>
      <c r="CO187" s="11">
        <v>72.83</v>
      </c>
      <c r="CP187" s="11">
        <v>135188686358</v>
      </c>
      <c r="CQ187" s="11">
        <v>87315567000</v>
      </c>
      <c r="CR187" s="11">
        <v>64.59</v>
      </c>
      <c r="CS187" s="11">
        <v>4810731204026</v>
      </c>
      <c r="CT187" s="11">
        <v>3654318332492</v>
      </c>
      <c r="CU187" s="11">
        <v>75.959999999999994</v>
      </c>
      <c r="CV187" s="11">
        <v>17249320000</v>
      </c>
      <c r="CW187" s="11">
        <v>2379477185</v>
      </c>
      <c r="CX187" s="11">
        <v>13.79</v>
      </c>
      <c r="CY187" s="11">
        <v>208507011547</v>
      </c>
      <c r="CZ187" s="11">
        <v>142248533359</v>
      </c>
      <c r="DA187" s="11">
        <v>68.22</v>
      </c>
      <c r="DB187" s="11">
        <v>209174142808</v>
      </c>
      <c r="DC187" s="11">
        <v>119759958616</v>
      </c>
      <c r="DD187" s="11">
        <v>57.25</v>
      </c>
      <c r="DE187" s="11">
        <v>331649946963</v>
      </c>
      <c r="DF187" s="11">
        <v>211926938799</v>
      </c>
      <c r="DG187" s="11">
        <v>63.9</v>
      </c>
      <c r="DH187" s="11">
        <v>2037863550</v>
      </c>
      <c r="DI187" s="11">
        <v>110458330</v>
      </c>
      <c r="DJ187" s="11">
        <v>5.42</v>
      </c>
      <c r="DK187" s="11">
        <v>698825000</v>
      </c>
      <c r="DL187" s="11">
        <v>664113000</v>
      </c>
      <c r="DM187" s="11">
        <v>95.03</v>
      </c>
      <c r="DN187" s="11">
        <f t="shared" si="40"/>
        <v>769317109868</v>
      </c>
      <c r="DO187" s="11">
        <f t="shared" si="41"/>
        <v>477089479289</v>
      </c>
      <c r="DP187" s="11">
        <f t="shared" si="42"/>
        <v>62.014671605426706</v>
      </c>
      <c r="DQ187" s="11">
        <v>29000000000</v>
      </c>
      <c r="DR187" s="11">
        <v>322130642</v>
      </c>
      <c r="DS187" s="11">
        <v>1.1100000000000001</v>
      </c>
      <c r="DT187" s="11">
        <v>186308168680</v>
      </c>
      <c r="DU187" s="11">
        <v>166796178487</v>
      </c>
      <c r="DV187" s="11">
        <v>89.53</v>
      </c>
      <c r="DW187" s="11">
        <v>558204269500</v>
      </c>
      <c r="DX187" s="11">
        <v>503598853040</v>
      </c>
      <c r="DY187" s="11">
        <v>90.22</v>
      </c>
      <c r="DZ187" s="11">
        <f t="shared" si="43"/>
        <v>744512438180</v>
      </c>
      <c r="EA187" s="11">
        <f t="shared" si="44"/>
        <v>670395031527</v>
      </c>
      <c r="EB187" s="11">
        <f t="shared" si="45"/>
        <v>90.044839702855199</v>
      </c>
      <c r="EC187" s="11">
        <f t="shared" si="46"/>
        <v>6353560752074</v>
      </c>
      <c r="ED187" s="11">
        <f t="shared" si="47"/>
        <v>4802124973950</v>
      </c>
      <c r="EE187" s="11">
        <f t="shared" si="48"/>
        <v>75.581633061152942</v>
      </c>
      <c r="EF187" s="5"/>
      <c r="EG187" s="11">
        <v>505559330878</v>
      </c>
      <c r="EH187" s="11">
        <v>505559377578</v>
      </c>
      <c r="EI187" s="11">
        <v>100</v>
      </c>
      <c r="EJ187" s="11">
        <v>45000000000</v>
      </c>
      <c r="EK187" s="11">
        <v>45000000000</v>
      </c>
      <c r="EL187" s="11">
        <v>100</v>
      </c>
      <c r="EM187" s="11">
        <f t="shared" si="49"/>
        <v>460559330878</v>
      </c>
      <c r="EN187" s="11">
        <f t="shared" si="50"/>
        <v>460559377578</v>
      </c>
      <c r="EO187" s="11">
        <f t="shared" si="51"/>
        <v>100.00001013984449</v>
      </c>
      <c r="EQ187" s="11">
        <f t="shared" si="52"/>
        <v>0</v>
      </c>
      <c r="ER187" s="11">
        <f t="shared" si="53"/>
        <v>761676076451</v>
      </c>
      <c r="ET187" s="11">
        <f t="shared" si="54"/>
        <v>6398560752074</v>
      </c>
      <c r="EU187" s="11">
        <f t="shared" si="55"/>
        <v>5608801050401</v>
      </c>
      <c r="EV187" s="11">
        <f t="shared" si="56"/>
        <v>87.657228988300048</v>
      </c>
      <c r="EW187" s="11">
        <f t="shared" si="57"/>
        <v>6398560752074</v>
      </c>
      <c r="EX187" s="11">
        <f t="shared" si="58"/>
        <v>4847124973950</v>
      </c>
      <c r="EY187" s="11">
        <f t="shared" si="59"/>
        <v>75.753363322820306</v>
      </c>
      <c r="EZ187" s="5"/>
      <c r="FA187" s="38" t="s">
        <v>660</v>
      </c>
    </row>
    <row r="188" spans="1:157" ht="15.95" customHeight="1" x14ac:dyDescent="0.25">
      <c r="A188" s="9">
        <v>11</v>
      </c>
      <c r="B188" s="10" t="s">
        <v>253</v>
      </c>
      <c r="C188" s="11">
        <v>235353291920</v>
      </c>
      <c r="D188" s="11">
        <v>201194228363</v>
      </c>
      <c r="E188" s="11">
        <v>85.49</v>
      </c>
      <c r="F188" s="11">
        <v>214168071922</v>
      </c>
      <c r="G188" s="11">
        <v>126931865533</v>
      </c>
      <c r="H188" s="11">
        <v>59.27</v>
      </c>
      <c r="I188" s="11">
        <v>6667050651</v>
      </c>
      <c r="J188" s="11">
        <v>6667050641</v>
      </c>
      <c r="K188" s="11">
        <v>100</v>
      </c>
      <c r="L188" s="11">
        <v>22861527620</v>
      </c>
      <c r="M188" s="11">
        <v>20051552892</v>
      </c>
      <c r="N188" s="11">
        <v>87.71</v>
      </c>
      <c r="O188" s="11">
        <v>479049942113</v>
      </c>
      <c r="P188" s="11">
        <v>354844697429</v>
      </c>
      <c r="Q188" s="11">
        <v>74.069999999999993</v>
      </c>
      <c r="R188" s="11">
        <v>0</v>
      </c>
      <c r="S188" s="11">
        <v>0</v>
      </c>
      <c r="T188" s="11">
        <v>0</v>
      </c>
      <c r="U188" s="11">
        <v>0</v>
      </c>
      <c r="V188" s="11">
        <v>0</v>
      </c>
      <c r="W188" s="11">
        <v>0</v>
      </c>
      <c r="X188" s="11">
        <v>0</v>
      </c>
      <c r="Y188" s="11">
        <v>0</v>
      </c>
      <c r="Z188" s="11">
        <v>0</v>
      </c>
      <c r="AA188" s="11">
        <v>0</v>
      </c>
      <c r="AB188" s="11">
        <v>0</v>
      </c>
      <c r="AC188" s="11">
        <v>0</v>
      </c>
      <c r="AD188" s="11">
        <v>0</v>
      </c>
      <c r="AE188" s="11">
        <v>0</v>
      </c>
      <c r="AF188" s="11">
        <v>0</v>
      </c>
      <c r="AG188" s="11">
        <v>0</v>
      </c>
      <c r="AH188" s="11">
        <v>0</v>
      </c>
      <c r="AI188" s="11">
        <v>0</v>
      </c>
      <c r="AJ188" s="11">
        <v>0</v>
      </c>
      <c r="AK188" s="11">
        <v>0</v>
      </c>
      <c r="AL188" s="11">
        <v>0</v>
      </c>
      <c r="AM188" s="11">
        <v>0</v>
      </c>
      <c r="AN188" s="11">
        <v>0</v>
      </c>
      <c r="AO188" s="11">
        <v>0</v>
      </c>
      <c r="AP188" s="11">
        <v>0</v>
      </c>
      <c r="AQ188" s="11">
        <v>0</v>
      </c>
      <c r="AR188" s="11">
        <v>0</v>
      </c>
      <c r="AS188" s="11">
        <v>0</v>
      </c>
      <c r="AT188" s="11">
        <v>0</v>
      </c>
      <c r="AU188" s="11">
        <v>0</v>
      </c>
      <c r="AV188" s="11">
        <v>2166572729000</v>
      </c>
      <c r="AW188" s="11">
        <v>1953359618035</v>
      </c>
      <c r="AX188" s="11">
        <v>90.16</v>
      </c>
      <c r="AY188" s="11">
        <v>0</v>
      </c>
      <c r="AZ188" s="11">
        <v>0</v>
      </c>
      <c r="BA188" s="11">
        <v>0</v>
      </c>
      <c r="BB188" s="11">
        <v>0</v>
      </c>
      <c r="BC188" s="11">
        <v>0</v>
      </c>
      <c r="BD188" s="11">
        <v>0</v>
      </c>
      <c r="BE188" s="11">
        <v>129356610634</v>
      </c>
      <c r="BF188" s="11">
        <v>93870348884</v>
      </c>
      <c r="BG188" s="11">
        <v>72.569999999999993</v>
      </c>
      <c r="BH188" s="11">
        <v>2295929339634</v>
      </c>
      <c r="BI188" s="11">
        <v>2047229966919</v>
      </c>
      <c r="BJ188" s="11">
        <v>89.17</v>
      </c>
      <c r="BK188" s="11">
        <v>0</v>
      </c>
      <c r="BL188" s="11">
        <v>0</v>
      </c>
      <c r="BM188" s="11">
        <v>0</v>
      </c>
      <c r="BN188" s="11">
        <v>0</v>
      </c>
      <c r="BO188" s="11">
        <v>0</v>
      </c>
      <c r="BP188" s="11">
        <v>0</v>
      </c>
      <c r="BQ188" s="11">
        <v>49041409983</v>
      </c>
      <c r="BR188" s="11">
        <v>39184087773</v>
      </c>
      <c r="BS188" s="11">
        <v>79.900000000000006</v>
      </c>
      <c r="BT188" s="11">
        <v>49041409983</v>
      </c>
      <c r="BU188" s="11">
        <v>39184087773</v>
      </c>
      <c r="BV188" s="11">
        <v>79.900000000000006</v>
      </c>
      <c r="BW188" s="11">
        <v>2824020691730</v>
      </c>
      <c r="BX188" s="11">
        <v>2441258752121</v>
      </c>
      <c r="BY188" s="11">
        <v>86.45</v>
      </c>
      <c r="BZ188" s="5"/>
      <c r="CA188" s="11">
        <v>1376411074777</v>
      </c>
      <c r="CB188" s="11">
        <v>1169280822456</v>
      </c>
      <c r="CC188" s="11">
        <v>84.95</v>
      </c>
      <c r="CD188" s="11">
        <v>781088981873</v>
      </c>
      <c r="CE188" s="11">
        <v>683567667169</v>
      </c>
      <c r="CF188" s="11">
        <v>87.51</v>
      </c>
      <c r="CG188" s="11">
        <v>2200000000</v>
      </c>
      <c r="CH188" s="11">
        <v>1527604167</v>
      </c>
      <c r="CI188" s="11">
        <v>69.44</v>
      </c>
      <c r="CJ188" s="11">
        <v>0</v>
      </c>
      <c r="CK188" s="11">
        <v>0</v>
      </c>
      <c r="CL188" s="11">
        <v>0</v>
      </c>
      <c r="CM188" s="11">
        <v>64984982250</v>
      </c>
      <c r="CN188" s="11">
        <v>17456653484</v>
      </c>
      <c r="CO188" s="11">
        <v>26.86</v>
      </c>
      <c r="CP188" s="11">
        <v>7659187500</v>
      </c>
      <c r="CQ188" s="11">
        <v>6348825000</v>
      </c>
      <c r="CR188" s="11">
        <v>82.89</v>
      </c>
      <c r="CS188" s="11">
        <v>2232344226400</v>
      </c>
      <c r="CT188" s="11">
        <v>1878181572276</v>
      </c>
      <c r="CU188" s="11">
        <v>84.13</v>
      </c>
      <c r="CV188" s="11">
        <v>0</v>
      </c>
      <c r="CW188" s="11">
        <v>0</v>
      </c>
      <c r="CX188" s="11">
        <v>0</v>
      </c>
      <c r="CY188" s="11">
        <v>59202003859</v>
      </c>
      <c r="CZ188" s="11">
        <v>32062784920</v>
      </c>
      <c r="DA188" s="11">
        <v>54.16</v>
      </c>
      <c r="DB188" s="11">
        <v>45186627709</v>
      </c>
      <c r="DC188" s="11">
        <v>31295727289</v>
      </c>
      <c r="DD188" s="11">
        <v>69.260000000000005</v>
      </c>
      <c r="DE188" s="11">
        <v>54460780833</v>
      </c>
      <c r="DF188" s="11">
        <v>15197469050</v>
      </c>
      <c r="DG188" s="11">
        <v>27.91</v>
      </c>
      <c r="DH188" s="11">
        <v>22137388966</v>
      </c>
      <c r="DI188" s="11">
        <v>9222860552</v>
      </c>
      <c r="DJ188" s="11">
        <v>41.66</v>
      </c>
      <c r="DK188" s="11">
        <v>399230750</v>
      </c>
      <c r="DL188" s="11">
        <v>342667467</v>
      </c>
      <c r="DM188" s="11">
        <v>85.83</v>
      </c>
      <c r="DN188" s="11">
        <f t="shared" si="40"/>
        <v>181386032117</v>
      </c>
      <c r="DO188" s="11">
        <f t="shared" si="41"/>
        <v>88121509278</v>
      </c>
      <c r="DP188" s="11">
        <f t="shared" si="42"/>
        <v>48.582301652179424</v>
      </c>
      <c r="DQ188" s="11">
        <v>12000000000</v>
      </c>
      <c r="DR188" s="11">
        <v>11090056000</v>
      </c>
      <c r="DS188" s="11">
        <v>92.42</v>
      </c>
      <c r="DT188" s="11">
        <v>14658000000</v>
      </c>
      <c r="DU188" s="11">
        <v>9518777721</v>
      </c>
      <c r="DV188" s="11">
        <v>64.94</v>
      </c>
      <c r="DW188" s="11">
        <v>477901707000</v>
      </c>
      <c r="DX188" s="11">
        <v>477891465571</v>
      </c>
      <c r="DY188" s="11">
        <v>100</v>
      </c>
      <c r="DZ188" s="11">
        <f t="shared" si="43"/>
        <v>492559707000</v>
      </c>
      <c r="EA188" s="11">
        <f t="shared" si="44"/>
        <v>487410243292</v>
      </c>
      <c r="EB188" s="11">
        <f t="shared" si="45"/>
        <v>98.954550355049648</v>
      </c>
      <c r="EC188" s="11">
        <f t="shared" si="46"/>
        <v>2918289965517</v>
      </c>
      <c r="ED188" s="11">
        <f t="shared" si="47"/>
        <v>2464803380846</v>
      </c>
      <c r="EE188" s="11">
        <f t="shared" si="48"/>
        <v>84.460537162877131</v>
      </c>
      <c r="EF188" s="5"/>
      <c r="EG188" s="11">
        <v>119269273787</v>
      </c>
      <c r="EH188" s="11">
        <v>45269273787</v>
      </c>
      <c r="EI188" s="11">
        <v>37.96</v>
      </c>
      <c r="EJ188" s="11">
        <v>25000000000</v>
      </c>
      <c r="EK188" s="11">
        <v>0</v>
      </c>
      <c r="EL188" s="11">
        <v>0</v>
      </c>
      <c r="EM188" s="11">
        <f t="shared" si="49"/>
        <v>94269273787</v>
      </c>
      <c r="EN188" s="11">
        <f t="shared" si="50"/>
        <v>45269273787</v>
      </c>
      <c r="EO188" s="11">
        <f t="shared" si="51"/>
        <v>48.021239549681098</v>
      </c>
      <c r="EQ188" s="11">
        <f t="shared" si="52"/>
        <v>0</v>
      </c>
      <c r="ER188" s="11">
        <f t="shared" si="53"/>
        <v>21724645062</v>
      </c>
      <c r="ET188" s="11">
        <f t="shared" si="54"/>
        <v>2943289965517</v>
      </c>
      <c r="EU188" s="11">
        <f t="shared" si="55"/>
        <v>2486528025908</v>
      </c>
      <c r="EV188" s="11">
        <f t="shared" si="56"/>
        <v>84.481245648225894</v>
      </c>
      <c r="EW188" s="11">
        <f t="shared" si="57"/>
        <v>2943289965517</v>
      </c>
      <c r="EX188" s="11">
        <f t="shared" si="58"/>
        <v>2464803380846</v>
      </c>
      <c r="EY188" s="11">
        <f t="shared" si="59"/>
        <v>83.743138111540034</v>
      </c>
      <c r="EZ188" s="5"/>
      <c r="FA188" s="38" t="s">
        <v>661</v>
      </c>
    </row>
    <row r="189" spans="1:157" ht="15.95" customHeight="1" x14ac:dyDescent="0.25">
      <c r="A189" s="9">
        <v>12</v>
      </c>
      <c r="B189" s="10" t="s">
        <v>254</v>
      </c>
      <c r="C189" s="11">
        <v>261977543684</v>
      </c>
      <c r="D189" s="11">
        <v>234680608480</v>
      </c>
      <c r="E189" s="11">
        <v>89.58</v>
      </c>
      <c r="F189" s="11">
        <v>421111305021</v>
      </c>
      <c r="G189" s="11">
        <v>385591861704</v>
      </c>
      <c r="H189" s="11">
        <v>91.57</v>
      </c>
      <c r="I189" s="11">
        <v>8634406494</v>
      </c>
      <c r="J189" s="11">
        <v>7807541574</v>
      </c>
      <c r="K189" s="11">
        <v>90.42</v>
      </c>
      <c r="L189" s="11">
        <v>24061385259</v>
      </c>
      <c r="M189" s="11">
        <v>29300108486.700001</v>
      </c>
      <c r="N189" s="11">
        <v>121.77</v>
      </c>
      <c r="O189" s="11">
        <v>715784640458</v>
      </c>
      <c r="P189" s="11">
        <v>657380120244.69995</v>
      </c>
      <c r="Q189" s="11">
        <v>91.84</v>
      </c>
      <c r="R189" s="11">
        <v>98729921000</v>
      </c>
      <c r="S189" s="11">
        <v>84138259400</v>
      </c>
      <c r="T189" s="11">
        <v>85.22</v>
      </c>
      <c r="U189" s="11">
        <v>1239120108000</v>
      </c>
      <c r="V189" s="11">
        <v>1236710138630</v>
      </c>
      <c r="W189" s="11">
        <v>99.81</v>
      </c>
      <c r="X189" s="11">
        <v>48901516000</v>
      </c>
      <c r="Y189" s="11">
        <v>47414441116</v>
      </c>
      <c r="Z189" s="11">
        <v>96.96</v>
      </c>
      <c r="AA189" s="11">
        <v>522078931000</v>
      </c>
      <c r="AB189" s="11">
        <v>444085054239</v>
      </c>
      <c r="AC189" s="11">
        <v>85.06</v>
      </c>
      <c r="AD189" s="11">
        <v>1908830476000</v>
      </c>
      <c r="AE189" s="11">
        <v>1812347893385</v>
      </c>
      <c r="AF189" s="11">
        <v>94.95</v>
      </c>
      <c r="AG189" s="11">
        <v>13581637000</v>
      </c>
      <c r="AH189" s="11">
        <v>13581637000</v>
      </c>
      <c r="AI189" s="11">
        <v>100</v>
      </c>
      <c r="AJ189" s="11">
        <v>0</v>
      </c>
      <c r="AK189" s="11">
        <v>0</v>
      </c>
      <c r="AL189" s="11">
        <v>0</v>
      </c>
      <c r="AM189" s="11">
        <v>0</v>
      </c>
      <c r="AN189" s="11">
        <v>0</v>
      </c>
      <c r="AO189" s="11">
        <v>0</v>
      </c>
      <c r="AP189" s="11">
        <v>329095620000</v>
      </c>
      <c r="AQ189" s="11">
        <v>328430351200</v>
      </c>
      <c r="AR189" s="11">
        <v>99.8</v>
      </c>
      <c r="AS189" s="11">
        <v>342677257000</v>
      </c>
      <c r="AT189" s="11">
        <v>342011988200</v>
      </c>
      <c r="AU189" s="11">
        <v>99.81</v>
      </c>
      <c r="AV189" s="11">
        <v>2251507733000</v>
      </c>
      <c r="AW189" s="11">
        <v>2154359881585</v>
      </c>
      <c r="AX189" s="11">
        <v>95.69</v>
      </c>
      <c r="AY189" s="11">
        <v>136988801624</v>
      </c>
      <c r="AZ189" s="11">
        <v>110787593174</v>
      </c>
      <c r="BA189" s="11">
        <v>80.87</v>
      </c>
      <c r="BB189" s="11">
        <v>27432200000</v>
      </c>
      <c r="BC189" s="11">
        <v>27367200000</v>
      </c>
      <c r="BD189" s="11">
        <v>99.76</v>
      </c>
      <c r="BE189" s="11">
        <v>164421001624</v>
      </c>
      <c r="BF189" s="11">
        <v>138154793174</v>
      </c>
      <c r="BG189" s="11">
        <v>84.03</v>
      </c>
      <c r="BH189" s="11">
        <v>2415928734624</v>
      </c>
      <c r="BI189" s="11">
        <v>2292514674759</v>
      </c>
      <c r="BJ189" s="11">
        <v>94.89</v>
      </c>
      <c r="BK189" s="11">
        <v>0</v>
      </c>
      <c r="BL189" s="11">
        <v>0</v>
      </c>
      <c r="BM189" s="11">
        <v>0</v>
      </c>
      <c r="BN189" s="11">
        <v>0</v>
      </c>
      <c r="BO189" s="11">
        <v>0</v>
      </c>
      <c r="BP189" s="11">
        <v>0</v>
      </c>
      <c r="BQ189" s="11">
        <v>0</v>
      </c>
      <c r="BR189" s="11">
        <v>0</v>
      </c>
      <c r="BS189" s="11">
        <v>0</v>
      </c>
      <c r="BT189" s="11">
        <v>0</v>
      </c>
      <c r="BU189" s="11">
        <v>0</v>
      </c>
      <c r="BV189" s="11">
        <v>0</v>
      </c>
      <c r="BW189" s="11">
        <v>3131713375082</v>
      </c>
      <c r="BX189" s="11">
        <v>2949894795003.7002</v>
      </c>
      <c r="BY189" s="11">
        <v>94.19</v>
      </c>
      <c r="BZ189" s="5"/>
      <c r="CA189" s="11">
        <v>1411573421611</v>
      </c>
      <c r="CB189" s="11">
        <v>1267608139712</v>
      </c>
      <c r="CC189" s="11">
        <v>89.8</v>
      </c>
      <c r="CD189" s="11">
        <v>944861609509</v>
      </c>
      <c r="CE189" s="11">
        <v>719227197203</v>
      </c>
      <c r="CF189" s="11">
        <v>76.12</v>
      </c>
      <c r="CG189" s="11">
        <v>0</v>
      </c>
      <c r="CH189" s="11">
        <v>0</v>
      </c>
      <c r="CI189" s="11">
        <v>0</v>
      </c>
      <c r="CJ189" s="11">
        <v>0</v>
      </c>
      <c r="CK189" s="11">
        <v>0</v>
      </c>
      <c r="CL189" s="11">
        <v>0</v>
      </c>
      <c r="CM189" s="11">
        <v>55109107535</v>
      </c>
      <c r="CN189" s="11">
        <v>42187467575</v>
      </c>
      <c r="CO189" s="11">
        <v>76.55</v>
      </c>
      <c r="CP189" s="11">
        <v>2250000000</v>
      </c>
      <c r="CQ189" s="11">
        <v>2210000000</v>
      </c>
      <c r="CR189" s="11">
        <v>98.22</v>
      </c>
      <c r="CS189" s="11">
        <v>2413794138655</v>
      </c>
      <c r="CT189" s="11">
        <v>2031232804490</v>
      </c>
      <c r="CU189" s="11">
        <v>84.15</v>
      </c>
      <c r="CV189" s="11">
        <v>1890000365</v>
      </c>
      <c r="CW189" s="11">
        <v>19980000</v>
      </c>
      <c r="CX189" s="11">
        <v>1.06</v>
      </c>
      <c r="CY189" s="11">
        <v>76369113379</v>
      </c>
      <c r="CZ189" s="11">
        <v>56931168671</v>
      </c>
      <c r="DA189" s="11">
        <v>74.55</v>
      </c>
      <c r="DB189" s="11">
        <v>52373186672</v>
      </c>
      <c r="DC189" s="11">
        <v>30341635749</v>
      </c>
      <c r="DD189" s="11">
        <v>57.93</v>
      </c>
      <c r="DE189" s="11">
        <v>93339645050</v>
      </c>
      <c r="DF189" s="11">
        <v>59028776073</v>
      </c>
      <c r="DG189" s="11">
        <v>63.24</v>
      </c>
      <c r="DH189" s="11">
        <v>15916919003</v>
      </c>
      <c r="DI189" s="11">
        <v>11477914223</v>
      </c>
      <c r="DJ189" s="11">
        <v>72.11</v>
      </c>
      <c r="DK189" s="11">
        <v>927855000</v>
      </c>
      <c r="DL189" s="11">
        <v>53416500</v>
      </c>
      <c r="DM189" s="11">
        <v>5.76</v>
      </c>
      <c r="DN189" s="11">
        <f t="shared" si="40"/>
        <v>240816719469</v>
      </c>
      <c r="DO189" s="11">
        <f t="shared" si="41"/>
        <v>157852891216</v>
      </c>
      <c r="DP189" s="11">
        <f t="shared" si="42"/>
        <v>65.548974989803483</v>
      </c>
      <c r="DQ189" s="11">
        <v>2980679530</v>
      </c>
      <c r="DR189" s="11">
        <v>104335623</v>
      </c>
      <c r="DS189" s="11">
        <v>3.5</v>
      </c>
      <c r="DT189" s="11">
        <v>26289968358</v>
      </c>
      <c r="DU189" s="11">
        <v>0</v>
      </c>
      <c r="DV189" s="11">
        <v>0</v>
      </c>
      <c r="DW189" s="11">
        <v>459872553900</v>
      </c>
      <c r="DX189" s="11">
        <v>452506960498</v>
      </c>
      <c r="DY189" s="11">
        <v>98.4</v>
      </c>
      <c r="DZ189" s="11">
        <f t="shared" si="43"/>
        <v>486162522258</v>
      </c>
      <c r="EA189" s="11">
        <f t="shared" si="44"/>
        <v>452506960498</v>
      </c>
      <c r="EB189" s="11">
        <f t="shared" si="45"/>
        <v>93.077302297247115</v>
      </c>
      <c r="EC189" s="11">
        <f t="shared" si="46"/>
        <v>3143754059912</v>
      </c>
      <c r="ED189" s="11">
        <f t="shared" si="47"/>
        <v>2641696991827</v>
      </c>
      <c r="EE189" s="11">
        <f t="shared" si="48"/>
        <v>84.030014482142619</v>
      </c>
      <c r="EF189" s="5"/>
      <c r="EG189" s="11">
        <v>16915684830</v>
      </c>
      <c r="EH189" s="11">
        <v>12040684829.92</v>
      </c>
      <c r="EI189" s="11">
        <v>71.180000000000007</v>
      </c>
      <c r="EJ189" s="11">
        <v>4875000000</v>
      </c>
      <c r="EK189" s="11">
        <v>0</v>
      </c>
      <c r="EL189" s="11">
        <v>0</v>
      </c>
      <c r="EM189" s="11">
        <f t="shared" si="49"/>
        <v>12040684830</v>
      </c>
      <c r="EN189" s="11">
        <f t="shared" si="50"/>
        <v>12040684829.92</v>
      </c>
      <c r="EO189" s="11">
        <f t="shared" si="51"/>
        <v>99.999999999335586</v>
      </c>
      <c r="EQ189" s="11">
        <f t="shared" si="52"/>
        <v>0</v>
      </c>
      <c r="ER189" s="11">
        <f t="shared" si="53"/>
        <v>320238488006.62018</v>
      </c>
      <c r="ET189" s="11">
        <f t="shared" si="54"/>
        <v>3148629059912</v>
      </c>
      <c r="EU189" s="11">
        <f t="shared" si="55"/>
        <v>2961935479833.6201</v>
      </c>
      <c r="EV189" s="11">
        <f t="shared" si="56"/>
        <v>94.070639109085846</v>
      </c>
      <c r="EW189" s="11">
        <f t="shared" si="57"/>
        <v>3148629059912</v>
      </c>
      <c r="EX189" s="11">
        <f t="shared" si="58"/>
        <v>2641696991827</v>
      </c>
      <c r="EY189" s="11">
        <f t="shared" si="59"/>
        <v>83.899911407818621</v>
      </c>
      <c r="EZ189" s="5"/>
      <c r="FA189" s="38" t="s">
        <v>661</v>
      </c>
    </row>
    <row r="190" spans="1:157" ht="15.95" customHeight="1" x14ac:dyDescent="0.25">
      <c r="A190" s="9">
        <v>13</v>
      </c>
      <c r="B190" s="10" t="s">
        <v>255</v>
      </c>
      <c r="C190" s="11">
        <v>111549318218</v>
      </c>
      <c r="D190" s="11">
        <v>99477103154</v>
      </c>
      <c r="E190" s="11">
        <v>89.18</v>
      </c>
      <c r="F190" s="11">
        <v>169411075953</v>
      </c>
      <c r="G190" s="11">
        <v>99441820662</v>
      </c>
      <c r="H190" s="11">
        <v>58.7</v>
      </c>
      <c r="I190" s="11">
        <v>820000000</v>
      </c>
      <c r="J190" s="11">
        <v>551716296</v>
      </c>
      <c r="K190" s="11">
        <v>67.28</v>
      </c>
      <c r="L190" s="11">
        <v>11531663342</v>
      </c>
      <c r="M190" s="11">
        <v>11337175494.43</v>
      </c>
      <c r="N190" s="11">
        <v>98.31</v>
      </c>
      <c r="O190" s="11">
        <v>293312057513</v>
      </c>
      <c r="P190" s="11">
        <v>210807815606.42999</v>
      </c>
      <c r="Q190" s="11">
        <v>71.87</v>
      </c>
      <c r="R190" s="11">
        <v>0</v>
      </c>
      <c r="S190" s="11">
        <v>0</v>
      </c>
      <c r="T190" s="11">
        <v>0</v>
      </c>
      <c r="U190" s="11">
        <v>0</v>
      </c>
      <c r="V190" s="11">
        <v>0</v>
      </c>
      <c r="W190" s="11">
        <v>0</v>
      </c>
      <c r="X190" s="11">
        <v>0</v>
      </c>
      <c r="Y190" s="11">
        <v>0</v>
      </c>
      <c r="Z190" s="11">
        <v>0</v>
      </c>
      <c r="AA190" s="11">
        <v>0</v>
      </c>
      <c r="AB190" s="11">
        <v>0</v>
      </c>
      <c r="AC190" s="11">
        <v>0</v>
      </c>
      <c r="AD190" s="11">
        <v>0</v>
      </c>
      <c r="AE190" s="11">
        <v>0</v>
      </c>
      <c r="AF190" s="11">
        <v>0</v>
      </c>
      <c r="AG190" s="11">
        <v>0</v>
      </c>
      <c r="AH190" s="11">
        <v>0</v>
      </c>
      <c r="AI190" s="11">
        <v>0</v>
      </c>
      <c r="AJ190" s="11">
        <v>0</v>
      </c>
      <c r="AK190" s="11">
        <v>0</v>
      </c>
      <c r="AL190" s="11">
        <v>0</v>
      </c>
      <c r="AM190" s="11">
        <v>0</v>
      </c>
      <c r="AN190" s="11">
        <v>0</v>
      </c>
      <c r="AO190" s="11">
        <v>0</v>
      </c>
      <c r="AP190" s="11">
        <v>0</v>
      </c>
      <c r="AQ190" s="11">
        <v>0</v>
      </c>
      <c r="AR190" s="11">
        <v>0</v>
      </c>
      <c r="AS190" s="11">
        <v>0</v>
      </c>
      <c r="AT190" s="11">
        <v>0</v>
      </c>
      <c r="AU190" s="11">
        <v>0</v>
      </c>
      <c r="AV190" s="11">
        <v>943076834000</v>
      </c>
      <c r="AW190" s="11">
        <v>862682276041</v>
      </c>
      <c r="AX190" s="11">
        <v>91.48</v>
      </c>
      <c r="AY190" s="11">
        <v>0</v>
      </c>
      <c r="AZ190" s="11">
        <v>0</v>
      </c>
      <c r="BA190" s="11">
        <v>0</v>
      </c>
      <c r="BB190" s="11">
        <v>0</v>
      </c>
      <c r="BC190" s="11">
        <v>0</v>
      </c>
      <c r="BD190" s="11">
        <v>0</v>
      </c>
      <c r="BE190" s="11">
        <v>77078633888</v>
      </c>
      <c r="BF190" s="11">
        <v>66877218185</v>
      </c>
      <c r="BG190" s="11">
        <v>86.76</v>
      </c>
      <c r="BH190" s="11">
        <v>1020155467888</v>
      </c>
      <c r="BI190" s="11">
        <v>929559494226</v>
      </c>
      <c r="BJ190" s="11">
        <v>91.12</v>
      </c>
      <c r="BK190" s="11">
        <v>0</v>
      </c>
      <c r="BL190" s="11">
        <v>0</v>
      </c>
      <c r="BM190" s="11">
        <v>0</v>
      </c>
      <c r="BN190" s="11">
        <v>0</v>
      </c>
      <c r="BO190" s="11">
        <v>0</v>
      </c>
      <c r="BP190" s="11">
        <v>0</v>
      </c>
      <c r="BQ190" s="11">
        <v>0</v>
      </c>
      <c r="BR190" s="11">
        <v>1235600</v>
      </c>
      <c r="BS190" s="11">
        <v>0</v>
      </c>
      <c r="BT190" s="11">
        <v>0</v>
      </c>
      <c r="BU190" s="11">
        <v>1235600</v>
      </c>
      <c r="BV190" s="11">
        <v>0</v>
      </c>
      <c r="BW190" s="11">
        <v>1313467525401</v>
      </c>
      <c r="BX190" s="11">
        <v>1140368545432.4299</v>
      </c>
      <c r="BY190" s="11">
        <v>86.82</v>
      </c>
      <c r="BZ190" s="5"/>
      <c r="CA190" s="11">
        <v>539302666072.63</v>
      </c>
      <c r="CB190" s="11">
        <v>484738801394</v>
      </c>
      <c r="CC190" s="11">
        <v>89.88</v>
      </c>
      <c r="CD190" s="11">
        <v>519169825891.95001</v>
      </c>
      <c r="CE190" s="11">
        <v>301774686600</v>
      </c>
      <c r="CF190" s="11">
        <v>58.13</v>
      </c>
      <c r="CG190" s="11">
        <v>12250000000</v>
      </c>
      <c r="CH190" s="11">
        <v>11035694443</v>
      </c>
      <c r="CI190" s="11">
        <v>90.09</v>
      </c>
      <c r="CJ190" s="11">
        <v>0</v>
      </c>
      <c r="CK190" s="11">
        <v>0</v>
      </c>
      <c r="CL190" s="11">
        <v>0</v>
      </c>
      <c r="CM190" s="11">
        <v>16847764596</v>
      </c>
      <c r="CN190" s="11">
        <v>5923256800</v>
      </c>
      <c r="CO190" s="11">
        <v>35.159999999999997</v>
      </c>
      <c r="CP190" s="11">
        <v>5224600000</v>
      </c>
      <c r="CQ190" s="11">
        <v>897800000</v>
      </c>
      <c r="CR190" s="11">
        <v>17.18</v>
      </c>
      <c r="CS190" s="11">
        <v>1092794856560.58</v>
      </c>
      <c r="CT190" s="11">
        <v>804370239237</v>
      </c>
      <c r="CU190" s="11">
        <v>73.61</v>
      </c>
      <c r="CV190" s="11">
        <v>1271296169</v>
      </c>
      <c r="CW190" s="11">
        <v>986850000</v>
      </c>
      <c r="CX190" s="11">
        <v>77.63</v>
      </c>
      <c r="CY190" s="11">
        <v>105389495770</v>
      </c>
      <c r="CZ190" s="11">
        <v>80937406233</v>
      </c>
      <c r="DA190" s="11">
        <v>76.8</v>
      </c>
      <c r="DB190" s="11">
        <v>88771670187</v>
      </c>
      <c r="DC190" s="11">
        <v>69382046234</v>
      </c>
      <c r="DD190" s="11">
        <v>78.16</v>
      </c>
      <c r="DE190" s="11">
        <v>20026142654</v>
      </c>
      <c r="DF190" s="11">
        <v>16495050854</v>
      </c>
      <c r="DG190" s="11">
        <v>82.37</v>
      </c>
      <c r="DH190" s="11">
        <v>196228800</v>
      </c>
      <c r="DI190" s="11">
        <v>0</v>
      </c>
      <c r="DJ190" s="11">
        <v>0</v>
      </c>
      <c r="DK190" s="11">
        <v>2600000000</v>
      </c>
      <c r="DL190" s="11">
        <v>1565671101</v>
      </c>
      <c r="DM190" s="11">
        <v>60.22</v>
      </c>
      <c r="DN190" s="11">
        <f t="shared" si="40"/>
        <v>218254833580</v>
      </c>
      <c r="DO190" s="11">
        <f t="shared" si="41"/>
        <v>169367024422</v>
      </c>
      <c r="DP190" s="11">
        <f t="shared" si="42"/>
        <v>77.600583521518899</v>
      </c>
      <c r="DQ190" s="11">
        <v>5073609991.6499996</v>
      </c>
      <c r="DR190" s="11">
        <v>4539061251</v>
      </c>
      <c r="DS190" s="11">
        <v>89.46</v>
      </c>
      <c r="DT190" s="11">
        <v>17088000000</v>
      </c>
      <c r="DU190" s="11">
        <v>16889559834</v>
      </c>
      <c r="DV190" s="11">
        <v>98.84</v>
      </c>
      <c r="DW190" s="11">
        <v>170394042600</v>
      </c>
      <c r="DX190" s="11">
        <v>168108077344</v>
      </c>
      <c r="DY190" s="11">
        <v>98.66</v>
      </c>
      <c r="DZ190" s="11">
        <f t="shared" si="43"/>
        <v>187482042600</v>
      </c>
      <c r="EA190" s="11">
        <f t="shared" si="44"/>
        <v>184997637178</v>
      </c>
      <c r="EB190" s="11">
        <f t="shared" si="45"/>
        <v>98.674856862264633</v>
      </c>
      <c r="EC190" s="11">
        <f t="shared" si="46"/>
        <v>1503605342732.23</v>
      </c>
      <c r="ED190" s="11">
        <f t="shared" si="47"/>
        <v>1163273962088</v>
      </c>
      <c r="EE190" s="11">
        <f t="shared" si="48"/>
        <v>77.365644363446634</v>
      </c>
      <c r="EF190" s="5"/>
      <c r="EG190" s="11">
        <v>386137817331.22998</v>
      </c>
      <c r="EH190" s="11">
        <v>144587870322.20999</v>
      </c>
      <c r="EI190" s="11">
        <v>37.44</v>
      </c>
      <c r="EJ190" s="11">
        <v>196000000000</v>
      </c>
      <c r="EK190" s="11">
        <v>45000000000</v>
      </c>
      <c r="EL190" s="11">
        <v>22.96</v>
      </c>
      <c r="EM190" s="11">
        <f t="shared" si="49"/>
        <v>190137817331.22998</v>
      </c>
      <c r="EN190" s="11">
        <f t="shared" si="50"/>
        <v>99587870322.209991</v>
      </c>
      <c r="EO190" s="11">
        <f t="shared" si="51"/>
        <v>52.376676938876777</v>
      </c>
      <c r="EQ190" s="11">
        <f t="shared" si="52"/>
        <v>0</v>
      </c>
      <c r="ER190" s="11">
        <f t="shared" si="53"/>
        <v>76682453666.639923</v>
      </c>
      <c r="ET190" s="11">
        <f t="shared" si="54"/>
        <v>1699605342732.23</v>
      </c>
      <c r="EU190" s="11">
        <f t="shared" si="55"/>
        <v>1284956415754.6399</v>
      </c>
      <c r="EV190" s="11">
        <f t="shared" si="56"/>
        <v>75.603222904029352</v>
      </c>
      <c r="EW190" s="11">
        <f t="shared" si="57"/>
        <v>1699605342732.23</v>
      </c>
      <c r="EX190" s="11">
        <f t="shared" si="58"/>
        <v>1208273962088</v>
      </c>
      <c r="EY190" s="11">
        <f t="shared" si="59"/>
        <v>71.091442919661475</v>
      </c>
      <c r="EZ190" s="5"/>
      <c r="FA190" s="38" t="s">
        <v>661</v>
      </c>
    </row>
    <row r="191" spans="1:157" ht="15.95" customHeight="1" x14ac:dyDescent="0.25">
      <c r="A191" s="9">
        <v>14</v>
      </c>
      <c r="B191" s="10" t="s">
        <v>256</v>
      </c>
      <c r="C191" s="11">
        <v>642235188000</v>
      </c>
      <c r="D191" s="11">
        <v>461977624675</v>
      </c>
      <c r="E191" s="11">
        <v>71.930000000000007</v>
      </c>
      <c r="F191" s="11">
        <v>307115381420</v>
      </c>
      <c r="G191" s="11">
        <v>238817494513</v>
      </c>
      <c r="H191" s="11">
        <v>77.760000000000005</v>
      </c>
      <c r="I191" s="11">
        <v>8610011859</v>
      </c>
      <c r="J191" s="11">
        <v>6969904626</v>
      </c>
      <c r="K191" s="11">
        <v>80.95</v>
      </c>
      <c r="L191" s="11">
        <v>13359392773</v>
      </c>
      <c r="M191" s="11">
        <v>15124599404</v>
      </c>
      <c r="N191" s="11">
        <v>113.21</v>
      </c>
      <c r="O191" s="11">
        <v>971319974052</v>
      </c>
      <c r="P191" s="11">
        <v>722889623218</v>
      </c>
      <c r="Q191" s="11">
        <v>74.42</v>
      </c>
      <c r="R191" s="11">
        <v>151838397000</v>
      </c>
      <c r="S191" s="11">
        <v>115248572600</v>
      </c>
      <c r="T191" s="11">
        <v>75.900000000000006</v>
      </c>
      <c r="U191" s="11">
        <v>890123405000</v>
      </c>
      <c r="V191" s="11">
        <v>884937875947</v>
      </c>
      <c r="W191" s="11">
        <v>99.42</v>
      </c>
      <c r="X191" s="11">
        <v>399190700000</v>
      </c>
      <c r="Y191" s="11">
        <v>368282238210</v>
      </c>
      <c r="Z191" s="11">
        <v>92.26</v>
      </c>
      <c r="AA191" s="11">
        <v>0</v>
      </c>
      <c r="AB191" s="11">
        <v>0</v>
      </c>
      <c r="AC191" s="11">
        <v>0</v>
      </c>
      <c r="AD191" s="11">
        <v>1441152502000</v>
      </c>
      <c r="AE191" s="11">
        <v>1368468686757</v>
      </c>
      <c r="AF191" s="11">
        <v>94.96</v>
      </c>
      <c r="AG191" s="11">
        <v>0</v>
      </c>
      <c r="AH191" s="11">
        <v>0</v>
      </c>
      <c r="AI191" s="11">
        <v>0</v>
      </c>
      <c r="AJ191" s="11">
        <v>0</v>
      </c>
      <c r="AK191" s="11">
        <v>0</v>
      </c>
      <c r="AL191" s="11">
        <v>0</v>
      </c>
      <c r="AM191" s="11">
        <v>0</v>
      </c>
      <c r="AN191" s="11">
        <v>0</v>
      </c>
      <c r="AO191" s="11">
        <v>0</v>
      </c>
      <c r="AP191" s="11">
        <v>194969905000</v>
      </c>
      <c r="AQ191" s="11">
        <v>189764013400</v>
      </c>
      <c r="AR191" s="11">
        <v>97.33</v>
      </c>
      <c r="AS191" s="11">
        <v>194969905000</v>
      </c>
      <c r="AT191" s="11">
        <v>189764013400</v>
      </c>
      <c r="AU191" s="11">
        <v>97.33</v>
      </c>
      <c r="AV191" s="11">
        <v>1636122407000</v>
      </c>
      <c r="AW191" s="11">
        <v>1558232700157</v>
      </c>
      <c r="AX191" s="11">
        <v>95.24</v>
      </c>
      <c r="AY191" s="11">
        <v>131016668495</v>
      </c>
      <c r="AZ191" s="11">
        <v>113602218378</v>
      </c>
      <c r="BA191" s="11">
        <v>86.71</v>
      </c>
      <c r="BB191" s="11">
        <v>22530326880</v>
      </c>
      <c r="BC191" s="11">
        <v>22114754322</v>
      </c>
      <c r="BD191" s="11">
        <v>98.16</v>
      </c>
      <c r="BE191" s="11">
        <v>153546995375</v>
      </c>
      <c r="BF191" s="11">
        <v>135716972700</v>
      </c>
      <c r="BG191" s="11">
        <v>88.39</v>
      </c>
      <c r="BH191" s="11">
        <v>1789669402375</v>
      </c>
      <c r="BI191" s="11">
        <v>1693949672857</v>
      </c>
      <c r="BJ191" s="11">
        <v>94.65</v>
      </c>
      <c r="BK191" s="11">
        <v>0</v>
      </c>
      <c r="BL191" s="11">
        <v>0</v>
      </c>
      <c r="BM191" s="11">
        <v>0</v>
      </c>
      <c r="BN191" s="11">
        <v>0</v>
      </c>
      <c r="BO191" s="11">
        <v>0</v>
      </c>
      <c r="BP191" s="11">
        <v>0</v>
      </c>
      <c r="BQ191" s="11">
        <v>0</v>
      </c>
      <c r="BR191" s="11">
        <v>0</v>
      </c>
      <c r="BS191" s="11">
        <v>0</v>
      </c>
      <c r="BT191" s="11">
        <v>0</v>
      </c>
      <c r="BU191" s="11">
        <v>0</v>
      </c>
      <c r="BV191" s="11">
        <v>0</v>
      </c>
      <c r="BW191" s="11">
        <v>2760989376427</v>
      </c>
      <c r="BX191" s="11">
        <v>2416839296075</v>
      </c>
      <c r="BY191" s="11">
        <v>87.54</v>
      </c>
      <c r="BZ191" s="5"/>
      <c r="CA191" s="11">
        <v>1109613138138</v>
      </c>
      <c r="CB191" s="11">
        <v>992841676173</v>
      </c>
      <c r="CC191" s="11">
        <v>89.48</v>
      </c>
      <c r="CD191" s="11">
        <v>986472380063.68994</v>
      </c>
      <c r="CE191" s="11">
        <v>778770185507</v>
      </c>
      <c r="CF191" s="11">
        <v>78.94</v>
      </c>
      <c r="CG191" s="11">
        <v>0</v>
      </c>
      <c r="CH191" s="11">
        <v>0</v>
      </c>
      <c r="CI191" s="11">
        <v>0</v>
      </c>
      <c r="CJ191" s="11">
        <v>0</v>
      </c>
      <c r="CK191" s="11">
        <v>0</v>
      </c>
      <c r="CL191" s="11">
        <v>0</v>
      </c>
      <c r="CM191" s="11">
        <v>34641180000</v>
      </c>
      <c r="CN191" s="11">
        <v>34527178054</v>
      </c>
      <c r="CO191" s="11">
        <v>99.67</v>
      </c>
      <c r="CP191" s="11">
        <v>24000000</v>
      </c>
      <c r="CQ191" s="11">
        <v>0</v>
      </c>
      <c r="CR191" s="11">
        <v>0</v>
      </c>
      <c r="CS191" s="11">
        <v>2130750698201.6899</v>
      </c>
      <c r="CT191" s="11">
        <v>1806139039734</v>
      </c>
      <c r="CU191" s="11">
        <v>84.77</v>
      </c>
      <c r="CV191" s="11">
        <v>2962851442</v>
      </c>
      <c r="CW191" s="11">
        <v>2353815220</v>
      </c>
      <c r="CX191" s="11">
        <v>79.44</v>
      </c>
      <c r="CY191" s="11">
        <v>86116940125</v>
      </c>
      <c r="CZ191" s="11">
        <v>57224285012</v>
      </c>
      <c r="DA191" s="11">
        <v>66.45</v>
      </c>
      <c r="DB191" s="11">
        <v>52004898873.309998</v>
      </c>
      <c r="DC191" s="11">
        <v>40254910225</v>
      </c>
      <c r="DD191" s="11">
        <v>77.41</v>
      </c>
      <c r="DE191" s="11">
        <v>138409111494</v>
      </c>
      <c r="DF191" s="11">
        <v>70538817677</v>
      </c>
      <c r="DG191" s="11">
        <v>50.96</v>
      </c>
      <c r="DH191" s="11">
        <v>17162850106</v>
      </c>
      <c r="DI191" s="11">
        <v>8353346380</v>
      </c>
      <c r="DJ191" s="11">
        <v>48.67</v>
      </c>
      <c r="DK191" s="11">
        <v>99237000</v>
      </c>
      <c r="DL191" s="11">
        <v>0</v>
      </c>
      <c r="DM191" s="11">
        <v>0</v>
      </c>
      <c r="DN191" s="11">
        <f t="shared" si="40"/>
        <v>296755889040.31</v>
      </c>
      <c r="DO191" s="11">
        <f t="shared" si="41"/>
        <v>178725174514</v>
      </c>
      <c r="DP191" s="11">
        <f t="shared" si="42"/>
        <v>60.226327804980059</v>
      </c>
      <c r="DQ191" s="11">
        <v>2605349175</v>
      </c>
      <c r="DR191" s="11">
        <v>1502802883</v>
      </c>
      <c r="DS191" s="11">
        <v>57.68</v>
      </c>
      <c r="DT191" s="11">
        <v>47829710084</v>
      </c>
      <c r="DU191" s="11">
        <v>47068273994</v>
      </c>
      <c r="DV191" s="11">
        <v>98.41</v>
      </c>
      <c r="DW191" s="11">
        <v>308143522600</v>
      </c>
      <c r="DX191" s="11">
        <v>302637631000</v>
      </c>
      <c r="DY191" s="11">
        <v>98.21</v>
      </c>
      <c r="DZ191" s="11">
        <f t="shared" si="43"/>
        <v>355973232684</v>
      </c>
      <c r="EA191" s="11">
        <f t="shared" si="44"/>
        <v>349705904994</v>
      </c>
      <c r="EB191" s="11">
        <f t="shared" si="45"/>
        <v>98.239382314578819</v>
      </c>
      <c r="EC191" s="11">
        <f t="shared" si="46"/>
        <v>2786085169101</v>
      </c>
      <c r="ED191" s="11">
        <f t="shared" si="47"/>
        <v>2336072922125</v>
      </c>
      <c r="EE191" s="11">
        <f t="shared" si="48"/>
        <v>83.847864668070869</v>
      </c>
      <c r="EF191" s="5"/>
      <c r="EG191" s="11">
        <v>26595792674</v>
      </c>
      <c r="EH191" s="11">
        <v>26595792674</v>
      </c>
      <c r="EI191" s="11">
        <v>100</v>
      </c>
      <c r="EJ191" s="11">
        <v>1500000000</v>
      </c>
      <c r="EK191" s="11">
        <v>0</v>
      </c>
      <c r="EL191" s="11">
        <v>0</v>
      </c>
      <c r="EM191" s="11">
        <f t="shared" si="49"/>
        <v>25095792674</v>
      </c>
      <c r="EN191" s="11">
        <f t="shared" si="50"/>
        <v>26595792674</v>
      </c>
      <c r="EO191" s="11">
        <f t="shared" si="51"/>
        <v>105.97709751385555</v>
      </c>
      <c r="EQ191" s="11">
        <f t="shared" si="52"/>
        <v>0</v>
      </c>
      <c r="ER191" s="11">
        <f t="shared" si="53"/>
        <v>107362166624</v>
      </c>
      <c r="ET191" s="11">
        <f t="shared" si="54"/>
        <v>2787585169101</v>
      </c>
      <c r="EU191" s="11">
        <f t="shared" si="55"/>
        <v>2443435088749</v>
      </c>
      <c r="EV191" s="11">
        <f t="shared" si="56"/>
        <v>87.654185989840485</v>
      </c>
      <c r="EW191" s="11">
        <f t="shared" si="57"/>
        <v>2787585169101</v>
      </c>
      <c r="EX191" s="11">
        <f t="shared" si="58"/>
        <v>2336072922125</v>
      </c>
      <c r="EY191" s="11">
        <f t="shared" si="59"/>
        <v>83.802746119444549</v>
      </c>
      <c r="EZ191" s="5"/>
      <c r="FA191" s="38" t="s">
        <v>661</v>
      </c>
    </row>
    <row r="192" spans="1:157" ht="15.95" customHeight="1" x14ac:dyDescent="0.25">
      <c r="A192" s="9">
        <v>15</v>
      </c>
      <c r="B192" s="10" t="s">
        <v>257</v>
      </c>
      <c r="C192" s="11">
        <v>519731030846</v>
      </c>
      <c r="D192" s="11">
        <v>403830839825</v>
      </c>
      <c r="E192" s="11">
        <v>77.7</v>
      </c>
      <c r="F192" s="11">
        <v>274021634675</v>
      </c>
      <c r="G192" s="11">
        <v>213781221399</v>
      </c>
      <c r="H192" s="11">
        <v>78.02</v>
      </c>
      <c r="I192" s="11">
        <v>26566306092</v>
      </c>
      <c r="J192" s="11">
        <v>17471956962</v>
      </c>
      <c r="K192" s="11">
        <v>65.77</v>
      </c>
      <c r="L192" s="11">
        <v>128271669815</v>
      </c>
      <c r="M192" s="11">
        <v>77028928657</v>
      </c>
      <c r="N192" s="11">
        <v>60.05</v>
      </c>
      <c r="O192" s="11">
        <v>948590641428</v>
      </c>
      <c r="P192" s="11">
        <v>712112946843</v>
      </c>
      <c r="Q192" s="11">
        <v>75.069999999999993</v>
      </c>
      <c r="R192" s="11">
        <v>0</v>
      </c>
      <c r="S192" s="11">
        <v>0</v>
      </c>
      <c r="T192" s="11">
        <v>0</v>
      </c>
      <c r="U192" s="11">
        <v>0</v>
      </c>
      <c r="V192" s="11">
        <v>0</v>
      </c>
      <c r="W192" s="11">
        <v>0</v>
      </c>
      <c r="X192" s="11">
        <v>0</v>
      </c>
      <c r="Y192" s="11">
        <v>0</v>
      </c>
      <c r="Z192" s="11">
        <v>0</v>
      </c>
      <c r="AA192" s="11">
        <v>0</v>
      </c>
      <c r="AB192" s="11">
        <v>0</v>
      </c>
      <c r="AC192" s="11">
        <v>0</v>
      </c>
      <c r="AD192" s="11">
        <v>0</v>
      </c>
      <c r="AE192" s="11">
        <v>0</v>
      </c>
      <c r="AF192" s="11">
        <v>0</v>
      </c>
      <c r="AG192" s="11">
        <v>0</v>
      </c>
      <c r="AH192" s="11">
        <v>0</v>
      </c>
      <c r="AI192" s="11">
        <v>0</v>
      </c>
      <c r="AJ192" s="11">
        <v>0</v>
      </c>
      <c r="AK192" s="11">
        <v>0</v>
      </c>
      <c r="AL192" s="11">
        <v>0</v>
      </c>
      <c r="AM192" s="11">
        <v>0</v>
      </c>
      <c r="AN192" s="11">
        <v>0</v>
      </c>
      <c r="AO192" s="11">
        <v>0</v>
      </c>
      <c r="AP192" s="11">
        <v>0</v>
      </c>
      <c r="AQ192" s="11">
        <v>0</v>
      </c>
      <c r="AR192" s="11">
        <v>0</v>
      </c>
      <c r="AS192" s="11">
        <v>0</v>
      </c>
      <c r="AT192" s="11">
        <v>0</v>
      </c>
      <c r="AU192" s="11">
        <v>0</v>
      </c>
      <c r="AV192" s="11">
        <v>2473679038401</v>
      </c>
      <c r="AW192" s="11">
        <v>1718998338876</v>
      </c>
      <c r="AX192" s="11">
        <v>69.489999999999995</v>
      </c>
      <c r="AY192" s="11">
        <v>0</v>
      </c>
      <c r="AZ192" s="11">
        <v>0</v>
      </c>
      <c r="BA192" s="11">
        <v>0</v>
      </c>
      <c r="BB192" s="11">
        <v>0</v>
      </c>
      <c r="BC192" s="11">
        <v>0</v>
      </c>
      <c r="BD192" s="11">
        <v>0</v>
      </c>
      <c r="BE192" s="11">
        <v>202442732706</v>
      </c>
      <c r="BF192" s="11">
        <v>155441430615</v>
      </c>
      <c r="BG192" s="11">
        <v>76.78</v>
      </c>
      <c r="BH192" s="11">
        <v>2676121771107</v>
      </c>
      <c r="BI192" s="11">
        <v>1874439769491</v>
      </c>
      <c r="BJ192" s="11">
        <v>70.040000000000006</v>
      </c>
      <c r="BK192" s="11">
        <v>14035250000</v>
      </c>
      <c r="BL192" s="11">
        <v>0</v>
      </c>
      <c r="BM192" s="11">
        <v>0</v>
      </c>
      <c r="BN192" s="11">
        <v>0</v>
      </c>
      <c r="BO192" s="11">
        <v>0</v>
      </c>
      <c r="BP192" s="11">
        <v>0</v>
      </c>
      <c r="BQ192" s="11">
        <v>0</v>
      </c>
      <c r="BR192" s="11">
        <v>0</v>
      </c>
      <c r="BS192" s="11">
        <v>0</v>
      </c>
      <c r="BT192" s="11">
        <v>14035250000</v>
      </c>
      <c r="BU192" s="11">
        <v>0</v>
      </c>
      <c r="BV192" s="11">
        <v>0</v>
      </c>
      <c r="BW192" s="11">
        <v>3638747662535</v>
      </c>
      <c r="BX192" s="11">
        <v>2586552716334</v>
      </c>
      <c r="BY192" s="11">
        <v>71.08</v>
      </c>
      <c r="BZ192" s="5"/>
      <c r="CA192" s="11">
        <v>1609954302236.6101</v>
      </c>
      <c r="CB192" s="11">
        <v>1126902356707.3999</v>
      </c>
      <c r="CC192" s="11">
        <v>70</v>
      </c>
      <c r="CD192" s="11">
        <v>1049959831128.7</v>
      </c>
      <c r="CE192" s="11">
        <v>546958187325</v>
      </c>
      <c r="CF192" s="11">
        <v>52.09</v>
      </c>
      <c r="CG192" s="11">
        <v>0</v>
      </c>
      <c r="CH192" s="11">
        <v>0</v>
      </c>
      <c r="CI192" s="11">
        <v>0</v>
      </c>
      <c r="CJ192" s="11">
        <v>0</v>
      </c>
      <c r="CK192" s="11">
        <v>0</v>
      </c>
      <c r="CL192" s="11">
        <v>0</v>
      </c>
      <c r="CM192" s="11">
        <v>131295234500</v>
      </c>
      <c r="CN192" s="11">
        <v>44102484000</v>
      </c>
      <c r="CO192" s="11">
        <v>33.590000000000003</v>
      </c>
      <c r="CP192" s="11">
        <v>2056000000</v>
      </c>
      <c r="CQ192" s="11">
        <v>0</v>
      </c>
      <c r="CR192" s="11">
        <v>0</v>
      </c>
      <c r="CS192" s="11">
        <v>2793265367865.3101</v>
      </c>
      <c r="CT192" s="11">
        <v>1717963028032.3999</v>
      </c>
      <c r="CU192" s="11">
        <v>61.5</v>
      </c>
      <c r="CV192" s="11">
        <v>6984177775</v>
      </c>
      <c r="CW192" s="11">
        <v>0</v>
      </c>
      <c r="CX192" s="11">
        <v>0</v>
      </c>
      <c r="CY192" s="11">
        <v>105683621889</v>
      </c>
      <c r="CZ192" s="11">
        <v>26154727330</v>
      </c>
      <c r="DA192" s="11">
        <v>24.75</v>
      </c>
      <c r="DB192" s="11">
        <v>104690458426.59</v>
      </c>
      <c r="DC192" s="11">
        <v>29388219283</v>
      </c>
      <c r="DD192" s="11">
        <v>28.07</v>
      </c>
      <c r="DE192" s="11">
        <v>232049920835.10001</v>
      </c>
      <c r="DF192" s="11">
        <v>53153377728</v>
      </c>
      <c r="DG192" s="11">
        <v>22.91</v>
      </c>
      <c r="DH192" s="11">
        <v>19798214483</v>
      </c>
      <c r="DI192" s="11">
        <v>537621000</v>
      </c>
      <c r="DJ192" s="11">
        <v>2.72</v>
      </c>
      <c r="DK192" s="11">
        <v>415000000</v>
      </c>
      <c r="DL192" s="11">
        <v>308602000</v>
      </c>
      <c r="DM192" s="11">
        <v>74.36</v>
      </c>
      <c r="DN192" s="11">
        <f t="shared" si="40"/>
        <v>469621393408.69</v>
      </c>
      <c r="DO192" s="11">
        <f t="shared" si="41"/>
        <v>109542547341</v>
      </c>
      <c r="DP192" s="11">
        <f t="shared" si="42"/>
        <v>23.325714901082058</v>
      </c>
      <c r="DQ192" s="11">
        <v>10000000000</v>
      </c>
      <c r="DR192" s="11">
        <v>1769358750</v>
      </c>
      <c r="DS192" s="11">
        <v>17.690000000000001</v>
      </c>
      <c r="DT192" s="11">
        <v>25627021957</v>
      </c>
      <c r="DU192" s="11">
        <v>0</v>
      </c>
      <c r="DV192" s="11">
        <v>0</v>
      </c>
      <c r="DW192" s="11">
        <v>509506612000</v>
      </c>
      <c r="DX192" s="11">
        <v>455828524678</v>
      </c>
      <c r="DY192" s="11">
        <v>89.46</v>
      </c>
      <c r="DZ192" s="11">
        <f t="shared" si="43"/>
        <v>535133633957</v>
      </c>
      <c r="EA192" s="11">
        <f t="shared" si="44"/>
        <v>455828524678</v>
      </c>
      <c r="EB192" s="11">
        <f t="shared" si="45"/>
        <v>85.180316794407943</v>
      </c>
      <c r="EC192" s="11">
        <f t="shared" si="46"/>
        <v>3808020395231</v>
      </c>
      <c r="ED192" s="11">
        <f t="shared" si="47"/>
        <v>2285103458801.3999</v>
      </c>
      <c r="EE192" s="11">
        <f t="shared" si="48"/>
        <v>60.007647586739942</v>
      </c>
      <c r="EF192" s="5"/>
      <c r="EG192" s="11">
        <v>174272732696</v>
      </c>
      <c r="EH192" s="11">
        <v>174272732696</v>
      </c>
      <c r="EI192" s="11">
        <v>100</v>
      </c>
      <c r="EJ192" s="11">
        <v>5000000000</v>
      </c>
      <c r="EK192" s="11">
        <v>5000000000</v>
      </c>
      <c r="EL192" s="11">
        <v>100</v>
      </c>
      <c r="EM192" s="11">
        <f t="shared" si="49"/>
        <v>169272732696</v>
      </c>
      <c r="EN192" s="11">
        <f t="shared" si="50"/>
        <v>169272732696</v>
      </c>
      <c r="EO192" s="11">
        <f t="shared" si="51"/>
        <v>100</v>
      </c>
      <c r="EQ192" s="11">
        <f t="shared" si="52"/>
        <v>0</v>
      </c>
      <c r="ER192" s="11">
        <f t="shared" si="53"/>
        <v>470721990228.6001</v>
      </c>
      <c r="ET192" s="11">
        <f t="shared" si="54"/>
        <v>3813020395231</v>
      </c>
      <c r="EU192" s="11">
        <f t="shared" si="55"/>
        <v>2760825449030</v>
      </c>
      <c r="EV192" s="11">
        <f t="shared" si="56"/>
        <v>72.405210643064081</v>
      </c>
      <c r="EW192" s="11">
        <f t="shared" si="57"/>
        <v>3813020395231</v>
      </c>
      <c r="EX192" s="11">
        <f t="shared" si="58"/>
        <v>2290103458801.3999</v>
      </c>
      <c r="EY192" s="11">
        <f t="shared" si="59"/>
        <v>60.060089415353389</v>
      </c>
      <c r="EZ192" s="5"/>
      <c r="FA192" s="38" t="s">
        <v>661</v>
      </c>
    </row>
    <row r="193" spans="1:157" ht="15.95" customHeight="1" x14ac:dyDescent="0.25">
      <c r="A193" s="9">
        <v>16</v>
      </c>
      <c r="B193" s="10" t="s">
        <v>258</v>
      </c>
      <c r="C193" s="11">
        <v>465276376004</v>
      </c>
      <c r="D193" s="11">
        <v>431988186703</v>
      </c>
      <c r="E193" s="11">
        <v>92.85</v>
      </c>
      <c r="F193" s="11">
        <v>385843287572</v>
      </c>
      <c r="G193" s="11">
        <v>364486568677</v>
      </c>
      <c r="H193" s="11">
        <v>94.46</v>
      </c>
      <c r="I193" s="11">
        <v>11202474953</v>
      </c>
      <c r="J193" s="11">
        <v>10465117846</v>
      </c>
      <c r="K193" s="11">
        <v>93.42</v>
      </c>
      <c r="L193" s="11">
        <v>26010724339</v>
      </c>
      <c r="M193" s="11">
        <v>30238347250</v>
      </c>
      <c r="N193" s="11">
        <v>116.25</v>
      </c>
      <c r="O193" s="11">
        <v>888332862868</v>
      </c>
      <c r="P193" s="11">
        <v>837178220476</v>
      </c>
      <c r="Q193" s="11">
        <v>94.24</v>
      </c>
      <c r="R193" s="11">
        <v>0</v>
      </c>
      <c r="S193" s="11">
        <v>0</v>
      </c>
      <c r="T193" s="11">
        <v>0</v>
      </c>
      <c r="U193" s="11">
        <v>0</v>
      </c>
      <c r="V193" s="11">
        <v>0</v>
      </c>
      <c r="W193" s="11">
        <v>0</v>
      </c>
      <c r="X193" s="11">
        <v>0</v>
      </c>
      <c r="Y193" s="11">
        <v>0</v>
      </c>
      <c r="Z193" s="11">
        <v>0</v>
      </c>
      <c r="AA193" s="11">
        <v>0</v>
      </c>
      <c r="AB193" s="11">
        <v>0</v>
      </c>
      <c r="AC193" s="11">
        <v>0</v>
      </c>
      <c r="AD193" s="11">
        <v>0</v>
      </c>
      <c r="AE193" s="11">
        <v>0</v>
      </c>
      <c r="AF193" s="11">
        <v>0</v>
      </c>
      <c r="AG193" s="11">
        <v>0</v>
      </c>
      <c r="AH193" s="11">
        <v>0</v>
      </c>
      <c r="AI193" s="11">
        <v>0</v>
      </c>
      <c r="AJ193" s="11">
        <v>0</v>
      </c>
      <c r="AK193" s="11">
        <v>0</v>
      </c>
      <c r="AL193" s="11">
        <v>0</v>
      </c>
      <c r="AM193" s="11">
        <v>0</v>
      </c>
      <c r="AN193" s="11">
        <v>0</v>
      </c>
      <c r="AO193" s="11">
        <v>0</v>
      </c>
      <c r="AP193" s="11">
        <v>0</v>
      </c>
      <c r="AQ193" s="11">
        <v>0</v>
      </c>
      <c r="AR193" s="11">
        <v>0</v>
      </c>
      <c r="AS193" s="11">
        <v>0</v>
      </c>
      <c r="AT193" s="11">
        <v>0</v>
      </c>
      <c r="AU193" s="11">
        <v>0</v>
      </c>
      <c r="AV193" s="11">
        <v>3453223916645</v>
      </c>
      <c r="AW193" s="11">
        <v>3359540365296</v>
      </c>
      <c r="AX193" s="11">
        <v>97.29</v>
      </c>
      <c r="AY193" s="11">
        <v>0</v>
      </c>
      <c r="AZ193" s="11">
        <v>0</v>
      </c>
      <c r="BA193" s="11">
        <v>0</v>
      </c>
      <c r="BB193" s="11">
        <v>0</v>
      </c>
      <c r="BC193" s="11">
        <v>0</v>
      </c>
      <c r="BD193" s="11">
        <v>0</v>
      </c>
      <c r="BE193" s="11">
        <v>330539500211</v>
      </c>
      <c r="BF193" s="11">
        <v>289342960343</v>
      </c>
      <c r="BG193" s="11">
        <v>87.54</v>
      </c>
      <c r="BH193" s="11">
        <v>3783763416856</v>
      </c>
      <c r="BI193" s="11">
        <v>3648883325639</v>
      </c>
      <c r="BJ193" s="11">
        <v>96.44</v>
      </c>
      <c r="BK193" s="11">
        <v>0</v>
      </c>
      <c r="BL193" s="11">
        <v>0</v>
      </c>
      <c r="BM193" s="11">
        <v>0</v>
      </c>
      <c r="BN193" s="11">
        <v>0</v>
      </c>
      <c r="BO193" s="11">
        <v>0</v>
      </c>
      <c r="BP193" s="11">
        <v>0</v>
      </c>
      <c r="BQ193" s="11">
        <v>12000000000</v>
      </c>
      <c r="BR193" s="11">
        <v>14067583175</v>
      </c>
      <c r="BS193" s="11">
        <v>117.23</v>
      </c>
      <c r="BT193" s="11">
        <v>12000000000</v>
      </c>
      <c r="BU193" s="11">
        <v>14067583175</v>
      </c>
      <c r="BV193" s="11">
        <v>117.23</v>
      </c>
      <c r="BW193" s="11">
        <v>4684096279724</v>
      </c>
      <c r="BX193" s="11">
        <v>4500129129290</v>
      </c>
      <c r="BY193" s="11">
        <v>96.07</v>
      </c>
      <c r="BZ193" s="5"/>
      <c r="CA193" s="11">
        <v>1625662986237</v>
      </c>
      <c r="CB193" s="11">
        <v>1424480192695</v>
      </c>
      <c r="CC193" s="11">
        <v>87.62</v>
      </c>
      <c r="CD193" s="11">
        <v>1692970437237</v>
      </c>
      <c r="CE193" s="11">
        <v>1382557151736</v>
      </c>
      <c r="CF193" s="11">
        <v>81.66</v>
      </c>
      <c r="CG193" s="11">
        <v>0</v>
      </c>
      <c r="CH193" s="11">
        <v>0</v>
      </c>
      <c r="CI193" s="11">
        <v>0</v>
      </c>
      <c r="CJ193" s="11">
        <v>750000000</v>
      </c>
      <c r="CK193" s="11">
        <v>1340000</v>
      </c>
      <c r="CL193" s="11">
        <v>0.18</v>
      </c>
      <c r="CM193" s="11">
        <v>181953000842</v>
      </c>
      <c r="CN193" s="11">
        <v>175191649188</v>
      </c>
      <c r="CO193" s="11">
        <v>96.28</v>
      </c>
      <c r="CP193" s="11">
        <v>16600000000</v>
      </c>
      <c r="CQ193" s="11">
        <v>16180000000</v>
      </c>
      <c r="CR193" s="11">
        <v>97.47</v>
      </c>
      <c r="CS193" s="11">
        <v>3517936424316</v>
      </c>
      <c r="CT193" s="11">
        <v>2998410333619</v>
      </c>
      <c r="CU193" s="11">
        <v>85.23</v>
      </c>
      <c r="CV193" s="11">
        <v>3316000000</v>
      </c>
      <c r="CW193" s="11">
        <v>2826096612</v>
      </c>
      <c r="CX193" s="11">
        <v>85.23</v>
      </c>
      <c r="CY193" s="11">
        <v>107077569119</v>
      </c>
      <c r="CZ193" s="11">
        <v>80127563443</v>
      </c>
      <c r="DA193" s="11">
        <v>74.83</v>
      </c>
      <c r="DB193" s="11">
        <v>120260902352</v>
      </c>
      <c r="DC193" s="11">
        <v>77920968217</v>
      </c>
      <c r="DD193" s="11">
        <v>64.790000000000006</v>
      </c>
      <c r="DE193" s="11">
        <v>159127405521</v>
      </c>
      <c r="DF193" s="11">
        <v>117649179150</v>
      </c>
      <c r="DG193" s="11">
        <v>73.930000000000007</v>
      </c>
      <c r="DH193" s="11">
        <v>30094722100</v>
      </c>
      <c r="DI193" s="11">
        <v>26126198553</v>
      </c>
      <c r="DJ193" s="11">
        <v>86.81</v>
      </c>
      <c r="DK193" s="11">
        <v>848500000</v>
      </c>
      <c r="DL193" s="11">
        <v>722010750</v>
      </c>
      <c r="DM193" s="11">
        <v>85.09</v>
      </c>
      <c r="DN193" s="11">
        <f t="shared" si="40"/>
        <v>420725099092</v>
      </c>
      <c r="DO193" s="11">
        <f t="shared" si="41"/>
        <v>305372016725</v>
      </c>
      <c r="DP193" s="11">
        <f t="shared" si="42"/>
        <v>72.58231500427415</v>
      </c>
      <c r="DQ193" s="11">
        <v>25555901042</v>
      </c>
      <c r="DR193" s="11">
        <v>6320759600</v>
      </c>
      <c r="DS193" s="11">
        <v>24.73</v>
      </c>
      <c r="DT193" s="11">
        <v>52227797639</v>
      </c>
      <c r="DU193" s="11">
        <v>38462570773</v>
      </c>
      <c r="DV193" s="11">
        <v>73.64</v>
      </c>
      <c r="DW193" s="11">
        <v>675360302488</v>
      </c>
      <c r="DX193" s="11">
        <v>658400362320</v>
      </c>
      <c r="DY193" s="11">
        <v>97.49</v>
      </c>
      <c r="DZ193" s="11">
        <f t="shared" si="43"/>
        <v>727588100127</v>
      </c>
      <c r="EA193" s="11">
        <f t="shared" si="44"/>
        <v>696862933093</v>
      </c>
      <c r="EB193" s="11">
        <f t="shared" si="45"/>
        <v>95.777120732370832</v>
      </c>
      <c r="EC193" s="11">
        <f t="shared" si="46"/>
        <v>4691805524577</v>
      </c>
      <c r="ED193" s="11">
        <f t="shared" si="47"/>
        <v>4006966043037</v>
      </c>
      <c r="EE193" s="11">
        <f t="shared" si="48"/>
        <v>85.403498121296423</v>
      </c>
      <c r="EF193" s="5"/>
      <c r="EG193" s="11">
        <v>122381244853</v>
      </c>
      <c r="EH193" s="11">
        <v>136693060976</v>
      </c>
      <c r="EI193" s="11">
        <v>111.69</v>
      </c>
      <c r="EJ193" s="11">
        <v>114672000000</v>
      </c>
      <c r="EK193" s="11">
        <v>99679051934</v>
      </c>
      <c r="EL193" s="11">
        <v>86.93</v>
      </c>
      <c r="EM193" s="11">
        <f t="shared" si="49"/>
        <v>7709244853</v>
      </c>
      <c r="EN193" s="11">
        <f t="shared" si="50"/>
        <v>37014009042</v>
      </c>
      <c r="EO193" s="11">
        <f t="shared" si="51"/>
        <v>480.12496357015112</v>
      </c>
      <c r="EQ193" s="11">
        <f t="shared" si="52"/>
        <v>0</v>
      </c>
      <c r="ER193" s="11">
        <f t="shared" si="53"/>
        <v>530177095295</v>
      </c>
      <c r="ET193" s="11">
        <f t="shared" si="54"/>
        <v>4806477524577</v>
      </c>
      <c r="EU193" s="11">
        <f t="shared" si="55"/>
        <v>4636822190266</v>
      </c>
      <c r="EV193" s="11">
        <f t="shared" si="56"/>
        <v>96.470277174011528</v>
      </c>
      <c r="EW193" s="11">
        <f t="shared" si="57"/>
        <v>4806477524577</v>
      </c>
      <c r="EX193" s="11">
        <f t="shared" si="58"/>
        <v>4106645094971</v>
      </c>
      <c r="EY193" s="11">
        <f t="shared" si="59"/>
        <v>85.43980646892571</v>
      </c>
      <c r="EZ193" s="5"/>
      <c r="FA193" s="38" t="s">
        <v>661</v>
      </c>
    </row>
    <row r="194" spans="1:157" ht="15.95" customHeight="1" x14ac:dyDescent="0.25">
      <c r="A194" s="9">
        <v>17</v>
      </c>
      <c r="B194" s="10" t="s">
        <v>259</v>
      </c>
      <c r="C194" s="11">
        <v>331553573179</v>
      </c>
      <c r="D194" s="11">
        <v>294261688115</v>
      </c>
      <c r="E194" s="11">
        <v>88.75</v>
      </c>
      <c r="F194" s="11">
        <v>340780073450</v>
      </c>
      <c r="G194" s="11">
        <v>285387417473</v>
      </c>
      <c r="H194" s="11">
        <v>83.75</v>
      </c>
      <c r="I194" s="11">
        <v>13236555322</v>
      </c>
      <c r="J194" s="11">
        <v>9962045416</v>
      </c>
      <c r="K194" s="11">
        <v>75.260000000000005</v>
      </c>
      <c r="L194" s="11">
        <v>12867150576</v>
      </c>
      <c r="M194" s="11">
        <v>11282731447.48</v>
      </c>
      <c r="N194" s="11">
        <v>87.69</v>
      </c>
      <c r="O194" s="11">
        <v>698437352527</v>
      </c>
      <c r="P194" s="11">
        <v>600893882451.47998</v>
      </c>
      <c r="Q194" s="11">
        <v>86.03</v>
      </c>
      <c r="R194" s="11">
        <v>120782457000</v>
      </c>
      <c r="S194" s="11">
        <v>118069636800</v>
      </c>
      <c r="T194" s="11">
        <v>97.75</v>
      </c>
      <c r="U194" s="11">
        <v>1153025729000</v>
      </c>
      <c r="V194" s="11">
        <v>1150402483817</v>
      </c>
      <c r="W194" s="11">
        <v>99.77</v>
      </c>
      <c r="X194" s="11">
        <v>39443078000</v>
      </c>
      <c r="Y194" s="11">
        <v>38989538650</v>
      </c>
      <c r="Z194" s="11">
        <v>98.85</v>
      </c>
      <c r="AA194" s="11">
        <v>482738044000</v>
      </c>
      <c r="AB194" s="11">
        <v>458096634118</v>
      </c>
      <c r="AC194" s="11">
        <v>94.9</v>
      </c>
      <c r="AD194" s="11">
        <v>1795989308000</v>
      </c>
      <c r="AE194" s="11">
        <v>1765558293385</v>
      </c>
      <c r="AF194" s="11">
        <v>98.31</v>
      </c>
      <c r="AG194" s="11">
        <v>28610956000</v>
      </c>
      <c r="AH194" s="11">
        <v>28610956000</v>
      </c>
      <c r="AI194" s="11">
        <v>100</v>
      </c>
      <c r="AJ194" s="11">
        <v>0</v>
      </c>
      <c r="AK194" s="11">
        <v>0</v>
      </c>
      <c r="AL194" s="11">
        <v>0</v>
      </c>
      <c r="AM194" s="11">
        <v>0</v>
      </c>
      <c r="AN194" s="11">
        <v>0</v>
      </c>
      <c r="AO194" s="11">
        <v>0</v>
      </c>
      <c r="AP194" s="11">
        <v>275579585000</v>
      </c>
      <c r="AQ194" s="11">
        <v>274992267000</v>
      </c>
      <c r="AR194" s="11">
        <v>99.79</v>
      </c>
      <c r="AS194" s="11">
        <v>304190541000</v>
      </c>
      <c r="AT194" s="11">
        <v>303603223000</v>
      </c>
      <c r="AU194" s="11">
        <v>99.81</v>
      </c>
      <c r="AV194" s="11">
        <v>2100179849000</v>
      </c>
      <c r="AW194" s="11">
        <v>2069161516385</v>
      </c>
      <c r="AX194" s="11">
        <v>98.52</v>
      </c>
      <c r="AY194" s="11">
        <v>126570113264</v>
      </c>
      <c r="AZ194" s="11">
        <v>109217482093</v>
      </c>
      <c r="BA194" s="11">
        <v>86.29</v>
      </c>
      <c r="BB194" s="11">
        <v>18131145200</v>
      </c>
      <c r="BC194" s="11">
        <v>18096131200</v>
      </c>
      <c r="BD194" s="11">
        <v>99.81</v>
      </c>
      <c r="BE194" s="11">
        <v>144701258464</v>
      </c>
      <c r="BF194" s="11">
        <v>127313613293</v>
      </c>
      <c r="BG194" s="11">
        <v>87.98</v>
      </c>
      <c r="BH194" s="11">
        <v>2244881107464</v>
      </c>
      <c r="BI194" s="11">
        <v>2196475129678</v>
      </c>
      <c r="BJ194" s="11">
        <v>97.84</v>
      </c>
      <c r="BK194" s="11">
        <v>0</v>
      </c>
      <c r="BL194" s="11">
        <v>0</v>
      </c>
      <c r="BM194" s="11">
        <v>0</v>
      </c>
      <c r="BN194" s="11">
        <v>0</v>
      </c>
      <c r="BO194" s="11">
        <v>0</v>
      </c>
      <c r="BP194" s="11">
        <v>0</v>
      </c>
      <c r="BQ194" s="11">
        <v>0</v>
      </c>
      <c r="BR194" s="11">
        <v>0</v>
      </c>
      <c r="BS194" s="11">
        <v>0</v>
      </c>
      <c r="BT194" s="11">
        <v>0</v>
      </c>
      <c r="BU194" s="11">
        <v>0</v>
      </c>
      <c r="BV194" s="11">
        <v>0</v>
      </c>
      <c r="BW194" s="11">
        <v>2943318459991</v>
      </c>
      <c r="BX194" s="11">
        <v>2797369012129.48</v>
      </c>
      <c r="BY194" s="11">
        <v>95.04</v>
      </c>
      <c r="BZ194" s="5"/>
      <c r="CA194" s="11">
        <v>1261021221804</v>
      </c>
      <c r="CB194" s="11">
        <v>1190823851275</v>
      </c>
      <c r="CC194" s="11">
        <v>94.43</v>
      </c>
      <c r="CD194" s="11">
        <v>1018726500514</v>
      </c>
      <c r="CE194" s="11">
        <v>817060530035</v>
      </c>
      <c r="CF194" s="11">
        <v>80.2</v>
      </c>
      <c r="CG194" s="11">
        <v>0</v>
      </c>
      <c r="CH194" s="11">
        <v>0</v>
      </c>
      <c r="CI194" s="11">
        <v>0</v>
      </c>
      <c r="CJ194" s="11">
        <v>775655000</v>
      </c>
      <c r="CK194" s="11">
        <v>399742500</v>
      </c>
      <c r="CL194" s="11">
        <v>51.54</v>
      </c>
      <c r="CM194" s="11">
        <v>56926479000</v>
      </c>
      <c r="CN194" s="11">
        <v>34512115964</v>
      </c>
      <c r="CO194" s="11">
        <v>60.63</v>
      </c>
      <c r="CP194" s="11">
        <v>2524850000</v>
      </c>
      <c r="CQ194" s="11">
        <v>2524850000</v>
      </c>
      <c r="CR194" s="11">
        <v>100</v>
      </c>
      <c r="CS194" s="11">
        <v>2339974706318</v>
      </c>
      <c r="CT194" s="11">
        <v>2045321089774</v>
      </c>
      <c r="CU194" s="11">
        <v>87.41</v>
      </c>
      <c r="CV194" s="11">
        <v>11343509400</v>
      </c>
      <c r="CW194" s="11">
        <v>10687045474</v>
      </c>
      <c r="CX194" s="11">
        <v>94.21</v>
      </c>
      <c r="CY194" s="11">
        <v>70972173513</v>
      </c>
      <c r="CZ194" s="11">
        <v>49104107268</v>
      </c>
      <c r="DA194" s="11">
        <v>69.19</v>
      </c>
      <c r="DB194" s="11">
        <v>51185893737</v>
      </c>
      <c r="DC194" s="11">
        <v>26882826621</v>
      </c>
      <c r="DD194" s="11">
        <v>52.52</v>
      </c>
      <c r="DE194" s="11">
        <v>55110414638</v>
      </c>
      <c r="DF194" s="11">
        <v>21813052281</v>
      </c>
      <c r="DG194" s="11">
        <v>39.58</v>
      </c>
      <c r="DH194" s="11">
        <v>114055000</v>
      </c>
      <c r="DI194" s="11">
        <v>6005000</v>
      </c>
      <c r="DJ194" s="11">
        <v>5.27</v>
      </c>
      <c r="DK194" s="11">
        <v>3513200000</v>
      </c>
      <c r="DL194" s="11">
        <v>3135750000</v>
      </c>
      <c r="DM194" s="11">
        <v>89.26</v>
      </c>
      <c r="DN194" s="11">
        <f t="shared" si="40"/>
        <v>192239246288</v>
      </c>
      <c r="DO194" s="11">
        <f t="shared" si="41"/>
        <v>111628786644</v>
      </c>
      <c r="DP194" s="11">
        <f t="shared" si="42"/>
        <v>58.067636447536422</v>
      </c>
      <c r="DQ194" s="11">
        <v>29956169801.34</v>
      </c>
      <c r="DR194" s="11">
        <v>664976500</v>
      </c>
      <c r="DS194" s="11">
        <v>2.2200000000000002</v>
      </c>
      <c r="DT194" s="11">
        <v>35138866000</v>
      </c>
      <c r="DU194" s="11">
        <v>21856499150</v>
      </c>
      <c r="DV194" s="11">
        <v>62.2</v>
      </c>
      <c r="DW194" s="11">
        <v>410682008400</v>
      </c>
      <c r="DX194" s="11">
        <v>407086442700</v>
      </c>
      <c r="DY194" s="11">
        <v>99.12</v>
      </c>
      <c r="DZ194" s="11">
        <f t="shared" si="43"/>
        <v>445820874400</v>
      </c>
      <c r="EA194" s="11">
        <f t="shared" si="44"/>
        <v>428942941850</v>
      </c>
      <c r="EB194" s="11">
        <f t="shared" si="45"/>
        <v>96.214189707309046</v>
      </c>
      <c r="EC194" s="11">
        <f t="shared" si="46"/>
        <v>3007990996807.3398</v>
      </c>
      <c r="ED194" s="11">
        <f t="shared" si="47"/>
        <v>2586557794768</v>
      </c>
      <c r="EE194" s="11">
        <f t="shared" si="48"/>
        <v>85.989545763712528</v>
      </c>
      <c r="EF194" s="5"/>
      <c r="EG194" s="11">
        <v>68672536816.339996</v>
      </c>
      <c r="EH194" s="11">
        <v>68672536816.339996</v>
      </c>
      <c r="EI194" s="11">
        <v>100</v>
      </c>
      <c r="EJ194" s="11">
        <v>4000000000</v>
      </c>
      <c r="EK194" s="11">
        <v>4000000000</v>
      </c>
      <c r="EL194" s="11">
        <v>100</v>
      </c>
      <c r="EM194" s="11">
        <f t="shared" si="49"/>
        <v>64672536816.339996</v>
      </c>
      <c r="EN194" s="11">
        <f t="shared" si="50"/>
        <v>64672536816.339996</v>
      </c>
      <c r="EO194" s="11">
        <f t="shared" si="51"/>
        <v>100</v>
      </c>
      <c r="EQ194" s="11">
        <f t="shared" si="52"/>
        <v>1.52587890625E-4</v>
      </c>
      <c r="ER194" s="11">
        <f t="shared" si="53"/>
        <v>275483754177.81995</v>
      </c>
      <c r="ET194" s="11">
        <f t="shared" si="54"/>
        <v>3011990996807.3398</v>
      </c>
      <c r="EU194" s="11">
        <f t="shared" si="55"/>
        <v>2866041548945.8198</v>
      </c>
      <c r="EV194" s="11">
        <f t="shared" si="56"/>
        <v>95.154386317348767</v>
      </c>
      <c r="EW194" s="11">
        <f t="shared" si="57"/>
        <v>3011990996807.3398</v>
      </c>
      <c r="EX194" s="11">
        <f t="shared" si="58"/>
        <v>2590557794768</v>
      </c>
      <c r="EY194" s="11">
        <f t="shared" si="59"/>
        <v>86.008152000253261</v>
      </c>
      <c r="EZ194" s="5"/>
      <c r="FA194" s="38" t="s">
        <v>661</v>
      </c>
    </row>
    <row r="195" spans="1:157" ht="15.95" customHeight="1" x14ac:dyDescent="0.25">
      <c r="A195" s="9">
        <v>18</v>
      </c>
      <c r="B195" s="10" t="s">
        <v>260</v>
      </c>
      <c r="C195" s="11">
        <v>187959000531</v>
      </c>
      <c r="D195" s="11">
        <v>161794510770</v>
      </c>
      <c r="E195" s="11">
        <v>86.08</v>
      </c>
      <c r="F195" s="11">
        <v>31409507999</v>
      </c>
      <c r="G195" s="11">
        <v>22927238338</v>
      </c>
      <c r="H195" s="11">
        <v>72.989999999999995</v>
      </c>
      <c r="I195" s="11">
        <v>21772982444</v>
      </c>
      <c r="J195" s="11">
        <v>21772982444</v>
      </c>
      <c r="K195" s="11">
        <v>100</v>
      </c>
      <c r="L195" s="11">
        <v>246964848401</v>
      </c>
      <c r="M195" s="11">
        <v>171487325998.84</v>
      </c>
      <c r="N195" s="11">
        <v>69.44</v>
      </c>
      <c r="O195" s="11">
        <v>488106339375</v>
      </c>
      <c r="P195" s="11">
        <v>377982057550.84003</v>
      </c>
      <c r="Q195" s="11">
        <v>77.44</v>
      </c>
      <c r="R195" s="11">
        <v>94349575000</v>
      </c>
      <c r="S195" s="11">
        <v>81946834400</v>
      </c>
      <c r="T195" s="11">
        <v>86.85</v>
      </c>
      <c r="U195" s="11">
        <v>1545417811000</v>
      </c>
      <c r="V195" s="11">
        <v>1544434300810</v>
      </c>
      <c r="W195" s="11">
        <v>99.94</v>
      </c>
      <c r="X195" s="11">
        <v>40132744000</v>
      </c>
      <c r="Y195" s="11">
        <v>34573556540</v>
      </c>
      <c r="Z195" s="11">
        <v>86.15</v>
      </c>
      <c r="AA195" s="11">
        <v>638239164054</v>
      </c>
      <c r="AB195" s="11">
        <v>611352838167</v>
      </c>
      <c r="AC195" s="11">
        <v>95.79</v>
      </c>
      <c r="AD195" s="11">
        <v>2318139294054</v>
      </c>
      <c r="AE195" s="11">
        <v>2272307529917</v>
      </c>
      <c r="AF195" s="11">
        <v>98.02</v>
      </c>
      <c r="AG195" s="11">
        <v>7130495000</v>
      </c>
      <c r="AH195" s="11">
        <v>7130495000</v>
      </c>
      <c r="AI195" s="11">
        <v>100</v>
      </c>
      <c r="AJ195" s="11">
        <v>0</v>
      </c>
      <c r="AK195" s="11">
        <v>0</v>
      </c>
      <c r="AL195" s="11">
        <v>0</v>
      </c>
      <c r="AM195" s="11">
        <v>0</v>
      </c>
      <c r="AN195" s="11">
        <v>0</v>
      </c>
      <c r="AO195" s="11">
        <v>0</v>
      </c>
      <c r="AP195" s="11">
        <v>399560320000</v>
      </c>
      <c r="AQ195" s="11">
        <v>368495051430</v>
      </c>
      <c r="AR195" s="11">
        <v>92.23</v>
      </c>
      <c r="AS195" s="11">
        <v>406690815000</v>
      </c>
      <c r="AT195" s="11">
        <v>375625546430</v>
      </c>
      <c r="AU195" s="11">
        <v>92.36</v>
      </c>
      <c r="AV195" s="11">
        <v>2724830109054</v>
      </c>
      <c r="AW195" s="11">
        <v>2647933076347</v>
      </c>
      <c r="AX195" s="11">
        <v>97.18</v>
      </c>
      <c r="AY195" s="11">
        <v>167388238040</v>
      </c>
      <c r="AZ195" s="11">
        <v>146737099823</v>
      </c>
      <c r="BA195" s="11">
        <v>87.66</v>
      </c>
      <c r="BB195" s="11">
        <v>57186503440</v>
      </c>
      <c r="BC195" s="11">
        <v>57186473200</v>
      </c>
      <c r="BD195" s="11">
        <v>100</v>
      </c>
      <c r="BE195" s="11">
        <v>224574741480</v>
      </c>
      <c r="BF195" s="11">
        <v>203923573023</v>
      </c>
      <c r="BG195" s="11">
        <v>90.8</v>
      </c>
      <c r="BH195" s="11">
        <v>2949404850534</v>
      </c>
      <c r="BI195" s="11">
        <v>2851856649370</v>
      </c>
      <c r="BJ195" s="11">
        <v>96.69</v>
      </c>
      <c r="BK195" s="11">
        <v>25430750000</v>
      </c>
      <c r="BL195" s="11">
        <v>12818102464</v>
      </c>
      <c r="BM195" s="11">
        <v>50.4</v>
      </c>
      <c r="BN195" s="11">
        <v>0</v>
      </c>
      <c r="BO195" s="11">
        <v>0</v>
      </c>
      <c r="BP195" s="11">
        <v>0</v>
      </c>
      <c r="BQ195" s="11">
        <v>0</v>
      </c>
      <c r="BR195" s="11">
        <v>326842919</v>
      </c>
      <c r="BS195" s="11">
        <v>0</v>
      </c>
      <c r="BT195" s="11">
        <v>25430750000</v>
      </c>
      <c r="BU195" s="11">
        <v>13144945383</v>
      </c>
      <c r="BV195" s="11">
        <v>51.69</v>
      </c>
      <c r="BW195" s="11">
        <v>3462941939909</v>
      </c>
      <c r="BX195" s="11">
        <v>3242983652303.8398</v>
      </c>
      <c r="BY195" s="11">
        <v>93.65</v>
      </c>
      <c r="BZ195" s="5"/>
      <c r="CA195" s="11">
        <v>1521141427595</v>
      </c>
      <c r="CB195" s="11">
        <v>1355420482451</v>
      </c>
      <c r="CC195" s="11">
        <v>89.11</v>
      </c>
      <c r="CD195" s="11">
        <v>924860364311</v>
      </c>
      <c r="CE195" s="11">
        <v>668526758337.01001</v>
      </c>
      <c r="CF195" s="11">
        <v>72.28</v>
      </c>
      <c r="CG195" s="11">
        <v>0</v>
      </c>
      <c r="CH195" s="11">
        <v>0</v>
      </c>
      <c r="CI195" s="11">
        <v>0</v>
      </c>
      <c r="CJ195" s="11">
        <v>0</v>
      </c>
      <c r="CK195" s="11">
        <v>0</v>
      </c>
      <c r="CL195" s="11">
        <v>0</v>
      </c>
      <c r="CM195" s="11">
        <v>142422595516</v>
      </c>
      <c r="CN195" s="11">
        <v>108476955462</v>
      </c>
      <c r="CO195" s="11">
        <v>76.17</v>
      </c>
      <c r="CP195" s="11">
        <v>5025000000</v>
      </c>
      <c r="CQ195" s="11">
        <v>4935700000</v>
      </c>
      <c r="CR195" s="11">
        <v>98.22</v>
      </c>
      <c r="CS195" s="11">
        <v>2593449387422</v>
      </c>
      <c r="CT195" s="11">
        <v>2137359896250.01</v>
      </c>
      <c r="CU195" s="11">
        <v>82.41</v>
      </c>
      <c r="CV195" s="11">
        <v>1642500000</v>
      </c>
      <c r="CW195" s="11">
        <v>0</v>
      </c>
      <c r="CX195" s="11">
        <v>0</v>
      </c>
      <c r="CY195" s="11">
        <v>86199858321</v>
      </c>
      <c r="CZ195" s="11">
        <v>64563710763</v>
      </c>
      <c r="DA195" s="11">
        <v>74.900000000000006</v>
      </c>
      <c r="DB195" s="11">
        <v>23764856441</v>
      </c>
      <c r="DC195" s="11">
        <v>12947869433</v>
      </c>
      <c r="DD195" s="11">
        <v>54.48</v>
      </c>
      <c r="DE195" s="11">
        <v>68791360000</v>
      </c>
      <c r="DF195" s="11">
        <v>24468460138</v>
      </c>
      <c r="DG195" s="11">
        <v>35.57</v>
      </c>
      <c r="DH195" s="11">
        <v>27346094870</v>
      </c>
      <c r="DI195" s="11">
        <v>13857287330</v>
      </c>
      <c r="DJ195" s="11">
        <v>50.67</v>
      </c>
      <c r="DK195" s="11">
        <v>1097159000</v>
      </c>
      <c r="DL195" s="11">
        <v>1078889225</v>
      </c>
      <c r="DM195" s="11">
        <v>98.33</v>
      </c>
      <c r="DN195" s="11">
        <f t="shared" si="40"/>
        <v>208841828632</v>
      </c>
      <c r="DO195" s="11">
        <f t="shared" si="41"/>
        <v>116916216889</v>
      </c>
      <c r="DP195" s="11">
        <f t="shared" si="42"/>
        <v>55.983141717753284</v>
      </c>
      <c r="DQ195" s="11">
        <v>31260277582</v>
      </c>
      <c r="DR195" s="11">
        <v>27412781275</v>
      </c>
      <c r="DS195" s="11">
        <v>87.69</v>
      </c>
      <c r="DT195" s="11">
        <v>18136182960</v>
      </c>
      <c r="DU195" s="11">
        <v>6857930000</v>
      </c>
      <c r="DV195" s="11">
        <v>37.81</v>
      </c>
      <c r="DW195" s="11">
        <v>645457120000</v>
      </c>
      <c r="DX195" s="11">
        <v>614091051430</v>
      </c>
      <c r="DY195" s="11">
        <v>95.14</v>
      </c>
      <c r="DZ195" s="11">
        <f t="shared" si="43"/>
        <v>663593302960</v>
      </c>
      <c r="EA195" s="11">
        <f t="shared" si="44"/>
        <v>620948981430</v>
      </c>
      <c r="EB195" s="11">
        <f t="shared" si="45"/>
        <v>93.573726356221158</v>
      </c>
      <c r="EC195" s="11">
        <f t="shared" si="46"/>
        <v>3497144796596</v>
      </c>
      <c r="ED195" s="11">
        <f t="shared" si="47"/>
        <v>2902637875844.0098</v>
      </c>
      <c r="EE195" s="11">
        <f t="shared" si="48"/>
        <v>83.00022002718724</v>
      </c>
      <c r="EF195" s="5"/>
      <c r="EG195" s="11">
        <v>37940356687</v>
      </c>
      <c r="EH195" s="11">
        <v>37940356685.580002</v>
      </c>
      <c r="EI195" s="11">
        <v>100</v>
      </c>
      <c r="EJ195" s="11">
        <v>3737500000</v>
      </c>
      <c r="EK195" s="11">
        <v>3737500000</v>
      </c>
      <c r="EL195" s="11">
        <v>100</v>
      </c>
      <c r="EM195" s="11">
        <f t="shared" si="49"/>
        <v>34202856687</v>
      </c>
      <c r="EN195" s="11">
        <f t="shared" si="50"/>
        <v>34202856685.580002</v>
      </c>
      <c r="EO195" s="11">
        <f t="shared" si="51"/>
        <v>99.999999995848313</v>
      </c>
      <c r="EQ195" s="11">
        <f t="shared" si="52"/>
        <v>0</v>
      </c>
      <c r="ER195" s="11">
        <f t="shared" si="53"/>
        <v>374548633145.4101</v>
      </c>
      <c r="ET195" s="11">
        <f t="shared" si="54"/>
        <v>3500882296596</v>
      </c>
      <c r="EU195" s="11">
        <f t="shared" si="55"/>
        <v>3280924008989.4199</v>
      </c>
      <c r="EV195" s="11">
        <f t="shared" si="56"/>
        <v>93.717061329926707</v>
      </c>
      <c r="EW195" s="11">
        <f t="shared" si="57"/>
        <v>3500882296596</v>
      </c>
      <c r="EX195" s="11">
        <f t="shared" si="58"/>
        <v>2906375375844.0098</v>
      </c>
      <c r="EY195" s="11">
        <f t="shared" si="59"/>
        <v>83.018368788632372</v>
      </c>
      <c r="EZ195" s="5"/>
      <c r="FA195" s="38" t="s">
        <v>661</v>
      </c>
    </row>
    <row r="196" spans="1:157" ht="15.95" customHeight="1" x14ac:dyDescent="0.25">
      <c r="A196" s="9">
        <v>19</v>
      </c>
      <c r="B196" s="10" t="s">
        <v>261</v>
      </c>
      <c r="C196" s="11">
        <v>3379066179476</v>
      </c>
      <c r="D196" s="11">
        <v>3020248580045</v>
      </c>
      <c r="E196" s="11">
        <v>89.38</v>
      </c>
      <c r="F196" s="11">
        <v>677161920202</v>
      </c>
      <c r="G196" s="11">
        <v>511175363547</v>
      </c>
      <c r="H196" s="11">
        <v>75.489999999999995</v>
      </c>
      <c r="I196" s="11">
        <v>21159611200</v>
      </c>
      <c r="J196" s="11">
        <v>24051742490</v>
      </c>
      <c r="K196" s="11">
        <v>113.67</v>
      </c>
      <c r="L196" s="11">
        <v>68185204943</v>
      </c>
      <c r="M196" s="11">
        <v>101732657658</v>
      </c>
      <c r="N196" s="11">
        <v>149.19999999999999</v>
      </c>
      <c r="O196" s="11">
        <v>4145572915821</v>
      </c>
      <c r="P196" s="11">
        <v>3657208343740</v>
      </c>
      <c r="Q196" s="11">
        <v>88.22</v>
      </c>
      <c r="R196" s="11">
        <v>424971327000</v>
      </c>
      <c r="S196" s="11">
        <v>356718284800</v>
      </c>
      <c r="T196" s="11">
        <v>83.94</v>
      </c>
      <c r="U196" s="11">
        <v>1832088210000</v>
      </c>
      <c r="V196" s="11">
        <v>1827023360380</v>
      </c>
      <c r="W196" s="11">
        <v>99.72</v>
      </c>
      <c r="X196" s="11">
        <v>23194354000</v>
      </c>
      <c r="Y196" s="11">
        <v>21496443206</v>
      </c>
      <c r="Z196" s="11">
        <v>92.68</v>
      </c>
      <c r="AA196" s="11">
        <v>725399677000</v>
      </c>
      <c r="AB196" s="11">
        <v>651558413911</v>
      </c>
      <c r="AC196" s="11">
        <v>89.82</v>
      </c>
      <c r="AD196" s="11">
        <v>3005653568000</v>
      </c>
      <c r="AE196" s="11">
        <v>2856796502297</v>
      </c>
      <c r="AF196" s="11">
        <v>95.05</v>
      </c>
      <c r="AG196" s="11">
        <v>0</v>
      </c>
      <c r="AH196" s="11">
        <v>0</v>
      </c>
      <c r="AI196" s="11">
        <v>0</v>
      </c>
      <c r="AJ196" s="11">
        <v>0</v>
      </c>
      <c r="AK196" s="11">
        <v>0</v>
      </c>
      <c r="AL196" s="11">
        <v>0</v>
      </c>
      <c r="AM196" s="11">
        <v>0</v>
      </c>
      <c r="AN196" s="11">
        <v>0</v>
      </c>
      <c r="AO196" s="11">
        <v>0</v>
      </c>
      <c r="AP196" s="11">
        <v>0</v>
      </c>
      <c r="AQ196" s="11">
        <v>0</v>
      </c>
      <c r="AR196" s="11">
        <v>0</v>
      </c>
      <c r="AS196" s="11">
        <v>0</v>
      </c>
      <c r="AT196" s="11">
        <v>0</v>
      </c>
      <c r="AU196" s="11">
        <v>0</v>
      </c>
      <c r="AV196" s="11">
        <v>3005653568000</v>
      </c>
      <c r="AW196" s="11">
        <v>2856796502297</v>
      </c>
      <c r="AX196" s="11">
        <v>95.05</v>
      </c>
      <c r="AY196" s="11">
        <v>420655455104</v>
      </c>
      <c r="AZ196" s="11">
        <v>390474904269</v>
      </c>
      <c r="BA196" s="11">
        <v>92.83</v>
      </c>
      <c r="BB196" s="11">
        <v>5410814392</v>
      </c>
      <c r="BC196" s="11">
        <v>4553890200</v>
      </c>
      <c r="BD196" s="11">
        <v>84.16</v>
      </c>
      <c r="BE196" s="11">
        <v>426066269496</v>
      </c>
      <c r="BF196" s="11">
        <v>395028794469</v>
      </c>
      <c r="BG196" s="11">
        <v>92.72</v>
      </c>
      <c r="BH196" s="11">
        <v>3431719837496</v>
      </c>
      <c r="BI196" s="11">
        <v>3251825296766</v>
      </c>
      <c r="BJ196" s="11">
        <v>94.76</v>
      </c>
      <c r="BK196" s="11">
        <v>0</v>
      </c>
      <c r="BL196" s="11">
        <v>0</v>
      </c>
      <c r="BM196" s="11">
        <v>0</v>
      </c>
      <c r="BN196" s="11">
        <v>0</v>
      </c>
      <c r="BO196" s="11">
        <v>0</v>
      </c>
      <c r="BP196" s="11">
        <v>0</v>
      </c>
      <c r="BQ196" s="11">
        <v>0</v>
      </c>
      <c r="BR196" s="11">
        <v>47795822832</v>
      </c>
      <c r="BS196" s="11">
        <v>0</v>
      </c>
      <c r="BT196" s="11">
        <v>0</v>
      </c>
      <c r="BU196" s="11">
        <v>47795822832</v>
      </c>
      <c r="BV196" s="11">
        <v>0</v>
      </c>
      <c r="BW196" s="11">
        <v>7577292753317</v>
      </c>
      <c r="BX196" s="11">
        <v>6956829463338</v>
      </c>
      <c r="BY196" s="11">
        <v>91.81</v>
      </c>
      <c r="BZ196" s="5"/>
      <c r="CA196" s="11">
        <v>2884410615524.96</v>
      </c>
      <c r="CB196" s="11">
        <v>2323156065101</v>
      </c>
      <c r="CC196" s="11">
        <v>80.540000000000006</v>
      </c>
      <c r="CD196" s="11">
        <v>3961971660689.6802</v>
      </c>
      <c r="CE196" s="11">
        <v>3166453545964</v>
      </c>
      <c r="CF196" s="11">
        <v>79.92</v>
      </c>
      <c r="CG196" s="11">
        <v>0</v>
      </c>
      <c r="CH196" s="11">
        <v>0</v>
      </c>
      <c r="CI196" s="11">
        <v>0</v>
      </c>
      <c r="CJ196" s="11">
        <v>0</v>
      </c>
      <c r="CK196" s="11">
        <v>0</v>
      </c>
      <c r="CL196" s="11">
        <v>0</v>
      </c>
      <c r="CM196" s="11">
        <v>350833470000</v>
      </c>
      <c r="CN196" s="11">
        <v>261631196508</v>
      </c>
      <c r="CO196" s="11">
        <v>74.569999999999993</v>
      </c>
      <c r="CP196" s="11">
        <v>43853360000</v>
      </c>
      <c r="CQ196" s="11">
        <v>41530230000</v>
      </c>
      <c r="CR196" s="11">
        <v>94.7</v>
      </c>
      <c r="CS196" s="11">
        <v>7241069106214.6396</v>
      </c>
      <c r="CT196" s="11">
        <v>5792771037573</v>
      </c>
      <c r="CU196" s="11">
        <v>80</v>
      </c>
      <c r="CV196" s="11">
        <v>107971213276</v>
      </c>
      <c r="CW196" s="11">
        <v>88581254587</v>
      </c>
      <c r="CX196" s="11">
        <v>82.04</v>
      </c>
      <c r="CY196" s="11">
        <v>448427848234.17999</v>
      </c>
      <c r="CZ196" s="11">
        <v>330693729098</v>
      </c>
      <c r="DA196" s="11">
        <v>73.75</v>
      </c>
      <c r="DB196" s="11">
        <v>261021530711.07999</v>
      </c>
      <c r="DC196" s="11">
        <v>150187973494</v>
      </c>
      <c r="DD196" s="11">
        <v>57.54</v>
      </c>
      <c r="DE196" s="11">
        <v>169800002755.82999</v>
      </c>
      <c r="DF196" s="11">
        <v>120806795893</v>
      </c>
      <c r="DG196" s="11">
        <v>71.150000000000006</v>
      </c>
      <c r="DH196" s="11">
        <v>30936992799.549999</v>
      </c>
      <c r="DI196" s="11">
        <v>22418240222</v>
      </c>
      <c r="DJ196" s="11">
        <v>72.459999999999994</v>
      </c>
      <c r="DK196" s="11">
        <v>460196140</v>
      </c>
      <c r="DL196" s="11">
        <v>270975000</v>
      </c>
      <c r="DM196" s="11">
        <v>58.88</v>
      </c>
      <c r="DN196" s="11">
        <f t="shared" si="40"/>
        <v>1018617783916.6399</v>
      </c>
      <c r="DO196" s="11">
        <f t="shared" si="41"/>
        <v>712958968294</v>
      </c>
      <c r="DP196" s="11">
        <f t="shared" si="42"/>
        <v>69.992786259104435</v>
      </c>
      <c r="DQ196" s="11">
        <v>88299445313.630005</v>
      </c>
      <c r="DR196" s="11">
        <v>835747424</v>
      </c>
      <c r="DS196" s="11">
        <v>0.95</v>
      </c>
      <c r="DT196" s="11">
        <v>0</v>
      </c>
      <c r="DU196" s="11">
        <v>0</v>
      </c>
      <c r="DV196" s="11">
        <v>0</v>
      </c>
      <c r="DW196" s="11">
        <v>0</v>
      </c>
      <c r="DX196" s="11">
        <v>0</v>
      </c>
      <c r="DY196" s="11">
        <v>0</v>
      </c>
      <c r="DZ196" s="11">
        <f t="shared" si="43"/>
        <v>0</v>
      </c>
      <c r="EA196" s="11">
        <f t="shared" si="44"/>
        <v>0</v>
      </c>
      <c r="EB196" s="11">
        <f t="shared" si="45"/>
        <v>0</v>
      </c>
      <c r="EC196" s="11">
        <f t="shared" si="46"/>
        <v>8347986335444.9092</v>
      </c>
      <c r="ED196" s="11">
        <f t="shared" si="47"/>
        <v>6506565753291</v>
      </c>
      <c r="EE196" s="11">
        <f t="shared" si="48"/>
        <v>77.941739382881124</v>
      </c>
      <c r="EF196" s="5"/>
      <c r="EG196" s="11">
        <v>770693582127.91003</v>
      </c>
      <c r="EH196" s="11">
        <v>770693582127.91003</v>
      </c>
      <c r="EI196" s="11">
        <v>100</v>
      </c>
      <c r="EJ196" s="11">
        <v>0</v>
      </c>
      <c r="EK196" s="11">
        <v>0</v>
      </c>
      <c r="EL196" s="11">
        <v>0</v>
      </c>
      <c r="EM196" s="11">
        <f t="shared" si="49"/>
        <v>770693582127.91003</v>
      </c>
      <c r="EN196" s="11">
        <f t="shared" si="50"/>
        <v>770693582127.91003</v>
      </c>
      <c r="EO196" s="11">
        <f t="shared" si="51"/>
        <v>100</v>
      </c>
      <c r="EQ196" s="11">
        <f t="shared" si="52"/>
        <v>0</v>
      </c>
      <c r="ER196" s="11">
        <f t="shared" si="53"/>
        <v>1220957292174.9102</v>
      </c>
      <c r="ET196" s="11">
        <f t="shared" si="54"/>
        <v>8347986335444.9102</v>
      </c>
      <c r="EU196" s="11">
        <f t="shared" si="55"/>
        <v>7727523045465.9102</v>
      </c>
      <c r="EV196" s="11">
        <f t="shared" si="56"/>
        <v>92.567509516102575</v>
      </c>
      <c r="EW196" s="11">
        <f t="shared" si="57"/>
        <v>8347986335444.9092</v>
      </c>
      <c r="EX196" s="11">
        <f t="shared" si="58"/>
        <v>6506565753291</v>
      </c>
      <c r="EY196" s="11">
        <f t="shared" si="59"/>
        <v>77.941739382881124</v>
      </c>
      <c r="EZ196" s="5"/>
      <c r="FA196" s="38" t="s">
        <v>661</v>
      </c>
    </row>
    <row r="197" spans="1:157" ht="15.95" customHeight="1" x14ac:dyDescent="0.25">
      <c r="A197" s="9">
        <v>20</v>
      </c>
      <c r="B197" s="10" t="s">
        <v>262</v>
      </c>
      <c r="C197" s="11">
        <v>40622994805</v>
      </c>
      <c r="D197" s="11">
        <v>37730873969</v>
      </c>
      <c r="E197" s="11">
        <v>92.88</v>
      </c>
      <c r="F197" s="11">
        <v>132237468609</v>
      </c>
      <c r="G197" s="11">
        <v>114065652056</v>
      </c>
      <c r="H197" s="11">
        <v>86.26</v>
      </c>
      <c r="I197" s="11">
        <v>3740618937</v>
      </c>
      <c r="J197" s="11">
        <v>3740618937</v>
      </c>
      <c r="K197" s="11">
        <v>100</v>
      </c>
      <c r="L197" s="11">
        <v>3373897554</v>
      </c>
      <c r="M197" s="11">
        <v>2595465523</v>
      </c>
      <c r="N197" s="11">
        <v>76.930000000000007</v>
      </c>
      <c r="O197" s="11">
        <v>179974979905</v>
      </c>
      <c r="P197" s="11">
        <v>158132610485</v>
      </c>
      <c r="Q197" s="11">
        <v>87.86</v>
      </c>
      <c r="R197" s="11">
        <v>69685723000</v>
      </c>
      <c r="S197" s="11">
        <v>60381494200</v>
      </c>
      <c r="T197" s="11">
        <v>86.65</v>
      </c>
      <c r="U197" s="11">
        <v>399174942000</v>
      </c>
      <c r="V197" s="11">
        <v>390314803594</v>
      </c>
      <c r="W197" s="11">
        <v>97.78</v>
      </c>
      <c r="X197" s="11">
        <v>11503152000</v>
      </c>
      <c r="Y197" s="11">
        <v>10386590330</v>
      </c>
      <c r="Z197" s="11">
        <v>90.29</v>
      </c>
      <c r="AA197" s="11">
        <v>84125626522</v>
      </c>
      <c r="AB197" s="11">
        <v>68509861422</v>
      </c>
      <c r="AC197" s="11">
        <v>81.44</v>
      </c>
      <c r="AD197" s="11">
        <v>564489443522</v>
      </c>
      <c r="AE197" s="11">
        <v>529592749546</v>
      </c>
      <c r="AF197" s="11">
        <v>93.82</v>
      </c>
      <c r="AG197" s="11">
        <v>9070376721</v>
      </c>
      <c r="AH197" s="11">
        <v>7260689000</v>
      </c>
      <c r="AI197" s="11">
        <v>80.05</v>
      </c>
      <c r="AJ197" s="11">
        <v>0</v>
      </c>
      <c r="AK197" s="11">
        <v>0</v>
      </c>
      <c r="AL197" s="11">
        <v>0</v>
      </c>
      <c r="AM197" s="11">
        <v>0</v>
      </c>
      <c r="AN197" s="11">
        <v>0</v>
      </c>
      <c r="AO197" s="11">
        <v>0</v>
      </c>
      <c r="AP197" s="11">
        <v>18552134000</v>
      </c>
      <c r="AQ197" s="11">
        <v>16455945440</v>
      </c>
      <c r="AR197" s="11">
        <v>88.7</v>
      </c>
      <c r="AS197" s="11">
        <v>27622510721</v>
      </c>
      <c r="AT197" s="11">
        <v>23716634440</v>
      </c>
      <c r="AU197" s="11">
        <v>85.86</v>
      </c>
      <c r="AV197" s="11">
        <v>592111954243</v>
      </c>
      <c r="AW197" s="11">
        <v>553309383986</v>
      </c>
      <c r="AX197" s="11">
        <v>93.45</v>
      </c>
      <c r="AY197" s="11">
        <v>22347144132</v>
      </c>
      <c r="AZ197" s="11">
        <v>18369472519</v>
      </c>
      <c r="BA197" s="11">
        <v>82.2</v>
      </c>
      <c r="BB197" s="11">
        <v>9765280000</v>
      </c>
      <c r="BC197" s="11">
        <v>9690345600</v>
      </c>
      <c r="BD197" s="11">
        <v>99.23</v>
      </c>
      <c r="BE197" s="11">
        <v>32112424132</v>
      </c>
      <c r="BF197" s="11">
        <v>28059818119</v>
      </c>
      <c r="BG197" s="11">
        <v>87.38</v>
      </c>
      <c r="BH197" s="11">
        <v>624224378375</v>
      </c>
      <c r="BI197" s="11">
        <v>581369202105</v>
      </c>
      <c r="BJ197" s="11">
        <v>93.13</v>
      </c>
      <c r="BK197" s="11">
        <v>0</v>
      </c>
      <c r="BL197" s="11">
        <v>0</v>
      </c>
      <c r="BM197" s="11">
        <v>0</v>
      </c>
      <c r="BN197" s="11">
        <v>0</v>
      </c>
      <c r="BO197" s="11">
        <v>0</v>
      </c>
      <c r="BP197" s="11">
        <v>0</v>
      </c>
      <c r="BQ197" s="11">
        <v>0</v>
      </c>
      <c r="BR197" s="11">
        <v>0</v>
      </c>
      <c r="BS197" s="11">
        <v>0</v>
      </c>
      <c r="BT197" s="11">
        <v>0</v>
      </c>
      <c r="BU197" s="11">
        <v>0</v>
      </c>
      <c r="BV197" s="11">
        <v>0</v>
      </c>
      <c r="BW197" s="11">
        <v>804199358280</v>
      </c>
      <c r="BX197" s="11">
        <v>739501812590</v>
      </c>
      <c r="BY197" s="11">
        <v>91.96</v>
      </c>
      <c r="BZ197" s="5"/>
      <c r="CA197" s="11">
        <v>421836010905</v>
      </c>
      <c r="CB197" s="11">
        <v>402940896802</v>
      </c>
      <c r="CC197" s="11">
        <v>95.52</v>
      </c>
      <c r="CD197" s="11">
        <v>257952381414</v>
      </c>
      <c r="CE197" s="11">
        <v>216030641175</v>
      </c>
      <c r="CF197" s="11">
        <v>83.75</v>
      </c>
      <c r="CG197" s="11">
        <v>1381875000</v>
      </c>
      <c r="CH197" s="11">
        <v>1231875000</v>
      </c>
      <c r="CI197" s="11">
        <v>89.15</v>
      </c>
      <c r="CJ197" s="11">
        <v>0</v>
      </c>
      <c r="CK197" s="11">
        <v>0</v>
      </c>
      <c r="CL197" s="11">
        <v>0</v>
      </c>
      <c r="CM197" s="11">
        <v>12391789119</v>
      </c>
      <c r="CN197" s="11">
        <v>8482356000</v>
      </c>
      <c r="CO197" s="11">
        <v>68.45</v>
      </c>
      <c r="CP197" s="11">
        <v>6594865000</v>
      </c>
      <c r="CQ197" s="11">
        <v>6175994433</v>
      </c>
      <c r="CR197" s="11">
        <v>93.65</v>
      </c>
      <c r="CS197" s="11">
        <v>700156921438</v>
      </c>
      <c r="CT197" s="11">
        <v>634861763410</v>
      </c>
      <c r="CU197" s="11">
        <v>90.67</v>
      </c>
      <c r="CV197" s="11">
        <v>0</v>
      </c>
      <c r="CW197" s="11">
        <v>0</v>
      </c>
      <c r="CX197" s="11">
        <v>0</v>
      </c>
      <c r="CY197" s="11">
        <v>13956118631</v>
      </c>
      <c r="CZ197" s="11">
        <v>9713236551</v>
      </c>
      <c r="DA197" s="11">
        <v>69.599999999999994</v>
      </c>
      <c r="DB197" s="11">
        <v>12058751718</v>
      </c>
      <c r="DC197" s="11">
        <v>5897568598</v>
      </c>
      <c r="DD197" s="11">
        <v>48.91</v>
      </c>
      <c r="DE197" s="11">
        <v>11254617730</v>
      </c>
      <c r="DF197" s="11">
        <v>9043220809</v>
      </c>
      <c r="DG197" s="11">
        <v>80.349999999999994</v>
      </c>
      <c r="DH197" s="11">
        <v>28380000</v>
      </c>
      <c r="DI197" s="11">
        <v>21580000</v>
      </c>
      <c r="DJ197" s="11">
        <v>76.040000000000006</v>
      </c>
      <c r="DK197" s="11">
        <v>250000000</v>
      </c>
      <c r="DL197" s="11">
        <v>0</v>
      </c>
      <c r="DM197" s="11">
        <v>0</v>
      </c>
      <c r="DN197" s="11">
        <f t="shared" si="40"/>
        <v>37547868079</v>
      </c>
      <c r="DO197" s="11">
        <f t="shared" si="41"/>
        <v>24675605958</v>
      </c>
      <c r="DP197" s="11">
        <f t="shared" si="42"/>
        <v>65.717728383627517</v>
      </c>
      <c r="DQ197" s="11">
        <v>320144495</v>
      </c>
      <c r="DR197" s="11">
        <v>224795248</v>
      </c>
      <c r="DS197" s="11">
        <v>70.22</v>
      </c>
      <c r="DT197" s="11">
        <v>5649732800</v>
      </c>
      <c r="DU197" s="11">
        <v>4790068662</v>
      </c>
      <c r="DV197" s="11">
        <v>84.78</v>
      </c>
      <c r="DW197" s="11">
        <v>64810506000</v>
      </c>
      <c r="DX197" s="11">
        <v>58573905940</v>
      </c>
      <c r="DY197" s="11">
        <v>90.38</v>
      </c>
      <c r="DZ197" s="11">
        <f t="shared" si="43"/>
        <v>70460238800</v>
      </c>
      <c r="EA197" s="11">
        <f t="shared" si="44"/>
        <v>63363974602</v>
      </c>
      <c r="EB197" s="11">
        <f t="shared" si="45"/>
        <v>89.92869692346261</v>
      </c>
      <c r="EC197" s="11">
        <f t="shared" si="46"/>
        <v>808485172812</v>
      </c>
      <c r="ED197" s="11">
        <f t="shared" si="47"/>
        <v>723126139218</v>
      </c>
      <c r="EE197" s="11">
        <f t="shared" si="48"/>
        <v>89.442102778816349</v>
      </c>
      <c r="EF197" s="5"/>
      <c r="EG197" s="11">
        <v>26785814532</v>
      </c>
      <c r="EH197" s="11">
        <v>26785814532</v>
      </c>
      <c r="EI197" s="11">
        <v>100</v>
      </c>
      <c r="EJ197" s="11">
        <v>22500000000</v>
      </c>
      <c r="EK197" s="11">
        <v>22500000000</v>
      </c>
      <c r="EL197" s="11">
        <v>100</v>
      </c>
      <c r="EM197" s="11">
        <f t="shared" si="49"/>
        <v>4285814532</v>
      </c>
      <c r="EN197" s="11">
        <f t="shared" si="50"/>
        <v>4285814532</v>
      </c>
      <c r="EO197" s="11">
        <f t="shared" si="51"/>
        <v>100</v>
      </c>
      <c r="EQ197" s="11">
        <f t="shared" si="52"/>
        <v>0</v>
      </c>
      <c r="ER197" s="11">
        <f t="shared" si="53"/>
        <v>20661487904</v>
      </c>
      <c r="ET197" s="11">
        <f t="shared" si="54"/>
        <v>830985172812</v>
      </c>
      <c r="EU197" s="11">
        <f t="shared" si="55"/>
        <v>766287627122</v>
      </c>
      <c r="EV197" s="11">
        <f t="shared" si="56"/>
        <v>92.214356187479524</v>
      </c>
      <c r="EW197" s="11">
        <f t="shared" si="57"/>
        <v>830985172812</v>
      </c>
      <c r="EX197" s="11">
        <f t="shared" si="58"/>
        <v>745626139218</v>
      </c>
      <c r="EY197" s="11">
        <f t="shared" si="59"/>
        <v>89.727971522626504</v>
      </c>
      <c r="EZ197" s="5"/>
      <c r="FA197" s="38" t="s">
        <v>661</v>
      </c>
    </row>
    <row r="198" spans="1:157" ht="15.95" customHeight="1" x14ac:dyDescent="0.25">
      <c r="A198" s="9">
        <v>21</v>
      </c>
      <c r="B198" s="10" t="s">
        <v>263</v>
      </c>
      <c r="C198" s="11">
        <v>3470971273552</v>
      </c>
      <c r="D198" s="11">
        <v>2692970467817</v>
      </c>
      <c r="E198" s="11">
        <v>77.59</v>
      </c>
      <c r="F198" s="11">
        <v>550841545427</v>
      </c>
      <c r="G198" s="11">
        <v>511153640815</v>
      </c>
      <c r="H198" s="11">
        <v>92.8</v>
      </c>
      <c r="I198" s="11">
        <v>14946358920</v>
      </c>
      <c r="J198" s="11">
        <v>14547536384</v>
      </c>
      <c r="K198" s="11">
        <v>97.33</v>
      </c>
      <c r="L198" s="11">
        <v>85863541757</v>
      </c>
      <c r="M198" s="11">
        <v>105313767870</v>
      </c>
      <c r="N198" s="11">
        <v>122.65</v>
      </c>
      <c r="O198" s="11">
        <v>4122622719656</v>
      </c>
      <c r="P198" s="11">
        <v>3323985412886</v>
      </c>
      <c r="Q198" s="11">
        <v>80.63</v>
      </c>
      <c r="R198" s="11">
        <v>0</v>
      </c>
      <c r="S198" s="11">
        <v>0</v>
      </c>
      <c r="T198" s="11">
        <v>0</v>
      </c>
      <c r="U198" s="11">
        <v>0</v>
      </c>
      <c r="V198" s="11">
        <v>0</v>
      </c>
      <c r="W198" s="11">
        <v>0</v>
      </c>
      <c r="X198" s="11">
        <v>0</v>
      </c>
      <c r="Y198" s="11">
        <v>0</v>
      </c>
      <c r="Z198" s="11">
        <v>0</v>
      </c>
      <c r="AA198" s="11">
        <v>0</v>
      </c>
      <c r="AB198" s="11">
        <v>0</v>
      </c>
      <c r="AC198" s="11">
        <v>0</v>
      </c>
      <c r="AD198" s="11">
        <v>0</v>
      </c>
      <c r="AE198" s="11">
        <v>0</v>
      </c>
      <c r="AF198" s="11">
        <v>0</v>
      </c>
      <c r="AG198" s="11">
        <v>0</v>
      </c>
      <c r="AH198" s="11">
        <v>0</v>
      </c>
      <c r="AI198" s="11">
        <v>0</v>
      </c>
      <c r="AJ198" s="11">
        <v>0</v>
      </c>
      <c r="AK198" s="11">
        <v>0</v>
      </c>
      <c r="AL198" s="11">
        <v>0</v>
      </c>
      <c r="AM198" s="11">
        <v>0</v>
      </c>
      <c r="AN198" s="11">
        <v>0</v>
      </c>
      <c r="AO198" s="11">
        <v>0</v>
      </c>
      <c r="AP198" s="11">
        <v>0</v>
      </c>
      <c r="AQ198" s="11">
        <v>0</v>
      </c>
      <c r="AR198" s="11">
        <v>0</v>
      </c>
      <c r="AS198" s="11">
        <v>0</v>
      </c>
      <c r="AT198" s="11">
        <v>0</v>
      </c>
      <c r="AU198" s="11">
        <v>0</v>
      </c>
      <c r="AV198" s="11">
        <v>2362296815855</v>
      </c>
      <c r="AW198" s="11">
        <v>2109438177192</v>
      </c>
      <c r="AX198" s="11">
        <v>89.3</v>
      </c>
      <c r="AY198" s="11">
        <v>0</v>
      </c>
      <c r="AZ198" s="11">
        <v>0</v>
      </c>
      <c r="BA198" s="11">
        <v>0</v>
      </c>
      <c r="BB198" s="11">
        <v>0</v>
      </c>
      <c r="BC198" s="11">
        <v>0</v>
      </c>
      <c r="BD198" s="11">
        <v>0</v>
      </c>
      <c r="BE198" s="11">
        <v>769099122005</v>
      </c>
      <c r="BF198" s="11">
        <v>701769839686</v>
      </c>
      <c r="BG198" s="11">
        <v>91.25</v>
      </c>
      <c r="BH198" s="11">
        <v>3131395937860</v>
      </c>
      <c r="BI198" s="11">
        <v>2811208016878</v>
      </c>
      <c r="BJ198" s="11">
        <v>89.77</v>
      </c>
      <c r="BK198" s="11">
        <v>0</v>
      </c>
      <c r="BL198" s="11">
        <v>0</v>
      </c>
      <c r="BM198" s="11">
        <v>0</v>
      </c>
      <c r="BN198" s="11">
        <v>0</v>
      </c>
      <c r="BO198" s="11">
        <v>0</v>
      </c>
      <c r="BP198" s="11">
        <v>0</v>
      </c>
      <c r="BQ198" s="11">
        <v>0</v>
      </c>
      <c r="BR198" s="11">
        <v>0</v>
      </c>
      <c r="BS198" s="11">
        <v>0</v>
      </c>
      <c r="BT198" s="11">
        <v>0</v>
      </c>
      <c r="BU198" s="11">
        <v>0</v>
      </c>
      <c r="BV198" s="11">
        <v>0</v>
      </c>
      <c r="BW198" s="11">
        <v>7254018657516</v>
      </c>
      <c r="BX198" s="11">
        <v>6135193429764</v>
      </c>
      <c r="BY198" s="11">
        <v>84.58</v>
      </c>
      <c r="BZ198" s="5"/>
      <c r="CA198" s="11">
        <v>2861447111415</v>
      </c>
      <c r="CB198" s="11">
        <v>2283765379657</v>
      </c>
      <c r="CC198" s="11">
        <v>79.81</v>
      </c>
      <c r="CD198" s="11">
        <v>2826352936327</v>
      </c>
      <c r="CE198" s="11">
        <v>2056848827449</v>
      </c>
      <c r="CF198" s="11">
        <v>72.77</v>
      </c>
      <c r="CG198" s="11">
        <v>0</v>
      </c>
      <c r="CH198" s="11">
        <v>0</v>
      </c>
      <c r="CI198" s="11">
        <v>0</v>
      </c>
      <c r="CJ198" s="11">
        <v>3700000000</v>
      </c>
      <c r="CK198" s="11">
        <v>0</v>
      </c>
      <c r="CL198" s="11">
        <v>0</v>
      </c>
      <c r="CM198" s="11">
        <v>279668955645</v>
      </c>
      <c r="CN198" s="11">
        <v>262613444639</v>
      </c>
      <c r="CO198" s="11">
        <v>93.9</v>
      </c>
      <c r="CP198" s="11">
        <v>163361500000</v>
      </c>
      <c r="CQ198" s="11">
        <v>168546510000</v>
      </c>
      <c r="CR198" s="11">
        <v>103.17</v>
      </c>
      <c r="CS198" s="11">
        <v>6134530503387</v>
      </c>
      <c r="CT198" s="11">
        <v>4771774161745</v>
      </c>
      <c r="CU198" s="11">
        <v>77.790000000000006</v>
      </c>
      <c r="CV198" s="11">
        <v>263164281431</v>
      </c>
      <c r="CW198" s="11">
        <v>77710165093</v>
      </c>
      <c r="CX198" s="11">
        <v>29.53</v>
      </c>
      <c r="CY198" s="11">
        <v>274233930720</v>
      </c>
      <c r="CZ198" s="11">
        <v>93521256691</v>
      </c>
      <c r="DA198" s="11">
        <v>34.1</v>
      </c>
      <c r="DB198" s="11">
        <v>462271180199</v>
      </c>
      <c r="DC198" s="11">
        <v>204915787133</v>
      </c>
      <c r="DD198" s="11">
        <v>44.33</v>
      </c>
      <c r="DE198" s="11">
        <v>376538578212</v>
      </c>
      <c r="DF198" s="11">
        <v>117374053644</v>
      </c>
      <c r="DG198" s="11">
        <v>31.17</v>
      </c>
      <c r="DH198" s="11">
        <v>1769927825</v>
      </c>
      <c r="DI198" s="11">
        <v>882083250</v>
      </c>
      <c r="DJ198" s="11">
        <v>49.84</v>
      </c>
      <c r="DK198" s="11">
        <v>1142605000</v>
      </c>
      <c r="DL198" s="11">
        <v>818923590</v>
      </c>
      <c r="DM198" s="11">
        <v>71.67</v>
      </c>
      <c r="DN198" s="11">
        <f t="shared" si="40"/>
        <v>1379120503387</v>
      </c>
      <c r="DO198" s="11">
        <f t="shared" si="41"/>
        <v>495222269401</v>
      </c>
      <c r="DP198" s="11">
        <f t="shared" si="42"/>
        <v>35.908556807383924</v>
      </c>
      <c r="DQ198" s="11">
        <v>41721389468</v>
      </c>
      <c r="DR198" s="11">
        <v>19469206987</v>
      </c>
      <c r="DS198" s="11">
        <v>46.66</v>
      </c>
      <c r="DT198" s="11">
        <v>0</v>
      </c>
      <c r="DU198" s="11">
        <v>0</v>
      </c>
      <c r="DV198" s="11">
        <v>0</v>
      </c>
      <c r="DW198" s="11">
        <v>0</v>
      </c>
      <c r="DX198" s="11">
        <v>0</v>
      </c>
      <c r="DY198" s="11">
        <v>0</v>
      </c>
      <c r="DZ198" s="11">
        <f t="shared" si="43"/>
        <v>0</v>
      </c>
      <c r="EA198" s="11">
        <f t="shared" si="44"/>
        <v>0</v>
      </c>
      <c r="EB198" s="11">
        <f t="shared" si="45"/>
        <v>0</v>
      </c>
      <c r="EC198" s="11">
        <f t="shared" si="46"/>
        <v>7555372396242</v>
      </c>
      <c r="ED198" s="11">
        <f t="shared" si="47"/>
        <v>5286465638133</v>
      </c>
      <c r="EE198" s="11">
        <f t="shared" si="48"/>
        <v>69.969623744323428</v>
      </c>
      <c r="EF198" s="5"/>
      <c r="EG198" s="11">
        <v>358853738726</v>
      </c>
      <c r="EH198" s="11">
        <v>358853738726</v>
      </c>
      <c r="EI198" s="11">
        <v>100</v>
      </c>
      <c r="EJ198" s="11">
        <v>57500000000</v>
      </c>
      <c r="EK198" s="11">
        <v>57500000000</v>
      </c>
      <c r="EL198" s="11">
        <v>100</v>
      </c>
      <c r="EM198" s="11">
        <f t="shared" si="49"/>
        <v>301353738726</v>
      </c>
      <c r="EN198" s="11">
        <f t="shared" si="50"/>
        <v>301353738726</v>
      </c>
      <c r="EO198" s="11">
        <f t="shared" si="51"/>
        <v>100</v>
      </c>
      <c r="EQ198" s="11">
        <f t="shared" si="52"/>
        <v>0</v>
      </c>
      <c r="ER198" s="11">
        <f t="shared" si="53"/>
        <v>1150081530357</v>
      </c>
      <c r="ET198" s="11">
        <f t="shared" si="54"/>
        <v>7612872396242</v>
      </c>
      <c r="EU198" s="11">
        <f t="shared" si="55"/>
        <v>6494047168490</v>
      </c>
      <c r="EV198" s="11">
        <f t="shared" si="56"/>
        <v>85.303507408001551</v>
      </c>
      <c r="EW198" s="11">
        <f t="shared" si="57"/>
        <v>7612872396242</v>
      </c>
      <c r="EX198" s="11">
        <f t="shared" si="58"/>
        <v>5343965638133</v>
      </c>
      <c r="EY198" s="11">
        <f t="shared" si="59"/>
        <v>70.19644307674173</v>
      </c>
      <c r="EZ198" s="5"/>
      <c r="FA198" s="38" t="s">
        <v>661</v>
      </c>
    </row>
    <row r="199" spans="1:157" ht="15.95" customHeight="1" x14ac:dyDescent="0.25">
      <c r="A199" s="9">
        <v>22</v>
      </c>
      <c r="B199" s="10" t="s">
        <v>264</v>
      </c>
      <c r="C199" s="11">
        <v>1243958559538</v>
      </c>
      <c r="D199" s="11">
        <v>1087559969613</v>
      </c>
      <c r="E199" s="11">
        <v>87.43</v>
      </c>
      <c r="F199" s="11">
        <v>429350280951</v>
      </c>
      <c r="G199" s="11">
        <v>428639790282.16998</v>
      </c>
      <c r="H199" s="11">
        <v>99.83</v>
      </c>
      <c r="I199" s="11">
        <v>38153497994</v>
      </c>
      <c r="J199" s="11">
        <v>37011667932</v>
      </c>
      <c r="K199" s="11">
        <v>97.01</v>
      </c>
      <c r="L199" s="11">
        <v>33627605293</v>
      </c>
      <c r="M199" s="11">
        <v>43512565189</v>
      </c>
      <c r="N199" s="11">
        <v>129.4</v>
      </c>
      <c r="O199" s="11">
        <v>1745089943776</v>
      </c>
      <c r="P199" s="11">
        <v>1596723993016.1699</v>
      </c>
      <c r="Q199" s="11">
        <v>91.5</v>
      </c>
      <c r="R199" s="11">
        <v>0</v>
      </c>
      <c r="S199" s="11">
        <v>0</v>
      </c>
      <c r="T199" s="11">
        <v>0</v>
      </c>
      <c r="U199" s="11">
        <v>0</v>
      </c>
      <c r="V199" s="11">
        <v>0</v>
      </c>
      <c r="W199" s="11">
        <v>0</v>
      </c>
      <c r="X199" s="11">
        <v>0</v>
      </c>
      <c r="Y199" s="11">
        <v>0</v>
      </c>
      <c r="Z199" s="11">
        <v>0</v>
      </c>
      <c r="AA199" s="11">
        <v>0</v>
      </c>
      <c r="AB199" s="11">
        <v>0</v>
      </c>
      <c r="AC199" s="11">
        <v>0</v>
      </c>
      <c r="AD199" s="11">
        <v>0</v>
      </c>
      <c r="AE199" s="11">
        <v>0</v>
      </c>
      <c r="AF199" s="11">
        <v>0</v>
      </c>
      <c r="AG199" s="11">
        <v>0</v>
      </c>
      <c r="AH199" s="11">
        <v>0</v>
      </c>
      <c r="AI199" s="11">
        <v>0</v>
      </c>
      <c r="AJ199" s="11">
        <v>0</v>
      </c>
      <c r="AK199" s="11">
        <v>0</v>
      </c>
      <c r="AL199" s="11">
        <v>0</v>
      </c>
      <c r="AM199" s="11">
        <v>0</v>
      </c>
      <c r="AN199" s="11">
        <v>0</v>
      </c>
      <c r="AO199" s="11">
        <v>0</v>
      </c>
      <c r="AP199" s="11">
        <v>0</v>
      </c>
      <c r="AQ199" s="11">
        <v>0</v>
      </c>
      <c r="AR199" s="11">
        <v>0</v>
      </c>
      <c r="AS199" s="11">
        <v>0</v>
      </c>
      <c r="AT199" s="11">
        <v>0</v>
      </c>
      <c r="AU199" s="11">
        <v>0</v>
      </c>
      <c r="AV199" s="11">
        <v>1413997790595</v>
      </c>
      <c r="AW199" s="11">
        <v>1235904576747</v>
      </c>
      <c r="AX199" s="11">
        <v>87.4</v>
      </c>
      <c r="AY199" s="11">
        <v>0</v>
      </c>
      <c r="AZ199" s="11">
        <v>0</v>
      </c>
      <c r="BA199" s="11">
        <v>0</v>
      </c>
      <c r="BB199" s="11">
        <v>0</v>
      </c>
      <c r="BC199" s="11">
        <v>0</v>
      </c>
      <c r="BD199" s="11">
        <v>0</v>
      </c>
      <c r="BE199" s="11">
        <v>159724271586</v>
      </c>
      <c r="BF199" s="11">
        <v>130664362017</v>
      </c>
      <c r="BG199" s="11">
        <v>81.81</v>
      </c>
      <c r="BH199" s="11">
        <v>1573722062181</v>
      </c>
      <c r="BI199" s="11">
        <v>1366568938764</v>
      </c>
      <c r="BJ199" s="11">
        <v>86.84</v>
      </c>
      <c r="BK199" s="11">
        <v>0</v>
      </c>
      <c r="BL199" s="11">
        <v>0</v>
      </c>
      <c r="BM199" s="11">
        <v>0</v>
      </c>
      <c r="BN199" s="11">
        <v>0</v>
      </c>
      <c r="BO199" s="11">
        <v>0</v>
      </c>
      <c r="BP199" s="11">
        <v>0</v>
      </c>
      <c r="BQ199" s="11">
        <v>0</v>
      </c>
      <c r="BR199" s="11">
        <v>0</v>
      </c>
      <c r="BS199" s="11">
        <v>0</v>
      </c>
      <c r="BT199" s="11">
        <v>0</v>
      </c>
      <c r="BU199" s="11">
        <v>0</v>
      </c>
      <c r="BV199" s="11">
        <v>0</v>
      </c>
      <c r="BW199" s="11">
        <v>3318812005957</v>
      </c>
      <c r="BX199" s="11">
        <v>2963292931780.1699</v>
      </c>
      <c r="BY199" s="11">
        <v>89.29</v>
      </c>
      <c r="BZ199" s="5"/>
      <c r="CA199" s="11">
        <v>1291590593554</v>
      </c>
      <c r="CB199" s="11">
        <v>1161084778751.04</v>
      </c>
      <c r="CC199" s="11">
        <v>89.9</v>
      </c>
      <c r="CD199" s="11">
        <v>1467153643139</v>
      </c>
      <c r="CE199" s="11">
        <v>1155862429413</v>
      </c>
      <c r="CF199" s="11">
        <v>78.78</v>
      </c>
      <c r="CG199" s="11">
        <v>8000000000</v>
      </c>
      <c r="CH199" s="11">
        <v>5025613957</v>
      </c>
      <c r="CI199" s="11">
        <v>62.82</v>
      </c>
      <c r="CJ199" s="11">
        <v>0</v>
      </c>
      <c r="CK199" s="11">
        <v>0</v>
      </c>
      <c r="CL199" s="11">
        <v>0</v>
      </c>
      <c r="CM199" s="11">
        <v>153546983624</v>
      </c>
      <c r="CN199" s="11">
        <v>113485475702</v>
      </c>
      <c r="CO199" s="11">
        <v>73.91</v>
      </c>
      <c r="CP199" s="11">
        <v>37663845839</v>
      </c>
      <c r="CQ199" s="11">
        <v>34694299500</v>
      </c>
      <c r="CR199" s="11">
        <v>92.12</v>
      </c>
      <c r="CS199" s="11">
        <v>2957955066156</v>
      </c>
      <c r="CT199" s="11">
        <v>2470152597323.04</v>
      </c>
      <c r="CU199" s="11">
        <v>83.51</v>
      </c>
      <c r="CV199" s="11">
        <v>36731950693</v>
      </c>
      <c r="CW199" s="11">
        <v>22040644500</v>
      </c>
      <c r="CX199" s="11">
        <v>60</v>
      </c>
      <c r="CY199" s="11">
        <v>117741742284</v>
      </c>
      <c r="CZ199" s="11">
        <v>85954744176</v>
      </c>
      <c r="DA199" s="11">
        <v>73</v>
      </c>
      <c r="DB199" s="11">
        <v>119664337862</v>
      </c>
      <c r="DC199" s="11">
        <v>74344739710</v>
      </c>
      <c r="DD199" s="11">
        <v>62.13</v>
      </c>
      <c r="DE199" s="11">
        <v>121533865971</v>
      </c>
      <c r="DF199" s="11">
        <v>70631610829</v>
      </c>
      <c r="DG199" s="11">
        <v>58.12</v>
      </c>
      <c r="DH199" s="11">
        <v>12884796571</v>
      </c>
      <c r="DI199" s="11">
        <v>2945434352</v>
      </c>
      <c r="DJ199" s="11">
        <v>22.86</v>
      </c>
      <c r="DK199" s="11">
        <v>617674800</v>
      </c>
      <c r="DL199" s="11">
        <v>381358859</v>
      </c>
      <c r="DM199" s="11">
        <v>61.74</v>
      </c>
      <c r="DN199" s="11">
        <f t="shared" si="40"/>
        <v>409174368181</v>
      </c>
      <c r="DO199" s="11">
        <f t="shared" si="41"/>
        <v>256298532426</v>
      </c>
      <c r="DP199" s="11">
        <f t="shared" si="42"/>
        <v>62.637973528348013</v>
      </c>
      <c r="DQ199" s="11">
        <v>11673612070</v>
      </c>
      <c r="DR199" s="11">
        <v>6149734000</v>
      </c>
      <c r="DS199" s="11">
        <v>52.68</v>
      </c>
      <c r="DT199" s="11">
        <v>0</v>
      </c>
      <c r="DU199" s="11">
        <v>0</v>
      </c>
      <c r="DV199" s="11">
        <v>0</v>
      </c>
      <c r="DW199" s="11">
        <v>3711375000</v>
      </c>
      <c r="DX199" s="11">
        <v>1660750000</v>
      </c>
      <c r="DY199" s="11">
        <v>44.75</v>
      </c>
      <c r="DZ199" s="11">
        <f t="shared" si="43"/>
        <v>3711375000</v>
      </c>
      <c r="EA199" s="11">
        <f t="shared" si="44"/>
        <v>1660750000</v>
      </c>
      <c r="EB199" s="11">
        <f t="shared" si="45"/>
        <v>44.747566602674212</v>
      </c>
      <c r="EC199" s="11">
        <f t="shared" si="46"/>
        <v>3382514421407</v>
      </c>
      <c r="ED199" s="11">
        <f t="shared" si="47"/>
        <v>2734261613749.04</v>
      </c>
      <c r="EE199" s="11">
        <f t="shared" si="48"/>
        <v>80.835179783555489</v>
      </c>
      <c r="EF199" s="5"/>
      <c r="EG199" s="11">
        <v>97354304246</v>
      </c>
      <c r="EH199" s="11">
        <v>240842038163</v>
      </c>
      <c r="EI199" s="11">
        <v>247.39</v>
      </c>
      <c r="EJ199" s="11">
        <v>33594145996</v>
      </c>
      <c r="EK199" s="11">
        <v>161484766176</v>
      </c>
      <c r="EL199" s="11">
        <v>480.69</v>
      </c>
      <c r="EM199" s="11">
        <f t="shared" si="49"/>
        <v>63760158250</v>
      </c>
      <c r="EN199" s="11">
        <f t="shared" si="50"/>
        <v>79357271987</v>
      </c>
      <c r="EO199" s="11">
        <f t="shared" si="51"/>
        <v>124.46216283818588</v>
      </c>
      <c r="EQ199" s="11">
        <f t="shared" si="52"/>
        <v>57742800</v>
      </c>
      <c r="ER199" s="11">
        <f t="shared" si="53"/>
        <v>308388590018.12988</v>
      </c>
      <c r="ET199" s="11">
        <f t="shared" si="54"/>
        <v>3416166310203</v>
      </c>
      <c r="EU199" s="11">
        <f t="shared" si="55"/>
        <v>3204134969943.1699</v>
      </c>
      <c r="EV199" s="11">
        <f t="shared" si="56"/>
        <v>93.793295729585523</v>
      </c>
      <c r="EW199" s="11">
        <f t="shared" si="57"/>
        <v>3416108567403</v>
      </c>
      <c r="EX199" s="11">
        <f t="shared" si="58"/>
        <v>2895746379925.04</v>
      </c>
      <c r="EY199" s="11">
        <f t="shared" si="59"/>
        <v>84.767399009407058</v>
      </c>
      <c r="EZ199" s="5"/>
      <c r="FA199" s="38" t="s">
        <v>660</v>
      </c>
    </row>
    <row r="200" spans="1:157" ht="15.95" customHeight="1" x14ac:dyDescent="0.25">
      <c r="A200" s="9">
        <v>23</v>
      </c>
      <c r="B200" s="10" t="s">
        <v>265</v>
      </c>
      <c r="C200" s="11">
        <v>328135093659</v>
      </c>
      <c r="D200" s="11">
        <v>323748801990</v>
      </c>
      <c r="E200" s="11">
        <v>98.66</v>
      </c>
      <c r="F200" s="11">
        <v>214084090285</v>
      </c>
      <c r="G200" s="11">
        <v>212916249574</v>
      </c>
      <c r="H200" s="11">
        <v>99.45</v>
      </c>
      <c r="I200" s="11">
        <v>9481160420</v>
      </c>
      <c r="J200" s="11">
        <v>9481160420</v>
      </c>
      <c r="K200" s="11">
        <v>100</v>
      </c>
      <c r="L200" s="11">
        <v>26691656600</v>
      </c>
      <c r="M200" s="11">
        <v>7552989858</v>
      </c>
      <c r="N200" s="11">
        <v>28.3</v>
      </c>
      <c r="O200" s="11">
        <v>578392000964</v>
      </c>
      <c r="P200" s="11">
        <v>553699201842</v>
      </c>
      <c r="Q200" s="11">
        <v>95.73</v>
      </c>
      <c r="R200" s="11">
        <v>0</v>
      </c>
      <c r="S200" s="11">
        <v>0</v>
      </c>
      <c r="T200" s="11">
        <v>0</v>
      </c>
      <c r="U200" s="11">
        <v>0</v>
      </c>
      <c r="V200" s="11">
        <v>0</v>
      </c>
      <c r="W200" s="11">
        <v>0</v>
      </c>
      <c r="X200" s="11">
        <v>0</v>
      </c>
      <c r="Y200" s="11">
        <v>0</v>
      </c>
      <c r="Z200" s="11">
        <v>0</v>
      </c>
      <c r="AA200" s="11">
        <v>0</v>
      </c>
      <c r="AB200" s="11">
        <v>0</v>
      </c>
      <c r="AC200" s="11">
        <v>0</v>
      </c>
      <c r="AD200" s="11">
        <v>0</v>
      </c>
      <c r="AE200" s="11">
        <v>0</v>
      </c>
      <c r="AF200" s="11">
        <v>0</v>
      </c>
      <c r="AG200" s="11">
        <v>0</v>
      </c>
      <c r="AH200" s="11">
        <v>0</v>
      </c>
      <c r="AI200" s="11">
        <v>0</v>
      </c>
      <c r="AJ200" s="11">
        <v>0</v>
      </c>
      <c r="AK200" s="11">
        <v>0</v>
      </c>
      <c r="AL200" s="11">
        <v>0</v>
      </c>
      <c r="AM200" s="11">
        <v>0</v>
      </c>
      <c r="AN200" s="11">
        <v>0</v>
      </c>
      <c r="AO200" s="11">
        <v>0</v>
      </c>
      <c r="AP200" s="11">
        <v>0</v>
      </c>
      <c r="AQ200" s="11">
        <v>0</v>
      </c>
      <c r="AR200" s="11">
        <v>0</v>
      </c>
      <c r="AS200" s="11">
        <v>0</v>
      </c>
      <c r="AT200" s="11">
        <v>0</v>
      </c>
      <c r="AU200" s="11">
        <v>0</v>
      </c>
      <c r="AV200" s="11">
        <v>934703528802</v>
      </c>
      <c r="AW200" s="11">
        <v>897282061865</v>
      </c>
      <c r="AX200" s="11">
        <v>96</v>
      </c>
      <c r="AY200" s="11">
        <v>0</v>
      </c>
      <c r="AZ200" s="11">
        <v>0</v>
      </c>
      <c r="BA200" s="11">
        <v>0</v>
      </c>
      <c r="BB200" s="11">
        <v>0</v>
      </c>
      <c r="BC200" s="11">
        <v>0</v>
      </c>
      <c r="BD200" s="11">
        <v>0</v>
      </c>
      <c r="BE200" s="11">
        <v>89149486300</v>
      </c>
      <c r="BF200" s="11">
        <v>82203086931</v>
      </c>
      <c r="BG200" s="11">
        <v>92.21</v>
      </c>
      <c r="BH200" s="11">
        <v>1023853015102</v>
      </c>
      <c r="BI200" s="11">
        <v>979485148796</v>
      </c>
      <c r="BJ200" s="11">
        <v>95.67</v>
      </c>
      <c r="BK200" s="11">
        <v>0</v>
      </c>
      <c r="BL200" s="11">
        <v>0</v>
      </c>
      <c r="BM200" s="11">
        <v>0</v>
      </c>
      <c r="BN200" s="11">
        <v>0</v>
      </c>
      <c r="BO200" s="11">
        <v>0</v>
      </c>
      <c r="BP200" s="11">
        <v>0</v>
      </c>
      <c r="BQ200" s="11">
        <v>0</v>
      </c>
      <c r="BR200" s="11">
        <v>0</v>
      </c>
      <c r="BS200" s="11">
        <v>0</v>
      </c>
      <c r="BT200" s="11">
        <v>0</v>
      </c>
      <c r="BU200" s="11">
        <v>0</v>
      </c>
      <c r="BV200" s="11">
        <v>0</v>
      </c>
      <c r="BW200" s="11">
        <v>1602245016066</v>
      </c>
      <c r="BX200" s="11">
        <v>1533184350638</v>
      </c>
      <c r="BY200" s="11">
        <v>95.69</v>
      </c>
      <c r="BZ200" s="5"/>
      <c r="CA200" s="11">
        <v>710762976811.78003</v>
      </c>
      <c r="CB200" s="11">
        <v>647121696759</v>
      </c>
      <c r="CC200" s="11">
        <v>91.05</v>
      </c>
      <c r="CD200" s="11">
        <v>773761282869.16003</v>
      </c>
      <c r="CE200" s="11">
        <v>677900039776</v>
      </c>
      <c r="CF200" s="11">
        <v>87.61</v>
      </c>
      <c r="CG200" s="11">
        <v>99249400</v>
      </c>
      <c r="CH200" s="11">
        <v>46224179</v>
      </c>
      <c r="CI200" s="11">
        <v>46.57</v>
      </c>
      <c r="CJ200" s="11">
        <v>0</v>
      </c>
      <c r="CK200" s="11">
        <v>0</v>
      </c>
      <c r="CL200" s="11">
        <v>0</v>
      </c>
      <c r="CM200" s="11">
        <v>49728361116</v>
      </c>
      <c r="CN200" s="11">
        <v>43831150702</v>
      </c>
      <c r="CO200" s="11">
        <v>88.14</v>
      </c>
      <c r="CP200" s="11">
        <v>4727312000</v>
      </c>
      <c r="CQ200" s="11">
        <v>4567372000</v>
      </c>
      <c r="CR200" s="11">
        <v>96.62</v>
      </c>
      <c r="CS200" s="11">
        <v>1539079182196.9399</v>
      </c>
      <c r="CT200" s="11">
        <v>1373466483416</v>
      </c>
      <c r="CU200" s="11">
        <v>89.24</v>
      </c>
      <c r="CV200" s="11">
        <v>26853994750</v>
      </c>
      <c r="CW200" s="11">
        <v>11213088528</v>
      </c>
      <c r="CX200" s="11">
        <v>41.76</v>
      </c>
      <c r="CY200" s="11">
        <v>48134962460</v>
      </c>
      <c r="CZ200" s="11">
        <v>29845622710</v>
      </c>
      <c r="DA200" s="11">
        <v>62</v>
      </c>
      <c r="DB200" s="11">
        <v>85133022560</v>
      </c>
      <c r="DC200" s="11">
        <v>51919312232</v>
      </c>
      <c r="DD200" s="11">
        <v>60.99</v>
      </c>
      <c r="DE200" s="11">
        <v>36791375526</v>
      </c>
      <c r="DF200" s="11">
        <v>24004272160</v>
      </c>
      <c r="DG200" s="11">
        <v>65.239999999999995</v>
      </c>
      <c r="DH200" s="11">
        <v>6692193190</v>
      </c>
      <c r="DI200" s="11">
        <v>340817800</v>
      </c>
      <c r="DJ200" s="11">
        <v>5.09</v>
      </c>
      <c r="DK200" s="11">
        <v>527950000</v>
      </c>
      <c r="DL200" s="11">
        <v>279142103</v>
      </c>
      <c r="DM200" s="11">
        <v>52.87</v>
      </c>
      <c r="DN200" s="11">
        <f t="shared" si="40"/>
        <v>204133498486</v>
      </c>
      <c r="DO200" s="11">
        <f t="shared" si="41"/>
        <v>117602255533</v>
      </c>
      <c r="DP200" s="11">
        <f t="shared" si="42"/>
        <v>57.61046393914885</v>
      </c>
      <c r="DQ200" s="11">
        <v>11085720302</v>
      </c>
      <c r="DR200" s="11">
        <v>5086375920</v>
      </c>
      <c r="DS200" s="11">
        <v>45.88</v>
      </c>
      <c r="DT200" s="11">
        <v>0</v>
      </c>
      <c r="DU200" s="11">
        <v>0</v>
      </c>
      <c r="DV200" s="11">
        <v>0</v>
      </c>
      <c r="DW200" s="11">
        <v>0</v>
      </c>
      <c r="DX200" s="11">
        <v>0</v>
      </c>
      <c r="DY200" s="11">
        <v>0</v>
      </c>
      <c r="DZ200" s="11">
        <f t="shared" si="43"/>
        <v>0</v>
      </c>
      <c r="EA200" s="11">
        <f t="shared" si="44"/>
        <v>0</v>
      </c>
      <c r="EB200" s="11">
        <f t="shared" si="45"/>
        <v>0</v>
      </c>
      <c r="EC200" s="11">
        <f t="shared" si="46"/>
        <v>1754298400984.9399</v>
      </c>
      <c r="ED200" s="11">
        <f t="shared" si="47"/>
        <v>1496155114869</v>
      </c>
      <c r="EE200" s="11">
        <f t="shared" si="48"/>
        <v>85.285098249476434</v>
      </c>
      <c r="EF200" s="5"/>
      <c r="EG200" s="11">
        <v>154483193918.94</v>
      </c>
      <c r="EH200" s="11">
        <v>154483193918</v>
      </c>
      <c r="EI200" s="11">
        <v>100</v>
      </c>
      <c r="EJ200" s="11">
        <v>2429809000</v>
      </c>
      <c r="EK200" s="11">
        <v>855508220</v>
      </c>
      <c r="EL200" s="11">
        <v>35.21</v>
      </c>
      <c r="EM200" s="11">
        <f t="shared" si="49"/>
        <v>152053384918.94</v>
      </c>
      <c r="EN200" s="11">
        <f t="shared" si="50"/>
        <v>153627685698</v>
      </c>
      <c r="EO200" s="11">
        <f t="shared" si="51"/>
        <v>101.03536056096303</v>
      </c>
      <c r="EQ200" s="11">
        <f t="shared" si="52"/>
        <v>0</v>
      </c>
      <c r="ER200" s="11">
        <f t="shared" si="53"/>
        <v>190656921467</v>
      </c>
      <c r="ET200" s="11">
        <f t="shared" si="54"/>
        <v>1756728209984.9399</v>
      </c>
      <c r="EU200" s="11">
        <f t="shared" si="55"/>
        <v>1687667544556</v>
      </c>
      <c r="EV200" s="11">
        <f t="shared" si="56"/>
        <v>96.068790548451886</v>
      </c>
      <c r="EW200" s="11">
        <f t="shared" si="57"/>
        <v>1756728209984.9399</v>
      </c>
      <c r="EX200" s="11">
        <f t="shared" si="58"/>
        <v>1497010623089</v>
      </c>
      <c r="EY200" s="11">
        <f t="shared" si="59"/>
        <v>85.215835584596974</v>
      </c>
      <c r="EZ200" s="5"/>
      <c r="FA200" s="38" t="s">
        <v>661</v>
      </c>
    </row>
    <row r="201" spans="1:157" ht="15.95" customHeight="1" x14ac:dyDescent="0.25">
      <c r="A201" s="9">
        <v>24</v>
      </c>
      <c r="B201" s="10" t="s">
        <v>266</v>
      </c>
      <c r="C201" s="11">
        <v>382594769831</v>
      </c>
      <c r="D201" s="11">
        <v>290911393424</v>
      </c>
      <c r="E201" s="11">
        <v>76.040000000000006</v>
      </c>
      <c r="F201" s="11">
        <v>339822727989</v>
      </c>
      <c r="G201" s="11">
        <v>306049519650</v>
      </c>
      <c r="H201" s="11">
        <v>90.06</v>
      </c>
      <c r="I201" s="11">
        <v>15900000000</v>
      </c>
      <c r="J201" s="11">
        <v>6561639947</v>
      </c>
      <c r="K201" s="11">
        <v>41.27</v>
      </c>
      <c r="L201" s="11">
        <v>19379819454</v>
      </c>
      <c r="M201" s="11">
        <v>11195172850</v>
      </c>
      <c r="N201" s="11">
        <v>57.77</v>
      </c>
      <c r="O201" s="11">
        <v>757697317274</v>
      </c>
      <c r="P201" s="11">
        <v>614717725871</v>
      </c>
      <c r="Q201" s="11">
        <v>81.13</v>
      </c>
      <c r="R201" s="11">
        <v>78949940000</v>
      </c>
      <c r="S201" s="11">
        <v>76513616400</v>
      </c>
      <c r="T201" s="11">
        <v>96.91</v>
      </c>
      <c r="U201" s="11">
        <v>623043598000</v>
      </c>
      <c r="V201" s="11">
        <v>620694135692</v>
      </c>
      <c r="W201" s="11">
        <v>99.62</v>
      </c>
      <c r="X201" s="11">
        <v>222259965932</v>
      </c>
      <c r="Y201" s="11">
        <v>205799992039</v>
      </c>
      <c r="Z201" s="11">
        <v>92.59</v>
      </c>
      <c r="AA201" s="11">
        <v>0</v>
      </c>
      <c r="AB201" s="11">
        <v>0</v>
      </c>
      <c r="AC201" s="11">
        <v>0</v>
      </c>
      <c r="AD201" s="11">
        <v>924253503932</v>
      </c>
      <c r="AE201" s="11">
        <v>903007744131</v>
      </c>
      <c r="AF201" s="11">
        <v>97.7</v>
      </c>
      <c r="AG201" s="11">
        <v>0</v>
      </c>
      <c r="AH201" s="11">
        <v>0</v>
      </c>
      <c r="AI201" s="11">
        <v>0</v>
      </c>
      <c r="AJ201" s="11">
        <v>0</v>
      </c>
      <c r="AK201" s="11">
        <v>0</v>
      </c>
      <c r="AL201" s="11">
        <v>0</v>
      </c>
      <c r="AM201" s="11">
        <v>0</v>
      </c>
      <c r="AN201" s="11">
        <v>0</v>
      </c>
      <c r="AO201" s="11">
        <v>0</v>
      </c>
      <c r="AP201" s="11">
        <v>0</v>
      </c>
      <c r="AQ201" s="11">
        <v>0</v>
      </c>
      <c r="AR201" s="11">
        <v>0</v>
      </c>
      <c r="AS201" s="11">
        <v>0</v>
      </c>
      <c r="AT201" s="11">
        <v>0</v>
      </c>
      <c r="AU201" s="11">
        <v>0</v>
      </c>
      <c r="AV201" s="11">
        <v>924253503932</v>
      </c>
      <c r="AW201" s="11">
        <v>903007744131</v>
      </c>
      <c r="AX201" s="11">
        <v>97.7</v>
      </c>
      <c r="AY201" s="11">
        <v>50386496335</v>
      </c>
      <c r="AZ201" s="11">
        <v>41814607165</v>
      </c>
      <c r="BA201" s="11">
        <v>82.99</v>
      </c>
      <c r="BB201" s="11">
        <v>3896476928</v>
      </c>
      <c r="BC201" s="11">
        <v>486476209</v>
      </c>
      <c r="BD201" s="11">
        <v>12.49</v>
      </c>
      <c r="BE201" s="11">
        <v>54282973263</v>
      </c>
      <c r="BF201" s="11">
        <v>42301083374</v>
      </c>
      <c r="BG201" s="11">
        <v>77.930000000000007</v>
      </c>
      <c r="BH201" s="11">
        <v>978536477195</v>
      </c>
      <c r="BI201" s="11">
        <v>945308827505</v>
      </c>
      <c r="BJ201" s="11">
        <v>96.6</v>
      </c>
      <c r="BK201" s="11">
        <v>0</v>
      </c>
      <c r="BL201" s="11">
        <v>0</v>
      </c>
      <c r="BM201" s="11">
        <v>0</v>
      </c>
      <c r="BN201" s="11">
        <v>0</v>
      </c>
      <c r="BO201" s="11">
        <v>0</v>
      </c>
      <c r="BP201" s="11">
        <v>0</v>
      </c>
      <c r="BQ201" s="11">
        <v>0</v>
      </c>
      <c r="BR201" s="11">
        <v>0</v>
      </c>
      <c r="BS201" s="11">
        <v>0</v>
      </c>
      <c r="BT201" s="11">
        <v>0</v>
      </c>
      <c r="BU201" s="11">
        <v>0</v>
      </c>
      <c r="BV201" s="11">
        <v>0</v>
      </c>
      <c r="BW201" s="11">
        <v>1736233794469</v>
      </c>
      <c r="BX201" s="11">
        <v>1560026553376</v>
      </c>
      <c r="BY201" s="11">
        <v>89.85</v>
      </c>
      <c r="BZ201" s="5"/>
      <c r="CA201" s="11">
        <v>820088838933.81006</v>
      </c>
      <c r="CB201" s="11">
        <v>713572608719</v>
      </c>
      <c r="CC201" s="11">
        <v>87.01</v>
      </c>
      <c r="CD201" s="11">
        <v>709582335486.83997</v>
      </c>
      <c r="CE201" s="11">
        <v>597721399906.78003</v>
      </c>
      <c r="CF201" s="11">
        <v>84.24</v>
      </c>
      <c r="CG201" s="11">
        <v>0</v>
      </c>
      <c r="CH201" s="11">
        <v>0</v>
      </c>
      <c r="CI201" s="11">
        <v>0</v>
      </c>
      <c r="CJ201" s="11">
        <v>1872500000</v>
      </c>
      <c r="CK201" s="11">
        <v>1757069805</v>
      </c>
      <c r="CL201" s="11">
        <v>93.84</v>
      </c>
      <c r="CM201" s="11">
        <v>55768153010</v>
      </c>
      <c r="CN201" s="11">
        <v>51854100665</v>
      </c>
      <c r="CO201" s="11">
        <v>92.98</v>
      </c>
      <c r="CP201" s="11">
        <v>2138000000</v>
      </c>
      <c r="CQ201" s="11">
        <v>2138000000</v>
      </c>
      <c r="CR201" s="11">
        <v>100</v>
      </c>
      <c r="CS201" s="11">
        <v>1589449827430.6499</v>
      </c>
      <c r="CT201" s="11">
        <v>1367043179095.78</v>
      </c>
      <c r="CU201" s="11">
        <v>86.01</v>
      </c>
      <c r="CV201" s="11">
        <v>789181030</v>
      </c>
      <c r="CW201" s="11">
        <v>0</v>
      </c>
      <c r="CX201" s="11">
        <v>0</v>
      </c>
      <c r="CY201" s="11">
        <v>107038445358</v>
      </c>
      <c r="CZ201" s="11">
        <v>58801731665</v>
      </c>
      <c r="DA201" s="11">
        <v>54.94</v>
      </c>
      <c r="DB201" s="11">
        <v>46834025172</v>
      </c>
      <c r="DC201" s="11">
        <v>32233809611</v>
      </c>
      <c r="DD201" s="11">
        <v>68.83</v>
      </c>
      <c r="DE201" s="11">
        <v>29072465455.349998</v>
      </c>
      <c r="DF201" s="11">
        <v>20258982558</v>
      </c>
      <c r="DG201" s="11">
        <v>69.680000000000007</v>
      </c>
      <c r="DH201" s="11">
        <v>5085015974</v>
      </c>
      <c r="DI201" s="11">
        <v>4112313540</v>
      </c>
      <c r="DJ201" s="11">
        <v>80.87</v>
      </c>
      <c r="DK201" s="11">
        <v>0</v>
      </c>
      <c r="DL201" s="11">
        <v>0</v>
      </c>
      <c r="DM201" s="11">
        <v>0</v>
      </c>
      <c r="DN201" s="11">
        <f t="shared" si="40"/>
        <v>188819132989.35001</v>
      </c>
      <c r="DO201" s="11">
        <f t="shared" si="41"/>
        <v>115406837374</v>
      </c>
      <c r="DP201" s="11">
        <f t="shared" si="42"/>
        <v>61.120308915150723</v>
      </c>
      <c r="DQ201" s="11">
        <v>5022733662</v>
      </c>
      <c r="DR201" s="11">
        <v>755887844</v>
      </c>
      <c r="DS201" s="11">
        <v>15.05</v>
      </c>
      <c r="DT201" s="11">
        <v>0</v>
      </c>
      <c r="DU201" s="11">
        <v>0</v>
      </c>
      <c r="DV201" s="11">
        <v>0</v>
      </c>
      <c r="DW201" s="11">
        <v>0</v>
      </c>
      <c r="DX201" s="11">
        <v>0</v>
      </c>
      <c r="DY201" s="11">
        <v>0</v>
      </c>
      <c r="DZ201" s="11">
        <f t="shared" si="43"/>
        <v>0</v>
      </c>
      <c r="EA201" s="11">
        <f t="shared" si="44"/>
        <v>0</v>
      </c>
      <c r="EB201" s="11">
        <f t="shared" si="45"/>
        <v>0</v>
      </c>
      <c r="EC201" s="11">
        <f t="shared" si="46"/>
        <v>1783291694082</v>
      </c>
      <c r="ED201" s="11">
        <f t="shared" si="47"/>
        <v>1483205904313.78</v>
      </c>
      <c r="EE201" s="11">
        <f t="shared" si="48"/>
        <v>83.172366541935943</v>
      </c>
      <c r="EF201" s="5"/>
      <c r="EG201" s="11">
        <v>90700449551</v>
      </c>
      <c r="EH201" s="11">
        <v>95700449551</v>
      </c>
      <c r="EI201" s="11">
        <v>105.51</v>
      </c>
      <c r="EJ201" s="11">
        <v>43642549938</v>
      </c>
      <c r="EK201" s="11">
        <v>23302221440</v>
      </c>
      <c r="EL201" s="11">
        <v>53.39</v>
      </c>
      <c r="EM201" s="11">
        <f t="shared" si="49"/>
        <v>47057899613</v>
      </c>
      <c r="EN201" s="11">
        <f t="shared" si="50"/>
        <v>72398228111</v>
      </c>
      <c r="EO201" s="11">
        <f t="shared" si="51"/>
        <v>153.84925529272792</v>
      </c>
      <c r="EQ201" s="11">
        <f t="shared" si="52"/>
        <v>0</v>
      </c>
      <c r="ER201" s="11">
        <f t="shared" si="53"/>
        <v>149218877173.21997</v>
      </c>
      <c r="ET201" s="11">
        <f t="shared" si="54"/>
        <v>1826934244020</v>
      </c>
      <c r="EU201" s="11">
        <f t="shared" si="55"/>
        <v>1655727002927</v>
      </c>
      <c r="EV201" s="11">
        <f t="shared" si="56"/>
        <v>90.628713559155017</v>
      </c>
      <c r="EW201" s="11">
        <f t="shared" si="57"/>
        <v>1826934244020</v>
      </c>
      <c r="EX201" s="11">
        <f t="shared" si="58"/>
        <v>1506508125753.78</v>
      </c>
      <c r="EY201" s="11">
        <f t="shared" si="59"/>
        <v>82.460993365521901</v>
      </c>
      <c r="EZ201" s="5"/>
      <c r="FA201" s="38" t="s">
        <v>661</v>
      </c>
    </row>
    <row r="202" spans="1:157" ht="15.95" customHeight="1" x14ac:dyDescent="0.25">
      <c r="A202" s="9">
        <v>25</v>
      </c>
      <c r="B202" s="10" t="s">
        <v>267</v>
      </c>
      <c r="C202" s="11">
        <v>2078460982843.5</v>
      </c>
      <c r="D202" s="11">
        <v>1825737621442</v>
      </c>
      <c r="E202" s="11">
        <v>87.84</v>
      </c>
      <c r="F202" s="11">
        <v>264522012713</v>
      </c>
      <c r="G202" s="11">
        <v>208591847374</v>
      </c>
      <c r="H202" s="11">
        <v>78.86</v>
      </c>
      <c r="I202" s="11">
        <v>22089910672</v>
      </c>
      <c r="J202" s="11">
        <v>22089910672</v>
      </c>
      <c r="K202" s="11">
        <v>100</v>
      </c>
      <c r="L202" s="11">
        <v>36068061686.43</v>
      </c>
      <c r="M202" s="11">
        <v>74183308390</v>
      </c>
      <c r="N202" s="11">
        <v>205.68</v>
      </c>
      <c r="O202" s="11">
        <v>2401140967914.9302</v>
      </c>
      <c r="P202" s="11">
        <v>2130602687878</v>
      </c>
      <c r="Q202" s="11">
        <v>88.73</v>
      </c>
      <c r="R202" s="11">
        <v>161179662800</v>
      </c>
      <c r="S202" s="11">
        <v>128433901400</v>
      </c>
      <c r="T202" s="11">
        <v>79.680000000000007</v>
      </c>
      <c r="U202" s="11">
        <v>1157909471000</v>
      </c>
      <c r="V202" s="11">
        <v>1153338595550</v>
      </c>
      <c r="W202" s="11">
        <v>99.61</v>
      </c>
      <c r="X202" s="11">
        <v>503071496000</v>
      </c>
      <c r="Y202" s="11">
        <v>470195759200</v>
      </c>
      <c r="Z202" s="11">
        <v>93.46</v>
      </c>
      <c r="AA202" s="11">
        <v>0</v>
      </c>
      <c r="AB202" s="11">
        <v>0</v>
      </c>
      <c r="AC202" s="11">
        <v>0</v>
      </c>
      <c r="AD202" s="11">
        <v>1822160629800</v>
      </c>
      <c r="AE202" s="11">
        <v>1751968256150</v>
      </c>
      <c r="AF202" s="11">
        <v>96.15</v>
      </c>
      <c r="AG202" s="11">
        <v>6837475000</v>
      </c>
      <c r="AH202" s="11">
        <v>6837475000</v>
      </c>
      <c r="AI202" s="11">
        <v>100</v>
      </c>
      <c r="AJ202" s="11">
        <v>0</v>
      </c>
      <c r="AK202" s="11">
        <v>0</v>
      </c>
      <c r="AL202" s="11">
        <v>0</v>
      </c>
      <c r="AM202" s="11">
        <v>0</v>
      </c>
      <c r="AN202" s="11">
        <v>0</v>
      </c>
      <c r="AO202" s="11">
        <v>0</v>
      </c>
      <c r="AP202" s="11">
        <v>0</v>
      </c>
      <c r="AQ202" s="11">
        <v>0</v>
      </c>
      <c r="AR202" s="11">
        <v>0</v>
      </c>
      <c r="AS202" s="11">
        <v>6837475000</v>
      </c>
      <c r="AT202" s="11">
        <v>6837475000</v>
      </c>
      <c r="AU202" s="11">
        <v>100</v>
      </c>
      <c r="AV202" s="11">
        <v>1828998104800</v>
      </c>
      <c r="AW202" s="11">
        <v>1758805731150</v>
      </c>
      <c r="AX202" s="11">
        <v>96.16</v>
      </c>
      <c r="AY202" s="11">
        <v>303092683987</v>
      </c>
      <c r="AZ202" s="11">
        <v>248631053495</v>
      </c>
      <c r="BA202" s="11">
        <v>82.03</v>
      </c>
      <c r="BB202" s="11">
        <v>3942720488</v>
      </c>
      <c r="BC202" s="11">
        <v>3819628500</v>
      </c>
      <c r="BD202" s="11">
        <v>96.88</v>
      </c>
      <c r="BE202" s="11">
        <v>307035404475</v>
      </c>
      <c r="BF202" s="11">
        <v>252450681995</v>
      </c>
      <c r="BG202" s="11">
        <v>82.22</v>
      </c>
      <c r="BH202" s="11">
        <v>2136033509275</v>
      </c>
      <c r="BI202" s="11">
        <v>2011256413145</v>
      </c>
      <c r="BJ202" s="11">
        <v>94.16</v>
      </c>
      <c r="BK202" s="11">
        <v>0</v>
      </c>
      <c r="BL202" s="11">
        <v>0</v>
      </c>
      <c r="BM202" s="11">
        <v>0</v>
      </c>
      <c r="BN202" s="11">
        <v>0</v>
      </c>
      <c r="BO202" s="11">
        <v>0</v>
      </c>
      <c r="BP202" s="11">
        <v>0</v>
      </c>
      <c r="BQ202" s="11">
        <v>0</v>
      </c>
      <c r="BR202" s="11">
        <v>0</v>
      </c>
      <c r="BS202" s="11">
        <v>0</v>
      </c>
      <c r="BT202" s="11">
        <v>0</v>
      </c>
      <c r="BU202" s="11">
        <v>0</v>
      </c>
      <c r="BV202" s="11">
        <v>0</v>
      </c>
      <c r="BW202" s="11">
        <v>4537174477189.9297</v>
      </c>
      <c r="BX202" s="11">
        <v>4141859101023</v>
      </c>
      <c r="BY202" s="11">
        <v>91.29</v>
      </c>
      <c r="BZ202" s="5"/>
      <c r="CA202" s="11">
        <v>1520444871686.7</v>
      </c>
      <c r="CB202" s="11">
        <v>1212740558436</v>
      </c>
      <c r="CC202" s="11">
        <v>79.760000000000005</v>
      </c>
      <c r="CD202" s="11">
        <v>1789021258326</v>
      </c>
      <c r="CE202" s="11">
        <v>1362943647072</v>
      </c>
      <c r="CF202" s="11">
        <v>76.180000000000007</v>
      </c>
      <c r="CG202" s="11">
        <v>0</v>
      </c>
      <c r="CH202" s="11">
        <v>0</v>
      </c>
      <c r="CI202" s="11">
        <v>0</v>
      </c>
      <c r="CJ202" s="11">
        <v>50000000</v>
      </c>
      <c r="CK202" s="11">
        <v>0</v>
      </c>
      <c r="CL202" s="11">
        <v>0</v>
      </c>
      <c r="CM202" s="11">
        <v>124853817500</v>
      </c>
      <c r="CN202" s="11">
        <v>73710512500</v>
      </c>
      <c r="CO202" s="11">
        <v>59.04</v>
      </c>
      <c r="CP202" s="11">
        <v>58432500000</v>
      </c>
      <c r="CQ202" s="11">
        <v>37199700000</v>
      </c>
      <c r="CR202" s="11">
        <v>63.66</v>
      </c>
      <c r="CS202" s="11">
        <v>3492802447512.7002</v>
      </c>
      <c r="CT202" s="11">
        <v>2686594418008</v>
      </c>
      <c r="CU202" s="11">
        <v>76.92</v>
      </c>
      <c r="CV202" s="11">
        <v>264116248310.60001</v>
      </c>
      <c r="CW202" s="11">
        <v>117285996041</v>
      </c>
      <c r="CX202" s="11">
        <v>44.41</v>
      </c>
      <c r="CY202" s="11">
        <v>254389411069</v>
      </c>
      <c r="CZ202" s="11">
        <v>150407448977</v>
      </c>
      <c r="DA202" s="11">
        <v>59.12</v>
      </c>
      <c r="DB202" s="11">
        <v>201748876442</v>
      </c>
      <c r="DC202" s="11">
        <v>144811440010</v>
      </c>
      <c r="DD202" s="11">
        <v>71.78</v>
      </c>
      <c r="DE202" s="11">
        <v>367182744243</v>
      </c>
      <c r="DF202" s="11">
        <v>259013566516</v>
      </c>
      <c r="DG202" s="11">
        <v>70.540000000000006</v>
      </c>
      <c r="DH202" s="11">
        <v>10273387000</v>
      </c>
      <c r="DI202" s="11">
        <v>354826420</v>
      </c>
      <c r="DJ202" s="11">
        <v>3.45</v>
      </c>
      <c r="DK202" s="11">
        <v>0</v>
      </c>
      <c r="DL202" s="11">
        <v>0</v>
      </c>
      <c r="DM202" s="11">
        <v>0</v>
      </c>
      <c r="DN202" s="11">
        <f t="shared" si="40"/>
        <v>1097710667064.6</v>
      </c>
      <c r="DO202" s="11">
        <f t="shared" si="41"/>
        <v>671873277964</v>
      </c>
      <c r="DP202" s="11">
        <f t="shared" si="42"/>
        <v>61.206773161880953</v>
      </c>
      <c r="DQ202" s="11">
        <v>33111782550</v>
      </c>
      <c r="DR202" s="11">
        <v>10371199876</v>
      </c>
      <c r="DS202" s="11">
        <v>31.32</v>
      </c>
      <c r="DT202" s="11">
        <v>0</v>
      </c>
      <c r="DU202" s="11">
        <v>0</v>
      </c>
      <c r="DV202" s="11">
        <v>0</v>
      </c>
      <c r="DW202" s="11">
        <v>0</v>
      </c>
      <c r="DX202" s="11">
        <v>0</v>
      </c>
      <c r="DY202" s="11">
        <v>0</v>
      </c>
      <c r="DZ202" s="11">
        <f t="shared" si="43"/>
        <v>0</v>
      </c>
      <c r="EA202" s="11">
        <f t="shared" si="44"/>
        <v>0</v>
      </c>
      <c r="EB202" s="11">
        <f t="shared" si="45"/>
        <v>0</v>
      </c>
      <c r="EC202" s="11">
        <f t="shared" si="46"/>
        <v>4623624897127.2998</v>
      </c>
      <c r="ED202" s="11">
        <f t="shared" si="47"/>
        <v>3368838895848</v>
      </c>
      <c r="EE202" s="11">
        <f t="shared" si="48"/>
        <v>72.861423035010702</v>
      </c>
      <c r="EF202" s="5"/>
      <c r="EG202" s="11">
        <v>224404034779.37</v>
      </c>
      <c r="EH202" s="11">
        <v>224404034779.37</v>
      </c>
      <c r="EI202" s="11">
        <v>100</v>
      </c>
      <c r="EJ202" s="11">
        <v>137953614842</v>
      </c>
      <c r="EK202" s="11">
        <v>90000000000</v>
      </c>
      <c r="EL202" s="11">
        <v>65.239999999999995</v>
      </c>
      <c r="EM202" s="11">
        <f t="shared" si="49"/>
        <v>86450419937.369995</v>
      </c>
      <c r="EN202" s="11">
        <f t="shared" si="50"/>
        <v>134404034779.37</v>
      </c>
      <c r="EO202" s="11">
        <f t="shared" si="51"/>
        <v>155.46949902237671</v>
      </c>
      <c r="EQ202" s="11">
        <f t="shared" si="52"/>
        <v>-1.220703125E-4</v>
      </c>
      <c r="ER202" s="11">
        <f t="shared" si="53"/>
        <v>907424239954.37</v>
      </c>
      <c r="ET202" s="11">
        <f t="shared" si="54"/>
        <v>4761578511969.2998</v>
      </c>
      <c r="EU202" s="11">
        <f t="shared" si="55"/>
        <v>4366263135802.3701</v>
      </c>
      <c r="EV202" s="11">
        <f t="shared" si="56"/>
        <v>91.697808296697929</v>
      </c>
      <c r="EW202" s="11">
        <f t="shared" si="57"/>
        <v>4761578511969.2998</v>
      </c>
      <c r="EX202" s="11">
        <f t="shared" si="58"/>
        <v>3458838895848</v>
      </c>
      <c r="EY202" s="11">
        <f t="shared" si="59"/>
        <v>72.640593600492551</v>
      </c>
      <c r="EZ202" s="5"/>
      <c r="FA202" s="38" t="s">
        <v>661</v>
      </c>
    </row>
    <row r="203" spans="1:157" ht="15.95" customHeight="1" x14ac:dyDescent="0.25">
      <c r="A203" s="9">
        <v>26</v>
      </c>
      <c r="B203" s="10" t="s">
        <v>268</v>
      </c>
      <c r="C203" s="11">
        <v>128969498745</v>
      </c>
      <c r="D203" s="11">
        <v>126001620573</v>
      </c>
      <c r="E203" s="11">
        <v>97.7</v>
      </c>
      <c r="F203" s="11">
        <v>40725054378</v>
      </c>
      <c r="G203" s="11">
        <v>35742967686</v>
      </c>
      <c r="H203" s="11">
        <v>87.77</v>
      </c>
      <c r="I203" s="11">
        <v>4677922257</v>
      </c>
      <c r="J203" s="11">
        <v>4677922257</v>
      </c>
      <c r="K203" s="11">
        <v>100</v>
      </c>
      <c r="L203" s="11">
        <v>315385441648</v>
      </c>
      <c r="M203" s="11">
        <v>284727504483</v>
      </c>
      <c r="N203" s="11">
        <v>90.28</v>
      </c>
      <c r="O203" s="11">
        <v>489757917028</v>
      </c>
      <c r="P203" s="11">
        <v>451150014999</v>
      </c>
      <c r="Q203" s="11">
        <v>92.12</v>
      </c>
      <c r="R203" s="11">
        <v>86480954000</v>
      </c>
      <c r="S203" s="11">
        <v>75715408000</v>
      </c>
      <c r="T203" s="11">
        <v>87.55</v>
      </c>
      <c r="U203" s="11">
        <v>519968079000</v>
      </c>
      <c r="V203" s="11">
        <v>519943545198</v>
      </c>
      <c r="W203" s="11">
        <v>100</v>
      </c>
      <c r="X203" s="11">
        <v>14841218427</v>
      </c>
      <c r="Y203" s="11">
        <v>14482258945</v>
      </c>
      <c r="Z203" s="11">
        <v>97.58</v>
      </c>
      <c r="AA203" s="11">
        <v>138513918742</v>
      </c>
      <c r="AB203" s="11">
        <v>132786082376</v>
      </c>
      <c r="AC203" s="11">
        <v>95.86</v>
      </c>
      <c r="AD203" s="11">
        <v>759804170169</v>
      </c>
      <c r="AE203" s="11">
        <v>742927294519</v>
      </c>
      <c r="AF203" s="11">
        <v>97.78</v>
      </c>
      <c r="AG203" s="11">
        <v>5526341000</v>
      </c>
      <c r="AH203" s="11">
        <v>2763170500</v>
      </c>
      <c r="AI203" s="11">
        <v>50</v>
      </c>
      <c r="AJ203" s="11">
        <v>0</v>
      </c>
      <c r="AK203" s="11">
        <v>0</v>
      </c>
      <c r="AL203" s="11">
        <v>0</v>
      </c>
      <c r="AM203" s="11">
        <v>0</v>
      </c>
      <c r="AN203" s="11">
        <v>0</v>
      </c>
      <c r="AO203" s="11">
        <v>0</v>
      </c>
      <c r="AP203" s="11">
        <v>0</v>
      </c>
      <c r="AQ203" s="11">
        <v>0</v>
      </c>
      <c r="AR203" s="11">
        <v>0</v>
      </c>
      <c r="AS203" s="11">
        <v>5526341000</v>
      </c>
      <c r="AT203" s="11">
        <v>2763170500</v>
      </c>
      <c r="AU203" s="11">
        <v>50</v>
      </c>
      <c r="AV203" s="11">
        <v>765330511169</v>
      </c>
      <c r="AW203" s="11">
        <v>745690465019</v>
      </c>
      <c r="AX203" s="11">
        <v>97.43</v>
      </c>
      <c r="AY203" s="11">
        <v>43558597276</v>
      </c>
      <c r="AZ203" s="11">
        <v>39472174977</v>
      </c>
      <c r="BA203" s="11">
        <v>90.62</v>
      </c>
      <c r="BB203" s="11">
        <v>1812384480</v>
      </c>
      <c r="BC203" s="11">
        <v>1647361800</v>
      </c>
      <c r="BD203" s="11">
        <v>90.89</v>
      </c>
      <c r="BE203" s="11">
        <v>45370981756</v>
      </c>
      <c r="BF203" s="11">
        <v>41119536777</v>
      </c>
      <c r="BG203" s="11">
        <v>90.63</v>
      </c>
      <c r="BH203" s="11">
        <v>810701492925</v>
      </c>
      <c r="BI203" s="11">
        <v>786810001796</v>
      </c>
      <c r="BJ203" s="11">
        <v>97.05</v>
      </c>
      <c r="BK203" s="11">
        <v>0</v>
      </c>
      <c r="BL203" s="11">
        <v>0</v>
      </c>
      <c r="BM203" s="11">
        <v>0</v>
      </c>
      <c r="BN203" s="11">
        <v>0</v>
      </c>
      <c r="BO203" s="11">
        <v>0</v>
      </c>
      <c r="BP203" s="11">
        <v>0</v>
      </c>
      <c r="BQ203" s="11">
        <v>16250903123</v>
      </c>
      <c r="BR203" s="11">
        <v>15046402748</v>
      </c>
      <c r="BS203" s="11">
        <v>92.59</v>
      </c>
      <c r="BT203" s="11">
        <v>16250903123</v>
      </c>
      <c r="BU203" s="11">
        <v>15046402748</v>
      </c>
      <c r="BV203" s="11">
        <v>92.59</v>
      </c>
      <c r="BW203" s="11">
        <v>1316710313076</v>
      </c>
      <c r="BX203" s="11">
        <v>1253006419543</v>
      </c>
      <c r="BY203" s="11">
        <v>95.16</v>
      </c>
      <c r="BZ203" s="5"/>
      <c r="CA203" s="11">
        <v>584040459036</v>
      </c>
      <c r="CB203" s="11">
        <v>545164396300</v>
      </c>
      <c r="CC203" s="11">
        <v>93.34</v>
      </c>
      <c r="CD203" s="11">
        <v>645388025055</v>
      </c>
      <c r="CE203" s="11">
        <v>576160669153</v>
      </c>
      <c r="CF203" s="11">
        <v>89.27</v>
      </c>
      <c r="CG203" s="11">
        <v>0</v>
      </c>
      <c r="CH203" s="11">
        <v>0</v>
      </c>
      <c r="CI203" s="11">
        <v>0</v>
      </c>
      <c r="CJ203" s="11">
        <v>0</v>
      </c>
      <c r="CK203" s="11">
        <v>0</v>
      </c>
      <c r="CL203" s="11">
        <v>0</v>
      </c>
      <c r="CM203" s="11">
        <v>54105728976</v>
      </c>
      <c r="CN203" s="11">
        <v>49674168977</v>
      </c>
      <c r="CO203" s="11">
        <v>91.81</v>
      </c>
      <c r="CP203" s="11">
        <v>333500000</v>
      </c>
      <c r="CQ203" s="11">
        <v>333500000</v>
      </c>
      <c r="CR203" s="11">
        <v>100</v>
      </c>
      <c r="CS203" s="11">
        <v>1283867713067</v>
      </c>
      <c r="CT203" s="11">
        <v>1171332734430</v>
      </c>
      <c r="CU203" s="11">
        <v>91.23</v>
      </c>
      <c r="CV203" s="11">
        <v>718950000</v>
      </c>
      <c r="CW203" s="11">
        <v>718690000</v>
      </c>
      <c r="CX203" s="11">
        <v>99.96</v>
      </c>
      <c r="CY203" s="11">
        <v>44555309572</v>
      </c>
      <c r="CZ203" s="11">
        <v>32461670583</v>
      </c>
      <c r="DA203" s="11">
        <v>72.86</v>
      </c>
      <c r="DB203" s="11">
        <v>16415537899</v>
      </c>
      <c r="DC203" s="11">
        <v>11684234620</v>
      </c>
      <c r="DD203" s="11">
        <v>71.180000000000007</v>
      </c>
      <c r="DE203" s="11">
        <v>11611845267</v>
      </c>
      <c r="DF203" s="11">
        <v>7064307479</v>
      </c>
      <c r="DG203" s="11">
        <v>60.84</v>
      </c>
      <c r="DH203" s="11">
        <v>4460501600</v>
      </c>
      <c r="DI203" s="11">
        <v>3800637675</v>
      </c>
      <c r="DJ203" s="11">
        <v>85.21</v>
      </c>
      <c r="DK203" s="11">
        <v>0</v>
      </c>
      <c r="DL203" s="11">
        <v>0</v>
      </c>
      <c r="DM203" s="11">
        <v>0</v>
      </c>
      <c r="DN203" s="11">
        <f t="shared" si="40"/>
        <v>77762144338</v>
      </c>
      <c r="DO203" s="11">
        <f t="shared" si="41"/>
        <v>55729540357</v>
      </c>
      <c r="DP203" s="11">
        <f t="shared" si="42"/>
        <v>71.666671272292405</v>
      </c>
      <c r="DQ203" s="11">
        <v>3758154977</v>
      </c>
      <c r="DR203" s="11">
        <v>3731639035</v>
      </c>
      <c r="DS203" s="11">
        <v>99.29</v>
      </c>
      <c r="DT203" s="11">
        <v>0</v>
      </c>
      <c r="DU203" s="11">
        <v>0</v>
      </c>
      <c r="DV203" s="11">
        <v>0</v>
      </c>
      <c r="DW203" s="11">
        <v>0</v>
      </c>
      <c r="DX203" s="11">
        <v>0</v>
      </c>
      <c r="DY203" s="11">
        <v>0</v>
      </c>
      <c r="DZ203" s="11">
        <f t="shared" si="43"/>
        <v>0</v>
      </c>
      <c r="EA203" s="11">
        <f t="shared" si="44"/>
        <v>0</v>
      </c>
      <c r="EB203" s="11">
        <f t="shared" si="45"/>
        <v>0</v>
      </c>
      <c r="EC203" s="11">
        <f t="shared" si="46"/>
        <v>1365388012382</v>
      </c>
      <c r="ED203" s="11">
        <f t="shared" si="47"/>
        <v>1230793913822</v>
      </c>
      <c r="EE203" s="11">
        <f t="shared" si="48"/>
        <v>90.14242857419022</v>
      </c>
      <c r="EF203" s="5"/>
      <c r="EG203" s="11">
        <v>49677699306</v>
      </c>
      <c r="EH203" s="11">
        <v>49677699306</v>
      </c>
      <c r="EI203" s="11">
        <v>100</v>
      </c>
      <c r="EJ203" s="11">
        <v>1000000000</v>
      </c>
      <c r="EK203" s="11">
        <v>0</v>
      </c>
      <c r="EL203" s="11">
        <v>0</v>
      </c>
      <c r="EM203" s="11">
        <f t="shared" si="49"/>
        <v>48677699306</v>
      </c>
      <c r="EN203" s="11">
        <f t="shared" si="50"/>
        <v>49677699306</v>
      </c>
      <c r="EO203" s="11">
        <f t="shared" si="51"/>
        <v>102.05432880817509</v>
      </c>
      <c r="EQ203" s="11">
        <f t="shared" si="52"/>
        <v>0</v>
      </c>
      <c r="ER203" s="11">
        <f t="shared" si="53"/>
        <v>71890205027</v>
      </c>
      <c r="ET203" s="11">
        <f t="shared" si="54"/>
        <v>1366388012382</v>
      </c>
      <c r="EU203" s="11">
        <f t="shared" si="55"/>
        <v>1302684118849</v>
      </c>
      <c r="EV203" s="11">
        <f t="shared" si="56"/>
        <v>95.337788903611198</v>
      </c>
      <c r="EW203" s="11">
        <f t="shared" si="57"/>
        <v>1366388012382</v>
      </c>
      <c r="EX203" s="11">
        <f t="shared" si="58"/>
        <v>1230793913822</v>
      </c>
      <c r="EY203" s="11">
        <f t="shared" si="59"/>
        <v>90.076457248507239</v>
      </c>
      <c r="EZ203" s="5"/>
      <c r="FA203" s="38" t="s">
        <v>661</v>
      </c>
    </row>
    <row r="204" spans="1:157" ht="15.95" customHeight="1" x14ac:dyDescent="0.25">
      <c r="A204" s="9">
        <v>27</v>
      </c>
      <c r="B204" s="10" t="s">
        <v>269</v>
      </c>
      <c r="C204" s="11">
        <v>241435214904</v>
      </c>
      <c r="D204" s="11">
        <v>161581314486</v>
      </c>
      <c r="E204" s="11">
        <v>66.930000000000007</v>
      </c>
      <c r="F204" s="11">
        <v>32020516807</v>
      </c>
      <c r="G204" s="11">
        <v>17761756425</v>
      </c>
      <c r="H204" s="11">
        <v>55.47</v>
      </c>
      <c r="I204" s="11">
        <v>5732059363</v>
      </c>
      <c r="J204" s="11">
        <v>6066249069</v>
      </c>
      <c r="K204" s="11">
        <v>105.83</v>
      </c>
      <c r="L204" s="11">
        <v>175081974691</v>
      </c>
      <c r="M204" s="11">
        <v>129317714605.38</v>
      </c>
      <c r="N204" s="11">
        <v>73.86</v>
      </c>
      <c r="O204" s="11">
        <v>454269765765</v>
      </c>
      <c r="P204" s="11">
        <v>314727034585.38</v>
      </c>
      <c r="Q204" s="11">
        <v>69.28</v>
      </c>
      <c r="R204" s="11">
        <v>116917207382</v>
      </c>
      <c r="S204" s="11">
        <v>71310995050</v>
      </c>
      <c r="T204" s="11">
        <v>60.99</v>
      </c>
      <c r="U204" s="11">
        <v>804415621000</v>
      </c>
      <c r="V204" s="11">
        <v>804385041355</v>
      </c>
      <c r="W204" s="11">
        <v>100</v>
      </c>
      <c r="X204" s="11">
        <v>284666987000</v>
      </c>
      <c r="Y204" s="11">
        <v>326677155280</v>
      </c>
      <c r="Z204" s="11">
        <v>114.76</v>
      </c>
      <c r="AA204" s="11">
        <v>0</v>
      </c>
      <c r="AB204" s="11">
        <v>9072315700</v>
      </c>
      <c r="AC204" s="11">
        <v>0</v>
      </c>
      <c r="AD204" s="11">
        <v>1205999815382</v>
      </c>
      <c r="AE204" s="11">
        <v>1211445507385</v>
      </c>
      <c r="AF204" s="11">
        <v>100.45</v>
      </c>
      <c r="AG204" s="11">
        <v>0</v>
      </c>
      <c r="AH204" s="11">
        <v>0</v>
      </c>
      <c r="AI204" s="11">
        <v>0</v>
      </c>
      <c r="AJ204" s="11">
        <v>0</v>
      </c>
      <c r="AK204" s="11">
        <v>0</v>
      </c>
      <c r="AL204" s="11">
        <v>0</v>
      </c>
      <c r="AM204" s="11">
        <v>0</v>
      </c>
      <c r="AN204" s="11">
        <v>0</v>
      </c>
      <c r="AO204" s="11">
        <v>0</v>
      </c>
      <c r="AP204" s="11">
        <v>0</v>
      </c>
      <c r="AQ204" s="11">
        <v>0</v>
      </c>
      <c r="AR204" s="11">
        <v>0</v>
      </c>
      <c r="AS204" s="11">
        <v>0</v>
      </c>
      <c r="AT204" s="11">
        <v>0</v>
      </c>
      <c r="AU204" s="11">
        <v>0</v>
      </c>
      <c r="AV204" s="11">
        <v>1205999815382</v>
      </c>
      <c r="AW204" s="11">
        <v>1211445507385</v>
      </c>
      <c r="AX204" s="11">
        <v>100.45</v>
      </c>
      <c r="AY204" s="11">
        <v>87791137331</v>
      </c>
      <c r="AZ204" s="11">
        <v>78578186270</v>
      </c>
      <c r="BA204" s="11">
        <v>89.51</v>
      </c>
      <c r="BB204" s="11">
        <v>13976209800</v>
      </c>
      <c r="BC204" s="11">
        <v>13975869600</v>
      </c>
      <c r="BD204" s="11">
        <v>100</v>
      </c>
      <c r="BE204" s="11">
        <v>101767347131</v>
      </c>
      <c r="BF204" s="11">
        <v>92554055870</v>
      </c>
      <c r="BG204" s="11">
        <v>90.95</v>
      </c>
      <c r="BH204" s="11">
        <v>1307767162513</v>
      </c>
      <c r="BI204" s="11">
        <v>1303999563255</v>
      </c>
      <c r="BJ204" s="11">
        <v>99.71</v>
      </c>
      <c r="BK204" s="11">
        <v>0</v>
      </c>
      <c r="BL204" s="11">
        <v>0</v>
      </c>
      <c r="BM204" s="11">
        <v>0</v>
      </c>
      <c r="BN204" s="11">
        <v>0</v>
      </c>
      <c r="BO204" s="11">
        <v>0</v>
      </c>
      <c r="BP204" s="11">
        <v>0</v>
      </c>
      <c r="BQ204" s="11">
        <v>0</v>
      </c>
      <c r="BR204" s="11">
        <v>0</v>
      </c>
      <c r="BS204" s="11">
        <v>0</v>
      </c>
      <c r="BT204" s="11">
        <v>0</v>
      </c>
      <c r="BU204" s="11">
        <v>0</v>
      </c>
      <c r="BV204" s="11">
        <v>0</v>
      </c>
      <c r="BW204" s="11">
        <v>1762036928278</v>
      </c>
      <c r="BX204" s="11">
        <v>1618726597840.3799</v>
      </c>
      <c r="BY204" s="11">
        <v>91.87</v>
      </c>
      <c r="BZ204" s="5"/>
      <c r="CA204" s="11">
        <v>814333196885</v>
      </c>
      <c r="CB204" s="11">
        <v>737780552154</v>
      </c>
      <c r="CC204" s="11">
        <v>90.6</v>
      </c>
      <c r="CD204" s="11">
        <v>781029648870.59998</v>
      </c>
      <c r="CE204" s="11">
        <v>600996910431.91003</v>
      </c>
      <c r="CF204" s="11">
        <v>76.95</v>
      </c>
      <c r="CG204" s="11">
        <v>500000000</v>
      </c>
      <c r="CH204" s="11">
        <v>232075000</v>
      </c>
      <c r="CI204" s="11">
        <v>46.42</v>
      </c>
      <c r="CJ204" s="11">
        <v>314700000</v>
      </c>
      <c r="CK204" s="11">
        <v>180000000</v>
      </c>
      <c r="CL204" s="11">
        <v>57.2</v>
      </c>
      <c r="CM204" s="11">
        <v>71209536500</v>
      </c>
      <c r="CN204" s="11">
        <v>58214941433</v>
      </c>
      <c r="CO204" s="11">
        <v>81.75</v>
      </c>
      <c r="CP204" s="11">
        <v>1520000000</v>
      </c>
      <c r="CQ204" s="11">
        <v>1520000000</v>
      </c>
      <c r="CR204" s="11">
        <v>100</v>
      </c>
      <c r="CS204" s="11">
        <v>1668907082255.6001</v>
      </c>
      <c r="CT204" s="11">
        <v>1398924479018.9099</v>
      </c>
      <c r="CU204" s="11">
        <v>83.82</v>
      </c>
      <c r="CV204" s="11">
        <v>3245000000</v>
      </c>
      <c r="CW204" s="11">
        <v>2679643700</v>
      </c>
      <c r="CX204" s="11">
        <v>82.58</v>
      </c>
      <c r="CY204" s="11">
        <v>53487027179</v>
      </c>
      <c r="CZ204" s="11">
        <v>27842892230</v>
      </c>
      <c r="DA204" s="11">
        <v>52.06</v>
      </c>
      <c r="DB204" s="11">
        <v>35756149683.400002</v>
      </c>
      <c r="DC204" s="11">
        <v>20832895363</v>
      </c>
      <c r="DD204" s="11">
        <v>58.26</v>
      </c>
      <c r="DE204" s="11">
        <v>18916726555</v>
      </c>
      <c r="DF204" s="11">
        <v>14444735021</v>
      </c>
      <c r="DG204" s="11">
        <v>76.36</v>
      </c>
      <c r="DH204" s="11">
        <v>1799258000</v>
      </c>
      <c r="DI204" s="11">
        <v>1098638200</v>
      </c>
      <c r="DJ204" s="11">
        <v>61.06</v>
      </c>
      <c r="DK204" s="11">
        <v>98616600</v>
      </c>
      <c r="DL204" s="11">
        <v>66835100</v>
      </c>
      <c r="DM204" s="11">
        <v>67.77</v>
      </c>
      <c r="DN204" s="11">
        <f t="shared" ref="DN204:DN267" si="60">CV204+CY204+DB204+DE204+DH204+DK204</f>
        <v>113302778017.39999</v>
      </c>
      <c r="DO204" s="11">
        <f t="shared" ref="DO204:DO267" si="61">CW204+CZ204+DC204+DF204+DI204+DL204</f>
        <v>66965639614</v>
      </c>
      <c r="DP204" s="11">
        <f t="shared" ref="DP204:DP267" si="62">IF(OR(DN204=0,DO204=0),0,(DO204/DN204)*100)</f>
        <v>59.103263649648582</v>
      </c>
      <c r="DQ204" s="11">
        <v>1743815284.05</v>
      </c>
      <c r="DR204" s="11">
        <v>1078180656</v>
      </c>
      <c r="DS204" s="11">
        <v>61.83</v>
      </c>
      <c r="DT204" s="11">
        <v>0</v>
      </c>
      <c r="DU204" s="11">
        <v>0</v>
      </c>
      <c r="DV204" s="11">
        <v>0</v>
      </c>
      <c r="DW204" s="11">
        <v>0</v>
      </c>
      <c r="DX204" s="11">
        <v>0</v>
      </c>
      <c r="DY204" s="11">
        <v>0</v>
      </c>
      <c r="DZ204" s="11">
        <f t="shared" ref="DZ204:DZ267" si="63">DT204+DW204</f>
        <v>0</v>
      </c>
      <c r="EA204" s="11">
        <f t="shared" ref="EA204:EA267" si="64">DU204+DX204</f>
        <v>0</v>
      </c>
      <c r="EB204" s="11">
        <f t="shared" ref="EB204:EB267" si="65">IF(OR(DZ204=0,EA204=0),0,(EA204/DZ204)*100)</f>
        <v>0</v>
      </c>
      <c r="EC204" s="11">
        <f t="shared" ref="EC204:EC267" si="66">CS204+DN204+DQ204+DZ204</f>
        <v>1783953675557.05</v>
      </c>
      <c r="ED204" s="11">
        <f t="shared" ref="ED204:ED267" si="67">CT204+DO204+DR204+EA204</f>
        <v>1466968299288.9099</v>
      </c>
      <c r="EE204" s="11">
        <f t="shared" ref="EE204:EE267" si="68">IF(OR(EC204=0,ED204=0),0,(ED204/EC204)*100)</f>
        <v>82.231300026938229</v>
      </c>
      <c r="EF204" s="5"/>
      <c r="EG204" s="11">
        <v>52433288786.050003</v>
      </c>
      <c r="EH204" s="11">
        <v>34212618338.049999</v>
      </c>
      <c r="EI204" s="11">
        <v>65.25</v>
      </c>
      <c r="EJ204" s="11">
        <v>30523018196</v>
      </c>
      <c r="EK204" s="11">
        <v>15623018196</v>
      </c>
      <c r="EL204" s="11">
        <v>51.18</v>
      </c>
      <c r="EM204" s="11">
        <f t="shared" ref="EM204:EM267" si="69">EG204-EJ204</f>
        <v>21910270590.050003</v>
      </c>
      <c r="EN204" s="11">
        <f t="shared" ref="EN204:EN267" si="70">EH204-EK204</f>
        <v>18589600142.049999</v>
      </c>
      <c r="EO204" s="11">
        <f t="shared" ref="EO204:EO267" si="71">IF(OR(EM204=0,EN204=0),0,(EN204/EM204)*100)</f>
        <v>84.844228945725561</v>
      </c>
      <c r="EQ204" s="11">
        <f t="shared" ref="EQ204:EQ267" si="72">(BW204-EC204)+(EG204-EJ204)</f>
        <v>-6476689.0000457764</v>
      </c>
      <c r="ER204" s="11">
        <f t="shared" ref="ER204:ER267" si="73">(BX204-ED204)+(EH204-EK204)</f>
        <v>170347898693.51996</v>
      </c>
      <c r="ET204" s="11">
        <f t="shared" ref="ET204:ET267" si="74">EG204+BW204</f>
        <v>1814470217064.05</v>
      </c>
      <c r="EU204" s="11">
        <f t="shared" ref="EU204:EU267" si="75">EH204+BX204</f>
        <v>1652939216178.4299</v>
      </c>
      <c r="EV204" s="11">
        <f t="shared" ref="EV204:EV267" si="76">IF(OR(ET204=0,EU204=0),0,(EU204/ET204)*100)</f>
        <v>91.097621809026464</v>
      </c>
      <c r="EW204" s="11">
        <f t="shared" ref="EW204:EW267" si="77">EJ204+EC204</f>
        <v>1814476693753.05</v>
      </c>
      <c r="EX204" s="11">
        <f t="shared" ref="EX204:EX267" si="78">EK204+ED204</f>
        <v>1482591317484.9099</v>
      </c>
      <c r="EY204" s="11">
        <f t="shared" ref="EY204:EY267" si="79">IF(OR(EW204=0,EX204=0),0,(EX204/EW204)*100)</f>
        <v>81.709030630662397</v>
      </c>
      <c r="EZ204" s="5"/>
      <c r="FA204" s="38" t="s">
        <v>661</v>
      </c>
    </row>
    <row r="205" spans="1:157" ht="15.95" customHeight="1" x14ac:dyDescent="0.25">
      <c r="A205" s="12" t="s">
        <v>270</v>
      </c>
      <c r="B205" s="13" t="s">
        <v>271</v>
      </c>
      <c r="C205" s="14">
        <v>6253493581987</v>
      </c>
      <c r="D205" s="14">
        <v>5623438315552</v>
      </c>
      <c r="E205" s="14">
        <v>89.92</v>
      </c>
      <c r="F205" s="14">
        <v>287906730367</v>
      </c>
      <c r="G205" s="14">
        <v>289729770217.12</v>
      </c>
      <c r="H205" s="14">
        <v>100.63</v>
      </c>
      <c r="I205" s="14">
        <v>49444843000</v>
      </c>
      <c r="J205" s="14">
        <v>51598879729</v>
      </c>
      <c r="K205" s="14">
        <v>104.36</v>
      </c>
      <c r="L205" s="14">
        <v>343934086891</v>
      </c>
      <c r="M205" s="14">
        <v>234120741466.75</v>
      </c>
      <c r="N205" s="14">
        <v>68.069999999999993</v>
      </c>
      <c r="O205" s="14">
        <v>6934779242245</v>
      </c>
      <c r="P205" s="14">
        <v>6198887706964.8701</v>
      </c>
      <c r="Q205" s="14">
        <v>89.39</v>
      </c>
      <c r="R205" s="14">
        <v>1124231784000</v>
      </c>
      <c r="S205" s="14">
        <v>888019527200</v>
      </c>
      <c r="T205" s="14">
        <v>78.989999999999995</v>
      </c>
      <c r="U205" s="14">
        <v>1167199457000</v>
      </c>
      <c r="V205" s="14">
        <v>1097328529340</v>
      </c>
      <c r="W205" s="14">
        <v>94.01</v>
      </c>
      <c r="X205" s="14">
        <v>123222552000</v>
      </c>
      <c r="Y205" s="14">
        <v>88784282533</v>
      </c>
      <c r="Z205" s="14">
        <v>72.05</v>
      </c>
      <c r="AA205" s="14">
        <v>1105281396000</v>
      </c>
      <c r="AB205" s="14">
        <v>1111292669484</v>
      </c>
      <c r="AC205" s="14">
        <v>100.54</v>
      </c>
      <c r="AD205" s="14">
        <v>3519935189000</v>
      </c>
      <c r="AE205" s="14">
        <v>3185425008557</v>
      </c>
      <c r="AF205" s="14">
        <v>90.5</v>
      </c>
      <c r="AG205" s="14">
        <v>6489293000</v>
      </c>
      <c r="AH205" s="14">
        <v>6489293000</v>
      </c>
      <c r="AI205" s="14">
        <v>100</v>
      </c>
      <c r="AJ205" s="14">
        <v>0</v>
      </c>
      <c r="AK205" s="14">
        <v>0</v>
      </c>
      <c r="AL205" s="14">
        <v>0</v>
      </c>
      <c r="AM205" s="14">
        <v>0</v>
      </c>
      <c r="AN205" s="14">
        <v>0</v>
      </c>
      <c r="AO205" s="14">
        <v>0</v>
      </c>
      <c r="AP205" s="14">
        <v>0</v>
      </c>
      <c r="AQ205" s="14">
        <v>0</v>
      </c>
      <c r="AR205" s="14">
        <v>0</v>
      </c>
      <c r="AS205" s="14">
        <v>6489293000</v>
      </c>
      <c r="AT205" s="14">
        <v>6489293000</v>
      </c>
      <c r="AU205" s="14">
        <v>100</v>
      </c>
      <c r="AV205" s="14">
        <v>3526424482000</v>
      </c>
      <c r="AW205" s="14">
        <v>3191914301557</v>
      </c>
      <c r="AX205" s="14">
        <v>90.51</v>
      </c>
      <c r="AY205" s="14">
        <v>0</v>
      </c>
      <c r="AZ205" s="14">
        <v>0</v>
      </c>
      <c r="BA205" s="14">
        <v>0</v>
      </c>
      <c r="BB205" s="14">
        <v>0</v>
      </c>
      <c r="BC205" s="14">
        <v>0</v>
      </c>
      <c r="BD205" s="14">
        <v>0</v>
      </c>
      <c r="BE205" s="14">
        <v>0</v>
      </c>
      <c r="BF205" s="14">
        <v>0</v>
      </c>
      <c r="BG205" s="14">
        <v>0</v>
      </c>
      <c r="BH205" s="14">
        <v>3526424482000</v>
      </c>
      <c r="BI205" s="14">
        <v>3191914301557</v>
      </c>
      <c r="BJ205" s="14">
        <v>90.51</v>
      </c>
      <c r="BK205" s="14">
        <v>6346763490</v>
      </c>
      <c r="BL205" s="14">
        <v>6383604000</v>
      </c>
      <c r="BM205" s="14">
        <v>100.58</v>
      </c>
      <c r="BN205" s="14">
        <v>0</v>
      </c>
      <c r="BO205" s="14">
        <v>0</v>
      </c>
      <c r="BP205" s="14">
        <v>0</v>
      </c>
      <c r="BQ205" s="14">
        <v>0</v>
      </c>
      <c r="BR205" s="14">
        <v>0</v>
      </c>
      <c r="BS205" s="14">
        <v>0</v>
      </c>
      <c r="BT205" s="14">
        <v>6346763490</v>
      </c>
      <c r="BU205" s="14">
        <v>6383604000</v>
      </c>
      <c r="BV205" s="14">
        <v>100.58</v>
      </c>
      <c r="BW205" s="14">
        <v>10467550487735</v>
      </c>
      <c r="BX205" s="14">
        <v>9397185612521.8691</v>
      </c>
      <c r="BY205" s="14">
        <v>89.77</v>
      </c>
      <c r="BZ205" s="5"/>
      <c r="CA205" s="14">
        <v>2695013553512</v>
      </c>
      <c r="CB205" s="14">
        <v>2290118958838</v>
      </c>
      <c r="CC205" s="14">
        <v>84.98</v>
      </c>
      <c r="CD205" s="14">
        <v>3883634692692.6802</v>
      </c>
      <c r="CE205" s="14">
        <v>2986893179909.0298</v>
      </c>
      <c r="CF205" s="14">
        <v>76.91</v>
      </c>
      <c r="CG205" s="14">
        <v>0</v>
      </c>
      <c r="CH205" s="14">
        <v>0</v>
      </c>
      <c r="CI205" s="14">
        <v>0</v>
      </c>
      <c r="CJ205" s="14">
        <v>0</v>
      </c>
      <c r="CK205" s="14">
        <v>0</v>
      </c>
      <c r="CL205" s="14">
        <v>0</v>
      </c>
      <c r="CM205" s="14">
        <v>520643952320</v>
      </c>
      <c r="CN205" s="14">
        <v>497914608943</v>
      </c>
      <c r="CO205" s="14">
        <v>95.63</v>
      </c>
      <c r="CP205" s="14">
        <v>37838407750</v>
      </c>
      <c r="CQ205" s="14">
        <v>23192102025</v>
      </c>
      <c r="CR205" s="14">
        <v>61.29</v>
      </c>
      <c r="CS205" s="14">
        <v>7137130606274.6797</v>
      </c>
      <c r="CT205" s="14">
        <v>5798118849715.0303</v>
      </c>
      <c r="CU205" s="14">
        <v>81.239999999999995</v>
      </c>
      <c r="CV205" s="14">
        <v>186613886304.32001</v>
      </c>
      <c r="CW205" s="14">
        <v>100755420499</v>
      </c>
      <c r="CX205" s="14">
        <v>53.99</v>
      </c>
      <c r="CY205" s="14">
        <v>398196494582</v>
      </c>
      <c r="CZ205" s="14">
        <v>245671268790</v>
      </c>
      <c r="DA205" s="14">
        <v>61.7</v>
      </c>
      <c r="DB205" s="14">
        <v>234096580988</v>
      </c>
      <c r="DC205" s="14">
        <v>112973905660.03999</v>
      </c>
      <c r="DD205" s="14">
        <v>48.26</v>
      </c>
      <c r="DE205" s="14">
        <v>318031145447</v>
      </c>
      <c r="DF205" s="14">
        <v>200143677082.53</v>
      </c>
      <c r="DG205" s="14">
        <v>62.93</v>
      </c>
      <c r="DH205" s="14">
        <v>47707402140</v>
      </c>
      <c r="DI205" s="14">
        <v>45055311658</v>
      </c>
      <c r="DJ205" s="14">
        <v>94.44</v>
      </c>
      <c r="DK205" s="14">
        <v>4480495000</v>
      </c>
      <c r="DL205" s="14">
        <v>3453791500</v>
      </c>
      <c r="DM205" s="14">
        <v>77.09</v>
      </c>
      <c r="DN205" s="14">
        <f t="shared" si="60"/>
        <v>1189126004461.3201</v>
      </c>
      <c r="DO205" s="14">
        <f t="shared" si="61"/>
        <v>708053375189.56995</v>
      </c>
      <c r="DP205" s="14">
        <f t="shared" si="62"/>
        <v>59.544015733666647</v>
      </c>
      <c r="DQ205" s="14">
        <v>32756687505</v>
      </c>
      <c r="DR205" s="14">
        <v>0</v>
      </c>
      <c r="DS205" s="14">
        <v>0</v>
      </c>
      <c r="DT205" s="14">
        <v>2260672110906</v>
      </c>
      <c r="DU205" s="14">
        <v>1990101787329</v>
      </c>
      <c r="DV205" s="14">
        <v>88.03</v>
      </c>
      <c r="DW205" s="14">
        <v>153852620000</v>
      </c>
      <c r="DX205" s="14">
        <v>152922620000</v>
      </c>
      <c r="DY205" s="14">
        <v>99.4</v>
      </c>
      <c r="DZ205" s="14">
        <f t="shared" si="63"/>
        <v>2414524730906</v>
      </c>
      <c r="EA205" s="14">
        <f t="shared" si="64"/>
        <v>2143024407329</v>
      </c>
      <c r="EB205" s="14">
        <f t="shared" si="65"/>
        <v>88.755537679867729</v>
      </c>
      <c r="EC205" s="14">
        <f t="shared" si="66"/>
        <v>10773538029147</v>
      </c>
      <c r="ED205" s="14">
        <f t="shared" si="67"/>
        <v>8649196632233.6006</v>
      </c>
      <c r="EE205" s="14">
        <f t="shared" si="68"/>
        <v>80.28185920756809</v>
      </c>
      <c r="EF205" s="5"/>
      <c r="EG205" s="14">
        <v>444485541412</v>
      </c>
      <c r="EH205" s="14">
        <v>444485541411.91998</v>
      </c>
      <c r="EI205" s="14">
        <v>100</v>
      </c>
      <c r="EJ205" s="14">
        <v>138498000000</v>
      </c>
      <c r="EK205" s="14">
        <v>138497733036</v>
      </c>
      <c r="EL205" s="14">
        <v>100</v>
      </c>
      <c r="EM205" s="14">
        <f t="shared" si="69"/>
        <v>305987541412</v>
      </c>
      <c r="EN205" s="14">
        <f t="shared" si="70"/>
        <v>305987808375.91998</v>
      </c>
      <c r="EO205" s="14">
        <f t="shared" si="71"/>
        <v>100.0000872466633</v>
      </c>
      <c r="EQ205" s="14">
        <f t="shared" si="72"/>
        <v>0</v>
      </c>
      <c r="ER205" s="14">
        <f t="shared" si="73"/>
        <v>1053976788664.1885</v>
      </c>
      <c r="ET205" s="14">
        <f t="shared" si="74"/>
        <v>10912036029147</v>
      </c>
      <c r="EU205" s="14">
        <f t="shared" si="75"/>
        <v>9841671153933.7891</v>
      </c>
      <c r="EV205" s="14">
        <f t="shared" si="76"/>
        <v>90.190970114521491</v>
      </c>
      <c r="EW205" s="14">
        <f t="shared" si="77"/>
        <v>10912036029147</v>
      </c>
      <c r="EX205" s="14">
        <f t="shared" si="78"/>
        <v>8787694365269.6006</v>
      </c>
      <c r="EY205" s="14">
        <f t="shared" si="79"/>
        <v>80.532123810780149</v>
      </c>
      <c r="EZ205" s="5"/>
      <c r="FA205" s="39" t="s">
        <v>661</v>
      </c>
    </row>
    <row r="206" spans="1:157" ht="15.95" customHeight="1" x14ac:dyDescent="0.25">
      <c r="A206" s="9">
        <v>1</v>
      </c>
      <c r="B206" s="10" t="s">
        <v>272</v>
      </c>
      <c r="C206" s="11">
        <v>232237758261</v>
      </c>
      <c r="D206" s="11">
        <v>223967676155.32001</v>
      </c>
      <c r="E206" s="11">
        <v>96.44</v>
      </c>
      <c r="F206" s="11">
        <v>270552059520</v>
      </c>
      <c r="G206" s="11">
        <v>227709368651</v>
      </c>
      <c r="H206" s="11">
        <v>84.16</v>
      </c>
      <c r="I206" s="11">
        <v>5335978126</v>
      </c>
      <c r="J206" s="11">
        <v>5335978126</v>
      </c>
      <c r="K206" s="11">
        <v>100</v>
      </c>
      <c r="L206" s="11">
        <v>7958390302</v>
      </c>
      <c r="M206" s="11">
        <v>12013924776.15</v>
      </c>
      <c r="N206" s="11">
        <v>150.96</v>
      </c>
      <c r="O206" s="11">
        <v>516084186209</v>
      </c>
      <c r="P206" s="11">
        <v>469026947708.46997</v>
      </c>
      <c r="Q206" s="11">
        <v>90.88</v>
      </c>
      <c r="R206" s="11">
        <v>130624363000</v>
      </c>
      <c r="S206" s="11">
        <v>102337367800</v>
      </c>
      <c r="T206" s="11">
        <v>78.34</v>
      </c>
      <c r="U206" s="11">
        <v>1138031304000</v>
      </c>
      <c r="V206" s="11">
        <v>1133655269732</v>
      </c>
      <c r="W206" s="11">
        <v>99.62</v>
      </c>
      <c r="X206" s="11">
        <v>24291965000</v>
      </c>
      <c r="Y206" s="11">
        <v>18831288164</v>
      </c>
      <c r="Z206" s="11">
        <v>77.52</v>
      </c>
      <c r="AA206" s="11">
        <v>559978759971</v>
      </c>
      <c r="AB206" s="11">
        <v>507915629857</v>
      </c>
      <c r="AC206" s="11">
        <v>90.7</v>
      </c>
      <c r="AD206" s="11">
        <v>1852926391971</v>
      </c>
      <c r="AE206" s="11">
        <v>1762739555553</v>
      </c>
      <c r="AF206" s="11">
        <v>95.13</v>
      </c>
      <c r="AG206" s="11">
        <v>0</v>
      </c>
      <c r="AH206" s="11">
        <v>0</v>
      </c>
      <c r="AI206" s="11">
        <v>0</v>
      </c>
      <c r="AJ206" s="11">
        <v>0</v>
      </c>
      <c r="AK206" s="11">
        <v>0</v>
      </c>
      <c r="AL206" s="11">
        <v>0</v>
      </c>
      <c r="AM206" s="11">
        <v>0</v>
      </c>
      <c r="AN206" s="11">
        <v>0</v>
      </c>
      <c r="AO206" s="11">
        <v>0</v>
      </c>
      <c r="AP206" s="11">
        <v>354287813000</v>
      </c>
      <c r="AQ206" s="11">
        <v>353136261000</v>
      </c>
      <c r="AR206" s="11">
        <v>99.67</v>
      </c>
      <c r="AS206" s="11">
        <v>354287813000</v>
      </c>
      <c r="AT206" s="11">
        <v>353136261000</v>
      </c>
      <c r="AU206" s="11">
        <v>99.67</v>
      </c>
      <c r="AV206" s="11">
        <v>2207214204971</v>
      </c>
      <c r="AW206" s="11">
        <v>2115875816553</v>
      </c>
      <c r="AX206" s="11">
        <v>95.86</v>
      </c>
      <c r="AY206" s="11">
        <v>144581347933</v>
      </c>
      <c r="AZ206" s="11">
        <v>126625351450</v>
      </c>
      <c r="BA206" s="11">
        <v>87.58</v>
      </c>
      <c r="BB206" s="11">
        <v>0</v>
      </c>
      <c r="BC206" s="11">
        <v>0</v>
      </c>
      <c r="BD206" s="11">
        <v>0</v>
      </c>
      <c r="BE206" s="11">
        <v>144581347933</v>
      </c>
      <c r="BF206" s="11">
        <v>126625351450</v>
      </c>
      <c r="BG206" s="11">
        <v>87.58</v>
      </c>
      <c r="BH206" s="11">
        <v>2351795552904</v>
      </c>
      <c r="BI206" s="11">
        <v>2242501168003</v>
      </c>
      <c r="BJ206" s="11">
        <v>95.35</v>
      </c>
      <c r="BK206" s="11">
        <v>8190000000</v>
      </c>
      <c r="BL206" s="11">
        <v>4610525095</v>
      </c>
      <c r="BM206" s="11">
        <v>56.29</v>
      </c>
      <c r="BN206" s="11">
        <v>0</v>
      </c>
      <c r="BO206" s="11">
        <v>0</v>
      </c>
      <c r="BP206" s="11">
        <v>0</v>
      </c>
      <c r="BQ206" s="11">
        <v>0</v>
      </c>
      <c r="BR206" s="11">
        <v>3843533</v>
      </c>
      <c r="BS206" s="11">
        <v>0</v>
      </c>
      <c r="BT206" s="11">
        <v>8190000000</v>
      </c>
      <c r="BU206" s="11">
        <v>4614368628</v>
      </c>
      <c r="BV206" s="11">
        <v>56.34</v>
      </c>
      <c r="BW206" s="11">
        <v>2876069739113</v>
      </c>
      <c r="BX206" s="11">
        <v>2716142484339.4702</v>
      </c>
      <c r="BY206" s="11">
        <v>94.44</v>
      </c>
      <c r="BZ206" s="5"/>
      <c r="CA206" s="11">
        <v>1380377462995</v>
      </c>
      <c r="CB206" s="11">
        <v>1166296489629</v>
      </c>
      <c r="CC206" s="11">
        <v>84.49</v>
      </c>
      <c r="CD206" s="11">
        <v>733701058273</v>
      </c>
      <c r="CE206" s="11">
        <v>631964881767.97998</v>
      </c>
      <c r="CF206" s="11">
        <v>86.13</v>
      </c>
      <c r="CG206" s="11">
        <v>0</v>
      </c>
      <c r="CH206" s="11">
        <v>0</v>
      </c>
      <c r="CI206" s="11">
        <v>0</v>
      </c>
      <c r="CJ206" s="11">
        <v>255000500</v>
      </c>
      <c r="CK206" s="11">
        <v>219000000</v>
      </c>
      <c r="CL206" s="11">
        <v>85.88</v>
      </c>
      <c r="CM206" s="11">
        <v>92573701340</v>
      </c>
      <c r="CN206" s="11">
        <v>109773587197</v>
      </c>
      <c r="CO206" s="11">
        <v>118.58</v>
      </c>
      <c r="CP206" s="11">
        <v>6092800000</v>
      </c>
      <c r="CQ206" s="11">
        <v>6073000000</v>
      </c>
      <c r="CR206" s="11">
        <v>99.68</v>
      </c>
      <c r="CS206" s="11">
        <v>2213000023108</v>
      </c>
      <c r="CT206" s="11">
        <v>1914326958593.98</v>
      </c>
      <c r="CU206" s="11">
        <v>86.5</v>
      </c>
      <c r="CV206" s="11">
        <v>342250000</v>
      </c>
      <c r="CW206" s="11">
        <v>342249716</v>
      </c>
      <c r="CX206" s="11">
        <v>100</v>
      </c>
      <c r="CY206" s="11">
        <v>59270163786</v>
      </c>
      <c r="CZ206" s="11">
        <v>48502042828</v>
      </c>
      <c r="DA206" s="11">
        <v>81.83</v>
      </c>
      <c r="DB206" s="11">
        <v>58515405340</v>
      </c>
      <c r="DC206" s="11">
        <v>49405352986</v>
      </c>
      <c r="DD206" s="11">
        <v>84.43</v>
      </c>
      <c r="DE206" s="11">
        <v>61027753950</v>
      </c>
      <c r="DF206" s="11">
        <v>54712987302</v>
      </c>
      <c r="DG206" s="11">
        <v>89.65</v>
      </c>
      <c r="DH206" s="11">
        <v>7974546945</v>
      </c>
      <c r="DI206" s="11">
        <v>11230530960</v>
      </c>
      <c r="DJ206" s="11">
        <v>140.83000000000001</v>
      </c>
      <c r="DK206" s="11">
        <v>199800000</v>
      </c>
      <c r="DL206" s="11">
        <v>0</v>
      </c>
      <c r="DM206" s="11">
        <v>0</v>
      </c>
      <c r="DN206" s="11">
        <f t="shared" si="60"/>
        <v>187329920021</v>
      </c>
      <c r="DO206" s="11">
        <f t="shared" si="61"/>
        <v>164193163792</v>
      </c>
      <c r="DP206" s="11">
        <f t="shared" si="62"/>
        <v>87.649193344871804</v>
      </c>
      <c r="DQ206" s="11">
        <v>11979088567</v>
      </c>
      <c r="DR206" s="11">
        <v>7760022000</v>
      </c>
      <c r="DS206" s="11">
        <v>64.78</v>
      </c>
      <c r="DT206" s="11">
        <v>25549634809</v>
      </c>
      <c r="DU206" s="11">
        <v>15195549665</v>
      </c>
      <c r="DV206" s="11">
        <v>59.47</v>
      </c>
      <c r="DW206" s="11">
        <v>481953379700</v>
      </c>
      <c r="DX206" s="11">
        <v>465671757663</v>
      </c>
      <c r="DY206" s="11">
        <v>96.62</v>
      </c>
      <c r="DZ206" s="11">
        <f t="shared" si="63"/>
        <v>507503014509</v>
      </c>
      <c r="EA206" s="11">
        <f t="shared" si="64"/>
        <v>480867307328</v>
      </c>
      <c r="EB206" s="11">
        <f t="shared" si="65"/>
        <v>94.751615966898328</v>
      </c>
      <c r="EC206" s="11">
        <f t="shared" si="66"/>
        <v>2919812046205</v>
      </c>
      <c r="ED206" s="11">
        <f t="shared" si="67"/>
        <v>2567147451713.98</v>
      </c>
      <c r="EE206" s="11">
        <f t="shared" si="68"/>
        <v>87.921667939229422</v>
      </c>
      <c r="EF206" s="5"/>
      <c r="EG206" s="11">
        <v>45567307092</v>
      </c>
      <c r="EH206" s="11">
        <v>45567307092</v>
      </c>
      <c r="EI206" s="11">
        <v>100</v>
      </c>
      <c r="EJ206" s="11">
        <v>1825000000</v>
      </c>
      <c r="EK206" s="11">
        <v>1825000000</v>
      </c>
      <c r="EL206" s="11">
        <v>100</v>
      </c>
      <c r="EM206" s="11">
        <f t="shared" si="69"/>
        <v>43742307092</v>
      </c>
      <c r="EN206" s="11">
        <f t="shared" si="70"/>
        <v>43742307092</v>
      </c>
      <c r="EO206" s="11">
        <f t="shared" si="71"/>
        <v>100</v>
      </c>
      <c r="EQ206" s="11">
        <f t="shared" si="72"/>
        <v>0</v>
      </c>
      <c r="ER206" s="11">
        <f t="shared" si="73"/>
        <v>192737339717.49023</v>
      </c>
      <c r="ET206" s="11">
        <f t="shared" si="74"/>
        <v>2921637046205</v>
      </c>
      <c r="EU206" s="11">
        <f t="shared" si="75"/>
        <v>2761709791431.4702</v>
      </c>
      <c r="EV206" s="11">
        <f t="shared" si="76"/>
        <v>94.526108060504498</v>
      </c>
      <c r="EW206" s="11">
        <f t="shared" si="77"/>
        <v>2921637046205</v>
      </c>
      <c r="EX206" s="11">
        <f t="shared" si="78"/>
        <v>2568972451713.98</v>
      </c>
      <c r="EY206" s="11">
        <f t="shared" si="79"/>
        <v>87.929212666949624</v>
      </c>
      <c r="EZ206" s="5"/>
      <c r="FA206" s="38" t="s">
        <v>661</v>
      </c>
    </row>
    <row r="207" spans="1:157" ht="15.95" customHeight="1" x14ac:dyDescent="0.25">
      <c r="A207" s="9">
        <v>2</v>
      </c>
      <c r="B207" s="10" t="s">
        <v>273</v>
      </c>
      <c r="C207" s="11">
        <v>168318173746</v>
      </c>
      <c r="D207" s="11">
        <v>135435210052</v>
      </c>
      <c r="E207" s="11">
        <v>80.459999999999994</v>
      </c>
      <c r="F207" s="11">
        <v>24060983887</v>
      </c>
      <c r="G207" s="11">
        <v>18556116361</v>
      </c>
      <c r="H207" s="11">
        <v>77.12</v>
      </c>
      <c r="I207" s="11">
        <v>11790457749</v>
      </c>
      <c r="J207" s="11">
        <v>10146774578</v>
      </c>
      <c r="K207" s="11">
        <v>86.06</v>
      </c>
      <c r="L207" s="11">
        <v>141907270888</v>
      </c>
      <c r="M207" s="11">
        <v>96612312008</v>
      </c>
      <c r="N207" s="11">
        <v>68.08</v>
      </c>
      <c r="O207" s="11">
        <v>346076886270</v>
      </c>
      <c r="P207" s="11">
        <v>260750412999</v>
      </c>
      <c r="Q207" s="11">
        <v>75.34</v>
      </c>
      <c r="R207" s="11">
        <v>0</v>
      </c>
      <c r="S207" s="11">
        <v>0</v>
      </c>
      <c r="T207" s="11">
        <v>0</v>
      </c>
      <c r="U207" s="11">
        <v>0</v>
      </c>
      <c r="V207" s="11">
        <v>0</v>
      </c>
      <c r="W207" s="11">
        <v>0</v>
      </c>
      <c r="X207" s="11">
        <v>0</v>
      </c>
      <c r="Y207" s="11">
        <v>0</v>
      </c>
      <c r="Z207" s="11">
        <v>0</v>
      </c>
      <c r="AA207" s="11">
        <v>0</v>
      </c>
      <c r="AB207" s="11">
        <v>0</v>
      </c>
      <c r="AC207" s="11">
        <v>0</v>
      </c>
      <c r="AD207" s="11">
        <v>0</v>
      </c>
      <c r="AE207" s="11">
        <v>0</v>
      </c>
      <c r="AF207" s="11">
        <v>0</v>
      </c>
      <c r="AG207" s="11">
        <v>0</v>
      </c>
      <c r="AH207" s="11">
        <v>0</v>
      </c>
      <c r="AI207" s="11">
        <v>0</v>
      </c>
      <c r="AJ207" s="11">
        <v>0</v>
      </c>
      <c r="AK207" s="11">
        <v>0</v>
      </c>
      <c r="AL207" s="11">
        <v>0</v>
      </c>
      <c r="AM207" s="11">
        <v>0</v>
      </c>
      <c r="AN207" s="11">
        <v>0</v>
      </c>
      <c r="AO207" s="11">
        <v>0</v>
      </c>
      <c r="AP207" s="11">
        <v>0</v>
      </c>
      <c r="AQ207" s="11">
        <v>0</v>
      </c>
      <c r="AR207" s="11">
        <v>0</v>
      </c>
      <c r="AS207" s="11">
        <v>0</v>
      </c>
      <c r="AT207" s="11">
        <v>0</v>
      </c>
      <c r="AU207" s="11">
        <v>0</v>
      </c>
      <c r="AV207" s="11">
        <v>2230005511000</v>
      </c>
      <c r="AW207" s="11">
        <v>1996346613564</v>
      </c>
      <c r="AX207" s="11">
        <v>89.52</v>
      </c>
      <c r="AY207" s="11">
        <v>0</v>
      </c>
      <c r="AZ207" s="11">
        <v>0</v>
      </c>
      <c r="BA207" s="11">
        <v>0</v>
      </c>
      <c r="BB207" s="11">
        <v>0</v>
      </c>
      <c r="BC207" s="11">
        <v>0</v>
      </c>
      <c r="BD207" s="11">
        <v>0</v>
      </c>
      <c r="BE207" s="11">
        <v>115302160589</v>
      </c>
      <c r="BF207" s="11">
        <v>83723089456</v>
      </c>
      <c r="BG207" s="11">
        <v>72.61</v>
      </c>
      <c r="BH207" s="11">
        <v>2345307671589</v>
      </c>
      <c r="BI207" s="11">
        <v>2080069703020</v>
      </c>
      <c r="BJ207" s="11">
        <v>88.69</v>
      </c>
      <c r="BK207" s="11">
        <v>0</v>
      </c>
      <c r="BL207" s="11">
        <v>0</v>
      </c>
      <c r="BM207" s="11">
        <v>0</v>
      </c>
      <c r="BN207" s="11">
        <v>0</v>
      </c>
      <c r="BO207" s="11">
        <v>0</v>
      </c>
      <c r="BP207" s="11">
        <v>0</v>
      </c>
      <c r="BQ207" s="11">
        <v>0</v>
      </c>
      <c r="BR207" s="11">
        <v>0</v>
      </c>
      <c r="BS207" s="11">
        <v>0</v>
      </c>
      <c r="BT207" s="11">
        <v>0</v>
      </c>
      <c r="BU207" s="11">
        <v>0</v>
      </c>
      <c r="BV207" s="11">
        <v>0</v>
      </c>
      <c r="BW207" s="11">
        <v>2691384557859</v>
      </c>
      <c r="BX207" s="11">
        <v>2340820116019</v>
      </c>
      <c r="BY207" s="11">
        <v>86.97</v>
      </c>
      <c r="BZ207" s="5"/>
      <c r="CA207" s="11">
        <v>1344054981760</v>
      </c>
      <c r="CB207" s="11">
        <v>1138275054870</v>
      </c>
      <c r="CC207" s="11">
        <v>84.69</v>
      </c>
      <c r="CD207" s="11">
        <v>635655804986</v>
      </c>
      <c r="CE207" s="11">
        <v>441533408969</v>
      </c>
      <c r="CF207" s="11">
        <v>69.459999999999994</v>
      </c>
      <c r="CG207" s="11">
        <v>0</v>
      </c>
      <c r="CH207" s="11">
        <v>0</v>
      </c>
      <c r="CI207" s="11">
        <v>0</v>
      </c>
      <c r="CJ207" s="11">
        <v>0</v>
      </c>
      <c r="CK207" s="11">
        <v>0</v>
      </c>
      <c r="CL207" s="11">
        <v>0</v>
      </c>
      <c r="CM207" s="11">
        <v>49050708400</v>
      </c>
      <c r="CN207" s="11">
        <v>23346605340</v>
      </c>
      <c r="CO207" s="11">
        <v>47.6</v>
      </c>
      <c r="CP207" s="11">
        <v>835000000</v>
      </c>
      <c r="CQ207" s="11">
        <v>835000000</v>
      </c>
      <c r="CR207" s="11">
        <v>100</v>
      </c>
      <c r="CS207" s="11">
        <v>2029596495146</v>
      </c>
      <c r="CT207" s="11">
        <v>1603990069179</v>
      </c>
      <c r="CU207" s="11">
        <v>79.03</v>
      </c>
      <c r="CV207" s="11">
        <v>895940000</v>
      </c>
      <c r="CW207" s="11">
        <v>623343700</v>
      </c>
      <c r="CX207" s="11">
        <v>69.569999999999993</v>
      </c>
      <c r="CY207" s="11">
        <v>38906313841</v>
      </c>
      <c r="CZ207" s="11">
        <v>23476108858</v>
      </c>
      <c r="DA207" s="11">
        <v>60.34</v>
      </c>
      <c r="DB207" s="11">
        <v>90082121080</v>
      </c>
      <c r="DC207" s="11">
        <v>75831546992</v>
      </c>
      <c r="DD207" s="11">
        <v>84.18</v>
      </c>
      <c r="DE207" s="11">
        <v>30931228335</v>
      </c>
      <c r="DF207" s="11">
        <v>16398087577</v>
      </c>
      <c r="DG207" s="11">
        <v>53.01</v>
      </c>
      <c r="DH207" s="11">
        <v>10286328937</v>
      </c>
      <c r="DI207" s="11">
        <v>5782912599</v>
      </c>
      <c r="DJ207" s="11">
        <v>56.22</v>
      </c>
      <c r="DK207" s="11">
        <v>0</v>
      </c>
      <c r="DL207" s="11">
        <v>0</v>
      </c>
      <c r="DM207" s="11">
        <v>0</v>
      </c>
      <c r="DN207" s="11">
        <f t="shared" si="60"/>
        <v>171101932193</v>
      </c>
      <c r="DO207" s="11">
        <f t="shared" si="61"/>
        <v>122111999726</v>
      </c>
      <c r="DP207" s="11">
        <f t="shared" si="62"/>
        <v>71.367984078788666</v>
      </c>
      <c r="DQ207" s="11">
        <v>2284778546</v>
      </c>
      <c r="DR207" s="11">
        <v>705800000</v>
      </c>
      <c r="DS207" s="11">
        <v>30.89</v>
      </c>
      <c r="DT207" s="11">
        <v>17797264359</v>
      </c>
      <c r="DU207" s="11">
        <v>12953352141</v>
      </c>
      <c r="DV207" s="11">
        <v>72.78</v>
      </c>
      <c r="DW207" s="11">
        <v>477475613940</v>
      </c>
      <c r="DX207" s="11">
        <v>411414474539</v>
      </c>
      <c r="DY207" s="11">
        <v>86.16</v>
      </c>
      <c r="DZ207" s="11">
        <f t="shared" si="63"/>
        <v>495272878299</v>
      </c>
      <c r="EA207" s="11">
        <f t="shared" si="64"/>
        <v>424367826680</v>
      </c>
      <c r="EB207" s="11">
        <f t="shared" si="65"/>
        <v>85.683639317678512</v>
      </c>
      <c r="EC207" s="11">
        <f t="shared" si="66"/>
        <v>2698256084184</v>
      </c>
      <c r="ED207" s="11">
        <f t="shared" si="67"/>
        <v>2151175695585</v>
      </c>
      <c r="EE207" s="11">
        <f t="shared" si="68"/>
        <v>79.724667654573395</v>
      </c>
      <c r="EF207" s="5"/>
      <c r="EG207" s="11">
        <v>8007235601</v>
      </c>
      <c r="EH207" s="11">
        <v>8007235600.6000004</v>
      </c>
      <c r="EI207" s="11">
        <v>100</v>
      </c>
      <c r="EJ207" s="11">
        <v>1135709276</v>
      </c>
      <c r="EK207" s="11">
        <v>0</v>
      </c>
      <c r="EL207" s="11">
        <v>0</v>
      </c>
      <c r="EM207" s="11">
        <f t="shared" si="69"/>
        <v>6871526325</v>
      </c>
      <c r="EN207" s="11">
        <f t="shared" si="70"/>
        <v>8007235600.6000004</v>
      </c>
      <c r="EO207" s="11">
        <f t="shared" si="71"/>
        <v>116.52775849039625</v>
      </c>
      <c r="EQ207" s="11">
        <f t="shared" si="72"/>
        <v>0</v>
      </c>
      <c r="ER207" s="11">
        <f t="shared" si="73"/>
        <v>197651656034.60001</v>
      </c>
      <c r="ET207" s="11">
        <f t="shared" si="74"/>
        <v>2699391793460</v>
      </c>
      <c r="EU207" s="11">
        <f t="shared" si="75"/>
        <v>2348827351619.6001</v>
      </c>
      <c r="EV207" s="11">
        <f t="shared" si="76"/>
        <v>87.013206356715756</v>
      </c>
      <c r="EW207" s="11">
        <f t="shared" si="77"/>
        <v>2699391793460</v>
      </c>
      <c r="EX207" s="11">
        <f t="shared" si="78"/>
        <v>2151175695585</v>
      </c>
      <c r="EY207" s="11">
        <f t="shared" si="79"/>
        <v>79.691125267432454</v>
      </c>
      <c r="EZ207" s="5"/>
      <c r="FA207" s="38" t="s">
        <v>660</v>
      </c>
    </row>
    <row r="208" spans="1:157" ht="15.95" customHeight="1" x14ac:dyDescent="0.25">
      <c r="A208" s="9">
        <v>3</v>
      </c>
      <c r="B208" s="10" t="s">
        <v>274</v>
      </c>
      <c r="C208" s="11">
        <v>725174381504</v>
      </c>
      <c r="D208" s="11">
        <v>674071648895</v>
      </c>
      <c r="E208" s="11">
        <v>92.95</v>
      </c>
      <c r="F208" s="11">
        <v>252142584022</v>
      </c>
      <c r="G208" s="11">
        <v>232660676526</v>
      </c>
      <c r="H208" s="11">
        <v>92.27</v>
      </c>
      <c r="I208" s="11">
        <v>18932083377</v>
      </c>
      <c r="J208" s="11">
        <v>14448454025</v>
      </c>
      <c r="K208" s="11">
        <v>76.319999999999993</v>
      </c>
      <c r="L208" s="11">
        <v>101301093311</v>
      </c>
      <c r="M208" s="11">
        <v>72398778185</v>
      </c>
      <c r="N208" s="11">
        <v>71.47</v>
      </c>
      <c r="O208" s="11">
        <v>1097550142214</v>
      </c>
      <c r="P208" s="11">
        <v>993579557631</v>
      </c>
      <c r="Q208" s="11">
        <v>90.53</v>
      </c>
      <c r="R208" s="11">
        <v>0</v>
      </c>
      <c r="S208" s="11">
        <v>0</v>
      </c>
      <c r="T208" s="11">
        <v>0</v>
      </c>
      <c r="U208" s="11">
        <v>0</v>
      </c>
      <c r="V208" s="11">
        <v>0</v>
      </c>
      <c r="W208" s="11">
        <v>0</v>
      </c>
      <c r="X208" s="11">
        <v>0</v>
      </c>
      <c r="Y208" s="11">
        <v>0</v>
      </c>
      <c r="Z208" s="11">
        <v>0</v>
      </c>
      <c r="AA208" s="11">
        <v>0</v>
      </c>
      <c r="AB208" s="11">
        <v>0</v>
      </c>
      <c r="AC208" s="11">
        <v>0</v>
      </c>
      <c r="AD208" s="11">
        <v>0</v>
      </c>
      <c r="AE208" s="11">
        <v>0</v>
      </c>
      <c r="AF208" s="11">
        <v>0</v>
      </c>
      <c r="AG208" s="11">
        <v>0</v>
      </c>
      <c r="AH208" s="11">
        <v>0</v>
      </c>
      <c r="AI208" s="11">
        <v>0</v>
      </c>
      <c r="AJ208" s="11">
        <v>0</v>
      </c>
      <c r="AK208" s="11">
        <v>0</v>
      </c>
      <c r="AL208" s="11">
        <v>0</v>
      </c>
      <c r="AM208" s="11">
        <v>0</v>
      </c>
      <c r="AN208" s="11">
        <v>0</v>
      </c>
      <c r="AO208" s="11">
        <v>0</v>
      </c>
      <c r="AP208" s="11">
        <v>0</v>
      </c>
      <c r="AQ208" s="11">
        <v>0</v>
      </c>
      <c r="AR208" s="11">
        <v>0</v>
      </c>
      <c r="AS208" s="11">
        <v>0</v>
      </c>
      <c r="AT208" s="11">
        <v>0</v>
      </c>
      <c r="AU208" s="11">
        <v>0</v>
      </c>
      <c r="AV208" s="11">
        <v>2272975539889</v>
      </c>
      <c r="AW208" s="11">
        <v>2002463742906</v>
      </c>
      <c r="AX208" s="11">
        <v>88.1</v>
      </c>
      <c r="AY208" s="11">
        <v>0</v>
      </c>
      <c r="AZ208" s="11">
        <v>0</v>
      </c>
      <c r="BA208" s="11">
        <v>0</v>
      </c>
      <c r="BB208" s="11">
        <v>0</v>
      </c>
      <c r="BC208" s="11">
        <v>0</v>
      </c>
      <c r="BD208" s="11">
        <v>0</v>
      </c>
      <c r="BE208" s="11">
        <v>203525991061</v>
      </c>
      <c r="BF208" s="11">
        <v>187805402544</v>
      </c>
      <c r="BG208" s="11">
        <v>92.28</v>
      </c>
      <c r="BH208" s="11">
        <v>2476501530950</v>
      </c>
      <c r="BI208" s="11">
        <v>2190269145450</v>
      </c>
      <c r="BJ208" s="11">
        <v>88.44</v>
      </c>
      <c r="BK208" s="11">
        <v>11425000000</v>
      </c>
      <c r="BL208" s="11">
        <v>10634935071</v>
      </c>
      <c r="BM208" s="11">
        <v>93.08</v>
      </c>
      <c r="BN208" s="11">
        <v>0</v>
      </c>
      <c r="BO208" s="11">
        <v>0</v>
      </c>
      <c r="BP208" s="11">
        <v>0</v>
      </c>
      <c r="BQ208" s="11">
        <v>2613685121</v>
      </c>
      <c r="BR208" s="11">
        <v>2613685121</v>
      </c>
      <c r="BS208" s="11">
        <v>100</v>
      </c>
      <c r="BT208" s="11">
        <v>14038685121</v>
      </c>
      <c r="BU208" s="11">
        <v>13248620192</v>
      </c>
      <c r="BV208" s="11">
        <v>94.37</v>
      </c>
      <c r="BW208" s="11">
        <v>3588090358285</v>
      </c>
      <c r="BX208" s="11">
        <v>3197097323273</v>
      </c>
      <c r="BY208" s="11">
        <v>89.1</v>
      </c>
      <c r="BZ208" s="5"/>
      <c r="CA208" s="11">
        <v>1550446482475.4199</v>
      </c>
      <c r="CB208" s="11">
        <v>1346707211380</v>
      </c>
      <c r="CC208" s="11">
        <v>86.86</v>
      </c>
      <c r="CD208" s="11">
        <v>1086540486860.58</v>
      </c>
      <c r="CE208" s="11">
        <v>777605636815</v>
      </c>
      <c r="CF208" s="11">
        <v>71.569999999999993</v>
      </c>
      <c r="CG208" s="11">
        <v>306250000</v>
      </c>
      <c r="CH208" s="11">
        <v>306250000</v>
      </c>
      <c r="CI208" s="11">
        <v>100</v>
      </c>
      <c r="CJ208" s="11">
        <v>0</v>
      </c>
      <c r="CK208" s="11">
        <v>0</v>
      </c>
      <c r="CL208" s="11">
        <v>0</v>
      </c>
      <c r="CM208" s="11">
        <v>138849469791</v>
      </c>
      <c r="CN208" s="11">
        <v>102877579683</v>
      </c>
      <c r="CO208" s="11">
        <v>74.09</v>
      </c>
      <c r="CP208" s="11">
        <v>10092994600</v>
      </c>
      <c r="CQ208" s="11">
        <v>6592673360</v>
      </c>
      <c r="CR208" s="11">
        <v>65.319999999999993</v>
      </c>
      <c r="CS208" s="11">
        <v>2786235683727</v>
      </c>
      <c r="CT208" s="11">
        <v>2234089351238</v>
      </c>
      <c r="CU208" s="11">
        <v>80.180000000000007</v>
      </c>
      <c r="CV208" s="11">
        <v>12497880760</v>
      </c>
      <c r="CW208" s="11">
        <v>2394690376</v>
      </c>
      <c r="CX208" s="11">
        <v>19.16</v>
      </c>
      <c r="CY208" s="11">
        <v>160179695669</v>
      </c>
      <c r="CZ208" s="11">
        <v>122843493962</v>
      </c>
      <c r="DA208" s="11">
        <v>76.69</v>
      </c>
      <c r="DB208" s="11">
        <v>42453296361</v>
      </c>
      <c r="DC208" s="11">
        <v>26500353757</v>
      </c>
      <c r="DD208" s="11">
        <v>62.42</v>
      </c>
      <c r="DE208" s="11">
        <v>25508585933</v>
      </c>
      <c r="DF208" s="11">
        <v>10786585548</v>
      </c>
      <c r="DG208" s="11">
        <v>42.29</v>
      </c>
      <c r="DH208" s="11">
        <v>21237848207</v>
      </c>
      <c r="DI208" s="11">
        <v>4647372815</v>
      </c>
      <c r="DJ208" s="11">
        <v>21.88</v>
      </c>
      <c r="DK208" s="11">
        <v>672600000</v>
      </c>
      <c r="DL208" s="11">
        <v>496174400</v>
      </c>
      <c r="DM208" s="11">
        <v>73.77</v>
      </c>
      <c r="DN208" s="11">
        <f t="shared" si="60"/>
        <v>262549906930</v>
      </c>
      <c r="DO208" s="11">
        <f t="shared" si="61"/>
        <v>167668670858</v>
      </c>
      <c r="DP208" s="11">
        <f t="shared" si="62"/>
        <v>63.861637895268096</v>
      </c>
      <c r="DQ208" s="11">
        <v>12500000000</v>
      </c>
      <c r="DR208" s="11">
        <v>4366811563</v>
      </c>
      <c r="DS208" s="11">
        <v>34.93</v>
      </c>
      <c r="DT208" s="11">
        <v>77164700400</v>
      </c>
      <c r="DU208" s="11">
        <v>67450211200</v>
      </c>
      <c r="DV208" s="11">
        <v>87.41</v>
      </c>
      <c r="DW208" s="11">
        <v>477517559000</v>
      </c>
      <c r="DX208" s="11">
        <v>416962881194</v>
      </c>
      <c r="DY208" s="11">
        <v>87.32</v>
      </c>
      <c r="DZ208" s="11">
        <f t="shared" si="63"/>
        <v>554682259400</v>
      </c>
      <c r="EA208" s="11">
        <f t="shared" si="64"/>
        <v>484413092394</v>
      </c>
      <c r="EB208" s="11">
        <f t="shared" si="65"/>
        <v>87.331636118665458</v>
      </c>
      <c r="EC208" s="11">
        <f t="shared" si="66"/>
        <v>3615967850057</v>
      </c>
      <c r="ED208" s="11">
        <f t="shared" si="67"/>
        <v>2890537926053</v>
      </c>
      <c r="EE208" s="11">
        <f t="shared" si="68"/>
        <v>79.938153377315984</v>
      </c>
      <c r="EF208" s="5"/>
      <c r="EG208" s="11">
        <v>65877491772</v>
      </c>
      <c r="EH208" s="11">
        <v>65877491772</v>
      </c>
      <c r="EI208" s="11">
        <v>100</v>
      </c>
      <c r="EJ208" s="11">
        <v>38000000000</v>
      </c>
      <c r="EK208" s="11">
        <v>38000000000</v>
      </c>
      <c r="EL208" s="11">
        <v>100</v>
      </c>
      <c r="EM208" s="11">
        <f t="shared" si="69"/>
        <v>27877491772</v>
      </c>
      <c r="EN208" s="11">
        <f t="shared" si="70"/>
        <v>27877491772</v>
      </c>
      <c r="EO208" s="11">
        <f t="shared" si="71"/>
        <v>100</v>
      </c>
      <c r="EQ208" s="11">
        <f t="shared" si="72"/>
        <v>0</v>
      </c>
      <c r="ER208" s="11">
        <f t="shared" si="73"/>
        <v>334436888992</v>
      </c>
      <c r="ET208" s="11">
        <f t="shared" si="74"/>
        <v>3653967850057</v>
      </c>
      <c r="EU208" s="11">
        <f t="shared" si="75"/>
        <v>3262974815045</v>
      </c>
      <c r="EV208" s="11">
        <f t="shared" si="76"/>
        <v>89.299494383731343</v>
      </c>
      <c r="EW208" s="11">
        <f t="shared" si="77"/>
        <v>3653967850057</v>
      </c>
      <c r="EX208" s="11">
        <f t="shared" si="78"/>
        <v>2928537926053</v>
      </c>
      <c r="EY208" s="11">
        <f t="shared" si="79"/>
        <v>80.146789633283618</v>
      </c>
      <c r="EZ208" s="5"/>
      <c r="FA208" s="38" t="s">
        <v>660</v>
      </c>
    </row>
    <row r="209" spans="1:157" ht="15.95" customHeight="1" x14ac:dyDescent="0.25">
      <c r="A209" s="9">
        <v>4</v>
      </c>
      <c r="B209" s="10" t="s">
        <v>275</v>
      </c>
      <c r="C209" s="11">
        <v>4123570000000</v>
      </c>
      <c r="D209" s="11">
        <v>4207210955811</v>
      </c>
      <c r="E209" s="11">
        <v>102.03</v>
      </c>
      <c r="F209" s="11">
        <v>204203623497</v>
      </c>
      <c r="G209" s="11">
        <v>219079248721</v>
      </c>
      <c r="H209" s="11">
        <v>107.28</v>
      </c>
      <c r="I209" s="11">
        <v>60739592373</v>
      </c>
      <c r="J209" s="11">
        <v>60739592375</v>
      </c>
      <c r="K209" s="11">
        <v>100</v>
      </c>
      <c r="L209" s="11">
        <v>760205363844</v>
      </c>
      <c r="M209" s="11">
        <v>757311426742.51001</v>
      </c>
      <c r="N209" s="11">
        <v>99.62</v>
      </c>
      <c r="O209" s="11">
        <v>5148718579714</v>
      </c>
      <c r="P209" s="11">
        <v>5244341223649.5098</v>
      </c>
      <c r="Q209" s="11">
        <v>101.86</v>
      </c>
      <c r="R209" s="11">
        <v>0</v>
      </c>
      <c r="S209" s="11">
        <v>0</v>
      </c>
      <c r="T209" s="11">
        <v>0</v>
      </c>
      <c r="U209" s="11">
        <v>0</v>
      </c>
      <c r="V209" s="11">
        <v>0</v>
      </c>
      <c r="W209" s="11">
        <v>0</v>
      </c>
      <c r="X209" s="11">
        <v>0</v>
      </c>
      <c r="Y209" s="11">
        <v>0</v>
      </c>
      <c r="Z209" s="11">
        <v>0</v>
      </c>
      <c r="AA209" s="11">
        <v>0</v>
      </c>
      <c r="AB209" s="11">
        <v>0</v>
      </c>
      <c r="AC209" s="11">
        <v>0</v>
      </c>
      <c r="AD209" s="11">
        <v>0</v>
      </c>
      <c r="AE209" s="11">
        <v>0</v>
      </c>
      <c r="AF209" s="11">
        <v>0</v>
      </c>
      <c r="AG209" s="11">
        <v>0</v>
      </c>
      <c r="AH209" s="11">
        <v>0</v>
      </c>
      <c r="AI209" s="11">
        <v>0</v>
      </c>
      <c r="AJ209" s="11">
        <v>0</v>
      </c>
      <c r="AK209" s="11">
        <v>0</v>
      </c>
      <c r="AL209" s="11">
        <v>0</v>
      </c>
      <c r="AM209" s="11">
        <v>0</v>
      </c>
      <c r="AN209" s="11">
        <v>0</v>
      </c>
      <c r="AO209" s="11">
        <v>0</v>
      </c>
      <c r="AP209" s="11">
        <v>0</v>
      </c>
      <c r="AQ209" s="11">
        <v>0</v>
      </c>
      <c r="AR209" s="11">
        <v>0</v>
      </c>
      <c r="AS209" s="11">
        <v>0</v>
      </c>
      <c r="AT209" s="11">
        <v>0</v>
      </c>
      <c r="AU209" s="11">
        <v>0</v>
      </c>
      <c r="AV209" s="11">
        <v>3230216043000</v>
      </c>
      <c r="AW209" s="11">
        <v>2913126945327</v>
      </c>
      <c r="AX209" s="11">
        <v>90.18</v>
      </c>
      <c r="AY209" s="11">
        <v>0</v>
      </c>
      <c r="AZ209" s="11">
        <v>0</v>
      </c>
      <c r="BA209" s="11">
        <v>0</v>
      </c>
      <c r="BB209" s="11">
        <v>0</v>
      </c>
      <c r="BC209" s="11">
        <v>0</v>
      </c>
      <c r="BD209" s="11">
        <v>0</v>
      </c>
      <c r="BE209" s="11">
        <v>358519949887</v>
      </c>
      <c r="BF209" s="11">
        <v>537657946684</v>
      </c>
      <c r="BG209" s="11">
        <v>149.97</v>
      </c>
      <c r="BH209" s="11">
        <v>3588735992887</v>
      </c>
      <c r="BI209" s="11">
        <v>3450784892011</v>
      </c>
      <c r="BJ209" s="11">
        <v>96.16</v>
      </c>
      <c r="BK209" s="11">
        <v>0</v>
      </c>
      <c r="BL209" s="11">
        <v>0</v>
      </c>
      <c r="BM209" s="11">
        <v>0</v>
      </c>
      <c r="BN209" s="11">
        <v>0</v>
      </c>
      <c r="BO209" s="11">
        <v>0</v>
      </c>
      <c r="BP209" s="11">
        <v>0</v>
      </c>
      <c r="BQ209" s="11">
        <v>0</v>
      </c>
      <c r="BR209" s="11">
        <v>0</v>
      </c>
      <c r="BS209" s="11">
        <v>0</v>
      </c>
      <c r="BT209" s="11">
        <v>0</v>
      </c>
      <c r="BU209" s="11">
        <v>0</v>
      </c>
      <c r="BV209" s="11">
        <v>0</v>
      </c>
      <c r="BW209" s="11">
        <v>8737454572601</v>
      </c>
      <c r="BX209" s="11">
        <v>8695126115660.5098</v>
      </c>
      <c r="BY209" s="11">
        <v>99.52</v>
      </c>
      <c r="BZ209" s="5"/>
      <c r="CA209" s="11">
        <v>2792481718736.5801</v>
      </c>
      <c r="CB209" s="11">
        <v>2615089824356</v>
      </c>
      <c r="CC209" s="11">
        <v>93.65</v>
      </c>
      <c r="CD209" s="11">
        <v>3474258088944.3599</v>
      </c>
      <c r="CE209" s="11">
        <v>3050107677816</v>
      </c>
      <c r="CF209" s="11">
        <v>87.79</v>
      </c>
      <c r="CG209" s="11">
        <v>0</v>
      </c>
      <c r="CH209" s="11">
        <v>0</v>
      </c>
      <c r="CI209" s="11">
        <v>0</v>
      </c>
      <c r="CJ209" s="11">
        <v>0</v>
      </c>
      <c r="CK209" s="11">
        <v>0</v>
      </c>
      <c r="CL209" s="11">
        <v>0</v>
      </c>
      <c r="CM209" s="11">
        <v>384480739125</v>
      </c>
      <c r="CN209" s="11">
        <v>355753219848</v>
      </c>
      <c r="CO209" s="11">
        <v>92.53</v>
      </c>
      <c r="CP209" s="11">
        <v>19410200000</v>
      </c>
      <c r="CQ209" s="11">
        <v>12832900000</v>
      </c>
      <c r="CR209" s="11">
        <v>66.11</v>
      </c>
      <c r="CS209" s="11">
        <v>6670630746805.9404</v>
      </c>
      <c r="CT209" s="11">
        <v>6033783622020</v>
      </c>
      <c r="CU209" s="11">
        <v>90.45</v>
      </c>
      <c r="CV209" s="11">
        <v>112762628340</v>
      </c>
      <c r="CW209" s="11">
        <v>97891365888</v>
      </c>
      <c r="CX209" s="11">
        <v>86.81</v>
      </c>
      <c r="CY209" s="11">
        <v>434843868776</v>
      </c>
      <c r="CZ209" s="11">
        <v>388075437081</v>
      </c>
      <c r="DA209" s="11">
        <v>89.24</v>
      </c>
      <c r="DB209" s="11">
        <v>456753191662.40002</v>
      </c>
      <c r="DC209" s="11">
        <v>311463718121</v>
      </c>
      <c r="DD209" s="11">
        <v>68.19</v>
      </c>
      <c r="DE209" s="11">
        <v>752159399058.66003</v>
      </c>
      <c r="DF209" s="11">
        <v>675680577567</v>
      </c>
      <c r="DG209" s="11">
        <v>89.83</v>
      </c>
      <c r="DH209" s="11">
        <v>49308825363</v>
      </c>
      <c r="DI209" s="11">
        <v>48558232852</v>
      </c>
      <c r="DJ209" s="11">
        <v>98.48</v>
      </c>
      <c r="DK209" s="11">
        <v>755456250</v>
      </c>
      <c r="DL209" s="11">
        <v>441297791</v>
      </c>
      <c r="DM209" s="11">
        <v>58.41</v>
      </c>
      <c r="DN209" s="11">
        <f t="shared" si="60"/>
        <v>1806583369450.0601</v>
      </c>
      <c r="DO209" s="11">
        <f t="shared" si="61"/>
        <v>1522110629300</v>
      </c>
      <c r="DP209" s="11">
        <f t="shared" si="62"/>
        <v>84.253550377990251</v>
      </c>
      <c r="DQ209" s="11">
        <v>37574124991</v>
      </c>
      <c r="DR209" s="11">
        <v>35964538923</v>
      </c>
      <c r="DS209" s="11">
        <v>95.72</v>
      </c>
      <c r="DT209" s="11">
        <v>426814057516</v>
      </c>
      <c r="DU209" s="11">
        <v>426531450716</v>
      </c>
      <c r="DV209" s="11">
        <v>99.93</v>
      </c>
      <c r="DW209" s="11">
        <v>554006131500</v>
      </c>
      <c r="DX209" s="11">
        <v>502058921297</v>
      </c>
      <c r="DY209" s="11">
        <v>90.62</v>
      </c>
      <c r="DZ209" s="11">
        <f t="shared" si="63"/>
        <v>980820189016</v>
      </c>
      <c r="EA209" s="11">
        <f t="shared" si="64"/>
        <v>928590372013</v>
      </c>
      <c r="EB209" s="11">
        <f t="shared" si="65"/>
        <v>94.67488357316553</v>
      </c>
      <c r="EC209" s="11">
        <f t="shared" si="66"/>
        <v>9495608430263</v>
      </c>
      <c r="ED209" s="11">
        <f t="shared" si="67"/>
        <v>8520449162256</v>
      </c>
      <c r="EE209" s="11">
        <f t="shared" si="68"/>
        <v>89.730418275261684</v>
      </c>
      <c r="EF209" s="5"/>
      <c r="EG209" s="11">
        <v>788153857662</v>
      </c>
      <c r="EH209" s="11">
        <v>788153857662</v>
      </c>
      <c r="EI209" s="11">
        <v>100</v>
      </c>
      <c r="EJ209" s="11">
        <v>30000000000</v>
      </c>
      <c r="EK209" s="11">
        <v>30000000000</v>
      </c>
      <c r="EL209" s="11">
        <v>100</v>
      </c>
      <c r="EM209" s="11">
        <f t="shared" si="69"/>
        <v>758153857662</v>
      </c>
      <c r="EN209" s="11">
        <f t="shared" si="70"/>
        <v>758153857662</v>
      </c>
      <c r="EO209" s="11">
        <f t="shared" si="71"/>
        <v>100</v>
      </c>
      <c r="EQ209" s="11">
        <f t="shared" si="72"/>
        <v>0</v>
      </c>
      <c r="ER209" s="11">
        <f t="shared" si="73"/>
        <v>932830811066.50977</v>
      </c>
      <c r="ET209" s="11">
        <f t="shared" si="74"/>
        <v>9525608430263</v>
      </c>
      <c r="EU209" s="11">
        <f t="shared" si="75"/>
        <v>9483279973322.5098</v>
      </c>
      <c r="EV209" s="11">
        <f t="shared" si="76"/>
        <v>99.555635136061099</v>
      </c>
      <c r="EW209" s="11">
        <f t="shared" si="77"/>
        <v>9525608430263</v>
      </c>
      <c r="EX209" s="11">
        <f t="shared" si="78"/>
        <v>8550449162256</v>
      </c>
      <c r="EY209" s="11">
        <f t="shared" si="79"/>
        <v>89.762761348567466</v>
      </c>
      <c r="EZ209" s="5"/>
      <c r="FA209" s="38" t="s">
        <v>661</v>
      </c>
    </row>
    <row r="210" spans="1:157" ht="15.95" customHeight="1" x14ac:dyDescent="0.25">
      <c r="A210" s="9">
        <v>5</v>
      </c>
      <c r="B210" s="10" t="s">
        <v>276</v>
      </c>
      <c r="C210" s="11">
        <v>734028708008</v>
      </c>
      <c r="D210" s="11">
        <v>754488747196</v>
      </c>
      <c r="E210" s="11">
        <v>102.79</v>
      </c>
      <c r="F210" s="11">
        <v>142528462795</v>
      </c>
      <c r="G210" s="11">
        <v>133053345628</v>
      </c>
      <c r="H210" s="11">
        <v>93.35</v>
      </c>
      <c r="I210" s="11">
        <v>26294609910</v>
      </c>
      <c r="J210" s="11">
        <v>26942025996</v>
      </c>
      <c r="K210" s="11">
        <v>102.46</v>
      </c>
      <c r="L210" s="11">
        <v>18981657778</v>
      </c>
      <c r="M210" s="11">
        <v>18563171837</v>
      </c>
      <c r="N210" s="11">
        <v>97.8</v>
      </c>
      <c r="O210" s="11">
        <v>921833438491</v>
      </c>
      <c r="P210" s="11">
        <v>933047290657</v>
      </c>
      <c r="Q210" s="11">
        <v>101.22</v>
      </c>
      <c r="R210" s="11">
        <v>196883328000</v>
      </c>
      <c r="S210" s="11">
        <v>160432869200</v>
      </c>
      <c r="T210" s="11">
        <v>81.489999999999995</v>
      </c>
      <c r="U210" s="11">
        <v>652447842000</v>
      </c>
      <c r="V210" s="11">
        <v>671104029072</v>
      </c>
      <c r="W210" s="11">
        <v>102.86</v>
      </c>
      <c r="X210" s="11">
        <v>228927203000</v>
      </c>
      <c r="Y210" s="11">
        <v>122199711119</v>
      </c>
      <c r="Z210" s="11">
        <v>53.38</v>
      </c>
      <c r="AA210" s="11">
        <v>0</v>
      </c>
      <c r="AB210" s="11">
        <v>0</v>
      </c>
      <c r="AC210" s="11">
        <v>0</v>
      </c>
      <c r="AD210" s="11">
        <v>1078258373000</v>
      </c>
      <c r="AE210" s="11">
        <v>953736609391</v>
      </c>
      <c r="AF210" s="11">
        <v>88.45</v>
      </c>
      <c r="AG210" s="11">
        <v>0</v>
      </c>
      <c r="AH210" s="11">
        <v>0</v>
      </c>
      <c r="AI210" s="11">
        <v>0</v>
      </c>
      <c r="AJ210" s="11">
        <v>0</v>
      </c>
      <c r="AK210" s="11">
        <v>0</v>
      </c>
      <c r="AL210" s="11">
        <v>0</v>
      </c>
      <c r="AM210" s="11">
        <v>0</v>
      </c>
      <c r="AN210" s="11">
        <v>0</v>
      </c>
      <c r="AO210" s="11">
        <v>0</v>
      </c>
      <c r="AP210" s="11">
        <v>0</v>
      </c>
      <c r="AQ210" s="11">
        <v>0</v>
      </c>
      <c r="AR210" s="11">
        <v>0</v>
      </c>
      <c r="AS210" s="11">
        <v>0</v>
      </c>
      <c r="AT210" s="11">
        <v>0</v>
      </c>
      <c r="AU210" s="11">
        <v>0</v>
      </c>
      <c r="AV210" s="11">
        <v>1078258373000</v>
      </c>
      <c r="AW210" s="11">
        <v>953736609391</v>
      </c>
      <c r="AX210" s="11">
        <v>88.45</v>
      </c>
      <c r="AY210" s="11">
        <v>150417826063</v>
      </c>
      <c r="AZ210" s="11">
        <v>132741259757</v>
      </c>
      <c r="BA210" s="11">
        <v>88.25</v>
      </c>
      <c r="BB210" s="11">
        <v>0</v>
      </c>
      <c r="BC210" s="11">
        <v>0</v>
      </c>
      <c r="BD210" s="11">
        <v>0</v>
      </c>
      <c r="BE210" s="11">
        <v>150417826063</v>
      </c>
      <c r="BF210" s="11">
        <v>132741259757</v>
      </c>
      <c r="BG210" s="11">
        <v>88.25</v>
      </c>
      <c r="BH210" s="11">
        <v>1228676199063</v>
      </c>
      <c r="BI210" s="11">
        <v>1086477869148</v>
      </c>
      <c r="BJ210" s="11">
        <v>88.43</v>
      </c>
      <c r="BK210" s="11">
        <v>0</v>
      </c>
      <c r="BL210" s="11">
        <v>0</v>
      </c>
      <c r="BM210" s="11">
        <v>0</v>
      </c>
      <c r="BN210" s="11">
        <v>0</v>
      </c>
      <c r="BO210" s="11">
        <v>0</v>
      </c>
      <c r="BP210" s="11">
        <v>0</v>
      </c>
      <c r="BQ210" s="11">
        <v>0</v>
      </c>
      <c r="BR210" s="11">
        <v>0</v>
      </c>
      <c r="BS210" s="11">
        <v>0</v>
      </c>
      <c r="BT210" s="11">
        <v>0</v>
      </c>
      <c r="BU210" s="11">
        <v>0</v>
      </c>
      <c r="BV210" s="11">
        <v>0</v>
      </c>
      <c r="BW210" s="11">
        <v>2150509637554</v>
      </c>
      <c r="BX210" s="11">
        <v>2019525159805</v>
      </c>
      <c r="BY210" s="11">
        <v>93.91</v>
      </c>
      <c r="BZ210" s="5"/>
      <c r="CA210" s="11">
        <v>997743170035.12</v>
      </c>
      <c r="CB210" s="11">
        <v>903567528651</v>
      </c>
      <c r="CC210" s="11">
        <v>90.56</v>
      </c>
      <c r="CD210" s="11">
        <v>835205066025.79004</v>
      </c>
      <c r="CE210" s="11">
        <v>678478954844</v>
      </c>
      <c r="CF210" s="11">
        <v>81.239999999999995</v>
      </c>
      <c r="CG210" s="11">
        <v>0</v>
      </c>
      <c r="CH210" s="11">
        <v>0</v>
      </c>
      <c r="CI210" s="11">
        <v>0</v>
      </c>
      <c r="CJ210" s="11">
        <v>556800000</v>
      </c>
      <c r="CK210" s="11">
        <v>369330000</v>
      </c>
      <c r="CL210" s="11">
        <v>66.33</v>
      </c>
      <c r="CM210" s="11">
        <v>76605135500</v>
      </c>
      <c r="CN210" s="11">
        <v>56195110500</v>
      </c>
      <c r="CO210" s="11">
        <v>73.36</v>
      </c>
      <c r="CP210" s="11">
        <v>4838760000</v>
      </c>
      <c r="CQ210" s="11">
        <v>4558800000</v>
      </c>
      <c r="CR210" s="11">
        <v>94.21</v>
      </c>
      <c r="CS210" s="11">
        <v>1914948931560.9099</v>
      </c>
      <c r="CT210" s="11">
        <v>1643169723995</v>
      </c>
      <c r="CU210" s="11">
        <v>85.81</v>
      </c>
      <c r="CV210" s="11">
        <v>5748394473.1899996</v>
      </c>
      <c r="CW210" s="11">
        <v>3503919256</v>
      </c>
      <c r="CX210" s="11">
        <v>60.95</v>
      </c>
      <c r="CY210" s="11">
        <v>36721255141.639999</v>
      </c>
      <c r="CZ210" s="11">
        <v>25185504890.139999</v>
      </c>
      <c r="DA210" s="11">
        <v>68.59</v>
      </c>
      <c r="DB210" s="11">
        <v>134757100690.60001</v>
      </c>
      <c r="DC210" s="11">
        <v>73795992003</v>
      </c>
      <c r="DD210" s="11">
        <v>54.76</v>
      </c>
      <c r="DE210" s="11">
        <v>74045645155.660004</v>
      </c>
      <c r="DF210" s="11">
        <v>51789960222</v>
      </c>
      <c r="DG210" s="11">
        <v>69.94</v>
      </c>
      <c r="DH210" s="11">
        <v>5630764164</v>
      </c>
      <c r="DI210" s="11">
        <v>1165046200</v>
      </c>
      <c r="DJ210" s="11">
        <v>20.69</v>
      </c>
      <c r="DK210" s="11">
        <v>251366500</v>
      </c>
      <c r="DL210" s="11">
        <v>249466500</v>
      </c>
      <c r="DM210" s="11">
        <v>99.24</v>
      </c>
      <c r="DN210" s="11">
        <f t="shared" si="60"/>
        <v>257154526125.09</v>
      </c>
      <c r="DO210" s="11">
        <f t="shared" si="61"/>
        <v>155689889071.14001</v>
      </c>
      <c r="DP210" s="11">
        <f t="shared" si="62"/>
        <v>60.543320554041649</v>
      </c>
      <c r="DQ210" s="11">
        <v>3151307101</v>
      </c>
      <c r="DR210" s="11">
        <v>398000000</v>
      </c>
      <c r="DS210" s="11">
        <v>12.63</v>
      </c>
      <c r="DT210" s="11">
        <v>0</v>
      </c>
      <c r="DU210" s="11">
        <v>0</v>
      </c>
      <c r="DV210" s="11">
        <v>0</v>
      </c>
      <c r="DW210" s="11">
        <v>0</v>
      </c>
      <c r="DX210" s="11">
        <v>0</v>
      </c>
      <c r="DY210" s="11">
        <v>0</v>
      </c>
      <c r="DZ210" s="11">
        <f t="shared" si="63"/>
        <v>0</v>
      </c>
      <c r="EA210" s="11">
        <f t="shared" si="64"/>
        <v>0</v>
      </c>
      <c r="EB210" s="11">
        <f t="shared" si="65"/>
        <v>0</v>
      </c>
      <c r="EC210" s="11">
        <f t="shared" si="66"/>
        <v>2175254764787</v>
      </c>
      <c r="ED210" s="11">
        <f t="shared" si="67"/>
        <v>1799257613066.1401</v>
      </c>
      <c r="EE210" s="11">
        <f t="shared" si="68"/>
        <v>82.71479930500567</v>
      </c>
      <c r="EF210" s="5"/>
      <c r="EG210" s="11">
        <v>24745127233</v>
      </c>
      <c r="EH210" s="11">
        <v>24745127233</v>
      </c>
      <c r="EI210" s="11">
        <v>100</v>
      </c>
      <c r="EJ210" s="11">
        <v>0</v>
      </c>
      <c r="EK210" s="11">
        <v>0</v>
      </c>
      <c r="EL210" s="11">
        <v>0</v>
      </c>
      <c r="EM210" s="11">
        <f t="shared" si="69"/>
        <v>24745127233</v>
      </c>
      <c r="EN210" s="11">
        <f t="shared" si="70"/>
        <v>24745127233</v>
      </c>
      <c r="EO210" s="11">
        <f t="shared" si="71"/>
        <v>100</v>
      </c>
      <c r="EQ210" s="11">
        <f t="shared" si="72"/>
        <v>0</v>
      </c>
      <c r="ER210" s="11">
        <f t="shared" si="73"/>
        <v>245012673971.85986</v>
      </c>
      <c r="ET210" s="11">
        <f t="shared" si="74"/>
        <v>2175254764787</v>
      </c>
      <c r="EU210" s="11">
        <f t="shared" si="75"/>
        <v>2044270287038</v>
      </c>
      <c r="EV210" s="11">
        <f t="shared" si="76"/>
        <v>93.97843048688479</v>
      </c>
      <c r="EW210" s="11">
        <f t="shared" si="77"/>
        <v>2175254764787</v>
      </c>
      <c r="EX210" s="11">
        <f t="shared" si="78"/>
        <v>1799257613066.1401</v>
      </c>
      <c r="EY210" s="11">
        <f t="shared" si="79"/>
        <v>82.71479930500567</v>
      </c>
      <c r="EZ210" s="5"/>
      <c r="FA210" s="38" t="s">
        <v>661</v>
      </c>
    </row>
    <row r="211" spans="1:157" ht="15.95" customHeight="1" x14ac:dyDescent="0.25">
      <c r="A211" s="9">
        <v>6</v>
      </c>
      <c r="B211" s="10" t="s">
        <v>277</v>
      </c>
      <c r="C211" s="11">
        <v>341210707703</v>
      </c>
      <c r="D211" s="11">
        <v>313073490127.91998</v>
      </c>
      <c r="E211" s="11">
        <v>91.75</v>
      </c>
      <c r="F211" s="11">
        <v>69532635685</v>
      </c>
      <c r="G211" s="11">
        <v>53496651491.910004</v>
      </c>
      <c r="H211" s="11">
        <v>76.94</v>
      </c>
      <c r="I211" s="11">
        <v>1937562215</v>
      </c>
      <c r="J211" s="11">
        <v>1204953030</v>
      </c>
      <c r="K211" s="11">
        <v>62.19</v>
      </c>
      <c r="L211" s="11">
        <v>12773427782</v>
      </c>
      <c r="M211" s="11">
        <v>14046712347.77</v>
      </c>
      <c r="N211" s="11">
        <v>109.97</v>
      </c>
      <c r="O211" s="11">
        <v>425454333385</v>
      </c>
      <c r="P211" s="11">
        <v>381821806997.59998</v>
      </c>
      <c r="Q211" s="11">
        <v>89.74</v>
      </c>
      <c r="R211" s="11">
        <v>108092685000</v>
      </c>
      <c r="S211" s="11">
        <v>88673639400</v>
      </c>
      <c r="T211" s="11">
        <v>82.03</v>
      </c>
      <c r="U211" s="11">
        <v>669414847000</v>
      </c>
      <c r="V211" s="11">
        <v>646252913632</v>
      </c>
      <c r="W211" s="11">
        <v>96.54</v>
      </c>
      <c r="X211" s="11">
        <v>13229048999</v>
      </c>
      <c r="Y211" s="11">
        <v>11557530768</v>
      </c>
      <c r="Z211" s="11">
        <v>87.36</v>
      </c>
      <c r="AA211" s="11">
        <v>268284084791</v>
      </c>
      <c r="AB211" s="11">
        <v>251527613537</v>
      </c>
      <c r="AC211" s="11">
        <v>93.75</v>
      </c>
      <c r="AD211" s="11">
        <v>1059020665790</v>
      </c>
      <c r="AE211" s="11">
        <v>998011697337</v>
      </c>
      <c r="AF211" s="11">
        <v>94.24</v>
      </c>
      <c r="AG211" s="11">
        <v>0</v>
      </c>
      <c r="AH211" s="11">
        <v>0</v>
      </c>
      <c r="AI211" s="11">
        <v>0</v>
      </c>
      <c r="AJ211" s="11">
        <v>0</v>
      </c>
      <c r="AK211" s="11">
        <v>0</v>
      </c>
      <c r="AL211" s="11">
        <v>0</v>
      </c>
      <c r="AM211" s="11">
        <v>0</v>
      </c>
      <c r="AN211" s="11">
        <v>0</v>
      </c>
      <c r="AO211" s="11">
        <v>0</v>
      </c>
      <c r="AP211" s="11">
        <v>0</v>
      </c>
      <c r="AQ211" s="11">
        <v>0</v>
      </c>
      <c r="AR211" s="11">
        <v>0</v>
      </c>
      <c r="AS211" s="11">
        <v>6807195000</v>
      </c>
      <c r="AT211" s="11">
        <v>9556719000</v>
      </c>
      <c r="AU211" s="11">
        <v>140.38999999999999</v>
      </c>
      <c r="AV211" s="11">
        <v>1065827860790</v>
      </c>
      <c r="AW211" s="11">
        <v>1007568416337</v>
      </c>
      <c r="AX211" s="11">
        <v>94.53</v>
      </c>
      <c r="AY211" s="11">
        <v>0</v>
      </c>
      <c r="AZ211" s="11">
        <v>0</v>
      </c>
      <c r="BA211" s="11">
        <v>0</v>
      </c>
      <c r="BB211" s="11">
        <v>0</v>
      </c>
      <c r="BC211" s="11">
        <v>0</v>
      </c>
      <c r="BD211" s="11">
        <v>0</v>
      </c>
      <c r="BE211" s="11">
        <v>131470347533</v>
      </c>
      <c r="BF211" s="11">
        <v>114292427923</v>
      </c>
      <c r="BG211" s="11">
        <v>86.93</v>
      </c>
      <c r="BH211" s="11">
        <v>1197298208323</v>
      </c>
      <c r="BI211" s="11">
        <v>1121860844260</v>
      </c>
      <c r="BJ211" s="11">
        <v>93.7</v>
      </c>
      <c r="BK211" s="11">
        <v>0</v>
      </c>
      <c r="BL211" s="11">
        <v>0</v>
      </c>
      <c r="BM211" s="11">
        <v>0</v>
      </c>
      <c r="BN211" s="11">
        <v>0</v>
      </c>
      <c r="BO211" s="11">
        <v>0</v>
      </c>
      <c r="BP211" s="11">
        <v>0</v>
      </c>
      <c r="BQ211" s="11">
        <v>6180101687</v>
      </c>
      <c r="BR211" s="11">
        <v>6180101687</v>
      </c>
      <c r="BS211" s="11">
        <v>100</v>
      </c>
      <c r="BT211" s="11">
        <v>6180101687</v>
      </c>
      <c r="BU211" s="11">
        <v>6180101687</v>
      </c>
      <c r="BV211" s="11">
        <v>100</v>
      </c>
      <c r="BW211" s="11">
        <v>1628932643395</v>
      </c>
      <c r="BX211" s="11">
        <v>1509862752944.6001</v>
      </c>
      <c r="BY211" s="11">
        <v>92.69</v>
      </c>
      <c r="BZ211" s="5"/>
      <c r="CA211" s="11">
        <v>804194141715</v>
      </c>
      <c r="CB211" s="11">
        <v>716933007813</v>
      </c>
      <c r="CC211" s="11">
        <v>89.15</v>
      </c>
      <c r="CD211" s="11">
        <v>647909781453</v>
      </c>
      <c r="CE211" s="11">
        <v>604149078939.25</v>
      </c>
      <c r="CF211" s="11">
        <v>93.25</v>
      </c>
      <c r="CG211" s="11">
        <v>0</v>
      </c>
      <c r="CH211" s="11">
        <v>0</v>
      </c>
      <c r="CI211" s="11">
        <v>0</v>
      </c>
      <c r="CJ211" s="11">
        <v>595000000</v>
      </c>
      <c r="CK211" s="11">
        <v>495000000</v>
      </c>
      <c r="CL211" s="11">
        <v>83.19</v>
      </c>
      <c r="CM211" s="11">
        <v>54044651753</v>
      </c>
      <c r="CN211" s="11">
        <v>36564376808</v>
      </c>
      <c r="CO211" s="11">
        <v>67.66</v>
      </c>
      <c r="CP211" s="11">
        <v>1715000000</v>
      </c>
      <c r="CQ211" s="11">
        <v>1316357660</v>
      </c>
      <c r="CR211" s="11">
        <v>76.760000000000005</v>
      </c>
      <c r="CS211" s="11">
        <v>1508458574921</v>
      </c>
      <c r="CT211" s="11">
        <v>1359457821220.25</v>
      </c>
      <c r="CU211" s="11">
        <v>90.12</v>
      </c>
      <c r="CV211" s="11">
        <v>4451800000</v>
      </c>
      <c r="CW211" s="11">
        <v>0</v>
      </c>
      <c r="CX211" s="11">
        <v>0</v>
      </c>
      <c r="CY211" s="11">
        <v>49159345898</v>
      </c>
      <c r="CZ211" s="11">
        <v>38547028704</v>
      </c>
      <c r="DA211" s="11">
        <v>78.41</v>
      </c>
      <c r="DB211" s="11">
        <v>37347062580</v>
      </c>
      <c r="DC211" s="11">
        <v>31636448227</v>
      </c>
      <c r="DD211" s="11">
        <v>84.71</v>
      </c>
      <c r="DE211" s="11">
        <v>78064115068</v>
      </c>
      <c r="DF211" s="11">
        <v>59856102710</v>
      </c>
      <c r="DG211" s="11">
        <v>76.680000000000007</v>
      </c>
      <c r="DH211" s="11">
        <v>6583231100</v>
      </c>
      <c r="DI211" s="11">
        <v>3568642300</v>
      </c>
      <c r="DJ211" s="11">
        <v>54.21</v>
      </c>
      <c r="DK211" s="11">
        <v>361340000</v>
      </c>
      <c r="DL211" s="11">
        <v>196500000</v>
      </c>
      <c r="DM211" s="11">
        <v>54.38</v>
      </c>
      <c r="DN211" s="11">
        <f t="shared" si="60"/>
        <v>175966894646</v>
      </c>
      <c r="DO211" s="11">
        <f t="shared" si="61"/>
        <v>133804721941</v>
      </c>
      <c r="DP211" s="11">
        <f t="shared" si="62"/>
        <v>76.039713157512139</v>
      </c>
      <c r="DQ211" s="11">
        <v>1525000000</v>
      </c>
      <c r="DR211" s="11">
        <v>184447000</v>
      </c>
      <c r="DS211" s="11">
        <v>12.09</v>
      </c>
      <c r="DT211" s="11">
        <v>0</v>
      </c>
      <c r="DU211" s="11">
        <v>0</v>
      </c>
      <c r="DV211" s="11">
        <v>0</v>
      </c>
      <c r="DW211" s="11">
        <v>0</v>
      </c>
      <c r="DX211" s="11">
        <v>0</v>
      </c>
      <c r="DY211" s="11">
        <v>0</v>
      </c>
      <c r="DZ211" s="11">
        <f t="shared" si="63"/>
        <v>0</v>
      </c>
      <c r="EA211" s="11">
        <f t="shared" si="64"/>
        <v>0</v>
      </c>
      <c r="EB211" s="11">
        <f t="shared" si="65"/>
        <v>0</v>
      </c>
      <c r="EC211" s="11">
        <f t="shared" si="66"/>
        <v>1685950469567</v>
      </c>
      <c r="ED211" s="11">
        <f t="shared" si="67"/>
        <v>1493446990161.25</v>
      </c>
      <c r="EE211" s="11">
        <f t="shared" si="68"/>
        <v>88.581901848208489</v>
      </c>
      <c r="EF211" s="5"/>
      <c r="EG211" s="11">
        <v>67017826172</v>
      </c>
      <c r="EH211" s="11">
        <v>67017826172</v>
      </c>
      <c r="EI211" s="11">
        <v>100</v>
      </c>
      <c r="EJ211" s="11">
        <v>10000000000</v>
      </c>
      <c r="EK211" s="11">
        <v>10000000000</v>
      </c>
      <c r="EL211" s="11">
        <v>100</v>
      </c>
      <c r="EM211" s="11">
        <f t="shared" si="69"/>
        <v>57017826172</v>
      </c>
      <c r="EN211" s="11">
        <f t="shared" si="70"/>
        <v>57017826172</v>
      </c>
      <c r="EO211" s="11">
        <f t="shared" si="71"/>
        <v>100</v>
      </c>
      <c r="EQ211" s="11">
        <f t="shared" si="72"/>
        <v>0</v>
      </c>
      <c r="ER211" s="11">
        <f t="shared" si="73"/>
        <v>73433588955.350098</v>
      </c>
      <c r="ET211" s="11">
        <f t="shared" si="74"/>
        <v>1695950469567</v>
      </c>
      <c r="EU211" s="11">
        <f t="shared" si="75"/>
        <v>1576880579116.6001</v>
      </c>
      <c r="EV211" s="11">
        <f t="shared" si="76"/>
        <v>92.979164628504734</v>
      </c>
      <c r="EW211" s="11">
        <f t="shared" si="77"/>
        <v>1695950469567</v>
      </c>
      <c r="EX211" s="11">
        <f t="shared" si="78"/>
        <v>1503446990161.25</v>
      </c>
      <c r="EY211" s="11">
        <f t="shared" si="79"/>
        <v>88.649227506337553</v>
      </c>
      <c r="EZ211" s="5"/>
      <c r="FA211" s="38" t="s">
        <v>661</v>
      </c>
    </row>
    <row r="212" spans="1:157" ht="15.95" customHeight="1" x14ac:dyDescent="0.25">
      <c r="A212" s="9">
        <v>7</v>
      </c>
      <c r="B212" s="10" t="s">
        <v>278</v>
      </c>
      <c r="C212" s="11">
        <v>2711467371235</v>
      </c>
      <c r="D212" s="11">
        <v>2669964268930</v>
      </c>
      <c r="E212" s="11">
        <v>98.47</v>
      </c>
      <c r="F212" s="11">
        <v>272755882919</v>
      </c>
      <c r="G212" s="11">
        <v>273864199802</v>
      </c>
      <c r="H212" s="11">
        <v>100.41</v>
      </c>
      <c r="I212" s="11">
        <v>17519908779</v>
      </c>
      <c r="J212" s="11">
        <v>17601664472</v>
      </c>
      <c r="K212" s="11">
        <v>100.47</v>
      </c>
      <c r="L212" s="11">
        <v>36469343498</v>
      </c>
      <c r="M212" s="11">
        <v>59352385407</v>
      </c>
      <c r="N212" s="11">
        <v>162.75</v>
      </c>
      <c r="O212" s="11">
        <v>3038212506431</v>
      </c>
      <c r="P212" s="11">
        <v>3020782518611</v>
      </c>
      <c r="Q212" s="11">
        <v>99.43</v>
      </c>
      <c r="R212" s="11">
        <v>459011566000</v>
      </c>
      <c r="S212" s="11">
        <v>374172342200</v>
      </c>
      <c r="T212" s="11">
        <v>81.52</v>
      </c>
      <c r="U212" s="11">
        <v>1024751003000</v>
      </c>
      <c r="V212" s="11">
        <v>1004677119217</v>
      </c>
      <c r="W212" s="11">
        <v>98.04</v>
      </c>
      <c r="X212" s="11">
        <v>15000000000</v>
      </c>
      <c r="Y212" s="11">
        <v>10414679275</v>
      </c>
      <c r="Z212" s="11">
        <v>69.430000000000007</v>
      </c>
      <c r="AA212" s="11">
        <v>513989388000</v>
      </c>
      <c r="AB212" s="11">
        <v>501089330813</v>
      </c>
      <c r="AC212" s="11">
        <v>97.49</v>
      </c>
      <c r="AD212" s="11">
        <v>2012751957000</v>
      </c>
      <c r="AE212" s="11">
        <v>1890353471505</v>
      </c>
      <c r="AF212" s="11">
        <v>93.92</v>
      </c>
      <c r="AG212" s="11">
        <v>7136621000</v>
      </c>
      <c r="AH212" s="11">
        <v>7136621000</v>
      </c>
      <c r="AI212" s="11">
        <v>100</v>
      </c>
      <c r="AJ212" s="11">
        <v>0</v>
      </c>
      <c r="AK212" s="11">
        <v>0</v>
      </c>
      <c r="AL212" s="11">
        <v>0</v>
      </c>
      <c r="AM212" s="11">
        <v>0</v>
      </c>
      <c r="AN212" s="11">
        <v>0</v>
      </c>
      <c r="AO212" s="11">
        <v>0</v>
      </c>
      <c r="AP212" s="11">
        <v>0</v>
      </c>
      <c r="AQ212" s="11">
        <v>0</v>
      </c>
      <c r="AR212" s="11">
        <v>0</v>
      </c>
      <c r="AS212" s="11">
        <v>7136621000</v>
      </c>
      <c r="AT212" s="11">
        <v>7136621000</v>
      </c>
      <c r="AU212" s="11">
        <v>100</v>
      </c>
      <c r="AV212" s="11">
        <v>2019888578000</v>
      </c>
      <c r="AW212" s="11">
        <v>1897490092505</v>
      </c>
      <c r="AX212" s="11">
        <v>93.94</v>
      </c>
      <c r="AY212" s="11">
        <v>505023818053</v>
      </c>
      <c r="AZ212" s="11">
        <v>452328581266</v>
      </c>
      <c r="BA212" s="11">
        <v>89.57</v>
      </c>
      <c r="BB212" s="11">
        <v>0</v>
      </c>
      <c r="BC212" s="11">
        <v>0</v>
      </c>
      <c r="BD212" s="11">
        <v>0</v>
      </c>
      <c r="BE212" s="11">
        <v>505023818053</v>
      </c>
      <c r="BF212" s="11">
        <v>452328581266</v>
      </c>
      <c r="BG212" s="11">
        <v>89.57</v>
      </c>
      <c r="BH212" s="11">
        <v>2524912396053</v>
      </c>
      <c r="BI212" s="11">
        <v>2349818673771</v>
      </c>
      <c r="BJ212" s="11">
        <v>93.07</v>
      </c>
      <c r="BK212" s="11">
        <v>0</v>
      </c>
      <c r="BL212" s="11">
        <v>0</v>
      </c>
      <c r="BM212" s="11">
        <v>0</v>
      </c>
      <c r="BN212" s="11">
        <v>0</v>
      </c>
      <c r="BO212" s="11">
        <v>0</v>
      </c>
      <c r="BP212" s="11">
        <v>0</v>
      </c>
      <c r="BQ212" s="11">
        <v>0</v>
      </c>
      <c r="BR212" s="11">
        <v>0</v>
      </c>
      <c r="BS212" s="11">
        <v>0</v>
      </c>
      <c r="BT212" s="11">
        <v>0</v>
      </c>
      <c r="BU212" s="11">
        <v>0</v>
      </c>
      <c r="BV212" s="11">
        <v>0</v>
      </c>
      <c r="BW212" s="11">
        <v>5563124902484</v>
      </c>
      <c r="BX212" s="11">
        <v>5370601192382</v>
      </c>
      <c r="BY212" s="11">
        <v>96.54</v>
      </c>
      <c r="BZ212" s="5"/>
      <c r="CA212" s="11">
        <v>2021388883655.03</v>
      </c>
      <c r="CB212" s="11">
        <v>1885875163094</v>
      </c>
      <c r="CC212" s="11">
        <v>93.3</v>
      </c>
      <c r="CD212" s="11">
        <v>2273600549259.1802</v>
      </c>
      <c r="CE212" s="11">
        <v>1816366643475</v>
      </c>
      <c r="CF212" s="11">
        <v>79.89</v>
      </c>
      <c r="CG212" s="11">
        <v>0</v>
      </c>
      <c r="CH212" s="11">
        <v>0</v>
      </c>
      <c r="CI212" s="11">
        <v>0</v>
      </c>
      <c r="CJ212" s="11">
        <v>42000000000</v>
      </c>
      <c r="CK212" s="11">
        <v>38222704445</v>
      </c>
      <c r="CL212" s="11">
        <v>91.01</v>
      </c>
      <c r="CM212" s="11">
        <v>160551506020</v>
      </c>
      <c r="CN212" s="11">
        <v>154478528819</v>
      </c>
      <c r="CO212" s="11">
        <v>96.22</v>
      </c>
      <c r="CP212" s="11">
        <v>10032400000</v>
      </c>
      <c r="CQ212" s="11">
        <v>8840900000</v>
      </c>
      <c r="CR212" s="11">
        <v>88.12</v>
      </c>
      <c r="CS212" s="11">
        <v>4507573338934.21</v>
      </c>
      <c r="CT212" s="11">
        <v>3903783939833</v>
      </c>
      <c r="CU212" s="11">
        <v>86.61</v>
      </c>
      <c r="CV212" s="11">
        <v>244133399130.06</v>
      </c>
      <c r="CW212" s="11">
        <v>80693344340</v>
      </c>
      <c r="CX212" s="11">
        <v>33.049999999999997</v>
      </c>
      <c r="CY212" s="11">
        <v>358451781226.32001</v>
      </c>
      <c r="CZ212" s="11">
        <v>202193738411</v>
      </c>
      <c r="DA212" s="11">
        <v>56.41</v>
      </c>
      <c r="DB212" s="11">
        <v>182484247907.51999</v>
      </c>
      <c r="DC212" s="11">
        <v>119515714853</v>
      </c>
      <c r="DD212" s="11">
        <v>65.489999999999995</v>
      </c>
      <c r="DE212" s="11">
        <v>495857586194</v>
      </c>
      <c r="DF212" s="11">
        <v>379274865812</v>
      </c>
      <c r="DG212" s="11">
        <v>76.489999999999995</v>
      </c>
      <c r="DH212" s="11">
        <v>29912568368</v>
      </c>
      <c r="DI212" s="11">
        <v>25688444173</v>
      </c>
      <c r="DJ212" s="11">
        <v>85.88</v>
      </c>
      <c r="DK212" s="11">
        <v>5767460262</v>
      </c>
      <c r="DL212" s="11">
        <v>2640034052</v>
      </c>
      <c r="DM212" s="11">
        <v>45.77</v>
      </c>
      <c r="DN212" s="11">
        <f t="shared" si="60"/>
        <v>1316607043087.8999</v>
      </c>
      <c r="DO212" s="11">
        <f t="shared" si="61"/>
        <v>810006141641</v>
      </c>
      <c r="DP212" s="11">
        <f t="shared" si="62"/>
        <v>61.522239752056528</v>
      </c>
      <c r="DQ212" s="11">
        <v>187625509848.89001</v>
      </c>
      <c r="DR212" s="11">
        <v>2533591675</v>
      </c>
      <c r="DS212" s="11">
        <v>1.35</v>
      </c>
      <c r="DT212" s="11">
        <v>0</v>
      </c>
      <c r="DU212" s="11">
        <v>0</v>
      </c>
      <c r="DV212" s="11">
        <v>0</v>
      </c>
      <c r="DW212" s="11">
        <v>0</v>
      </c>
      <c r="DX212" s="11">
        <v>0</v>
      </c>
      <c r="DY212" s="11">
        <v>0</v>
      </c>
      <c r="DZ212" s="11">
        <f t="shared" si="63"/>
        <v>0</v>
      </c>
      <c r="EA212" s="11">
        <f t="shared" si="64"/>
        <v>0</v>
      </c>
      <c r="EB212" s="11">
        <f t="shared" si="65"/>
        <v>0</v>
      </c>
      <c r="EC212" s="11">
        <f t="shared" si="66"/>
        <v>6011805891870.999</v>
      </c>
      <c r="ED212" s="11">
        <f t="shared" si="67"/>
        <v>4716323673149</v>
      </c>
      <c r="EE212" s="11">
        <f t="shared" si="68"/>
        <v>78.451030488630465</v>
      </c>
      <c r="EF212" s="5"/>
      <c r="EG212" s="11">
        <v>448680989387</v>
      </c>
      <c r="EH212" s="11">
        <v>448680989387</v>
      </c>
      <c r="EI212" s="11">
        <v>100</v>
      </c>
      <c r="EJ212" s="11">
        <v>0</v>
      </c>
      <c r="EK212" s="11">
        <v>0</v>
      </c>
      <c r="EL212" s="11">
        <v>0</v>
      </c>
      <c r="EM212" s="11">
        <f t="shared" si="69"/>
        <v>448680989387</v>
      </c>
      <c r="EN212" s="11">
        <f t="shared" si="70"/>
        <v>448680989387</v>
      </c>
      <c r="EO212" s="11">
        <f t="shared" si="71"/>
        <v>100</v>
      </c>
      <c r="EQ212" s="11">
        <f t="shared" si="72"/>
        <v>9.765625E-4</v>
      </c>
      <c r="ER212" s="11">
        <f t="shared" si="73"/>
        <v>1102958508620</v>
      </c>
      <c r="ET212" s="11">
        <f t="shared" si="74"/>
        <v>6011805891871</v>
      </c>
      <c r="EU212" s="11">
        <f t="shared" si="75"/>
        <v>5819282181769</v>
      </c>
      <c r="EV212" s="11">
        <f t="shared" si="76"/>
        <v>96.797572749939832</v>
      </c>
      <c r="EW212" s="11">
        <f t="shared" si="77"/>
        <v>6011805891870.999</v>
      </c>
      <c r="EX212" s="11">
        <f t="shared" si="78"/>
        <v>4716323673149</v>
      </c>
      <c r="EY212" s="11">
        <f t="shared" si="79"/>
        <v>78.451030488630465</v>
      </c>
      <c r="EZ212" s="5"/>
      <c r="FA212" s="38" t="s">
        <v>661</v>
      </c>
    </row>
    <row r="213" spans="1:157" ht="15.95" customHeight="1" x14ac:dyDescent="0.25">
      <c r="A213" s="9">
        <v>8</v>
      </c>
      <c r="B213" s="10" t="s">
        <v>279</v>
      </c>
      <c r="C213" s="11">
        <v>2685634995643</v>
      </c>
      <c r="D213" s="11">
        <v>2719304227492</v>
      </c>
      <c r="E213" s="11">
        <v>101.25</v>
      </c>
      <c r="F213" s="11">
        <v>152212272464</v>
      </c>
      <c r="G213" s="11">
        <v>131042087044</v>
      </c>
      <c r="H213" s="11">
        <v>86.09</v>
      </c>
      <c r="I213" s="11">
        <v>629151223</v>
      </c>
      <c r="J213" s="11">
        <v>629151223</v>
      </c>
      <c r="K213" s="11">
        <v>100</v>
      </c>
      <c r="L213" s="11">
        <v>136782038802</v>
      </c>
      <c r="M213" s="11">
        <v>138813786569</v>
      </c>
      <c r="N213" s="11">
        <v>101.49</v>
      </c>
      <c r="O213" s="11">
        <v>2975258458132</v>
      </c>
      <c r="P213" s="11">
        <v>2989789252328</v>
      </c>
      <c r="Q213" s="11">
        <v>100.49</v>
      </c>
      <c r="R213" s="11">
        <v>0</v>
      </c>
      <c r="S213" s="11">
        <v>0</v>
      </c>
      <c r="T213" s="11">
        <v>0</v>
      </c>
      <c r="U213" s="11">
        <v>0</v>
      </c>
      <c r="V213" s="11">
        <v>0</v>
      </c>
      <c r="W213" s="11">
        <v>0</v>
      </c>
      <c r="X213" s="11">
        <v>0</v>
      </c>
      <c r="Y213" s="11">
        <v>0</v>
      </c>
      <c r="Z213" s="11">
        <v>0</v>
      </c>
      <c r="AA213" s="11">
        <v>0</v>
      </c>
      <c r="AB213" s="11">
        <v>0</v>
      </c>
      <c r="AC213" s="11">
        <v>0</v>
      </c>
      <c r="AD213" s="11">
        <v>0</v>
      </c>
      <c r="AE213" s="11">
        <v>0</v>
      </c>
      <c r="AF213" s="11">
        <v>0</v>
      </c>
      <c r="AG213" s="11">
        <v>0</v>
      </c>
      <c r="AH213" s="11">
        <v>0</v>
      </c>
      <c r="AI213" s="11">
        <v>0</v>
      </c>
      <c r="AJ213" s="11">
        <v>0</v>
      </c>
      <c r="AK213" s="11">
        <v>0</v>
      </c>
      <c r="AL213" s="11">
        <v>0</v>
      </c>
      <c r="AM213" s="11">
        <v>0</v>
      </c>
      <c r="AN213" s="11">
        <v>0</v>
      </c>
      <c r="AO213" s="11">
        <v>0</v>
      </c>
      <c r="AP213" s="11">
        <v>0</v>
      </c>
      <c r="AQ213" s="11">
        <v>0</v>
      </c>
      <c r="AR213" s="11">
        <v>0</v>
      </c>
      <c r="AS213" s="11">
        <v>0</v>
      </c>
      <c r="AT213" s="11">
        <v>0</v>
      </c>
      <c r="AU213" s="11">
        <v>0</v>
      </c>
      <c r="AV213" s="11">
        <v>1505725571203</v>
      </c>
      <c r="AW213" s="11">
        <v>1379217987713</v>
      </c>
      <c r="AX213" s="11">
        <v>91.6</v>
      </c>
      <c r="AY213" s="11">
        <v>0</v>
      </c>
      <c r="AZ213" s="11">
        <v>0</v>
      </c>
      <c r="BA213" s="11">
        <v>0</v>
      </c>
      <c r="BB213" s="11">
        <v>0</v>
      </c>
      <c r="BC213" s="11">
        <v>0</v>
      </c>
      <c r="BD213" s="11">
        <v>0</v>
      </c>
      <c r="BE213" s="11">
        <v>418599166932</v>
      </c>
      <c r="BF213" s="11">
        <v>376526318609</v>
      </c>
      <c r="BG213" s="11">
        <v>89.95</v>
      </c>
      <c r="BH213" s="11">
        <v>1924324738135</v>
      </c>
      <c r="BI213" s="11">
        <v>1755744306322</v>
      </c>
      <c r="BJ213" s="11">
        <v>91.24</v>
      </c>
      <c r="BK213" s="11">
        <v>0</v>
      </c>
      <c r="BL213" s="11">
        <v>0</v>
      </c>
      <c r="BM213" s="11">
        <v>0</v>
      </c>
      <c r="BN213" s="11">
        <v>0</v>
      </c>
      <c r="BO213" s="11">
        <v>0</v>
      </c>
      <c r="BP213" s="11">
        <v>0</v>
      </c>
      <c r="BQ213" s="11">
        <v>0</v>
      </c>
      <c r="BR213" s="11">
        <v>0</v>
      </c>
      <c r="BS213" s="11">
        <v>0</v>
      </c>
      <c r="BT213" s="11">
        <v>0</v>
      </c>
      <c r="BU213" s="11">
        <v>0</v>
      </c>
      <c r="BV213" s="11">
        <v>0</v>
      </c>
      <c r="BW213" s="11">
        <v>4899583196267</v>
      </c>
      <c r="BX213" s="11">
        <v>4745533558650</v>
      </c>
      <c r="BY213" s="11">
        <v>96.86</v>
      </c>
      <c r="BZ213" s="5"/>
      <c r="CA213" s="11">
        <v>1592403333143.1899</v>
      </c>
      <c r="CB213" s="11">
        <v>1429581313010</v>
      </c>
      <c r="CC213" s="11">
        <v>89.78</v>
      </c>
      <c r="CD213" s="11">
        <v>1799884989714.4099</v>
      </c>
      <c r="CE213" s="11">
        <v>1380484419638</v>
      </c>
      <c r="CF213" s="11">
        <v>76.7</v>
      </c>
      <c r="CG213" s="11">
        <v>0</v>
      </c>
      <c r="CH213" s="11">
        <v>0</v>
      </c>
      <c r="CI213" s="11">
        <v>0</v>
      </c>
      <c r="CJ213" s="11">
        <v>0</v>
      </c>
      <c r="CK213" s="11">
        <v>0</v>
      </c>
      <c r="CL213" s="11">
        <v>0</v>
      </c>
      <c r="CM213" s="11">
        <v>160658574400</v>
      </c>
      <c r="CN213" s="11">
        <v>124163797444</v>
      </c>
      <c r="CO213" s="11">
        <v>77.28</v>
      </c>
      <c r="CP213" s="11">
        <v>0</v>
      </c>
      <c r="CQ213" s="11">
        <v>0</v>
      </c>
      <c r="CR213" s="11">
        <v>0</v>
      </c>
      <c r="CS213" s="11">
        <v>3552946897257.6001</v>
      </c>
      <c r="CT213" s="11">
        <v>2934229530092</v>
      </c>
      <c r="CU213" s="11">
        <v>82.59</v>
      </c>
      <c r="CV213" s="11">
        <v>58741316000</v>
      </c>
      <c r="CW213" s="11">
        <v>64657500</v>
      </c>
      <c r="CX213" s="11">
        <v>0.11</v>
      </c>
      <c r="CY213" s="11">
        <v>161863566587.31</v>
      </c>
      <c r="CZ213" s="11">
        <v>116914534870</v>
      </c>
      <c r="DA213" s="11">
        <v>72.23</v>
      </c>
      <c r="DB213" s="11">
        <v>555395796210.31006</v>
      </c>
      <c r="DC213" s="11">
        <v>353927870792</v>
      </c>
      <c r="DD213" s="11">
        <v>63.73</v>
      </c>
      <c r="DE213" s="11">
        <v>648193793243.43005</v>
      </c>
      <c r="DF213" s="11">
        <v>392577057890</v>
      </c>
      <c r="DG213" s="11">
        <v>60.56</v>
      </c>
      <c r="DH213" s="11">
        <v>28694751712.349998</v>
      </c>
      <c r="DI213" s="11">
        <v>14717166692</v>
      </c>
      <c r="DJ213" s="11">
        <v>51.29</v>
      </c>
      <c r="DK213" s="11">
        <v>366412000</v>
      </c>
      <c r="DL213" s="11">
        <v>142105200</v>
      </c>
      <c r="DM213" s="11">
        <v>38.78</v>
      </c>
      <c r="DN213" s="11">
        <f t="shared" si="60"/>
        <v>1453255635753.4004</v>
      </c>
      <c r="DO213" s="11">
        <f t="shared" si="61"/>
        <v>878343392944</v>
      </c>
      <c r="DP213" s="11">
        <f t="shared" si="62"/>
        <v>60.439703197066706</v>
      </c>
      <c r="DQ213" s="11">
        <v>3679196000</v>
      </c>
      <c r="DR213" s="11">
        <v>1143811666</v>
      </c>
      <c r="DS213" s="11">
        <v>31.09</v>
      </c>
      <c r="DT213" s="11">
        <v>0</v>
      </c>
      <c r="DU213" s="11">
        <v>0</v>
      </c>
      <c r="DV213" s="11">
        <v>0</v>
      </c>
      <c r="DW213" s="11">
        <v>0</v>
      </c>
      <c r="DX213" s="11">
        <v>0</v>
      </c>
      <c r="DY213" s="11">
        <v>0</v>
      </c>
      <c r="DZ213" s="11">
        <f t="shared" si="63"/>
        <v>0</v>
      </c>
      <c r="EA213" s="11">
        <f t="shared" si="64"/>
        <v>0</v>
      </c>
      <c r="EB213" s="11">
        <f t="shared" si="65"/>
        <v>0</v>
      </c>
      <c r="EC213" s="11">
        <f t="shared" si="66"/>
        <v>5009881729011</v>
      </c>
      <c r="ED213" s="11">
        <f t="shared" si="67"/>
        <v>3813716734702</v>
      </c>
      <c r="EE213" s="11">
        <f t="shared" si="68"/>
        <v>76.123887568397052</v>
      </c>
      <c r="EF213" s="5"/>
      <c r="EG213" s="11">
        <v>110298532744</v>
      </c>
      <c r="EH213" s="11">
        <v>110298532744</v>
      </c>
      <c r="EI213" s="11">
        <v>100</v>
      </c>
      <c r="EJ213" s="11">
        <v>0</v>
      </c>
      <c r="EK213" s="11">
        <v>0</v>
      </c>
      <c r="EL213" s="11">
        <v>0</v>
      </c>
      <c r="EM213" s="11">
        <f t="shared" si="69"/>
        <v>110298532744</v>
      </c>
      <c r="EN213" s="11">
        <f t="shared" si="70"/>
        <v>110298532744</v>
      </c>
      <c r="EO213" s="11">
        <f t="shared" si="71"/>
        <v>100</v>
      </c>
      <c r="EQ213" s="11">
        <f t="shared" si="72"/>
        <v>0</v>
      </c>
      <c r="ER213" s="11">
        <f t="shared" si="73"/>
        <v>1042115356692</v>
      </c>
      <c r="ET213" s="11">
        <f t="shared" si="74"/>
        <v>5009881729011</v>
      </c>
      <c r="EU213" s="11">
        <f t="shared" si="75"/>
        <v>4855832091394</v>
      </c>
      <c r="EV213" s="11">
        <f t="shared" si="76"/>
        <v>96.925084344308246</v>
      </c>
      <c r="EW213" s="11">
        <f t="shared" si="77"/>
        <v>5009881729011</v>
      </c>
      <c r="EX213" s="11">
        <f t="shared" si="78"/>
        <v>3813716734702</v>
      </c>
      <c r="EY213" s="11">
        <f t="shared" si="79"/>
        <v>76.123887568397052</v>
      </c>
      <c r="EZ213" s="5"/>
      <c r="FA213" s="38" t="s">
        <v>660</v>
      </c>
    </row>
    <row r="214" spans="1:157" ht="15.95" customHeight="1" x14ac:dyDescent="0.25">
      <c r="A214" s="12" t="s">
        <v>280</v>
      </c>
      <c r="B214" s="13" t="s">
        <v>281</v>
      </c>
      <c r="C214" s="14">
        <v>12459303870000</v>
      </c>
      <c r="D214" s="14">
        <v>10465912321971</v>
      </c>
      <c r="E214" s="14">
        <v>84</v>
      </c>
      <c r="F214" s="14">
        <v>2092596928000</v>
      </c>
      <c r="G214" s="14">
        <v>2346744502625</v>
      </c>
      <c r="H214" s="14">
        <v>112.15</v>
      </c>
      <c r="I214" s="14">
        <v>690155713000</v>
      </c>
      <c r="J214" s="14">
        <v>441944620355</v>
      </c>
      <c r="K214" s="14">
        <v>64.040000000000006</v>
      </c>
      <c r="L214" s="14">
        <v>377228145000</v>
      </c>
      <c r="M214" s="14">
        <v>336043738754</v>
      </c>
      <c r="N214" s="14">
        <v>89.08</v>
      </c>
      <c r="O214" s="14">
        <v>15619284656000</v>
      </c>
      <c r="P214" s="14">
        <v>13590645183705</v>
      </c>
      <c r="Q214" s="14">
        <v>87.01</v>
      </c>
      <c r="R214" s="14">
        <v>0</v>
      </c>
      <c r="S214" s="14">
        <v>0</v>
      </c>
      <c r="T214" s="14">
        <v>0</v>
      </c>
      <c r="U214" s="14">
        <v>0</v>
      </c>
      <c r="V214" s="14">
        <v>0</v>
      </c>
      <c r="W214" s="14">
        <v>0</v>
      </c>
      <c r="X214" s="14">
        <v>0</v>
      </c>
      <c r="Y214" s="14">
        <v>0</v>
      </c>
      <c r="Z214" s="14">
        <v>0</v>
      </c>
      <c r="AA214" s="14">
        <v>0</v>
      </c>
      <c r="AB214" s="14">
        <v>0</v>
      </c>
      <c r="AC214" s="14">
        <v>0</v>
      </c>
      <c r="AD214" s="14">
        <v>0</v>
      </c>
      <c r="AE214" s="14">
        <v>0</v>
      </c>
      <c r="AF214" s="14">
        <v>0</v>
      </c>
      <c r="AG214" s="14">
        <v>0</v>
      </c>
      <c r="AH214" s="14">
        <v>0</v>
      </c>
      <c r="AI214" s="14">
        <v>0</v>
      </c>
      <c r="AJ214" s="14">
        <v>0</v>
      </c>
      <c r="AK214" s="14">
        <v>0</v>
      </c>
      <c r="AL214" s="14">
        <v>0</v>
      </c>
      <c r="AM214" s="14">
        <v>0</v>
      </c>
      <c r="AN214" s="14">
        <v>0</v>
      </c>
      <c r="AO214" s="14">
        <v>0</v>
      </c>
      <c r="AP214" s="14">
        <v>0</v>
      </c>
      <c r="AQ214" s="14">
        <v>0</v>
      </c>
      <c r="AR214" s="14">
        <v>0</v>
      </c>
      <c r="AS214" s="14">
        <v>0</v>
      </c>
      <c r="AT214" s="14">
        <v>0</v>
      </c>
      <c r="AU214" s="14">
        <v>0</v>
      </c>
      <c r="AV214" s="14">
        <v>0</v>
      </c>
      <c r="AW214" s="14">
        <v>0</v>
      </c>
      <c r="AX214" s="14">
        <v>0</v>
      </c>
      <c r="AY214" s="14">
        <v>0</v>
      </c>
      <c r="AZ214" s="14">
        <v>0</v>
      </c>
      <c r="BA214" s="14">
        <v>0</v>
      </c>
      <c r="BB214" s="14">
        <v>0</v>
      </c>
      <c r="BC214" s="14">
        <v>0</v>
      </c>
      <c r="BD214" s="14">
        <v>0</v>
      </c>
      <c r="BE214" s="14">
        <v>0</v>
      </c>
      <c r="BF214" s="14">
        <v>0</v>
      </c>
      <c r="BG214" s="14">
        <v>0</v>
      </c>
      <c r="BH214" s="14">
        <v>8792464010000</v>
      </c>
      <c r="BI214" s="14">
        <v>8243788846582</v>
      </c>
      <c r="BJ214" s="14">
        <v>93.76</v>
      </c>
      <c r="BK214" s="14">
        <v>25505460000</v>
      </c>
      <c r="BL214" s="14">
        <v>21254550000</v>
      </c>
      <c r="BM214" s="14">
        <v>83.33</v>
      </c>
      <c r="BN214" s="14">
        <v>0</v>
      </c>
      <c r="BO214" s="14">
        <v>0</v>
      </c>
      <c r="BP214" s="14">
        <v>0</v>
      </c>
      <c r="BQ214" s="14">
        <v>137680379000</v>
      </c>
      <c r="BR214" s="14">
        <v>91170142622</v>
      </c>
      <c r="BS214" s="14">
        <v>66.22</v>
      </c>
      <c r="BT214" s="14">
        <v>163185839000</v>
      </c>
      <c r="BU214" s="14">
        <v>112424692622</v>
      </c>
      <c r="BV214" s="14">
        <v>68.89</v>
      </c>
      <c r="BW214" s="14">
        <v>24574934505000</v>
      </c>
      <c r="BX214" s="14">
        <v>21946858722909</v>
      </c>
      <c r="BY214" s="14">
        <v>89.31</v>
      </c>
      <c r="BZ214" s="5"/>
      <c r="CA214" s="14">
        <v>7436406324000</v>
      </c>
      <c r="CB214" s="14">
        <v>6689496718785</v>
      </c>
      <c r="CC214" s="14">
        <v>89.96</v>
      </c>
      <c r="CD214" s="14">
        <v>6477455733000</v>
      </c>
      <c r="CE214" s="14">
        <v>5590700482225</v>
      </c>
      <c r="CF214" s="14">
        <v>86.31</v>
      </c>
      <c r="CG214" s="14">
        <v>0</v>
      </c>
      <c r="CH214" s="14">
        <v>0</v>
      </c>
      <c r="CI214" s="14">
        <v>0</v>
      </c>
      <c r="CJ214" s="14">
        <v>12413000000</v>
      </c>
      <c r="CK214" s="14">
        <v>9684928525</v>
      </c>
      <c r="CL214" s="14">
        <v>78.02</v>
      </c>
      <c r="CM214" s="14">
        <v>2093048950000</v>
      </c>
      <c r="CN214" s="14">
        <v>1950743515700</v>
      </c>
      <c r="CO214" s="14">
        <v>93.2</v>
      </c>
      <c r="CP214" s="14">
        <v>32600000000</v>
      </c>
      <c r="CQ214" s="14">
        <v>32583000000</v>
      </c>
      <c r="CR214" s="14">
        <v>99.95</v>
      </c>
      <c r="CS214" s="14">
        <v>16051924007000</v>
      </c>
      <c r="CT214" s="14">
        <v>14273208645235</v>
      </c>
      <c r="CU214" s="14">
        <v>88.92</v>
      </c>
      <c r="CV214" s="14">
        <v>13932478000</v>
      </c>
      <c r="CW214" s="14">
        <v>11888183839</v>
      </c>
      <c r="CX214" s="14">
        <v>85.33</v>
      </c>
      <c r="CY214" s="14">
        <v>689803271000</v>
      </c>
      <c r="CZ214" s="14">
        <v>415457763409</v>
      </c>
      <c r="DA214" s="14">
        <v>60.23</v>
      </c>
      <c r="DB214" s="14">
        <v>297656452000</v>
      </c>
      <c r="DC214" s="14">
        <v>139053849593</v>
      </c>
      <c r="DD214" s="14">
        <v>46.72</v>
      </c>
      <c r="DE214" s="14">
        <v>867929940000</v>
      </c>
      <c r="DF214" s="14">
        <v>588461108109</v>
      </c>
      <c r="DG214" s="14">
        <v>67.8</v>
      </c>
      <c r="DH214" s="14">
        <v>127390078000</v>
      </c>
      <c r="DI214" s="14">
        <v>122453900647</v>
      </c>
      <c r="DJ214" s="14">
        <v>96.13</v>
      </c>
      <c r="DK214" s="14">
        <v>1493500000</v>
      </c>
      <c r="DL214" s="14">
        <v>926487700</v>
      </c>
      <c r="DM214" s="14">
        <v>62.03</v>
      </c>
      <c r="DN214" s="14">
        <f t="shared" si="60"/>
        <v>1998205719000</v>
      </c>
      <c r="DO214" s="14">
        <f t="shared" si="61"/>
        <v>1278241293297</v>
      </c>
      <c r="DP214" s="14">
        <f t="shared" si="62"/>
        <v>63.969454253023287</v>
      </c>
      <c r="DQ214" s="14">
        <v>25000000000</v>
      </c>
      <c r="DR214" s="14">
        <v>5692800000</v>
      </c>
      <c r="DS214" s="14">
        <v>22.77</v>
      </c>
      <c r="DT214" s="14">
        <v>4494697452000</v>
      </c>
      <c r="DU214" s="14">
        <v>3764883739374</v>
      </c>
      <c r="DV214" s="14">
        <v>83.76</v>
      </c>
      <c r="DW214" s="14">
        <v>2582121004000</v>
      </c>
      <c r="DX214" s="14">
        <v>1849119492633</v>
      </c>
      <c r="DY214" s="14">
        <v>71.61</v>
      </c>
      <c r="DZ214" s="14">
        <f t="shared" si="63"/>
        <v>7076818456000</v>
      </c>
      <c r="EA214" s="14">
        <f t="shared" si="64"/>
        <v>5614003232007</v>
      </c>
      <c r="EB214" s="14">
        <f t="shared" si="65"/>
        <v>79.329479297963772</v>
      </c>
      <c r="EC214" s="14">
        <f t="shared" si="66"/>
        <v>25151948182000</v>
      </c>
      <c r="ED214" s="14">
        <f t="shared" si="67"/>
        <v>21171145970539</v>
      </c>
      <c r="EE214" s="14">
        <f t="shared" si="68"/>
        <v>84.172986590717201</v>
      </c>
      <c r="EF214" s="5"/>
      <c r="EG214" s="14">
        <v>577013677000</v>
      </c>
      <c r="EH214" s="14">
        <v>576951194428</v>
      </c>
      <c r="EI214" s="14">
        <v>99.99</v>
      </c>
      <c r="EJ214" s="14">
        <v>0</v>
      </c>
      <c r="EK214" s="14">
        <v>0</v>
      </c>
      <c r="EL214" s="14">
        <v>0</v>
      </c>
      <c r="EM214" s="14">
        <f t="shared" si="69"/>
        <v>577013677000</v>
      </c>
      <c r="EN214" s="14">
        <f t="shared" si="70"/>
        <v>576951194428</v>
      </c>
      <c r="EO214" s="14">
        <f t="shared" si="71"/>
        <v>99.989171388046657</v>
      </c>
      <c r="EQ214" s="14">
        <f t="shared" si="72"/>
        <v>0</v>
      </c>
      <c r="ER214" s="14">
        <f t="shared" si="73"/>
        <v>1352663946798</v>
      </c>
      <c r="ET214" s="14">
        <f t="shared" si="74"/>
        <v>25151948182000</v>
      </c>
      <c r="EU214" s="14">
        <f t="shared" si="75"/>
        <v>22523809917337</v>
      </c>
      <c r="EV214" s="14">
        <f t="shared" si="76"/>
        <v>89.550955474121778</v>
      </c>
      <c r="EW214" s="14">
        <f t="shared" si="77"/>
        <v>25151948182000</v>
      </c>
      <c r="EX214" s="14">
        <f t="shared" si="78"/>
        <v>21171145970539</v>
      </c>
      <c r="EY214" s="14">
        <f t="shared" si="79"/>
        <v>84.172986590717201</v>
      </c>
      <c r="EZ214" s="5"/>
      <c r="FA214" s="39" t="s">
        <v>660</v>
      </c>
    </row>
    <row r="215" spans="1:157" ht="15.95" customHeight="1" x14ac:dyDescent="0.25">
      <c r="A215" s="15">
        <v>1</v>
      </c>
      <c r="B215" s="10" t="s">
        <v>282</v>
      </c>
      <c r="C215" s="11">
        <v>164821906000</v>
      </c>
      <c r="D215" s="11">
        <v>139071638023</v>
      </c>
      <c r="E215" s="11">
        <v>84.38</v>
      </c>
      <c r="F215" s="11">
        <v>219924889000</v>
      </c>
      <c r="G215" s="11">
        <v>178390697057</v>
      </c>
      <c r="H215" s="11">
        <v>81.11</v>
      </c>
      <c r="I215" s="11">
        <v>21773261000</v>
      </c>
      <c r="J215" s="11">
        <v>22009115324</v>
      </c>
      <c r="K215" s="11">
        <v>101.08</v>
      </c>
      <c r="L215" s="11">
        <v>11116686000</v>
      </c>
      <c r="M215" s="11">
        <v>16181173466</v>
      </c>
      <c r="N215" s="11">
        <v>145.56</v>
      </c>
      <c r="O215" s="11">
        <v>417636742000</v>
      </c>
      <c r="P215" s="11">
        <v>355652623870</v>
      </c>
      <c r="Q215" s="11">
        <v>85.16</v>
      </c>
      <c r="R215" s="11">
        <v>0</v>
      </c>
      <c r="S215" s="11">
        <v>0</v>
      </c>
      <c r="T215" s="11">
        <v>0</v>
      </c>
      <c r="U215" s="11">
        <v>0</v>
      </c>
      <c r="V215" s="11">
        <v>0</v>
      </c>
      <c r="W215" s="11">
        <v>0</v>
      </c>
      <c r="X215" s="11">
        <v>0</v>
      </c>
      <c r="Y215" s="11">
        <v>0</v>
      </c>
      <c r="Z215" s="11">
        <v>0</v>
      </c>
      <c r="AA215" s="11">
        <v>0</v>
      </c>
      <c r="AB215" s="11">
        <v>0</v>
      </c>
      <c r="AC215" s="11">
        <v>0</v>
      </c>
      <c r="AD215" s="11">
        <v>0</v>
      </c>
      <c r="AE215" s="11">
        <v>0</v>
      </c>
      <c r="AF215" s="11">
        <v>0</v>
      </c>
      <c r="AG215" s="11">
        <v>0</v>
      </c>
      <c r="AH215" s="11">
        <v>0</v>
      </c>
      <c r="AI215" s="11">
        <v>0</v>
      </c>
      <c r="AJ215" s="11">
        <v>0</v>
      </c>
      <c r="AK215" s="11">
        <v>0</v>
      </c>
      <c r="AL215" s="11">
        <v>0</v>
      </c>
      <c r="AM215" s="11">
        <v>0</v>
      </c>
      <c r="AN215" s="11">
        <v>0</v>
      </c>
      <c r="AO215" s="11">
        <v>0</v>
      </c>
      <c r="AP215" s="11">
        <v>0</v>
      </c>
      <c r="AQ215" s="11">
        <v>0</v>
      </c>
      <c r="AR215" s="11">
        <v>0</v>
      </c>
      <c r="AS215" s="11">
        <v>0</v>
      </c>
      <c r="AT215" s="11">
        <v>0</v>
      </c>
      <c r="AU215" s="11">
        <v>0</v>
      </c>
      <c r="AV215" s="11">
        <v>1680739789024</v>
      </c>
      <c r="AW215" s="11">
        <v>1609095183092</v>
      </c>
      <c r="AX215" s="11">
        <v>95.74</v>
      </c>
      <c r="AY215" s="11">
        <v>0</v>
      </c>
      <c r="AZ215" s="11">
        <v>0</v>
      </c>
      <c r="BA215" s="11">
        <v>0</v>
      </c>
      <c r="BB215" s="11">
        <v>0</v>
      </c>
      <c r="BC215" s="11">
        <v>0</v>
      </c>
      <c r="BD215" s="11">
        <v>0</v>
      </c>
      <c r="BE215" s="11">
        <v>114762737000</v>
      </c>
      <c r="BF215" s="11">
        <v>93912347020</v>
      </c>
      <c r="BG215" s="11">
        <v>81.83</v>
      </c>
      <c r="BH215" s="11">
        <v>1795502526024</v>
      </c>
      <c r="BI215" s="11">
        <v>1703007530112</v>
      </c>
      <c r="BJ215" s="11">
        <v>94.85</v>
      </c>
      <c r="BK215" s="11">
        <v>29813281000</v>
      </c>
      <c r="BL215" s="11">
        <v>13831000000</v>
      </c>
      <c r="BM215" s="11">
        <v>46.39</v>
      </c>
      <c r="BN215" s="11">
        <v>0</v>
      </c>
      <c r="BO215" s="11">
        <v>0</v>
      </c>
      <c r="BP215" s="11">
        <v>0</v>
      </c>
      <c r="BQ215" s="11">
        <v>52150420000</v>
      </c>
      <c r="BR215" s="11">
        <v>42564656682</v>
      </c>
      <c r="BS215" s="11">
        <v>81.62</v>
      </c>
      <c r="BT215" s="11">
        <v>81963701000</v>
      </c>
      <c r="BU215" s="11">
        <v>56395656682</v>
      </c>
      <c r="BV215" s="11">
        <v>68.81</v>
      </c>
      <c r="BW215" s="11">
        <v>2295102969024</v>
      </c>
      <c r="BX215" s="11">
        <v>2115055810664</v>
      </c>
      <c r="BY215" s="11">
        <v>92.16</v>
      </c>
      <c r="BZ215" s="5"/>
      <c r="CA215" s="11">
        <v>982094096128</v>
      </c>
      <c r="CB215" s="11">
        <v>942680587001</v>
      </c>
      <c r="CC215" s="11">
        <v>95.99</v>
      </c>
      <c r="CD215" s="11">
        <v>558671354159</v>
      </c>
      <c r="CE215" s="11">
        <v>471384058741</v>
      </c>
      <c r="CF215" s="11">
        <v>84.38</v>
      </c>
      <c r="CG215" s="11">
        <v>116000000</v>
      </c>
      <c r="CH215" s="11">
        <v>0</v>
      </c>
      <c r="CI215" s="11">
        <v>0</v>
      </c>
      <c r="CJ215" s="11">
        <v>0</v>
      </c>
      <c r="CK215" s="11">
        <v>0</v>
      </c>
      <c r="CL215" s="11">
        <v>0</v>
      </c>
      <c r="CM215" s="11">
        <v>98422327154</v>
      </c>
      <c r="CN215" s="11">
        <v>95185011778</v>
      </c>
      <c r="CO215" s="11">
        <v>96.71</v>
      </c>
      <c r="CP215" s="11">
        <v>2060646800</v>
      </c>
      <c r="CQ215" s="11">
        <v>1930024932</v>
      </c>
      <c r="CR215" s="11">
        <v>93.66</v>
      </c>
      <c r="CS215" s="11">
        <v>1641364424241</v>
      </c>
      <c r="CT215" s="11">
        <v>1511179682452</v>
      </c>
      <c r="CU215" s="11">
        <v>92.07</v>
      </c>
      <c r="CV215" s="11">
        <v>7279290000</v>
      </c>
      <c r="CW215" s="11">
        <v>257298000</v>
      </c>
      <c r="CX215" s="11">
        <v>3.53</v>
      </c>
      <c r="CY215" s="11">
        <v>49709618015</v>
      </c>
      <c r="CZ215" s="11">
        <v>40376045438</v>
      </c>
      <c r="DA215" s="11">
        <v>81.22</v>
      </c>
      <c r="DB215" s="11">
        <v>64936534020</v>
      </c>
      <c r="DC215" s="11">
        <v>37372394666</v>
      </c>
      <c r="DD215" s="11">
        <v>57.55</v>
      </c>
      <c r="DE215" s="11">
        <v>67786885930</v>
      </c>
      <c r="DF215" s="11">
        <v>37921149123</v>
      </c>
      <c r="DG215" s="11">
        <v>55.94</v>
      </c>
      <c r="DH215" s="11">
        <v>11141410818</v>
      </c>
      <c r="DI215" s="11">
        <v>4425663700</v>
      </c>
      <c r="DJ215" s="11">
        <v>39.72</v>
      </c>
      <c r="DK215" s="11">
        <v>212000000</v>
      </c>
      <c r="DL215" s="11">
        <v>180194500</v>
      </c>
      <c r="DM215" s="11">
        <v>85</v>
      </c>
      <c r="DN215" s="11">
        <f t="shared" si="60"/>
        <v>201065738783</v>
      </c>
      <c r="DO215" s="11">
        <f t="shared" si="61"/>
        <v>120532745427</v>
      </c>
      <c r="DP215" s="11">
        <f t="shared" si="62"/>
        <v>59.946933851860685</v>
      </c>
      <c r="DQ215" s="11">
        <v>4797995000</v>
      </c>
      <c r="DR215" s="11">
        <v>2411215591</v>
      </c>
      <c r="DS215" s="11">
        <v>50.25</v>
      </c>
      <c r="DT215" s="11">
        <v>32559836000</v>
      </c>
      <c r="DU215" s="11">
        <v>26556653500</v>
      </c>
      <c r="DV215" s="11">
        <v>81.56</v>
      </c>
      <c r="DW215" s="11">
        <v>444985267000</v>
      </c>
      <c r="DX215" s="11">
        <v>412111479324</v>
      </c>
      <c r="DY215" s="11">
        <v>92.61</v>
      </c>
      <c r="DZ215" s="11">
        <f t="shared" si="63"/>
        <v>477545103000</v>
      </c>
      <c r="EA215" s="11">
        <f t="shared" si="64"/>
        <v>438668132824</v>
      </c>
      <c r="EB215" s="11">
        <f t="shared" si="65"/>
        <v>91.858995112342299</v>
      </c>
      <c r="EC215" s="11">
        <f t="shared" si="66"/>
        <v>2324773261024</v>
      </c>
      <c r="ED215" s="11">
        <f t="shared" si="67"/>
        <v>2072791776294</v>
      </c>
      <c r="EE215" s="11">
        <f t="shared" si="68"/>
        <v>89.161029638692213</v>
      </c>
      <c r="EF215" s="5"/>
      <c r="EG215" s="11">
        <v>63820292000</v>
      </c>
      <c r="EH215" s="11">
        <v>33820292829</v>
      </c>
      <c r="EI215" s="11">
        <v>52.99</v>
      </c>
      <c r="EJ215" s="11">
        <v>34150000000</v>
      </c>
      <c r="EK215" s="11">
        <v>3200000000</v>
      </c>
      <c r="EL215" s="11">
        <v>9.3699999999999992</v>
      </c>
      <c r="EM215" s="11">
        <f t="shared" si="69"/>
        <v>29670292000</v>
      </c>
      <c r="EN215" s="11">
        <f t="shared" si="70"/>
        <v>30620292829</v>
      </c>
      <c r="EO215" s="11">
        <f t="shared" si="71"/>
        <v>103.20185871106358</v>
      </c>
      <c r="EQ215" s="11">
        <f t="shared" si="72"/>
        <v>0</v>
      </c>
      <c r="ER215" s="11">
        <f t="shared" si="73"/>
        <v>72884327199</v>
      </c>
      <c r="ET215" s="11">
        <f t="shared" si="74"/>
        <v>2358923261024</v>
      </c>
      <c r="EU215" s="11">
        <f t="shared" si="75"/>
        <v>2148876103493</v>
      </c>
      <c r="EV215" s="11">
        <f t="shared" si="76"/>
        <v>91.095634139458213</v>
      </c>
      <c r="EW215" s="11">
        <f t="shared" si="77"/>
        <v>2358923261024</v>
      </c>
      <c r="EX215" s="11">
        <f t="shared" si="78"/>
        <v>2075991776294</v>
      </c>
      <c r="EY215" s="11">
        <f t="shared" si="79"/>
        <v>88.005905516096334</v>
      </c>
      <c r="EZ215" s="5"/>
      <c r="FA215" s="38" t="s">
        <v>661</v>
      </c>
    </row>
    <row r="216" spans="1:157" ht="15.95" customHeight="1" x14ac:dyDescent="0.25">
      <c r="A216" s="9">
        <v>2</v>
      </c>
      <c r="B216" s="10" t="s">
        <v>283</v>
      </c>
      <c r="C216" s="11">
        <v>513855855427</v>
      </c>
      <c r="D216" s="11">
        <v>334582100451</v>
      </c>
      <c r="E216" s="11">
        <v>65.11</v>
      </c>
      <c r="F216" s="11">
        <v>582194845533</v>
      </c>
      <c r="G216" s="11">
        <v>410905219169</v>
      </c>
      <c r="H216" s="11">
        <v>70.58</v>
      </c>
      <c r="I216" s="11">
        <v>28125436564</v>
      </c>
      <c r="J216" s="11">
        <v>28195217717</v>
      </c>
      <c r="K216" s="11">
        <v>100.25</v>
      </c>
      <c r="L216" s="11">
        <v>73660528849</v>
      </c>
      <c r="M216" s="11">
        <v>17763904254</v>
      </c>
      <c r="N216" s="11">
        <v>24.12</v>
      </c>
      <c r="O216" s="11">
        <v>1197836666373</v>
      </c>
      <c r="P216" s="11">
        <v>791446441591</v>
      </c>
      <c r="Q216" s="11">
        <v>66.069999999999993</v>
      </c>
      <c r="R216" s="11">
        <v>56658632000</v>
      </c>
      <c r="S216" s="11">
        <v>46753169400</v>
      </c>
      <c r="T216" s="11">
        <v>82.52</v>
      </c>
      <c r="U216" s="11">
        <v>1443633901000</v>
      </c>
      <c r="V216" s="11">
        <v>1418246644000</v>
      </c>
      <c r="W216" s="11">
        <v>98.24</v>
      </c>
      <c r="X216" s="11">
        <v>64096363000</v>
      </c>
      <c r="Y216" s="11">
        <v>55238213115</v>
      </c>
      <c r="Z216" s="11">
        <v>86.18</v>
      </c>
      <c r="AA216" s="11">
        <v>599721437000</v>
      </c>
      <c r="AB216" s="11">
        <v>542092708831</v>
      </c>
      <c r="AC216" s="11">
        <v>90.39</v>
      </c>
      <c r="AD216" s="11">
        <v>2164110333000</v>
      </c>
      <c r="AE216" s="11">
        <v>2062330735346</v>
      </c>
      <c r="AF216" s="11">
        <v>95.3</v>
      </c>
      <c r="AG216" s="11">
        <v>22647785000</v>
      </c>
      <c r="AH216" s="11">
        <v>22647785000</v>
      </c>
      <c r="AI216" s="11">
        <v>100</v>
      </c>
      <c r="AJ216" s="11">
        <v>0</v>
      </c>
      <c r="AK216" s="11">
        <v>0</v>
      </c>
      <c r="AL216" s="11">
        <v>0</v>
      </c>
      <c r="AM216" s="11">
        <v>0</v>
      </c>
      <c r="AN216" s="11">
        <v>0</v>
      </c>
      <c r="AO216" s="11">
        <v>0</v>
      </c>
      <c r="AP216" s="11">
        <v>342797744000</v>
      </c>
      <c r="AQ216" s="11">
        <v>337807564926</v>
      </c>
      <c r="AR216" s="11">
        <v>98.54</v>
      </c>
      <c r="AS216" s="11">
        <v>365445529000</v>
      </c>
      <c r="AT216" s="11">
        <v>360455349926</v>
      </c>
      <c r="AU216" s="11">
        <v>98.63</v>
      </c>
      <c r="AV216" s="11">
        <v>2529555862000</v>
      </c>
      <c r="AW216" s="11">
        <v>2422786085272</v>
      </c>
      <c r="AX216" s="11">
        <v>95.78</v>
      </c>
      <c r="AY216" s="11">
        <v>191203346000</v>
      </c>
      <c r="AZ216" s="11">
        <v>153315025265</v>
      </c>
      <c r="BA216" s="11">
        <v>80.180000000000007</v>
      </c>
      <c r="BB216" s="11">
        <v>9563000000</v>
      </c>
      <c r="BC216" s="11">
        <v>4100589785</v>
      </c>
      <c r="BD216" s="11">
        <v>42.88</v>
      </c>
      <c r="BE216" s="11">
        <v>200766346000</v>
      </c>
      <c r="BF216" s="11">
        <v>157415615050</v>
      </c>
      <c r="BG216" s="11">
        <v>78.41</v>
      </c>
      <c r="BH216" s="11">
        <v>2730322208000</v>
      </c>
      <c r="BI216" s="11">
        <v>2580201700322</v>
      </c>
      <c r="BJ216" s="11">
        <v>94.5</v>
      </c>
      <c r="BK216" s="11">
        <v>0</v>
      </c>
      <c r="BL216" s="11">
        <v>0</v>
      </c>
      <c r="BM216" s="11">
        <v>0</v>
      </c>
      <c r="BN216" s="11">
        <v>0</v>
      </c>
      <c r="BO216" s="11">
        <v>0</v>
      </c>
      <c r="BP216" s="11">
        <v>0</v>
      </c>
      <c r="BQ216" s="11">
        <v>8241843861</v>
      </c>
      <c r="BR216" s="11">
        <v>8287748348</v>
      </c>
      <c r="BS216" s="11">
        <v>100.56</v>
      </c>
      <c r="BT216" s="11">
        <v>8241843861</v>
      </c>
      <c r="BU216" s="11">
        <v>8287748348</v>
      </c>
      <c r="BV216" s="11">
        <v>100.56</v>
      </c>
      <c r="BW216" s="11">
        <v>3936400718234</v>
      </c>
      <c r="BX216" s="11">
        <v>3379935890261</v>
      </c>
      <c r="BY216" s="11">
        <v>85.86</v>
      </c>
      <c r="BZ216" s="5"/>
      <c r="CA216" s="11">
        <v>1762620046695.3301</v>
      </c>
      <c r="CB216" s="11">
        <v>1249280122207</v>
      </c>
      <c r="CC216" s="11">
        <v>70.88</v>
      </c>
      <c r="CD216" s="11">
        <v>1035338349468.8199</v>
      </c>
      <c r="CE216" s="11">
        <v>611070937117</v>
      </c>
      <c r="CF216" s="11">
        <v>59.02</v>
      </c>
      <c r="CG216" s="11">
        <v>5257414550</v>
      </c>
      <c r="CH216" s="11">
        <v>142158529</v>
      </c>
      <c r="CI216" s="11">
        <v>2.7</v>
      </c>
      <c r="CJ216" s="11">
        <v>20000000</v>
      </c>
      <c r="CK216" s="11">
        <v>0</v>
      </c>
      <c r="CL216" s="11">
        <v>0</v>
      </c>
      <c r="CM216" s="11">
        <v>118918575097</v>
      </c>
      <c r="CN216" s="11">
        <v>83427893870</v>
      </c>
      <c r="CO216" s="11">
        <v>70.16</v>
      </c>
      <c r="CP216" s="11">
        <v>14023343900</v>
      </c>
      <c r="CQ216" s="11">
        <v>13380185586</v>
      </c>
      <c r="CR216" s="11">
        <v>95.41</v>
      </c>
      <c r="CS216" s="11">
        <v>2936177729711.1499</v>
      </c>
      <c r="CT216" s="11">
        <v>1957301297309</v>
      </c>
      <c r="CU216" s="11">
        <v>66.66</v>
      </c>
      <c r="CV216" s="11">
        <v>12947500000</v>
      </c>
      <c r="CW216" s="11">
        <v>3803397152</v>
      </c>
      <c r="CX216" s="11">
        <v>29.38</v>
      </c>
      <c r="CY216" s="11">
        <v>106762722301.82001</v>
      </c>
      <c r="CZ216" s="11">
        <v>53783074524</v>
      </c>
      <c r="DA216" s="11">
        <v>50.38</v>
      </c>
      <c r="DB216" s="11">
        <v>128838516265</v>
      </c>
      <c r="DC216" s="11">
        <v>91288901967</v>
      </c>
      <c r="DD216" s="11">
        <v>70.86</v>
      </c>
      <c r="DE216" s="11">
        <v>112184687680.11</v>
      </c>
      <c r="DF216" s="11">
        <v>94370628566</v>
      </c>
      <c r="DG216" s="11">
        <v>84.12</v>
      </c>
      <c r="DH216" s="11">
        <v>35274915961</v>
      </c>
      <c r="DI216" s="11">
        <v>8317746194</v>
      </c>
      <c r="DJ216" s="11">
        <v>23.58</v>
      </c>
      <c r="DK216" s="11">
        <v>130000000</v>
      </c>
      <c r="DL216" s="11">
        <v>29900000</v>
      </c>
      <c r="DM216" s="11">
        <v>23</v>
      </c>
      <c r="DN216" s="11">
        <f t="shared" si="60"/>
        <v>396138342207.92999</v>
      </c>
      <c r="DO216" s="11">
        <f t="shared" si="61"/>
        <v>251593648403</v>
      </c>
      <c r="DP216" s="11">
        <f t="shared" si="62"/>
        <v>63.511561895450249</v>
      </c>
      <c r="DQ216" s="11">
        <v>1341075000</v>
      </c>
      <c r="DR216" s="11">
        <v>264493813</v>
      </c>
      <c r="DS216" s="11">
        <v>19.72</v>
      </c>
      <c r="DT216" s="11">
        <v>62449678895</v>
      </c>
      <c r="DU216" s="11">
        <v>50065816357</v>
      </c>
      <c r="DV216" s="11">
        <v>80.17</v>
      </c>
      <c r="DW216" s="11">
        <v>563853589101.92004</v>
      </c>
      <c r="DX216" s="11">
        <v>531661046984</v>
      </c>
      <c r="DY216" s="11">
        <v>94.29</v>
      </c>
      <c r="DZ216" s="11">
        <f t="shared" si="63"/>
        <v>626303267996.92004</v>
      </c>
      <c r="EA216" s="11">
        <f t="shared" si="64"/>
        <v>581726863341</v>
      </c>
      <c r="EB216" s="11">
        <f t="shared" si="65"/>
        <v>92.882616627806058</v>
      </c>
      <c r="EC216" s="11">
        <f t="shared" si="66"/>
        <v>3959960414916</v>
      </c>
      <c r="ED216" s="11">
        <f t="shared" si="67"/>
        <v>2790886302866</v>
      </c>
      <c r="EE216" s="11">
        <f t="shared" si="68"/>
        <v>70.477631350898278</v>
      </c>
      <c r="EF216" s="5"/>
      <c r="EG216" s="11">
        <v>102522127052</v>
      </c>
      <c r="EH216" s="11">
        <v>77947325056</v>
      </c>
      <c r="EI216" s="11">
        <v>76.03</v>
      </c>
      <c r="EJ216" s="11">
        <v>78962430370</v>
      </c>
      <c r="EK216" s="11">
        <v>5149167985</v>
      </c>
      <c r="EL216" s="11">
        <v>6.52</v>
      </c>
      <c r="EM216" s="11">
        <f t="shared" si="69"/>
        <v>23559696682</v>
      </c>
      <c r="EN216" s="11">
        <f t="shared" si="70"/>
        <v>72798157071</v>
      </c>
      <c r="EO216" s="11">
        <f t="shared" si="71"/>
        <v>308.99445800853204</v>
      </c>
      <c r="EQ216" s="11">
        <f t="shared" si="72"/>
        <v>0</v>
      </c>
      <c r="ER216" s="11">
        <f t="shared" si="73"/>
        <v>661847744466</v>
      </c>
      <c r="ET216" s="11">
        <f t="shared" si="74"/>
        <v>4038922845286</v>
      </c>
      <c r="EU216" s="11">
        <f t="shared" si="75"/>
        <v>3457883215317</v>
      </c>
      <c r="EV216" s="11">
        <f t="shared" si="76"/>
        <v>85.613995309488118</v>
      </c>
      <c r="EW216" s="11">
        <f t="shared" si="77"/>
        <v>4038922845286</v>
      </c>
      <c r="EX216" s="11">
        <f t="shared" si="78"/>
        <v>2796035470851</v>
      </c>
      <c r="EY216" s="11">
        <f t="shared" si="79"/>
        <v>69.227256324402759</v>
      </c>
      <c r="EZ216" s="5"/>
      <c r="FA216" s="38" t="s">
        <v>660</v>
      </c>
    </row>
    <row r="217" spans="1:157" ht="15.95" customHeight="1" x14ac:dyDescent="0.25">
      <c r="A217" s="9">
        <v>3</v>
      </c>
      <c r="B217" s="10" t="s">
        <v>284</v>
      </c>
      <c r="C217" s="11">
        <v>217360000000</v>
      </c>
      <c r="D217" s="11">
        <v>230711561412</v>
      </c>
      <c r="E217" s="11">
        <v>106.14</v>
      </c>
      <c r="F217" s="11">
        <v>170109274970</v>
      </c>
      <c r="G217" s="11">
        <v>177903428980</v>
      </c>
      <c r="H217" s="11">
        <v>104.58</v>
      </c>
      <c r="I217" s="11">
        <v>17024865330</v>
      </c>
      <c r="J217" s="11">
        <v>16693356267</v>
      </c>
      <c r="K217" s="11">
        <v>98.05</v>
      </c>
      <c r="L217" s="11">
        <v>3514056487</v>
      </c>
      <c r="M217" s="11">
        <v>11576844307.6</v>
      </c>
      <c r="N217" s="11">
        <v>329.44</v>
      </c>
      <c r="O217" s="11">
        <v>408008196787</v>
      </c>
      <c r="P217" s="11">
        <v>436885190966.59998</v>
      </c>
      <c r="Q217" s="11">
        <v>107.08</v>
      </c>
      <c r="R217" s="11">
        <v>0</v>
      </c>
      <c r="S217" s="11">
        <v>0</v>
      </c>
      <c r="T217" s="11">
        <v>0</v>
      </c>
      <c r="U217" s="11">
        <v>0</v>
      </c>
      <c r="V217" s="11">
        <v>0</v>
      </c>
      <c r="W217" s="11">
        <v>0</v>
      </c>
      <c r="X217" s="11">
        <v>0</v>
      </c>
      <c r="Y217" s="11">
        <v>0</v>
      </c>
      <c r="Z217" s="11">
        <v>0</v>
      </c>
      <c r="AA217" s="11">
        <v>0</v>
      </c>
      <c r="AB217" s="11">
        <v>0</v>
      </c>
      <c r="AC217" s="11">
        <v>0</v>
      </c>
      <c r="AD217" s="11">
        <v>0</v>
      </c>
      <c r="AE217" s="11">
        <v>0</v>
      </c>
      <c r="AF217" s="11">
        <v>0</v>
      </c>
      <c r="AG217" s="11">
        <v>0</v>
      </c>
      <c r="AH217" s="11">
        <v>0</v>
      </c>
      <c r="AI217" s="11">
        <v>0</v>
      </c>
      <c r="AJ217" s="11">
        <v>0</v>
      </c>
      <c r="AK217" s="11">
        <v>0</v>
      </c>
      <c r="AL217" s="11">
        <v>0</v>
      </c>
      <c r="AM217" s="11">
        <v>0</v>
      </c>
      <c r="AN217" s="11">
        <v>0</v>
      </c>
      <c r="AO217" s="11">
        <v>0</v>
      </c>
      <c r="AP217" s="11">
        <v>0</v>
      </c>
      <c r="AQ217" s="11">
        <v>0</v>
      </c>
      <c r="AR217" s="11">
        <v>0</v>
      </c>
      <c r="AS217" s="11">
        <v>0</v>
      </c>
      <c r="AT217" s="11">
        <v>0</v>
      </c>
      <c r="AU217" s="11">
        <v>0</v>
      </c>
      <c r="AV217" s="11">
        <v>1440294530000</v>
      </c>
      <c r="AW217" s="11">
        <v>1416225675910</v>
      </c>
      <c r="AX217" s="11">
        <v>98.33</v>
      </c>
      <c r="AY217" s="11">
        <v>0</v>
      </c>
      <c r="AZ217" s="11">
        <v>0</v>
      </c>
      <c r="BA217" s="11">
        <v>0</v>
      </c>
      <c r="BB217" s="11">
        <v>0</v>
      </c>
      <c r="BC217" s="11">
        <v>0</v>
      </c>
      <c r="BD217" s="11">
        <v>0</v>
      </c>
      <c r="BE217" s="11">
        <v>93721350800</v>
      </c>
      <c r="BF217" s="11">
        <v>88648726650</v>
      </c>
      <c r="BG217" s="11">
        <v>94.59</v>
      </c>
      <c r="BH217" s="11">
        <v>1534015880800</v>
      </c>
      <c r="BI217" s="11">
        <v>1504874402560</v>
      </c>
      <c r="BJ217" s="11">
        <v>98.1</v>
      </c>
      <c r="BK217" s="11">
        <v>0</v>
      </c>
      <c r="BL217" s="11">
        <v>0</v>
      </c>
      <c r="BM217" s="11">
        <v>0</v>
      </c>
      <c r="BN217" s="11">
        <v>0</v>
      </c>
      <c r="BO217" s="11">
        <v>0</v>
      </c>
      <c r="BP217" s="11">
        <v>0</v>
      </c>
      <c r="BQ217" s="11">
        <v>0</v>
      </c>
      <c r="BR217" s="11">
        <v>0</v>
      </c>
      <c r="BS217" s="11">
        <v>0</v>
      </c>
      <c r="BT217" s="11">
        <v>0</v>
      </c>
      <c r="BU217" s="11">
        <v>0</v>
      </c>
      <c r="BV217" s="11">
        <v>0</v>
      </c>
      <c r="BW217" s="11">
        <v>1942024077587</v>
      </c>
      <c r="BX217" s="11">
        <v>1941759593526.6001</v>
      </c>
      <c r="BY217" s="11">
        <v>99.99</v>
      </c>
      <c r="BZ217" s="5"/>
      <c r="CA217" s="11">
        <v>965669309716</v>
      </c>
      <c r="CB217" s="11">
        <v>834724085845</v>
      </c>
      <c r="CC217" s="11">
        <v>86.44</v>
      </c>
      <c r="CD217" s="11">
        <v>474856061442.72998</v>
      </c>
      <c r="CE217" s="11">
        <v>385723463081</v>
      </c>
      <c r="CF217" s="11">
        <v>81.23</v>
      </c>
      <c r="CG217" s="11">
        <v>0</v>
      </c>
      <c r="CH217" s="11">
        <v>0</v>
      </c>
      <c r="CI217" s="11">
        <v>0</v>
      </c>
      <c r="CJ217" s="11">
        <v>0</v>
      </c>
      <c r="CK217" s="11">
        <v>0</v>
      </c>
      <c r="CL217" s="11">
        <v>0</v>
      </c>
      <c r="CM217" s="11">
        <v>70541708693</v>
      </c>
      <c r="CN217" s="11">
        <v>64380608065</v>
      </c>
      <c r="CO217" s="11">
        <v>91.27</v>
      </c>
      <c r="CP217" s="11">
        <v>8730574833</v>
      </c>
      <c r="CQ217" s="11">
        <v>6519650000</v>
      </c>
      <c r="CR217" s="11">
        <v>74.680000000000007</v>
      </c>
      <c r="CS217" s="11">
        <v>1519797654684.73</v>
      </c>
      <c r="CT217" s="11">
        <v>1291347806991</v>
      </c>
      <c r="CU217" s="11">
        <v>84.97</v>
      </c>
      <c r="CV217" s="11">
        <v>1000000000</v>
      </c>
      <c r="CW217" s="11">
        <v>0</v>
      </c>
      <c r="CX217" s="11">
        <v>0</v>
      </c>
      <c r="CY217" s="11">
        <v>29699002518</v>
      </c>
      <c r="CZ217" s="11">
        <v>18927961856</v>
      </c>
      <c r="DA217" s="11">
        <v>63.73</v>
      </c>
      <c r="DB217" s="11">
        <v>46626731226</v>
      </c>
      <c r="DC217" s="11">
        <v>21297348086</v>
      </c>
      <c r="DD217" s="11">
        <v>45.68</v>
      </c>
      <c r="DE217" s="11">
        <v>77710029869</v>
      </c>
      <c r="DF217" s="11">
        <v>53011461789</v>
      </c>
      <c r="DG217" s="11">
        <v>68.22</v>
      </c>
      <c r="DH217" s="11">
        <v>12555508361</v>
      </c>
      <c r="DI217" s="11">
        <v>4719161850</v>
      </c>
      <c r="DJ217" s="11">
        <v>37.590000000000003</v>
      </c>
      <c r="DK217" s="11">
        <v>1002060000</v>
      </c>
      <c r="DL217" s="11">
        <v>312796440</v>
      </c>
      <c r="DM217" s="11">
        <v>31.22</v>
      </c>
      <c r="DN217" s="11">
        <f t="shared" si="60"/>
        <v>168593331974</v>
      </c>
      <c r="DO217" s="11">
        <f t="shared" si="61"/>
        <v>98268730021</v>
      </c>
      <c r="DP217" s="11">
        <f t="shared" si="62"/>
        <v>58.287435730942626</v>
      </c>
      <c r="DQ217" s="11">
        <v>24236856879</v>
      </c>
      <c r="DR217" s="11">
        <v>3192042000</v>
      </c>
      <c r="DS217" s="11">
        <v>13.17</v>
      </c>
      <c r="DT217" s="11">
        <v>18638133000</v>
      </c>
      <c r="DU217" s="11">
        <v>14947233500</v>
      </c>
      <c r="DV217" s="11">
        <v>80.2</v>
      </c>
      <c r="DW217" s="11">
        <v>350616299200</v>
      </c>
      <c r="DX217" s="11">
        <v>341763750340</v>
      </c>
      <c r="DY217" s="11">
        <v>97.48</v>
      </c>
      <c r="DZ217" s="11">
        <f t="shared" si="63"/>
        <v>369254432200</v>
      </c>
      <c r="EA217" s="11">
        <f t="shared" si="64"/>
        <v>356710983840</v>
      </c>
      <c r="EB217" s="11">
        <f t="shared" si="65"/>
        <v>96.603033771249073</v>
      </c>
      <c r="EC217" s="11">
        <f t="shared" si="66"/>
        <v>2081882275737.73</v>
      </c>
      <c r="ED217" s="11">
        <f t="shared" si="67"/>
        <v>1749519562852</v>
      </c>
      <c r="EE217" s="11">
        <f t="shared" si="68"/>
        <v>84.035470364530823</v>
      </c>
      <c r="EF217" s="5"/>
      <c r="EG217" s="11">
        <v>144858198150.73001</v>
      </c>
      <c r="EH217" s="11">
        <v>144858198150.73001</v>
      </c>
      <c r="EI217" s="11">
        <v>100</v>
      </c>
      <c r="EJ217" s="11">
        <v>5000000000</v>
      </c>
      <c r="EK217" s="11">
        <v>2000000000</v>
      </c>
      <c r="EL217" s="11">
        <v>40</v>
      </c>
      <c r="EM217" s="11">
        <f t="shared" si="69"/>
        <v>139858198150.73001</v>
      </c>
      <c r="EN217" s="11">
        <f t="shared" si="70"/>
        <v>142858198150.73001</v>
      </c>
      <c r="EO217" s="11">
        <f t="shared" si="71"/>
        <v>102.14502977992524</v>
      </c>
      <c r="EQ217" s="11">
        <f t="shared" si="72"/>
        <v>0</v>
      </c>
      <c r="ER217" s="11">
        <f t="shared" si="73"/>
        <v>335098228825.33008</v>
      </c>
      <c r="ET217" s="11">
        <f t="shared" si="74"/>
        <v>2086882275737.73</v>
      </c>
      <c r="EU217" s="11">
        <f t="shared" si="75"/>
        <v>2086617791677.3301</v>
      </c>
      <c r="EV217" s="11">
        <f t="shared" si="76"/>
        <v>99.987326354558917</v>
      </c>
      <c r="EW217" s="11">
        <f t="shared" si="77"/>
        <v>2086882275737.73</v>
      </c>
      <c r="EX217" s="11">
        <f t="shared" si="78"/>
        <v>1751519562852</v>
      </c>
      <c r="EY217" s="11">
        <f t="shared" si="79"/>
        <v>83.929964963300264</v>
      </c>
      <c r="EZ217" s="5"/>
      <c r="FA217" s="38" t="s">
        <v>661</v>
      </c>
    </row>
    <row r="218" spans="1:157" ht="15.95" customHeight="1" x14ac:dyDescent="0.25">
      <c r="A218" s="9">
        <v>4</v>
      </c>
      <c r="B218" s="10" t="s">
        <v>285</v>
      </c>
      <c r="C218" s="11">
        <v>134489960000</v>
      </c>
      <c r="D218" s="11">
        <v>131531770658</v>
      </c>
      <c r="E218" s="11">
        <v>97.8</v>
      </c>
      <c r="F218" s="11">
        <v>253588226000</v>
      </c>
      <c r="G218" s="11">
        <v>247296274348</v>
      </c>
      <c r="H218" s="11">
        <v>97.52</v>
      </c>
      <c r="I218" s="11">
        <v>117217000000</v>
      </c>
      <c r="J218" s="11">
        <v>116950375553</v>
      </c>
      <c r="K218" s="11">
        <v>99.77</v>
      </c>
      <c r="L218" s="11">
        <v>11160642000</v>
      </c>
      <c r="M218" s="11">
        <v>13058609763</v>
      </c>
      <c r="N218" s="11">
        <v>117.01</v>
      </c>
      <c r="O218" s="11">
        <v>516455828000</v>
      </c>
      <c r="P218" s="11">
        <v>508837030322</v>
      </c>
      <c r="Q218" s="11">
        <v>98.52</v>
      </c>
      <c r="R218" s="11">
        <v>0</v>
      </c>
      <c r="S218" s="11">
        <v>0</v>
      </c>
      <c r="T218" s="11">
        <v>0</v>
      </c>
      <c r="U218" s="11">
        <v>0</v>
      </c>
      <c r="V218" s="11">
        <v>0</v>
      </c>
      <c r="W218" s="11">
        <v>0</v>
      </c>
      <c r="X218" s="11">
        <v>0</v>
      </c>
      <c r="Y218" s="11">
        <v>0</v>
      </c>
      <c r="Z218" s="11">
        <v>0</v>
      </c>
      <c r="AA218" s="11">
        <v>0</v>
      </c>
      <c r="AB218" s="11">
        <v>0</v>
      </c>
      <c r="AC218" s="11">
        <v>0</v>
      </c>
      <c r="AD218" s="11">
        <v>0</v>
      </c>
      <c r="AE218" s="11">
        <v>0</v>
      </c>
      <c r="AF218" s="11">
        <v>0</v>
      </c>
      <c r="AG218" s="11">
        <v>0</v>
      </c>
      <c r="AH218" s="11">
        <v>0</v>
      </c>
      <c r="AI218" s="11">
        <v>0</v>
      </c>
      <c r="AJ218" s="11">
        <v>0</v>
      </c>
      <c r="AK218" s="11">
        <v>0</v>
      </c>
      <c r="AL218" s="11">
        <v>0</v>
      </c>
      <c r="AM218" s="11">
        <v>0</v>
      </c>
      <c r="AN218" s="11">
        <v>0</v>
      </c>
      <c r="AO218" s="11">
        <v>0</v>
      </c>
      <c r="AP218" s="11">
        <v>0</v>
      </c>
      <c r="AQ218" s="11">
        <v>0</v>
      </c>
      <c r="AR218" s="11">
        <v>0</v>
      </c>
      <c r="AS218" s="11">
        <v>0</v>
      </c>
      <c r="AT218" s="11">
        <v>0</v>
      </c>
      <c r="AU218" s="11">
        <v>0</v>
      </c>
      <c r="AV218" s="11">
        <v>1949653109000</v>
      </c>
      <c r="AW218" s="11">
        <v>1832002396370</v>
      </c>
      <c r="AX218" s="11">
        <v>93.97</v>
      </c>
      <c r="AY218" s="11">
        <v>0</v>
      </c>
      <c r="AZ218" s="11">
        <v>0</v>
      </c>
      <c r="BA218" s="11">
        <v>0</v>
      </c>
      <c r="BB218" s="11">
        <v>0</v>
      </c>
      <c r="BC218" s="11">
        <v>0</v>
      </c>
      <c r="BD218" s="11">
        <v>0</v>
      </c>
      <c r="BE218" s="11">
        <v>142561880000</v>
      </c>
      <c r="BF218" s="11">
        <v>97297818430</v>
      </c>
      <c r="BG218" s="11">
        <v>68.25</v>
      </c>
      <c r="BH218" s="11">
        <v>2092214989000</v>
      </c>
      <c r="BI218" s="11">
        <v>1929300214800</v>
      </c>
      <c r="BJ218" s="11">
        <v>92.21</v>
      </c>
      <c r="BK218" s="11">
        <v>0</v>
      </c>
      <c r="BL218" s="11">
        <v>0</v>
      </c>
      <c r="BM218" s="11">
        <v>0</v>
      </c>
      <c r="BN218" s="11">
        <v>0</v>
      </c>
      <c r="BO218" s="11">
        <v>0</v>
      </c>
      <c r="BP218" s="11">
        <v>0</v>
      </c>
      <c r="BQ218" s="11">
        <v>0</v>
      </c>
      <c r="BR218" s="11">
        <v>0</v>
      </c>
      <c r="BS218" s="11">
        <v>0</v>
      </c>
      <c r="BT218" s="11">
        <v>0</v>
      </c>
      <c r="BU218" s="11">
        <v>0</v>
      </c>
      <c r="BV218" s="11">
        <v>0</v>
      </c>
      <c r="BW218" s="11">
        <v>2608670817000</v>
      </c>
      <c r="BX218" s="11">
        <v>2438137245122</v>
      </c>
      <c r="BY218" s="11">
        <v>93.46</v>
      </c>
      <c r="BZ218" s="5"/>
      <c r="CA218" s="11">
        <v>1185992028328</v>
      </c>
      <c r="CB218" s="11">
        <v>1078062317362</v>
      </c>
      <c r="CC218" s="11">
        <v>90.9</v>
      </c>
      <c r="CD218" s="11">
        <v>641088651809</v>
      </c>
      <c r="CE218" s="11">
        <v>523173084106</v>
      </c>
      <c r="CF218" s="11">
        <v>81.61</v>
      </c>
      <c r="CG218" s="11">
        <v>2400000000</v>
      </c>
      <c r="CH218" s="11">
        <v>528051061</v>
      </c>
      <c r="CI218" s="11">
        <v>22</v>
      </c>
      <c r="CJ218" s="11">
        <v>0</v>
      </c>
      <c r="CK218" s="11">
        <v>0</v>
      </c>
      <c r="CL218" s="11">
        <v>0</v>
      </c>
      <c r="CM218" s="11">
        <v>65631231000</v>
      </c>
      <c r="CN218" s="11">
        <v>58295256829</v>
      </c>
      <c r="CO218" s="11">
        <v>88.82</v>
      </c>
      <c r="CP218" s="11">
        <v>2230800000</v>
      </c>
      <c r="CQ218" s="11">
        <v>1990182000</v>
      </c>
      <c r="CR218" s="11">
        <v>89.21</v>
      </c>
      <c r="CS218" s="11">
        <v>1897342711137</v>
      </c>
      <c r="CT218" s="11">
        <v>1662048891358</v>
      </c>
      <c r="CU218" s="11">
        <v>87.6</v>
      </c>
      <c r="CV218" s="11">
        <v>0</v>
      </c>
      <c r="CW218" s="11">
        <v>0</v>
      </c>
      <c r="CX218" s="11">
        <v>0</v>
      </c>
      <c r="CY218" s="11">
        <v>108313786359</v>
      </c>
      <c r="CZ218" s="11">
        <v>86295617390</v>
      </c>
      <c r="DA218" s="11">
        <v>79.67</v>
      </c>
      <c r="DB218" s="11">
        <v>69987495724</v>
      </c>
      <c r="DC218" s="11">
        <v>45058234977</v>
      </c>
      <c r="DD218" s="11">
        <v>64.38</v>
      </c>
      <c r="DE218" s="11">
        <v>351703197290</v>
      </c>
      <c r="DF218" s="11">
        <v>128666826224</v>
      </c>
      <c r="DG218" s="11">
        <v>36.58</v>
      </c>
      <c r="DH218" s="11">
        <v>4031770319</v>
      </c>
      <c r="DI218" s="11">
        <v>407115200</v>
      </c>
      <c r="DJ218" s="11">
        <v>10.1</v>
      </c>
      <c r="DK218" s="11">
        <v>0</v>
      </c>
      <c r="DL218" s="11">
        <v>0</v>
      </c>
      <c r="DM218" s="11">
        <v>0</v>
      </c>
      <c r="DN218" s="11">
        <f t="shared" si="60"/>
        <v>534036249692</v>
      </c>
      <c r="DO218" s="11">
        <f t="shared" si="61"/>
        <v>260427793791</v>
      </c>
      <c r="DP218" s="11">
        <f t="shared" si="62"/>
        <v>48.765939379807847</v>
      </c>
      <c r="DQ218" s="11">
        <v>1715013450</v>
      </c>
      <c r="DR218" s="11">
        <v>5087953</v>
      </c>
      <c r="DS218" s="11">
        <v>0.3</v>
      </c>
      <c r="DT218" s="11">
        <v>15000000000</v>
      </c>
      <c r="DU218" s="11">
        <v>14184558500</v>
      </c>
      <c r="DV218" s="11">
        <v>94.56</v>
      </c>
      <c r="DW218" s="11">
        <v>437025265200</v>
      </c>
      <c r="DX218" s="11">
        <v>403599463968</v>
      </c>
      <c r="DY218" s="11">
        <v>92.35</v>
      </c>
      <c r="DZ218" s="11">
        <f t="shared" si="63"/>
        <v>452025265200</v>
      </c>
      <c r="EA218" s="11">
        <f t="shared" si="64"/>
        <v>417784022468</v>
      </c>
      <c r="EB218" s="11">
        <f t="shared" si="65"/>
        <v>92.424927240106854</v>
      </c>
      <c r="EC218" s="11">
        <f t="shared" si="66"/>
        <v>2885119239479</v>
      </c>
      <c r="ED218" s="11">
        <f t="shared" si="67"/>
        <v>2340265795570</v>
      </c>
      <c r="EE218" s="11">
        <f t="shared" si="68"/>
        <v>81.115045906823923</v>
      </c>
      <c r="EF218" s="5"/>
      <c r="EG218" s="11">
        <v>301448422479</v>
      </c>
      <c r="EH218" s="11">
        <v>146935439429</v>
      </c>
      <c r="EI218" s="11">
        <v>48.74</v>
      </c>
      <c r="EJ218" s="11">
        <v>25000000000</v>
      </c>
      <c r="EK218" s="11">
        <v>8500000000</v>
      </c>
      <c r="EL218" s="11">
        <v>34</v>
      </c>
      <c r="EM218" s="11">
        <f t="shared" si="69"/>
        <v>276448422479</v>
      </c>
      <c r="EN218" s="11">
        <f t="shared" si="70"/>
        <v>138435439429</v>
      </c>
      <c r="EO218" s="11">
        <f t="shared" si="71"/>
        <v>50.076407811484636</v>
      </c>
      <c r="EQ218" s="11">
        <f t="shared" si="72"/>
        <v>0</v>
      </c>
      <c r="ER218" s="11">
        <f t="shared" si="73"/>
        <v>236306888981</v>
      </c>
      <c r="ET218" s="11">
        <f t="shared" si="74"/>
        <v>2910119239479</v>
      </c>
      <c r="EU218" s="11">
        <f t="shared" si="75"/>
        <v>2585072684551</v>
      </c>
      <c r="EV218" s="11">
        <f t="shared" si="76"/>
        <v>88.830472974495947</v>
      </c>
      <c r="EW218" s="11">
        <f t="shared" si="77"/>
        <v>2910119239479</v>
      </c>
      <c r="EX218" s="11">
        <f t="shared" si="78"/>
        <v>2348765795570</v>
      </c>
      <c r="EY218" s="11">
        <f t="shared" si="79"/>
        <v>80.710294056215389</v>
      </c>
      <c r="EZ218" s="5"/>
      <c r="FA218" s="38" t="s">
        <v>661</v>
      </c>
    </row>
    <row r="219" spans="1:157" ht="15.95" customHeight="1" x14ac:dyDescent="0.25">
      <c r="A219" s="9">
        <v>5</v>
      </c>
      <c r="B219" s="10" t="s">
        <v>286</v>
      </c>
      <c r="C219" s="11">
        <v>267164000000</v>
      </c>
      <c r="D219" s="11">
        <v>251555862497</v>
      </c>
      <c r="E219" s="11">
        <v>94.16</v>
      </c>
      <c r="F219" s="11">
        <v>342565033000</v>
      </c>
      <c r="G219" s="11">
        <v>301730309280</v>
      </c>
      <c r="H219" s="11">
        <v>88.08</v>
      </c>
      <c r="I219" s="11">
        <v>27550235000</v>
      </c>
      <c r="J219" s="11">
        <v>27776097182</v>
      </c>
      <c r="K219" s="11">
        <v>100.82</v>
      </c>
      <c r="L219" s="11">
        <v>10824797000</v>
      </c>
      <c r="M219" s="11">
        <v>15042044816</v>
      </c>
      <c r="N219" s="11">
        <v>138.96</v>
      </c>
      <c r="O219" s="11">
        <v>648104065000</v>
      </c>
      <c r="P219" s="11">
        <v>596104313775</v>
      </c>
      <c r="Q219" s="11">
        <v>91.98</v>
      </c>
      <c r="R219" s="11">
        <v>56322318000</v>
      </c>
      <c r="S219" s="11">
        <v>46903496200</v>
      </c>
      <c r="T219" s="11">
        <v>83.28</v>
      </c>
      <c r="U219" s="11">
        <v>1028969708000</v>
      </c>
      <c r="V219" s="11">
        <v>997258127494</v>
      </c>
      <c r="W219" s="11">
        <v>96.92</v>
      </c>
      <c r="X219" s="11">
        <v>19306218000</v>
      </c>
      <c r="Y219" s="11">
        <v>12001161916</v>
      </c>
      <c r="Z219" s="11">
        <v>62.16</v>
      </c>
      <c r="AA219" s="11">
        <v>341589414000</v>
      </c>
      <c r="AB219" s="11">
        <v>132035342898</v>
      </c>
      <c r="AC219" s="11">
        <v>38.65</v>
      </c>
      <c r="AD219" s="11">
        <v>1446187658000</v>
      </c>
      <c r="AE219" s="11">
        <v>1188198128508</v>
      </c>
      <c r="AF219" s="11">
        <v>82.16</v>
      </c>
      <c r="AG219" s="11">
        <v>7067394000</v>
      </c>
      <c r="AH219" s="11">
        <v>7067394000</v>
      </c>
      <c r="AI219" s="11">
        <v>100</v>
      </c>
      <c r="AJ219" s="11">
        <v>0</v>
      </c>
      <c r="AK219" s="11">
        <v>0</v>
      </c>
      <c r="AL219" s="11">
        <v>0</v>
      </c>
      <c r="AM219" s="11">
        <v>0</v>
      </c>
      <c r="AN219" s="11">
        <v>0</v>
      </c>
      <c r="AO219" s="11">
        <v>0</v>
      </c>
      <c r="AP219" s="11">
        <v>265082092000</v>
      </c>
      <c r="AQ219" s="11">
        <v>263061978428</v>
      </c>
      <c r="AR219" s="11">
        <v>99.24</v>
      </c>
      <c r="AS219" s="11">
        <v>272149486000</v>
      </c>
      <c r="AT219" s="11">
        <v>270129372428</v>
      </c>
      <c r="AU219" s="11">
        <v>99.26</v>
      </c>
      <c r="AV219" s="11">
        <v>1718337144000</v>
      </c>
      <c r="AW219" s="11">
        <v>1458327500936</v>
      </c>
      <c r="AX219" s="11">
        <v>84.87</v>
      </c>
      <c r="AY219" s="11">
        <v>106139886000</v>
      </c>
      <c r="AZ219" s="11">
        <v>104021250093</v>
      </c>
      <c r="BA219" s="11">
        <v>98</v>
      </c>
      <c r="BB219" s="11">
        <v>9147000000</v>
      </c>
      <c r="BC219" s="11">
        <v>2690247000</v>
      </c>
      <c r="BD219" s="11">
        <v>29.41</v>
      </c>
      <c r="BE219" s="11">
        <v>115286886000</v>
      </c>
      <c r="BF219" s="11">
        <v>106711497093</v>
      </c>
      <c r="BG219" s="11">
        <v>92.56</v>
      </c>
      <c r="BH219" s="11">
        <v>1833624030000</v>
      </c>
      <c r="BI219" s="11">
        <v>1565038998029</v>
      </c>
      <c r="BJ219" s="11">
        <v>85.35</v>
      </c>
      <c r="BK219" s="11">
        <v>0</v>
      </c>
      <c r="BL219" s="11">
        <v>0</v>
      </c>
      <c r="BM219" s="11">
        <v>0</v>
      </c>
      <c r="BN219" s="11">
        <v>0</v>
      </c>
      <c r="BO219" s="11">
        <v>0</v>
      </c>
      <c r="BP219" s="11">
        <v>0</v>
      </c>
      <c r="BQ219" s="11">
        <v>0</v>
      </c>
      <c r="BR219" s="11">
        <v>0</v>
      </c>
      <c r="BS219" s="11">
        <v>0</v>
      </c>
      <c r="BT219" s="11">
        <v>0</v>
      </c>
      <c r="BU219" s="11">
        <v>0</v>
      </c>
      <c r="BV219" s="11">
        <v>0</v>
      </c>
      <c r="BW219" s="11">
        <v>2481728095000</v>
      </c>
      <c r="BX219" s="11">
        <v>2161143311804</v>
      </c>
      <c r="BY219" s="11">
        <v>87.08</v>
      </c>
      <c r="BZ219" s="5"/>
      <c r="CA219" s="11">
        <v>1045810660000</v>
      </c>
      <c r="CB219" s="11">
        <v>772010436204</v>
      </c>
      <c r="CC219" s="11">
        <v>73.819999999999993</v>
      </c>
      <c r="CD219" s="11">
        <v>698712383000</v>
      </c>
      <c r="CE219" s="11">
        <v>559114146104</v>
      </c>
      <c r="CF219" s="11">
        <v>80.02</v>
      </c>
      <c r="CG219" s="11">
        <v>0</v>
      </c>
      <c r="CH219" s="11">
        <v>0</v>
      </c>
      <c r="CI219" s="11">
        <v>0</v>
      </c>
      <c r="CJ219" s="11">
        <v>0</v>
      </c>
      <c r="CK219" s="11">
        <v>0</v>
      </c>
      <c r="CL219" s="11">
        <v>0</v>
      </c>
      <c r="CM219" s="11">
        <v>79775006000</v>
      </c>
      <c r="CN219" s="11">
        <v>53130602488</v>
      </c>
      <c r="CO219" s="11">
        <v>66.599999999999994</v>
      </c>
      <c r="CP219" s="11">
        <v>19789000000</v>
      </c>
      <c r="CQ219" s="11">
        <v>18131943500</v>
      </c>
      <c r="CR219" s="11">
        <v>91.63</v>
      </c>
      <c r="CS219" s="11">
        <v>1844087049000</v>
      </c>
      <c r="CT219" s="11">
        <v>1402387128296</v>
      </c>
      <c r="CU219" s="11">
        <v>76.05</v>
      </c>
      <c r="CV219" s="11">
        <v>29705000000</v>
      </c>
      <c r="CW219" s="11">
        <v>3101560000</v>
      </c>
      <c r="CX219" s="11">
        <v>10.44</v>
      </c>
      <c r="CY219" s="11">
        <v>74101159000</v>
      </c>
      <c r="CZ219" s="11">
        <v>44297397934</v>
      </c>
      <c r="DA219" s="11">
        <v>59.78</v>
      </c>
      <c r="DB219" s="11">
        <v>76158434000</v>
      </c>
      <c r="DC219" s="11">
        <v>35338372666</v>
      </c>
      <c r="DD219" s="11">
        <v>46.4</v>
      </c>
      <c r="DE219" s="11">
        <v>136675873000</v>
      </c>
      <c r="DF219" s="11">
        <v>56037357225</v>
      </c>
      <c r="DG219" s="11">
        <v>41</v>
      </c>
      <c r="DH219" s="11">
        <v>8371263000</v>
      </c>
      <c r="DI219" s="11">
        <v>7413456936</v>
      </c>
      <c r="DJ219" s="11">
        <v>88.56</v>
      </c>
      <c r="DK219" s="11">
        <v>410000000</v>
      </c>
      <c r="DL219" s="11">
        <v>269487000</v>
      </c>
      <c r="DM219" s="11">
        <v>65.73</v>
      </c>
      <c r="DN219" s="11">
        <f t="shared" si="60"/>
        <v>325421729000</v>
      </c>
      <c r="DO219" s="11">
        <f t="shared" si="61"/>
        <v>146457631761</v>
      </c>
      <c r="DP219" s="11">
        <f t="shared" si="62"/>
        <v>45.005486330324302</v>
      </c>
      <c r="DQ219" s="11">
        <v>10000000000</v>
      </c>
      <c r="DR219" s="11">
        <v>358050000</v>
      </c>
      <c r="DS219" s="11">
        <v>3.58</v>
      </c>
      <c r="DT219" s="11">
        <v>23963816000</v>
      </c>
      <c r="DU219" s="11">
        <v>23963816000</v>
      </c>
      <c r="DV219" s="11">
        <v>100</v>
      </c>
      <c r="DW219" s="11">
        <v>430973617000</v>
      </c>
      <c r="DX219" s="11">
        <v>428378503428</v>
      </c>
      <c r="DY219" s="11">
        <v>99.4</v>
      </c>
      <c r="DZ219" s="11">
        <f t="shared" si="63"/>
        <v>454937433000</v>
      </c>
      <c r="EA219" s="11">
        <f t="shared" si="64"/>
        <v>452342319428</v>
      </c>
      <c r="EB219" s="11">
        <f t="shared" si="65"/>
        <v>99.429566928602242</v>
      </c>
      <c r="EC219" s="11">
        <f t="shared" si="66"/>
        <v>2634446211000</v>
      </c>
      <c r="ED219" s="11">
        <f t="shared" si="67"/>
        <v>2001545129485</v>
      </c>
      <c r="EE219" s="11">
        <f t="shared" si="68"/>
        <v>75.975934567486973</v>
      </c>
      <c r="EF219" s="5"/>
      <c r="EG219" s="11">
        <v>178690116000</v>
      </c>
      <c r="EH219" s="11">
        <v>178690115474</v>
      </c>
      <c r="EI219" s="11">
        <v>100</v>
      </c>
      <c r="EJ219" s="11">
        <v>25972000000</v>
      </c>
      <c r="EK219" s="11">
        <v>13813000000</v>
      </c>
      <c r="EL219" s="11">
        <v>53.18</v>
      </c>
      <c r="EM219" s="11">
        <f t="shared" si="69"/>
        <v>152718116000</v>
      </c>
      <c r="EN219" s="11">
        <f t="shared" si="70"/>
        <v>164877115474</v>
      </c>
      <c r="EO219" s="11">
        <f t="shared" si="71"/>
        <v>107.9617269990418</v>
      </c>
      <c r="EQ219" s="11">
        <f t="shared" si="72"/>
        <v>0</v>
      </c>
      <c r="ER219" s="11">
        <f t="shared" si="73"/>
        <v>324475297793</v>
      </c>
      <c r="ET219" s="11">
        <f t="shared" si="74"/>
        <v>2660418211000</v>
      </c>
      <c r="EU219" s="11">
        <f t="shared" si="75"/>
        <v>2339833427278</v>
      </c>
      <c r="EV219" s="11">
        <f t="shared" si="76"/>
        <v>87.949835014792725</v>
      </c>
      <c r="EW219" s="11">
        <f t="shared" si="77"/>
        <v>2660418211000</v>
      </c>
      <c r="EX219" s="11">
        <f t="shared" si="78"/>
        <v>2015358129485</v>
      </c>
      <c r="EY219" s="11">
        <f t="shared" si="79"/>
        <v>75.753433093794143</v>
      </c>
      <c r="EZ219" s="5"/>
      <c r="FA219" s="38" t="s">
        <v>660</v>
      </c>
    </row>
    <row r="220" spans="1:157" ht="15.95" customHeight="1" x14ac:dyDescent="0.25">
      <c r="A220" s="9">
        <v>6</v>
      </c>
      <c r="B220" s="10" t="s">
        <v>287</v>
      </c>
      <c r="C220" s="11">
        <v>357000000000</v>
      </c>
      <c r="D220" s="11">
        <v>320186849864</v>
      </c>
      <c r="E220" s="11">
        <v>89.69</v>
      </c>
      <c r="F220" s="11">
        <v>427374454707</v>
      </c>
      <c r="G220" s="11">
        <v>357530492946</v>
      </c>
      <c r="H220" s="11">
        <v>83.66</v>
      </c>
      <c r="I220" s="11">
        <v>22764275046</v>
      </c>
      <c r="J220" s="11">
        <v>23185478757</v>
      </c>
      <c r="K220" s="11">
        <v>101.85</v>
      </c>
      <c r="L220" s="11">
        <v>4380872233</v>
      </c>
      <c r="M220" s="11">
        <v>18542381890.049999</v>
      </c>
      <c r="N220" s="11">
        <v>423.26</v>
      </c>
      <c r="O220" s="11">
        <v>811519601986</v>
      </c>
      <c r="P220" s="11">
        <v>719445203457.05005</v>
      </c>
      <c r="Q220" s="11">
        <v>88.65</v>
      </c>
      <c r="R220" s="11">
        <v>40769633000</v>
      </c>
      <c r="S220" s="11">
        <v>33854362000</v>
      </c>
      <c r="T220" s="11">
        <v>83.04</v>
      </c>
      <c r="U220" s="11">
        <v>1543835125100</v>
      </c>
      <c r="V220" s="11">
        <v>1541437401900</v>
      </c>
      <c r="W220" s="11">
        <v>99.84</v>
      </c>
      <c r="X220" s="11">
        <v>686015650556</v>
      </c>
      <c r="Y220" s="11">
        <v>621529935113</v>
      </c>
      <c r="Z220" s="11">
        <v>90.6</v>
      </c>
      <c r="AA220" s="11">
        <v>0</v>
      </c>
      <c r="AB220" s="11">
        <v>0</v>
      </c>
      <c r="AC220" s="11">
        <v>0</v>
      </c>
      <c r="AD220" s="11">
        <v>2270620408656</v>
      </c>
      <c r="AE220" s="11">
        <v>2196821699013</v>
      </c>
      <c r="AF220" s="11">
        <v>96.75</v>
      </c>
      <c r="AG220" s="11">
        <v>6915077000</v>
      </c>
      <c r="AH220" s="11">
        <v>6915077000</v>
      </c>
      <c r="AI220" s="11">
        <v>100</v>
      </c>
      <c r="AJ220" s="11">
        <v>0</v>
      </c>
      <c r="AK220" s="11">
        <v>0</v>
      </c>
      <c r="AL220" s="11">
        <v>0</v>
      </c>
      <c r="AM220" s="11">
        <v>0</v>
      </c>
      <c r="AN220" s="11">
        <v>0</v>
      </c>
      <c r="AO220" s="11">
        <v>0</v>
      </c>
      <c r="AP220" s="11">
        <v>345356263000</v>
      </c>
      <c r="AQ220" s="11">
        <v>310333723980</v>
      </c>
      <c r="AR220" s="11">
        <v>89.86</v>
      </c>
      <c r="AS220" s="11">
        <v>352271340000</v>
      </c>
      <c r="AT220" s="11">
        <v>317248800980</v>
      </c>
      <c r="AU220" s="11">
        <v>90.06</v>
      </c>
      <c r="AV220" s="11">
        <v>2622891748656</v>
      </c>
      <c r="AW220" s="11">
        <v>2514070499993</v>
      </c>
      <c r="AX220" s="11">
        <v>95.85</v>
      </c>
      <c r="AY220" s="11">
        <v>180057037664</v>
      </c>
      <c r="AZ220" s="11">
        <v>146235023185</v>
      </c>
      <c r="BA220" s="11">
        <v>81.22</v>
      </c>
      <c r="BB220" s="11">
        <v>17001000000</v>
      </c>
      <c r="BC220" s="11">
        <v>5593753856</v>
      </c>
      <c r="BD220" s="11">
        <v>32.9</v>
      </c>
      <c r="BE220" s="11">
        <v>197058037664</v>
      </c>
      <c r="BF220" s="11">
        <v>151828777041</v>
      </c>
      <c r="BG220" s="11">
        <v>77.05</v>
      </c>
      <c r="BH220" s="11">
        <v>2819949786320</v>
      </c>
      <c r="BI220" s="11">
        <v>2665899277034</v>
      </c>
      <c r="BJ220" s="11">
        <v>94.54</v>
      </c>
      <c r="BK220" s="11">
        <v>0</v>
      </c>
      <c r="BL220" s="11">
        <v>0</v>
      </c>
      <c r="BM220" s="11">
        <v>0</v>
      </c>
      <c r="BN220" s="11">
        <v>0</v>
      </c>
      <c r="BO220" s="11">
        <v>0</v>
      </c>
      <c r="BP220" s="11">
        <v>0</v>
      </c>
      <c r="BQ220" s="11">
        <v>0</v>
      </c>
      <c r="BR220" s="11">
        <v>0</v>
      </c>
      <c r="BS220" s="11">
        <v>0</v>
      </c>
      <c r="BT220" s="11">
        <v>0</v>
      </c>
      <c r="BU220" s="11">
        <v>0</v>
      </c>
      <c r="BV220" s="11">
        <v>0</v>
      </c>
      <c r="BW220" s="11">
        <v>3631469388306</v>
      </c>
      <c r="BX220" s="11">
        <v>3385344480491.0498</v>
      </c>
      <c r="BY220" s="11">
        <v>93.22</v>
      </c>
      <c r="BZ220" s="5"/>
      <c r="CA220" s="11">
        <v>1615089156571</v>
      </c>
      <c r="CB220" s="11">
        <v>1285209708156</v>
      </c>
      <c r="CC220" s="11">
        <v>79.58</v>
      </c>
      <c r="CD220" s="11">
        <v>1092185696101</v>
      </c>
      <c r="CE220" s="11">
        <v>826473593323</v>
      </c>
      <c r="CF220" s="11">
        <v>75.67</v>
      </c>
      <c r="CG220" s="11">
        <v>0</v>
      </c>
      <c r="CH220" s="11">
        <v>0</v>
      </c>
      <c r="CI220" s="11">
        <v>0</v>
      </c>
      <c r="CJ220" s="11">
        <v>0</v>
      </c>
      <c r="CK220" s="11">
        <v>0</v>
      </c>
      <c r="CL220" s="11">
        <v>0</v>
      </c>
      <c r="CM220" s="11">
        <v>120178500000</v>
      </c>
      <c r="CN220" s="11">
        <v>78342358124</v>
      </c>
      <c r="CO220" s="11">
        <v>65.19</v>
      </c>
      <c r="CP220" s="11">
        <v>11328350000</v>
      </c>
      <c r="CQ220" s="11">
        <v>10536885000</v>
      </c>
      <c r="CR220" s="11">
        <v>93.01</v>
      </c>
      <c r="CS220" s="11">
        <v>2838781702672</v>
      </c>
      <c r="CT220" s="11">
        <v>2200562544603</v>
      </c>
      <c r="CU220" s="11">
        <v>77.52</v>
      </c>
      <c r="CV220" s="11">
        <v>431000000</v>
      </c>
      <c r="CW220" s="11">
        <v>0</v>
      </c>
      <c r="CX220" s="11">
        <v>0</v>
      </c>
      <c r="CY220" s="11">
        <v>101633516102</v>
      </c>
      <c r="CZ220" s="11">
        <v>65278103196</v>
      </c>
      <c r="DA220" s="11">
        <v>64.23</v>
      </c>
      <c r="DB220" s="11">
        <v>62713715282</v>
      </c>
      <c r="DC220" s="11">
        <v>41408462656</v>
      </c>
      <c r="DD220" s="11">
        <v>66.03</v>
      </c>
      <c r="DE220" s="11">
        <v>185297079617</v>
      </c>
      <c r="DF220" s="11">
        <v>127331006869</v>
      </c>
      <c r="DG220" s="11">
        <v>68.72</v>
      </c>
      <c r="DH220" s="11">
        <v>20768238308</v>
      </c>
      <c r="DI220" s="11">
        <v>11502373419</v>
      </c>
      <c r="DJ220" s="11">
        <v>55.38</v>
      </c>
      <c r="DK220" s="11">
        <v>3548890000</v>
      </c>
      <c r="DL220" s="11">
        <v>3236847000</v>
      </c>
      <c r="DM220" s="11">
        <v>91.21</v>
      </c>
      <c r="DN220" s="11">
        <f t="shared" si="60"/>
        <v>374392439309</v>
      </c>
      <c r="DO220" s="11">
        <f t="shared" si="61"/>
        <v>248756793140</v>
      </c>
      <c r="DP220" s="11">
        <f t="shared" si="62"/>
        <v>66.442792915134646</v>
      </c>
      <c r="DQ220" s="11">
        <v>6900000000</v>
      </c>
      <c r="DR220" s="11">
        <v>2846944000</v>
      </c>
      <c r="DS220" s="11">
        <v>41.26</v>
      </c>
      <c r="DT220" s="11">
        <v>43065130000</v>
      </c>
      <c r="DU220" s="11">
        <v>16885111980</v>
      </c>
      <c r="DV220" s="11">
        <v>39.21</v>
      </c>
      <c r="DW220" s="11">
        <v>541599263000</v>
      </c>
      <c r="DX220" s="11">
        <v>504987534798</v>
      </c>
      <c r="DY220" s="11">
        <v>93.24</v>
      </c>
      <c r="DZ220" s="11">
        <f t="shared" si="63"/>
        <v>584664393000</v>
      </c>
      <c r="EA220" s="11">
        <f t="shared" si="64"/>
        <v>521872646778</v>
      </c>
      <c r="EB220" s="11">
        <f t="shared" si="65"/>
        <v>89.260206885559384</v>
      </c>
      <c r="EC220" s="11">
        <f t="shared" si="66"/>
        <v>3804738534981</v>
      </c>
      <c r="ED220" s="11">
        <f t="shared" si="67"/>
        <v>2974038928521</v>
      </c>
      <c r="EE220" s="11">
        <f t="shared" si="68"/>
        <v>78.166709779857484</v>
      </c>
      <c r="EF220" s="5"/>
      <c r="EG220" s="11">
        <v>177369146675</v>
      </c>
      <c r="EH220" s="11">
        <v>177359146675.35001</v>
      </c>
      <c r="EI220" s="11">
        <v>99.99</v>
      </c>
      <c r="EJ220" s="11">
        <v>4100000000</v>
      </c>
      <c r="EK220" s="11">
        <v>4100000000</v>
      </c>
      <c r="EL220" s="11">
        <v>100</v>
      </c>
      <c r="EM220" s="11">
        <f t="shared" si="69"/>
        <v>173269146675</v>
      </c>
      <c r="EN220" s="11">
        <f t="shared" si="70"/>
        <v>173259146675.35001</v>
      </c>
      <c r="EO220" s="11">
        <f t="shared" si="71"/>
        <v>99.994228632251108</v>
      </c>
      <c r="EQ220" s="11">
        <f t="shared" si="72"/>
        <v>0</v>
      </c>
      <c r="ER220" s="11">
        <f t="shared" si="73"/>
        <v>584564698645.39978</v>
      </c>
      <c r="ET220" s="11">
        <f t="shared" si="74"/>
        <v>3808838534981</v>
      </c>
      <c r="EU220" s="11">
        <f t="shared" si="75"/>
        <v>3562703627166.3999</v>
      </c>
      <c r="EV220" s="11">
        <f t="shared" si="76"/>
        <v>93.537796219134606</v>
      </c>
      <c r="EW220" s="11">
        <f t="shared" si="77"/>
        <v>3808838534981</v>
      </c>
      <c r="EX220" s="11">
        <f t="shared" si="78"/>
        <v>2978138928521</v>
      </c>
      <c r="EY220" s="11">
        <f t="shared" si="79"/>
        <v>78.190212086159121</v>
      </c>
      <c r="EZ220" s="5"/>
      <c r="FA220" s="38" t="s">
        <v>661</v>
      </c>
    </row>
    <row r="221" spans="1:157" ht="15.95" customHeight="1" x14ac:dyDescent="0.25">
      <c r="A221" s="9">
        <v>7</v>
      </c>
      <c r="B221" s="10" t="s">
        <v>288</v>
      </c>
      <c r="C221" s="11">
        <v>490672000000</v>
      </c>
      <c r="D221" s="11">
        <v>475296538499</v>
      </c>
      <c r="E221" s="11">
        <v>96.87</v>
      </c>
      <c r="F221" s="11">
        <v>356109415794</v>
      </c>
      <c r="G221" s="11">
        <v>360035188051</v>
      </c>
      <c r="H221" s="11">
        <v>101.1</v>
      </c>
      <c r="I221" s="11">
        <v>60207808888</v>
      </c>
      <c r="J221" s="11">
        <v>57357619455</v>
      </c>
      <c r="K221" s="11">
        <v>95.27</v>
      </c>
      <c r="L221" s="11">
        <v>114352192720</v>
      </c>
      <c r="M221" s="11">
        <v>109088479273.05</v>
      </c>
      <c r="N221" s="11">
        <v>95.4</v>
      </c>
      <c r="O221" s="11">
        <v>1021341417402</v>
      </c>
      <c r="P221" s="11">
        <v>1001777825278.05</v>
      </c>
      <c r="Q221" s="11">
        <v>98.08</v>
      </c>
      <c r="R221" s="11">
        <v>68906730000</v>
      </c>
      <c r="S221" s="11">
        <v>58003686800</v>
      </c>
      <c r="T221" s="11">
        <v>84.18</v>
      </c>
      <c r="U221" s="11">
        <v>1485871364008</v>
      </c>
      <c r="V221" s="11">
        <v>1466356608947</v>
      </c>
      <c r="W221" s="11">
        <v>98.69</v>
      </c>
      <c r="X221" s="11">
        <v>14992911000</v>
      </c>
      <c r="Y221" s="11">
        <v>14575623266</v>
      </c>
      <c r="Z221" s="11">
        <v>97.22</v>
      </c>
      <c r="AA221" s="11">
        <v>638434453127</v>
      </c>
      <c r="AB221" s="11">
        <v>584001062938</v>
      </c>
      <c r="AC221" s="11">
        <v>91.47</v>
      </c>
      <c r="AD221" s="11">
        <v>2208205458135</v>
      </c>
      <c r="AE221" s="11">
        <v>2122936981951</v>
      </c>
      <c r="AF221" s="11">
        <v>96.14</v>
      </c>
      <c r="AG221" s="11">
        <v>7928807000</v>
      </c>
      <c r="AH221" s="11">
        <v>7928807000</v>
      </c>
      <c r="AI221" s="11">
        <v>100</v>
      </c>
      <c r="AJ221" s="11">
        <v>0</v>
      </c>
      <c r="AK221" s="11">
        <v>0</v>
      </c>
      <c r="AL221" s="11">
        <v>0</v>
      </c>
      <c r="AM221" s="11">
        <v>0</v>
      </c>
      <c r="AN221" s="11">
        <v>0</v>
      </c>
      <c r="AO221" s="11">
        <v>0</v>
      </c>
      <c r="AP221" s="11">
        <v>325544132000</v>
      </c>
      <c r="AQ221" s="11">
        <v>301542017904</v>
      </c>
      <c r="AR221" s="11">
        <v>92.63</v>
      </c>
      <c r="AS221" s="11">
        <v>333472939000</v>
      </c>
      <c r="AT221" s="11">
        <v>309470824904</v>
      </c>
      <c r="AU221" s="11">
        <v>92.8</v>
      </c>
      <c r="AV221" s="11">
        <v>2541678397135</v>
      </c>
      <c r="AW221" s="11">
        <v>2432407806855</v>
      </c>
      <c r="AX221" s="11">
        <v>95.7</v>
      </c>
      <c r="AY221" s="11">
        <v>175502095000</v>
      </c>
      <c r="AZ221" s="11">
        <v>170512248160</v>
      </c>
      <c r="BA221" s="11">
        <v>97.16</v>
      </c>
      <c r="BB221" s="11">
        <v>16106515000</v>
      </c>
      <c r="BC221" s="11">
        <v>6211400000</v>
      </c>
      <c r="BD221" s="11">
        <v>38.56</v>
      </c>
      <c r="BE221" s="11">
        <v>191608610000</v>
      </c>
      <c r="BF221" s="11">
        <v>176723648160</v>
      </c>
      <c r="BG221" s="11">
        <v>92.23</v>
      </c>
      <c r="BH221" s="11">
        <v>2733287007135</v>
      </c>
      <c r="BI221" s="11">
        <v>2609131455015</v>
      </c>
      <c r="BJ221" s="11">
        <v>95.46</v>
      </c>
      <c r="BK221" s="11">
        <v>0</v>
      </c>
      <c r="BL221" s="11">
        <v>24669333361</v>
      </c>
      <c r="BM221" s="11">
        <v>0</v>
      </c>
      <c r="BN221" s="11">
        <v>0</v>
      </c>
      <c r="BO221" s="11">
        <v>0</v>
      </c>
      <c r="BP221" s="11">
        <v>0</v>
      </c>
      <c r="BQ221" s="11">
        <v>8534341421</v>
      </c>
      <c r="BR221" s="11">
        <v>8534341421</v>
      </c>
      <c r="BS221" s="11">
        <v>100</v>
      </c>
      <c r="BT221" s="11">
        <v>8534341421</v>
      </c>
      <c r="BU221" s="11">
        <v>33203674782</v>
      </c>
      <c r="BV221" s="11">
        <v>389.06</v>
      </c>
      <c r="BW221" s="11">
        <v>3763162765958</v>
      </c>
      <c r="BX221" s="11">
        <v>3644112955075.0498</v>
      </c>
      <c r="BY221" s="11">
        <v>96.84</v>
      </c>
      <c r="BZ221" s="5"/>
      <c r="CA221" s="11">
        <v>1647478338141</v>
      </c>
      <c r="CB221" s="11">
        <v>1465839492296</v>
      </c>
      <c r="CC221" s="11">
        <v>88.97</v>
      </c>
      <c r="CD221" s="11">
        <v>1072000359850</v>
      </c>
      <c r="CE221" s="11">
        <v>889837201575</v>
      </c>
      <c r="CF221" s="11">
        <v>83.01</v>
      </c>
      <c r="CG221" s="11">
        <v>0</v>
      </c>
      <c r="CH221" s="11">
        <v>0</v>
      </c>
      <c r="CI221" s="11">
        <v>0</v>
      </c>
      <c r="CJ221" s="11">
        <v>1322162800</v>
      </c>
      <c r="CK221" s="11">
        <v>1038355200</v>
      </c>
      <c r="CL221" s="11">
        <v>78.53</v>
      </c>
      <c r="CM221" s="11">
        <v>136641619290</v>
      </c>
      <c r="CN221" s="11">
        <v>76936667585</v>
      </c>
      <c r="CO221" s="11">
        <v>56.31</v>
      </c>
      <c r="CP221" s="11">
        <v>6414250000</v>
      </c>
      <c r="CQ221" s="11">
        <v>4940749800</v>
      </c>
      <c r="CR221" s="11">
        <v>77.03</v>
      </c>
      <c r="CS221" s="11">
        <v>2863856730081</v>
      </c>
      <c r="CT221" s="11">
        <v>2438592466456</v>
      </c>
      <c r="CU221" s="11">
        <v>85.15</v>
      </c>
      <c r="CV221" s="11">
        <v>10655100000</v>
      </c>
      <c r="CW221" s="11">
        <v>7928775562</v>
      </c>
      <c r="CX221" s="11">
        <v>74.41</v>
      </c>
      <c r="CY221" s="11">
        <v>91409924008</v>
      </c>
      <c r="CZ221" s="11">
        <v>56084997299</v>
      </c>
      <c r="DA221" s="11">
        <v>61.36</v>
      </c>
      <c r="DB221" s="11">
        <v>68024408737</v>
      </c>
      <c r="DC221" s="11">
        <v>25894264717</v>
      </c>
      <c r="DD221" s="11">
        <v>38.07</v>
      </c>
      <c r="DE221" s="11">
        <v>188169384339</v>
      </c>
      <c r="DF221" s="11">
        <v>131966744126</v>
      </c>
      <c r="DG221" s="11">
        <v>70.13</v>
      </c>
      <c r="DH221" s="11">
        <v>18504937345</v>
      </c>
      <c r="DI221" s="11">
        <v>8235209300</v>
      </c>
      <c r="DJ221" s="11">
        <v>44.5</v>
      </c>
      <c r="DK221" s="11">
        <v>1226200000</v>
      </c>
      <c r="DL221" s="11">
        <v>837973300</v>
      </c>
      <c r="DM221" s="11">
        <v>68.34</v>
      </c>
      <c r="DN221" s="11">
        <f t="shared" si="60"/>
        <v>377989954429</v>
      </c>
      <c r="DO221" s="11">
        <f t="shared" si="61"/>
        <v>230947964304</v>
      </c>
      <c r="DP221" s="11">
        <f t="shared" si="62"/>
        <v>61.098968794785854</v>
      </c>
      <c r="DQ221" s="11">
        <v>4651050000</v>
      </c>
      <c r="DR221" s="11">
        <v>896899600</v>
      </c>
      <c r="DS221" s="11">
        <v>19.28</v>
      </c>
      <c r="DT221" s="11">
        <v>65173878000</v>
      </c>
      <c r="DU221" s="11">
        <v>44998214300</v>
      </c>
      <c r="DV221" s="11">
        <v>69.040000000000006</v>
      </c>
      <c r="DW221" s="11">
        <v>565237312297</v>
      </c>
      <c r="DX221" s="11">
        <v>499771027190</v>
      </c>
      <c r="DY221" s="11">
        <v>88.42</v>
      </c>
      <c r="DZ221" s="11">
        <f t="shared" si="63"/>
        <v>630411190297</v>
      </c>
      <c r="EA221" s="11">
        <f t="shared" si="64"/>
        <v>544769241490</v>
      </c>
      <c r="EB221" s="11">
        <f t="shared" si="65"/>
        <v>86.414906631550707</v>
      </c>
      <c r="EC221" s="11">
        <f t="shared" si="66"/>
        <v>3876908924807</v>
      </c>
      <c r="ED221" s="11">
        <f t="shared" si="67"/>
        <v>3215206571850</v>
      </c>
      <c r="EE221" s="11">
        <f t="shared" si="68"/>
        <v>82.932218275157425</v>
      </c>
      <c r="EF221" s="5"/>
      <c r="EG221" s="11">
        <v>105919126221</v>
      </c>
      <c r="EH221" s="11">
        <v>0</v>
      </c>
      <c r="EI221" s="11">
        <v>0</v>
      </c>
      <c r="EJ221" s="11">
        <v>0</v>
      </c>
      <c r="EK221" s="11">
        <v>0</v>
      </c>
      <c r="EL221" s="11">
        <v>0</v>
      </c>
      <c r="EM221" s="11">
        <f t="shared" si="69"/>
        <v>105919126221</v>
      </c>
      <c r="EN221" s="11">
        <f t="shared" si="70"/>
        <v>0</v>
      </c>
      <c r="EO221" s="11">
        <f t="shared" si="71"/>
        <v>0</v>
      </c>
      <c r="EQ221" s="11">
        <f t="shared" si="72"/>
        <v>-7827032628</v>
      </c>
      <c r="ER221" s="11">
        <f t="shared" si="73"/>
        <v>428906383225.0498</v>
      </c>
      <c r="ET221" s="11">
        <f t="shared" si="74"/>
        <v>3869081892179</v>
      </c>
      <c r="EU221" s="11">
        <f t="shared" si="75"/>
        <v>3644112955075.0498</v>
      </c>
      <c r="EV221" s="11">
        <f t="shared" si="76"/>
        <v>94.185469747779067</v>
      </c>
      <c r="EW221" s="11">
        <f t="shared" si="77"/>
        <v>3876908924807</v>
      </c>
      <c r="EX221" s="11">
        <f t="shared" si="78"/>
        <v>3215206571850</v>
      </c>
      <c r="EY221" s="11">
        <f t="shared" si="79"/>
        <v>82.932218275157425</v>
      </c>
      <c r="EZ221" s="5"/>
      <c r="FA221" s="38" t="s">
        <v>660</v>
      </c>
    </row>
    <row r="222" spans="1:157" ht="15.95" customHeight="1" x14ac:dyDescent="0.25">
      <c r="A222" s="9">
        <v>8</v>
      </c>
      <c r="B222" s="10" t="s">
        <v>289</v>
      </c>
      <c r="C222" s="11">
        <v>287837738497</v>
      </c>
      <c r="D222" s="11">
        <v>315551827169</v>
      </c>
      <c r="E222" s="11">
        <v>109.63</v>
      </c>
      <c r="F222" s="11">
        <v>307438169398</v>
      </c>
      <c r="G222" s="11">
        <v>299763275653.14001</v>
      </c>
      <c r="H222" s="11">
        <v>97.5</v>
      </c>
      <c r="I222" s="11">
        <v>33959699000</v>
      </c>
      <c r="J222" s="11">
        <v>34302679571</v>
      </c>
      <c r="K222" s="11">
        <v>101.01</v>
      </c>
      <c r="L222" s="11">
        <v>8805250000</v>
      </c>
      <c r="M222" s="11">
        <v>13643722621</v>
      </c>
      <c r="N222" s="11">
        <v>154.94999999999999</v>
      </c>
      <c r="O222" s="11">
        <v>638040856895</v>
      </c>
      <c r="P222" s="11">
        <v>663261505014.14001</v>
      </c>
      <c r="Q222" s="11">
        <v>103.95</v>
      </c>
      <c r="R222" s="11">
        <v>79303551000</v>
      </c>
      <c r="S222" s="11">
        <v>65575262600</v>
      </c>
      <c r="T222" s="11">
        <v>82.69</v>
      </c>
      <c r="U222" s="11">
        <v>965639231550</v>
      </c>
      <c r="V222" s="11">
        <v>949701518611</v>
      </c>
      <c r="W222" s="11">
        <v>98.35</v>
      </c>
      <c r="X222" s="11">
        <v>32349425000</v>
      </c>
      <c r="Y222" s="11">
        <v>21954242640</v>
      </c>
      <c r="Z222" s="11">
        <v>67.87</v>
      </c>
      <c r="AA222" s="11">
        <v>391470808958</v>
      </c>
      <c r="AB222" s="11">
        <v>381620757610</v>
      </c>
      <c r="AC222" s="11">
        <v>97.48</v>
      </c>
      <c r="AD222" s="11">
        <v>1468763016508</v>
      </c>
      <c r="AE222" s="11">
        <v>1418851781461</v>
      </c>
      <c r="AF222" s="11">
        <v>96.6</v>
      </c>
      <c r="AG222" s="11">
        <v>20870727000</v>
      </c>
      <c r="AH222" s="11">
        <v>17878918000</v>
      </c>
      <c r="AI222" s="11">
        <v>85.67</v>
      </c>
      <c r="AJ222" s="11">
        <v>0</v>
      </c>
      <c r="AK222" s="11">
        <v>0</v>
      </c>
      <c r="AL222" s="11">
        <v>0</v>
      </c>
      <c r="AM222" s="11">
        <v>0</v>
      </c>
      <c r="AN222" s="11">
        <v>0</v>
      </c>
      <c r="AO222" s="11">
        <v>0</v>
      </c>
      <c r="AP222" s="11">
        <v>262023039000</v>
      </c>
      <c r="AQ222" s="11">
        <v>190514513664</v>
      </c>
      <c r="AR222" s="11">
        <v>72.709999999999994</v>
      </c>
      <c r="AS222" s="11">
        <v>282893766000</v>
      </c>
      <c r="AT222" s="11">
        <v>208393431664</v>
      </c>
      <c r="AU222" s="11">
        <v>73.66</v>
      </c>
      <c r="AV222" s="11">
        <v>1751656782508</v>
      </c>
      <c r="AW222" s="11">
        <v>1627245213125</v>
      </c>
      <c r="AX222" s="11">
        <v>92.9</v>
      </c>
      <c r="AY222" s="11">
        <v>141000270448</v>
      </c>
      <c r="AZ222" s="11">
        <v>121142996679</v>
      </c>
      <c r="BA222" s="11">
        <v>85.92</v>
      </c>
      <c r="BB222" s="11">
        <v>64348000000</v>
      </c>
      <c r="BC222" s="11">
        <v>32908060810</v>
      </c>
      <c r="BD222" s="11">
        <v>51.14</v>
      </c>
      <c r="BE222" s="11">
        <v>205348270448</v>
      </c>
      <c r="BF222" s="11">
        <v>154051057489</v>
      </c>
      <c r="BG222" s="11">
        <v>75.02</v>
      </c>
      <c r="BH222" s="11">
        <v>1957005052956</v>
      </c>
      <c r="BI222" s="11">
        <v>1781296270614</v>
      </c>
      <c r="BJ222" s="11">
        <v>91.02</v>
      </c>
      <c r="BK222" s="11">
        <v>0</v>
      </c>
      <c r="BL222" s="11">
        <v>3592512</v>
      </c>
      <c r="BM222" s="11">
        <v>0</v>
      </c>
      <c r="BN222" s="11">
        <v>0</v>
      </c>
      <c r="BO222" s="11">
        <v>0</v>
      </c>
      <c r="BP222" s="11">
        <v>0</v>
      </c>
      <c r="BQ222" s="11">
        <v>9856384319</v>
      </c>
      <c r="BR222" s="11">
        <v>9856384319</v>
      </c>
      <c r="BS222" s="11">
        <v>100</v>
      </c>
      <c r="BT222" s="11">
        <v>9856384319</v>
      </c>
      <c r="BU222" s="11">
        <v>9859976831</v>
      </c>
      <c r="BV222" s="11">
        <v>100.04</v>
      </c>
      <c r="BW222" s="11">
        <v>2604902294170</v>
      </c>
      <c r="BX222" s="11">
        <v>2454417752459.1401</v>
      </c>
      <c r="BY222" s="11">
        <v>94.22</v>
      </c>
      <c r="BZ222" s="5"/>
      <c r="CA222" s="11">
        <v>1109329034286</v>
      </c>
      <c r="CB222" s="11">
        <v>991944100235</v>
      </c>
      <c r="CC222" s="11">
        <v>89.42</v>
      </c>
      <c r="CD222" s="11">
        <v>886559966272.33997</v>
      </c>
      <c r="CE222" s="11">
        <v>652555638625.19995</v>
      </c>
      <c r="CF222" s="11">
        <v>73.61</v>
      </c>
      <c r="CG222" s="11">
        <v>0</v>
      </c>
      <c r="CH222" s="11">
        <v>0</v>
      </c>
      <c r="CI222" s="11">
        <v>0</v>
      </c>
      <c r="CJ222" s="11">
        <v>0</v>
      </c>
      <c r="CK222" s="11">
        <v>0</v>
      </c>
      <c r="CL222" s="11">
        <v>0</v>
      </c>
      <c r="CM222" s="11">
        <v>82965510000</v>
      </c>
      <c r="CN222" s="11">
        <v>55135249350</v>
      </c>
      <c r="CO222" s="11">
        <v>66.459999999999994</v>
      </c>
      <c r="CP222" s="11">
        <v>12860987000</v>
      </c>
      <c r="CQ222" s="11">
        <v>11030122000</v>
      </c>
      <c r="CR222" s="11">
        <v>85.76</v>
      </c>
      <c r="CS222" s="11">
        <v>2091715497558.3401</v>
      </c>
      <c r="CT222" s="11">
        <v>1710665110210.2</v>
      </c>
      <c r="CU222" s="11">
        <v>81.78</v>
      </c>
      <c r="CV222" s="11">
        <v>0</v>
      </c>
      <c r="CW222" s="11">
        <v>0</v>
      </c>
      <c r="CX222" s="11">
        <v>0</v>
      </c>
      <c r="CY222" s="11">
        <v>90180705927</v>
      </c>
      <c r="CZ222" s="11">
        <v>36348391642</v>
      </c>
      <c r="DA222" s="11">
        <v>40.31</v>
      </c>
      <c r="DB222" s="11">
        <v>46825637409</v>
      </c>
      <c r="DC222" s="11">
        <v>20989534206</v>
      </c>
      <c r="DD222" s="11">
        <v>44.82</v>
      </c>
      <c r="DE222" s="11">
        <v>90271142307</v>
      </c>
      <c r="DF222" s="11">
        <v>37675076670</v>
      </c>
      <c r="DG222" s="11">
        <v>41.74</v>
      </c>
      <c r="DH222" s="11">
        <v>11799473794</v>
      </c>
      <c r="DI222" s="11">
        <v>2421787068</v>
      </c>
      <c r="DJ222" s="11">
        <v>20.52</v>
      </c>
      <c r="DK222" s="11">
        <v>101000000</v>
      </c>
      <c r="DL222" s="11">
        <v>39270000</v>
      </c>
      <c r="DM222" s="11">
        <v>38.880000000000003</v>
      </c>
      <c r="DN222" s="11">
        <f t="shared" si="60"/>
        <v>239177959437</v>
      </c>
      <c r="DO222" s="11">
        <f t="shared" si="61"/>
        <v>97474059586</v>
      </c>
      <c r="DP222" s="11">
        <f t="shared" si="62"/>
        <v>40.753780078834936</v>
      </c>
      <c r="DQ222" s="11">
        <v>1541000000</v>
      </c>
      <c r="DR222" s="11">
        <v>339610000</v>
      </c>
      <c r="DS222" s="11">
        <v>22.04</v>
      </c>
      <c r="DT222" s="11">
        <v>26863712846</v>
      </c>
      <c r="DU222" s="11">
        <v>23967507352</v>
      </c>
      <c r="DV222" s="11">
        <v>89.22</v>
      </c>
      <c r="DW222" s="11">
        <v>416821799300</v>
      </c>
      <c r="DX222" s="11">
        <v>344558273964</v>
      </c>
      <c r="DY222" s="11">
        <v>82.66</v>
      </c>
      <c r="DZ222" s="11">
        <f t="shared" si="63"/>
        <v>443685512146</v>
      </c>
      <c r="EA222" s="11">
        <f t="shared" si="64"/>
        <v>368525781316</v>
      </c>
      <c r="EB222" s="11">
        <f t="shared" si="65"/>
        <v>83.060134087662576</v>
      </c>
      <c r="EC222" s="11">
        <f t="shared" si="66"/>
        <v>2776119969141.3398</v>
      </c>
      <c r="ED222" s="11">
        <f t="shared" si="67"/>
        <v>2177004561112.2</v>
      </c>
      <c r="EE222" s="11">
        <f t="shared" si="68"/>
        <v>78.418965509820964</v>
      </c>
      <c r="EF222" s="5"/>
      <c r="EG222" s="11">
        <v>171217674971.34</v>
      </c>
      <c r="EH222" s="11">
        <v>171253762496.34</v>
      </c>
      <c r="EI222" s="11">
        <v>100.02</v>
      </c>
      <c r="EJ222" s="11">
        <v>0</v>
      </c>
      <c r="EK222" s="11">
        <v>0</v>
      </c>
      <c r="EL222" s="11">
        <v>0</v>
      </c>
      <c r="EM222" s="11">
        <f t="shared" si="69"/>
        <v>171217674971.34</v>
      </c>
      <c r="EN222" s="11">
        <f t="shared" si="70"/>
        <v>171253762496.34</v>
      </c>
      <c r="EO222" s="11">
        <f t="shared" si="71"/>
        <v>100.02107698577618</v>
      </c>
      <c r="EQ222" s="11">
        <f t="shared" si="72"/>
        <v>0</v>
      </c>
      <c r="ER222" s="11">
        <f t="shared" si="73"/>
        <v>448666953843.28015</v>
      </c>
      <c r="ET222" s="11">
        <f t="shared" si="74"/>
        <v>2776119969141.3398</v>
      </c>
      <c r="EU222" s="11">
        <f t="shared" si="75"/>
        <v>2625671514955.48</v>
      </c>
      <c r="EV222" s="11">
        <f t="shared" si="76"/>
        <v>94.580621303898695</v>
      </c>
      <c r="EW222" s="11">
        <f t="shared" si="77"/>
        <v>2776119969141.3398</v>
      </c>
      <c r="EX222" s="11">
        <f t="shared" si="78"/>
        <v>2177004561112.2</v>
      </c>
      <c r="EY222" s="11">
        <f t="shared" si="79"/>
        <v>78.418965509820964</v>
      </c>
      <c r="EZ222" s="5"/>
      <c r="FA222" s="38" t="s">
        <v>660</v>
      </c>
    </row>
    <row r="223" spans="1:157" ht="15.95" customHeight="1" x14ac:dyDescent="0.25">
      <c r="A223" s="9">
        <v>9</v>
      </c>
      <c r="B223" s="10" t="s">
        <v>290</v>
      </c>
      <c r="C223" s="11">
        <v>307127012000</v>
      </c>
      <c r="D223" s="11">
        <v>294319157427</v>
      </c>
      <c r="E223" s="11">
        <v>95.83</v>
      </c>
      <c r="F223" s="11">
        <v>204410792200</v>
      </c>
      <c r="G223" s="11">
        <v>212107916116</v>
      </c>
      <c r="H223" s="11">
        <v>103.77</v>
      </c>
      <c r="I223" s="11">
        <v>36249541000</v>
      </c>
      <c r="J223" s="11">
        <v>36755223169</v>
      </c>
      <c r="K223" s="11">
        <v>101.4</v>
      </c>
      <c r="L223" s="11">
        <v>75436889268</v>
      </c>
      <c r="M223" s="11">
        <v>71365125681</v>
      </c>
      <c r="N223" s="11">
        <v>94.6</v>
      </c>
      <c r="O223" s="11">
        <v>623224234468</v>
      </c>
      <c r="P223" s="11">
        <v>614547422393</v>
      </c>
      <c r="Q223" s="11">
        <v>98.61</v>
      </c>
      <c r="R223" s="11">
        <v>67403782000</v>
      </c>
      <c r="S223" s="11">
        <v>56072863400</v>
      </c>
      <c r="T223" s="11">
        <v>83.19</v>
      </c>
      <c r="U223" s="11">
        <v>1247285084000</v>
      </c>
      <c r="V223" s="11">
        <v>1230300438914</v>
      </c>
      <c r="W223" s="11">
        <v>98.64</v>
      </c>
      <c r="X223" s="11">
        <v>574326074709</v>
      </c>
      <c r="Y223" s="11">
        <v>512514913886</v>
      </c>
      <c r="Z223" s="11">
        <v>89.24</v>
      </c>
      <c r="AA223" s="11">
        <v>0</v>
      </c>
      <c r="AB223" s="11">
        <v>0</v>
      </c>
      <c r="AC223" s="11">
        <v>0</v>
      </c>
      <c r="AD223" s="11">
        <v>1889014940709</v>
      </c>
      <c r="AE223" s="11">
        <v>1798888216200</v>
      </c>
      <c r="AF223" s="11">
        <v>95.23</v>
      </c>
      <c r="AG223" s="11">
        <v>7182904000</v>
      </c>
      <c r="AH223" s="11">
        <v>7182904000</v>
      </c>
      <c r="AI223" s="11">
        <v>100</v>
      </c>
      <c r="AJ223" s="11">
        <v>0</v>
      </c>
      <c r="AK223" s="11">
        <v>0</v>
      </c>
      <c r="AL223" s="11">
        <v>0</v>
      </c>
      <c r="AM223" s="11">
        <v>306953273000</v>
      </c>
      <c r="AN223" s="11">
        <v>303296102000</v>
      </c>
      <c r="AO223" s="11">
        <v>98.81</v>
      </c>
      <c r="AP223" s="11">
        <v>0</v>
      </c>
      <c r="AQ223" s="11">
        <v>0</v>
      </c>
      <c r="AR223" s="11">
        <v>0</v>
      </c>
      <c r="AS223" s="11">
        <v>314136177000</v>
      </c>
      <c r="AT223" s="11">
        <v>310479006000</v>
      </c>
      <c r="AU223" s="11">
        <v>98.84</v>
      </c>
      <c r="AV223" s="11">
        <v>2203151117709</v>
      </c>
      <c r="AW223" s="11">
        <v>2109367222200</v>
      </c>
      <c r="AX223" s="11">
        <v>95.74</v>
      </c>
      <c r="AY223" s="11">
        <v>159702330364</v>
      </c>
      <c r="AZ223" s="11">
        <v>130152712089</v>
      </c>
      <c r="BA223" s="11">
        <v>81.5</v>
      </c>
      <c r="BB223" s="11">
        <v>19672000000</v>
      </c>
      <c r="BC223" s="11">
        <v>2760633200</v>
      </c>
      <c r="BD223" s="11">
        <v>14.03</v>
      </c>
      <c r="BE223" s="11">
        <v>179374330364</v>
      </c>
      <c r="BF223" s="11">
        <v>132913345289</v>
      </c>
      <c r="BG223" s="11">
        <v>74.099999999999994</v>
      </c>
      <c r="BH223" s="11">
        <v>2382525448073</v>
      </c>
      <c r="BI223" s="11">
        <v>2242280567489</v>
      </c>
      <c r="BJ223" s="11">
        <v>94.11</v>
      </c>
      <c r="BK223" s="11">
        <v>0</v>
      </c>
      <c r="BL223" s="11">
        <v>0</v>
      </c>
      <c r="BM223" s="11">
        <v>0</v>
      </c>
      <c r="BN223" s="11">
        <v>0</v>
      </c>
      <c r="BO223" s="11">
        <v>0</v>
      </c>
      <c r="BP223" s="11">
        <v>0</v>
      </c>
      <c r="BQ223" s="11">
        <v>0</v>
      </c>
      <c r="BR223" s="11">
        <v>0</v>
      </c>
      <c r="BS223" s="11">
        <v>0</v>
      </c>
      <c r="BT223" s="11">
        <v>0</v>
      </c>
      <c r="BU223" s="11">
        <v>0</v>
      </c>
      <c r="BV223" s="11">
        <v>0</v>
      </c>
      <c r="BW223" s="11">
        <v>3005749682541</v>
      </c>
      <c r="BX223" s="11">
        <v>2856827989882</v>
      </c>
      <c r="BY223" s="11">
        <v>95.05</v>
      </c>
      <c r="BZ223" s="5"/>
      <c r="CA223" s="11">
        <v>1324190582779</v>
      </c>
      <c r="CB223" s="11">
        <v>1104095375636</v>
      </c>
      <c r="CC223" s="11">
        <v>83.38</v>
      </c>
      <c r="CD223" s="11">
        <v>744426094306</v>
      </c>
      <c r="CE223" s="11">
        <v>618418102147</v>
      </c>
      <c r="CF223" s="11">
        <v>83.07</v>
      </c>
      <c r="CG223" s="11">
        <v>0</v>
      </c>
      <c r="CH223" s="11">
        <v>0</v>
      </c>
      <c r="CI223" s="11">
        <v>0</v>
      </c>
      <c r="CJ223" s="11">
        <v>940448000</v>
      </c>
      <c r="CK223" s="11">
        <v>940424750</v>
      </c>
      <c r="CL223" s="11">
        <v>100</v>
      </c>
      <c r="CM223" s="11">
        <v>128785224880</v>
      </c>
      <c r="CN223" s="11">
        <v>115910901040</v>
      </c>
      <c r="CO223" s="11">
        <v>90</v>
      </c>
      <c r="CP223" s="11">
        <v>25534312000</v>
      </c>
      <c r="CQ223" s="11">
        <v>24304849200</v>
      </c>
      <c r="CR223" s="11">
        <v>95.19</v>
      </c>
      <c r="CS223" s="11">
        <v>2223876661965</v>
      </c>
      <c r="CT223" s="11">
        <v>1863669652773</v>
      </c>
      <c r="CU223" s="11">
        <v>83.8</v>
      </c>
      <c r="CV223" s="11">
        <v>1597198250</v>
      </c>
      <c r="CW223" s="11">
        <v>273075000</v>
      </c>
      <c r="CX223" s="11">
        <v>17.100000000000001</v>
      </c>
      <c r="CY223" s="11">
        <v>108667380975</v>
      </c>
      <c r="CZ223" s="11">
        <v>61813860158</v>
      </c>
      <c r="DA223" s="11">
        <v>56.88</v>
      </c>
      <c r="DB223" s="11">
        <v>142761884429</v>
      </c>
      <c r="DC223" s="11">
        <v>82893969216</v>
      </c>
      <c r="DD223" s="11">
        <v>58.06</v>
      </c>
      <c r="DE223" s="11">
        <v>143576969431</v>
      </c>
      <c r="DF223" s="11">
        <v>84841064970</v>
      </c>
      <c r="DG223" s="11">
        <v>59.09</v>
      </c>
      <c r="DH223" s="11">
        <v>15058191190</v>
      </c>
      <c r="DI223" s="11">
        <v>12607980424</v>
      </c>
      <c r="DJ223" s="11">
        <v>83.73</v>
      </c>
      <c r="DK223" s="11">
        <v>650960000</v>
      </c>
      <c r="DL223" s="11">
        <v>356654963</v>
      </c>
      <c r="DM223" s="11">
        <v>54.79</v>
      </c>
      <c r="DN223" s="11">
        <f t="shared" si="60"/>
        <v>412312584275</v>
      </c>
      <c r="DO223" s="11">
        <f t="shared" si="61"/>
        <v>242786604731</v>
      </c>
      <c r="DP223" s="11">
        <f t="shared" si="62"/>
        <v>58.884112198008651</v>
      </c>
      <c r="DQ223" s="11">
        <v>12201148015</v>
      </c>
      <c r="DR223" s="11">
        <v>4515184766</v>
      </c>
      <c r="DS223" s="11">
        <v>37.01</v>
      </c>
      <c r="DT223" s="11">
        <v>32072982000</v>
      </c>
      <c r="DU223" s="11">
        <v>32072982000</v>
      </c>
      <c r="DV223" s="11">
        <v>100</v>
      </c>
      <c r="DW223" s="11">
        <v>435019737000</v>
      </c>
      <c r="DX223" s="11">
        <v>431362566000</v>
      </c>
      <c r="DY223" s="11">
        <v>99.16</v>
      </c>
      <c r="DZ223" s="11">
        <f t="shared" si="63"/>
        <v>467092719000</v>
      </c>
      <c r="EA223" s="11">
        <f t="shared" si="64"/>
        <v>463435548000</v>
      </c>
      <c r="EB223" s="11">
        <f t="shared" si="65"/>
        <v>99.217035322702174</v>
      </c>
      <c r="EC223" s="11">
        <f t="shared" si="66"/>
        <v>3115483113255</v>
      </c>
      <c r="ED223" s="11">
        <f t="shared" si="67"/>
        <v>2574406990270</v>
      </c>
      <c r="EE223" s="11">
        <f t="shared" si="68"/>
        <v>82.632673543215148</v>
      </c>
      <c r="EF223" s="5"/>
      <c r="EG223" s="11">
        <v>115683430714</v>
      </c>
      <c r="EH223" s="11">
        <v>115683430714</v>
      </c>
      <c r="EI223" s="11">
        <v>100</v>
      </c>
      <c r="EJ223" s="11">
        <v>4950000000</v>
      </c>
      <c r="EK223" s="11">
        <v>4950000000</v>
      </c>
      <c r="EL223" s="11">
        <v>100</v>
      </c>
      <c r="EM223" s="11">
        <f t="shared" si="69"/>
        <v>110733430714</v>
      </c>
      <c r="EN223" s="11">
        <f t="shared" si="70"/>
        <v>110733430714</v>
      </c>
      <c r="EO223" s="11">
        <f t="shared" si="71"/>
        <v>100</v>
      </c>
      <c r="EQ223" s="11">
        <f t="shared" si="72"/>
        <v>1000000000</v>
      </c>
      <c r="ER223" s="11">
        <f t="shared" si="73"/>
        <v>393154430326</v>
      </c>
      <c r="ET223" s="11">
        <f t="shared" si="74"/>
        <v>3121433113255</v>
      </c>
      <c r="EU223" s="11">
        <f t="shared" si="75"/>
        <v>2972511420596</v>
      </c>
      <c r="EV223" s="11">
        <f t="shared" si="76"/>
        <v>95.229060266368933</v>
      </c>
      <c r="EW223" s="11">
        <f t="shared" si="77"/>
        <v>3120433113255</v>
      </c>
      <c r="EX223" s="11">
        <f t="shared" si="78"/>
        <v>2579356990270</v>
      </c>
      <c r="EY223" s="11">
        <f t="shared" si="79"/>
        <v>82.660223650152517</v>
      </c>
      <c r="EZ223" s="5"/>
      <c r="FA223" s="38" t="s">
        <v>661</v>
      </c>
    </row>
    <row r="224" spans="1:157" ht="15.95" customHeight="1" x14ac:dyDescent="0.25">
      <c r="A224" s="9">
        <v>10</v>
      </c>
      <c r="B224" s="10" t="s">
        <v>291</v>
      </c>
      <c r="C224" s="11">
        <v>287466757500</v>
      </c>
      <c r="D224" s="11">
        <v>298627655750</v>
      </c>
      <c r="E224" s="11">
        <v>103.88</v>
      </c>
      <c r="F224" s="11">
        <v>296021181386</v>
      </c>
      <c r="G224" s="11">
        <v>281452197257</v>
      </c>
      <c r="H224" s="11">
        <v>95.08</v>
      </c>
      <c r="I224" s="11">
        <v>8623480563</v>
      </c>
      <c r="J224" s="11">
        <v>8722351563</v>
      </c>
      <c r="K224" s="11">
        <v>101.15</v>
      </c>
      <c r="L224" s="11">
        <v>9332315889</v>
      </c>
      <c r="M224" s="11">
        <v>12708660333</v>
      </c>
      <c r="N224" s="11">
        <v>136.18</v>
      </c>
      <c r="O224" s="11">
        <v>601443735338</v>
      </c>
      <c r="P224" s="11">
        <v>601510864903</v>
      </c>
      <c r="Q224" s="11">
        <v>100.01</v>
      </c>
      <c r="R224" s="11">
        <v>0</v>
      </c>
      <c r="S224" s="11">
        <v>0</v>
      </c>
      <c r="T224" s="11">
        <v>0</v>
      </c>
      <c r="U224" s="11">
        <v>0</v>
      </c>
      <c r="V224" s="11">
        <v>0</v>
      </c>
      <c r="W224" s="11">
        <v>0</v>
      </c>
      <c r="X224" s="11">
        <v>0</v>
      </c>
      <c r="Y224" s="11">
        <v>0</v>
      </c>
      <c r="Z224" s="11">
        <v>0</v>
      </c>
      <c r="AA224" s="11">
        <v>0</v>
      </c>
      <c r="AB224" s="11">
        <v>0</v>
      </c>
      <c r="AC224" s="11">
        <v>0</v>
      </c>
      <c r="AD224" s="11">
        <v>0</v>
      </c>
      <c r="AE224" s="11">
        <v>0</v>
      </c>
      <c r="AF224" s="11">
        <v>0</v>
      </c>
      <c r="AG224" s="11">
        <v>0</v>
      </c>
      <c r="AH224" s="11">
        <v>0</v>
      </c>
      <c r="AI224" s="11">
        <v>0</v>
      </c>
      <c r="AJ224" s="11">
        <v>0</v>
      </c>
      <c r="AK224" s="11">
        <v>0</v>
      </c>
      <c r="AL224" s="11">
        <v>0</v>
      </c>
      <c r="AM224" s="11">
        <v>0</v>
      </c>
      <c r="AN224" s="11">
        <v>0</v>
      </c>
      <c r="AO224" s="11">
        <v>0</v>
      </c>
      <c r="AP224" s="11">
        <v>0</v>
      </c>
      <c r="AQ224" s="11">
        <v>0</v>
      </c>
      <c r="AR224" s="11">
        <v>0</v>
      </c>
      <c r="AS224" s="11">
        <v>0</v>
      </c>
      <c r="AT224" s="11">
        <v>0</v>
      </c>
      <c r="AU224" s="11">
        <v>0</v>
      </c>
      <c r="AV224" s="11">
        <v>1780931226647</v>
      </c>
      <c r="AW224" s="11">
        <v>1719839055427</v>
      </c>
      <c r="AX224" s="11">
        <v>96.57</v>
      </c>
      <c r="AY224" s="11">
        <v>0</v>
      </c>
      <c r="AZ224" s="11">
        <v>0</v>
      </c>
      <c r="BA224" s="11">
        <v>0</v>
      </c>
      <c r="BB224" s="11">
        <v>0</v>
      </c>
      <c r="BC224" s="11">
        <v>0</v>
      </c>
      <c r="BD224" s="11">
        <v>0</v>
      </c>
      <c r="BE224" s="11">
        <v>136829971000</v>
      </c>
      <c r="BF224" s="11">
        <v>126607029566</v>
      </c>
      <c r="BG224" s="11">
        <v>92.53</v>
      </c>
      <c r="BH224" s="11">
        <v>1917761197647</v>
      </c>
      <c r="BI224" s="11">
        <v>1846446084993</v>
      </c>
      <c r="BJ224" s="11">
        <v>96.28</v>
      </c>
      <c r="BK224" s="11">
        <v>0</v>
      </c>
      <c r="BL224" s="11">
        <v>0</v>
      </c>
      <c r="BM224" s="11">
        <v>0</v>
      </c>
      <c r="BN224" s="11">
        <v>0</v>
      </c>
      <c r="BO224" s="11">
        <v>0</v>
      </c>
      <c r="BP224" s="11">
        <v>0</v>
      </c>
      <c r="BQ224" s="11">
        <v>11093008359</v>
      </c>
      <c r="BR224" s="11">
        <v>12402079369</v>
      </c>
      <c r="BS224" s="11">
        <v>111.8</v>
      </c>
      <c r="BT224" s="11">
        <v>11093008359</v>
      </c>
      <c r="BU224" s="11">
        <v>12402079369</v>
      </c>
      <c r="BV224" s="11">
        <v>111.8</v>
      </c>
      <c r="BW224" s="11">
        <v>2530297941344</v>
      </c>
      <c r="BX224" s="11">
        <v>2460359029265</v>
      </c>
      <c r="BY224" s="11">
        <v>97.24</v>
      </c>
      <c r="BZ224" s="5"/>
      <c r="CA224" s="11">
        <v>1283852993528</v>
      </c>
      <c r="CB224" s="11">
        <v>1090679556139</v>
      </c>
      <c r="CC224" s="11">
        <v>84.95</v>
      </c>
      <c r="CD224" s="11">
        <v>709382196869</v>
      </c>
      <c r="CE224" s="11">
        <v>579170177117</v>
      </c>
      <c r="CF224" s="11">
        <v>81.64</v>
      </c>
      <c r="CG224" s="11">
        <v>1138238889</v>
      </c>
      <c r="CH224" s="11">
        <v>164990957</v>
      </c>
      <c r="CI224" s="11">
        <v>14.5</v>
      </c>
      <c r="CJ224" s="11">
        <v>204540000</v>
      </c>
      <c r="CK224" s="11">
        <v>204540000</v>
      </c>
      <c r="CL224" s="11">
        <v>100</v>
      </c>
      <c r="CM224" s="11">
        <v>94707555000</v>
      </c>
      <c r="CN224" s="11">
        <v>89042064593</v>
      </c>
      <c r="CO224" s="11">
        <v>94.02</v>
      </c>
      <c r="CP224" s="11">
        <v>26131900000</v>
      </c>
      <c r="CQ224" s="11">
        <v>25568100000</v>
      </c>
      <c r="CR224" s="11">
        <v>97.84</v>
      </c>
      <c r="CS224" s="11">
        <v>2115417424286</v>
      </c>
      <c r="CT224" s="11">
        <v>1784829428806</v>
      </c>
      <c r="CU224" s="11">
        <v>84.37</v>
      </c>
      <c r="CV224" s="11">
        <v>7950646705</v>
      </c>
      <c r="CW224" s="11">
        <v>1794506000</v>
      </c>
      <c r="CX224" s="11">
        <v>22.57</v>
      </c>
      <c r="CY224" s="11">
        <v>52622042637</v>
      </c>
      <c r="CZ224" s="11">
        <v>32746645051</v>
      </c>
      <c r="DA224" s="11">
        <v>62.23</v>
      </c>
      <c r="DB224" s="11">
        <v>50102549086</v>
      </c>
      <c r="DC224" s="11">
        <v>34824134922</v>
      </c>
      <c r="DD224" s="11">
        <v>69.510000000000005</v>
      </c>
      <c r="DE224" s="11">
        <v>154715727869</v>
      </c>
      <c r="DF224" s="11">
        <v>67431844100</v>
      </c>
      <c r="DG224" s="11">
        <v>43.58</v>
      </c>
      <c r="DH224" s="11">
        <v>10972293900</v>
      </c>
      <c r="DI224" s="11">
        <v>3293097875</v>
      </c>
      <c r="DJ224" s="11">
        <v>30.01</v>
      </c>
      <c r="DK224" s="11">
        <v>0</v>
      </c>
      <c r="DL224" s="11">
        <v>0</v>
      </c>
      <c r="DM224" s="11">
        <v>0</v>
      </c>
      <c r="DN224" s="11">
        <f t="shared" si="60"/>
        <v>276363260197</v>
      </c>
      <c r="DO224" s="11">
        <f t="shared" si="61"/>
        <v>140090227948</v>
      </c>
      <c r="DP224" s="11">
        <f t="shared" si="62"/>
        <v>50.690612003976035</v>
      </c>
      <c r="DQ224" s="11">
        <v>11632408600</v>
      </c>
      <c r="DR224" s="11">
        <v>781272050</v>
      </c>
      <c r="DS224" s="11">
        <v>6.72</v>
      </c>
      <c r="DT224" s="11">
        <v>32786973928</v>
      </c>
      <c r="DU224" s="11">
        <v>32402723250</v>
      </c>
      <c r="DV224" s="11">
        <v>98.83</v>
      </c>
      <c r="DW224" s="11">
        <v>354070238000</v>
      </c>
      <c r="DX224" s="11">
        <v>333179363552</v>
      </c>
      <c r="DY224" s="11">
        <v>94.1</v>
      </c>
      <c r="DZ224" s="11">
        <f t="shared" si="63"/>
        <v>386857211928</v>
      </c>
      <c r="EA224" s="11">
        <f t="shared" si="64"/>
        <v>365582086802</v>
      </c>
      <c r="EB224" s="11">
        <f t="shared" si="65"/>
        <v>94.500522551984986</v>
      </c>
      <c r="EC224" s="11">
        <f t="shared" si="66"/>
        <v>2790270305011</v>
      </c>
      <c r="ED224" s="11">
        <f t="shared" si="67"/>
        <v>2291283015606</v>
      </c>
      <c r="EE224" s="11">
        <f t="shared" si="68"/>
        <v>82.116883496596117</v>
      </c>
      <c r="EF224" s="5"/>
      <c r="EG224" s="11">
        <v>259972363667</v>
      </c>
      <c r="EH224" s="11">
        <v>199842196188</v>
      </c>
      <c r="EI224" s="11">
        <v>76.87</v>
      </c>
      <c r="EJ224" s="11">
        <v>0</v>
      </c>
      <c r="EK224" s="11">
        <v>0</v>
      </c>
      <c r="EL224" s="11">
        <v>0</v>
      </c>
      <c r="EM224" s="11">
        <f t="shared" si="69"/>
        <v>259972363667</v>
      </c>
      <c r="EN224" s="11">
        <f t="shared" si="70"/>
        <v>199842196188</v>
      </c>
      <c r="EO224" s="11">
        <f t="shared" si="71"/>
        <v>76.870553996262061</v>
      </c>
      <c r="EQ224" s="11">
        <f t="shared" si="72"/>
        <v>0</v>
      </c>
      <c r="ER224" s="11">
        <f t="shared" si="73"/>
        <v>368918209847</v>
      </c>
      <c r="ET224" s="11">
        <f t="shared" si="74"/>
        <v>2790270305011</v>
      </c>
      <c r="EU224" s="11">
        <f t="shared" si="75"/>
        <v>2660201225453</v>
      </c>
      <c r="EV224" s="11">
        <f t="shared" si="76"/>
        <v>95.338477446991035</v>
      </c>
      <c r="EW224" s="11">
        <f t="shared" si="77"/>
        <v>2790270305011</v>
      </c>
      <c r="EX224" s="11">
        <f t="shared" si="78"/>
        <v>2291283015606</v>
      </c>
      <c r="EY224" s="11">
        <f t="shared" si="79"/>
        <v>82.116883496596117</v>
      </c>
      <c r="EZ224" s="5"/>
      <c r="FA224" s="38" t="s">
        <v>660</v>
      </c>
    </row>
    <row r="225" spans="1:157" ht="15.95" customHeight="1" x14ac:dyDescent="0.25">
      <c r="A225" s="9">
        <v>11</v>
      </c>
      <c r="B225" s="10" t="s">
        <v>292</v>
      </c>
      <c r="C225" s="11">
        <v>320268063000</v>
      </c>
      <c r="D225" s="11">
        <v>320772399474</v>
      </c>
      <c r="E225" s="11">
        <v>100.16</v>
      </c>
      <c r="F225" s="11">
        <v>180818067820</v>
      </c>
      <c r="G225" s="11">
        <v>166112908372</v>
      </c>
      <c r="H225" s="11">
        <v>91.87</v>
      </c>
      <c r="I225" s="11">
        <v>21512296254</v>
      </c>
      <c r="J225" s="11">
        <v>20800452973</v>
      </c>
      <c r="K225" s="11">
        <v>96.69</v>
      </c>
      <c r="L225" s="11">
        <v>6243248600</v>
      </c>
      <c r="M225" s="11">
        <v>15646943613</v>
      </c>
      <c r="N225" s="11">
        <v>250.62</v>
      </c>
      <c r="O225" s="11">
        <v>528841675674</v>
      </c>
      <c r="P225" s="11">
        <v>523332704432</v>
      </c>
      <c r="Q225" s="11">
        <v>98.96</v>
      </c>
      <c r="R225" s="11">
        <v>0</v>
      </c>
      <c r="S225" s="11">
        <v>0</v>
      </c>
      <c r="T225" s="11">
        <v>0</v>
      </c>
      <c r="U225" s="11">
        <v>0</v>
      </c>
      <c r="V225" s="11">
        <v>0</v>
      </c>
      <c r="W225" s="11">
        <v>0</v>
      </c>
      <c r="X225" s="11">
        <v>0</v>
      </c>
      <c r="Y225" s="11">
        <v>0</v>
      </c>
      <c r="Z225" s="11">
        <v>0</v>
      </c>
      <c r="AA225" s="11">
        <v>0</v>
      </c>
      <c r="AB225" s="11">
        <v>0</v>
      </c>
      <c r="AC225" s="11">
        <v>0</v>
      </c>
      <c r="AD225" s="11">
        <v>0</v>
      </c>
      <c r="AE225" s="11">
        <v>0</v>
      </c>
      <c r="AF225" s="11">
        <v>0</v>
      </c>
      <c r="AG225" s="11">
        <v>0</v>
      </c>
      <c r="AH225" s="11">
        <v>0</v>
      </c>
      <c r="AI225" s="11">
        <v>0</v>
      </c>
      <c r="AJ225" s="11">
        <v>0</v>
      </c>
      <c r="AK225" s="11">
        <v>0</v>
      </c>
      <c r="AL225" s="11">
        <v>0</v>
      </c>
      <c r="AM225" s="11">
        <v>0</v>
      </c>
      <c r="AN225" s="11">
        <v>0</v>
      </c>
      <c r="AO225" s="11">
        <v>0</v>
      </c>
      <c r="AP225" s="11">
        <v>0</v>
      </c>
      <c r="AQ225" s="11">
        <v>0</v>
      </c>
      <c r="AR225" s="11">
        <v>0</v>
      </c>
      <c r="AS225" s="11">
        <v>0</v>
      </c>
      <c r="AT225" s="11">
        <v>0</v>
      </c>
      <c r="AU225" s="11">
        <v>0</v>
      </c>
      <c r="AV225" s="11">
        <v>1606617652000</v>
      </c>
      <c r="AW225" s="11">
        <v>1425444204849</v>
      </c>
      <c r="AX225" s="11">
        <v>88.72</v>
      </c>
      <c r="AY225" s="11">
        <v>0</v>
      </c>
      <c r="AZ225" s="11">
        <v>0</v>
      </c>
      <c r="BA225" s="11">
        <v>0</v>
      </c>
      <c r="BB225" s="11">
        <v>0</v>
      </c>
      <c r="BC225" s="11">
        <v>0</v>
      </c>
      <c r="BD225" s="11">
        <v>0</v>
      </c>
      <c r="BE225" s="11">
        <v>118265117590</v>
      </c>
      <c r="BF225" s="11">
        <v>116764926203</v>
      </c>
      <c r="BG225" s="11">
        <v>98.73</v>
      </c>
      <c r="BH225" s="11">
        <v>1724882769590</v>
      </c>
      <c r="BI225" s="11">
        <v>1542209131052</v>
      </c>
      <c r="BJ225" s="11">
        <v>89.41</v>
      </c>
      <c r="BK225" s="11">
        <v>0</v>
      </c>
      <c r="BL225" s="11">
        <v>0</v>
      </c>
      <c r="BM225" s="11">
        <v>0</v>
      </c>
      <c r="BN225" s="11">
        <v>0</v>
      </c>
      <c r="BO225" s="11">
        <v>0</v>
      </c>
      <c r="BP225" s="11">
        <v>0</v>
      </c>
      <c r="BQ225" s="11">
        <v>0</v>
      </c>
      <c r="BR225" s="11">
        <v>0</v>
      </c>
      <c r="BS225" s="11">
        <v>0</v>
      </c>
      <c r="BT225" s="11">
        <v>0</v>
      </c>
      <c r="BU225" s="11">
        <v>0</v>
      </c>
      <c r="BV225" s="11">
        <v>0</v>
      </c>
      <c r="BW225" s="11">
        <v>2253724445264</v>
      </c>
      <c r="BX225" s="11">
        <v>2065541835484</v>
      </c>
      <c r="BY225" s="11">
        <v>91.65</v>
      </c>
      <c r="BZ225" s="5"/>
      <c r="CA225" s="11">
        <v>1101486295488</v>
      </c>
      <c r="CB225" s="11">
        <v>925136260453</v>
      </c>
      <c r="CC225" s="11">
        <v>83.99</v>
      </c>
      <c r="CD225" s="11">
        <v>604547193755</v>
      </c>
      <c r="CE225" s="11">
        <v>465799483018</v>
      </c>
      <c r="CF225" s="11">
        <v>77.05</v>
      </c>
      <c r="CG225" s="11">
        <v>0</v>
      </c>
      <c r="CH225" s="11">
        <v>0</v>
      </c>
      <c r="CI225" s="11">
        <v>0</v>
      </c>
      <c r="CJ225" s="11">
        <v>0</v>
      </c>
      <c r="CK225" s="11">
        <v>0</v>
      </c>
      <c r="CL225" s="11">
        <v>0</v>
      </c>
      <c r="CM225" s="11">
        <v>94807071500</v>
      </c>
      <c r="CN225" s="11">
        <v>70859027315</v>
      </c>
      <c r="CO225" s="11">
        <v>74.739999999999995</v>
      </c>
      <c r="CP225" s="11">
        <v>5545000000</v>
      </c>
      <c r="CQ225" s="11">
        <v>5463174272</v>
      </c>
      <c r="CR225" s="11">
        <v>98.52</v>
      </c>
      <c r="CS225" s="11">
        <v>1806385560743</v>
      </c>
      <c r="CT225" s="11">
        <v>1467257945058</v>
      </c>
      <c r="CU225" s="11">
        <v>81.23</v>
      </c>
      <c r="CV225" s="11">
        <v>2271000000</v>
      </c>
      <c r="CW225" s="11">
        <v>2175000000</v>
      </c>
      <c r="CX225" s="11">
        <v>95.77</v>
      </c>
      <c r="CY225" s="11">
        <v>60244621812</v>
      </c>
      <c r="CZ225" s="11">
        <v>38058911976</v>
      </c>
      <c r="DA225" s="11">
        <v>63.17</v>
      </c>
      <c r="DB225" s="11">
        <v>27931837000</v>
      </c>
      <c r="DC225" s="11">
        <v>13391026244</v>
      </c>
      <c r="DD225" s="11">
        <v>47.94</v>
      </c>
      <c r="DE225" s="11">
        <v>114144862335</v>
      </c>
      <c r="DF225" s="11">
        <v>41265225303</v>
      </c>
      <c r="DG225" s="11">
        <v>36.15</v>
      </c>
      <c r="DH225" s="11">
        <v>8855629950</v>
      </c>
      <c r="DI225" s="11">
        <v>2983237260</v>
      </c>
      <c r="DJ225" s="11">
        <v>33.69</v>
      </c>
      <c r="DK225" s="11">
        <v>336275000</v>
      </c>
      <c r="DL225" s="11">
        <v>135976000</v>
      </c>
      <c r="DM225" s="11">
        <v>40.44</v>
      </c>
      <c r="DN225" s="11">
        <f t="shared" si="60"/>
        <v>213784226097</v>
      </c>
      <c r="DO225" s="11">
        <f t="shared" si="61"/>
        <v>98009376783</v>
      </c>
      <c r="DP225" s="11">
        <f t="shared" si="62"/>
        <v>45.844999218291413</v>
      </c>
      <c r="DQ225" s="11">
        <v>7752533000</v>
      </c>
      <c r="DR225" s="11">
        <v>1094150000</v>
      </c>
      <c r="DS225" s="11">
        <v>14.11</v>
      </c>
      <c r="DT225" s="11">
        <v>22369105600</v>
      </c>
      <c r="DU225" s="11">
        <v>22369105600</v>
      </c>
      <c r="DV225" s="11">
        <v>100</v>
      </c>
      <c r="DW225" s="11">
        <v>327417921400</v>
      </c>
      <c r="DX225" s="11">
        <v>309836574530</v>
      </c>
      <c r="DY225" s="11">
        <v>94.63</v>
      </c>
      <c r="DZ225" s="11">
        <f t="shared" si="63"/>
        <v>349787027000</v>
      </c>
      <c r="EA225" s="11">
        <f t="shared" si="64"/>
        <v>332205680130</v>
      </c>
      <c r="EB225" s="11">
        <f t="shared" si="65"/>
        <v>94.973699562048068</v>
      </c>
      <c r="EC225" s="11">
        <f t="shared" si="66"/>
        <v>2377709346840</v>
      </c>
      <c r="ED225" s="11">
        <f t="shared" si="67"/>
        <v>1898567151971</v>
      </c>
      <c r="EE225" s="11">
        <f t="shared" si="68"/>
        <v>79.848580083777492</v>
      </c>
      <c r="EF225" s="5"/>
      <c r="EG225" s="11">
        <v>146984901576</v>
      </c>
      <c r="EH225" s="11">
        <v>146984901576</v>
      </c>
      <c r="EI225" s="11">
        <v>100</v>
      </c>
      <c r="EJ225" s="11">
        <v>23000000000</v>
      </c>
      <c r="EK225" s="11">
        <v>8000000000</v>
      </c>
      <c r="EL225" s="11">
        <v>34.78</v>
      </c>
      <c r="EM225" s="11">
        <f t="shared" si="69"/>
        <v>123984901576</v>
      </c>
      <c r="EN225" s="11">
        <f t="shared" si="70"/>
        <v>138984901576</v>
      </c>
      <c r="EO225" s="11">
        <f t="shared" si="71"/>
        <v>112.09824729409115</v>
      </c>
      <c r="EQ225" s="11">
        <f t="shared" si="72"/>
        <v>0</v>
      </c>
      <c r="ER225" s="11">
        <f t="shared" si="73"/>
        <v>305959585089</v>
      </c>
      <c r="ET225" s="11">
        <f t="shared" si="74"/>
        <v>2400709346840</v>
      </c>
      <c r="EU225" s="11">
        <f t="shared" si="75"/>
        <v>2212526737060</v>
      </c>
      <c r="EV225" s="11">
        <f t="shared" si="76"/>
        <v>92.161374719197028</v>
      </c>
      <c r="EW225" s="11">
        <f t="shared" si="77"/>
        <v>2400709346840</v>
      </c>
      <c r="EX225" s="11">
        <f t="shared" si="78"/>
        <v>1906567151971</v>
      </c>
      <c r="EY225" s="11">
        <f t="shared" si="79"/>
        <v>79.416825467879804</v>
      </c>
      <c r="EZ225" s="5"/>
      <c r="FA225" s="38" t="s">
        <v>660</v>
      </c>
    </row>
    <row r="226" spans="1:157" ht="15.95" customHeight="1" x14ac:dyDescent="0.25">
      <c r="A226" s="9">
        <v>12</v>
      </c>
      <c r="B226" s="10" t="s">
        <v>293</v>
      </c>
      <c r="C226" s="11">
        <v>232526294000</v>
      </c>
      <c r="D226" s="11">
        <v>217531103547</v>
      </c>
      <c r="E226" s="11">
        <v>93.55</v>
      </c>
      <c r="F226" s="11">
        <v>303068953000</v>
      </c>
      <c r="G226" s="11">
        <v>281695670552</v>
      </c>
      <c r="H226" s="11">
        <v>92.95</v>
      </c>
      <c r="I226" s="11">
        <v>21427594405</v>
      </c>
      <c r="J226" s="11">
        <v>21624513937</v>
      </c>
      <c r="K226" s="11">
        <v>100.92</v>
      </c>
      <c r="L226" s="11">
        <v>11880690422</v>
      </c>
      <c r="M226" s="11">
        <v>13507129725</v>
      </c>
      <c r="N226" s="11">
        <v>113.69</v>
      </c>
      <c r="O226" s="11">
        <v>568903531827</v>
      </c>
      <c r="P226" s="11">
        <v>534358417761</v>
      </c>
      <c r="Q226" s="11">
        <v>93.93</v>
      </c>
      <c r="R226" s="11">
        <v>38116461000</v>
      </c>
      <c r="S226" s="11">
        <v>31302095800</v>
      </c>
      <c r="T226" s="11">
        <v>82.12</v>
      </c>
      <c r="U226" s="11">
        <v>1272048621000</v>
      </c>
      <c r="V226" s="11">
        <v>1270220804545</v>
      </c>
      <c r="W226" s="11">
        <v>99.86</v>
      </c>
      <c r="X226" s="11">
        <v>14495981000</v>
      </c>
      <c r="Y226" s="11">
        <v>14130584650</v>
      </c>
      <c r="Z226" s="11">
        <v>97.48</v>
      </c>
      <c r="AA226" s="11">
        <v>504962276438</v>
      </c>
      <c r="AB226" s="11">
        <v>501882003678</v>
      </c>
      <c r="AC226" s="11">
        <v>99.39</v>
      </c>
      <c r="AD226" s="11">
        <v>1829623339438</v>
      </c>
      <c r="AE226" s="11">
        <v>1817535488673</v>
      </c>
      <c r="AF226" s="11">
        <v>99.34</v>
      </c>
      <c r="AG226" s="11">
        <v>24263191000</v>
      </c>
      <c r="AH226" s="11">
        <v>24222868000</v>
      </c>
      <c r="AI226" s="11">
        <v>99.83</v>
      </c>
      <c r="AJ226" s="11">
        <v>0</v>
      </c>
      <c r="AK226" s="11">
        <v>0</v>
      </c>
      <c r="AL226" s="11">
        <v>0</v>
      </c>
      <c r="AM226" s="11">
        <v>0</v>
      </c>
      <c r="AN226" s="11">
        <v>0</v>
      </c>
      <c r="AO226" s="11">
        <v>0</v>
      </c>
      <c r="AP226" s="11">
        <v>434223563000</v>
      </c>
      <c r="AQ226" s="11">
        <v>429531612612</v>
      </c>
      <c r="AR226" s="11">
        <v>98.92</v>
      </c>
      <c r="AS226" s="11">
        <v>458486754000</v>
      </c>
      <c r="AT226" s="11">
        <v>453754480612</v>
      </c>
      <c r="AU226" s="11">
        <v>98.97</v>
      </c>
      <c r="AV226" s="11">
        <v>2288110093438</v>
      </c>
      <c r="AW226" s="11">
        <v>2271289969285</v>
      </c>
      <c r="AX226" s="11">
        <v>99.26</v>
      </c>
      <c r="AY226" s="11">
        <v>118074615107</v>
      </c>
      <c r="AZ226" s="11">
        <v>118237521992</v>
      </c>
      <c r="BA226" s="11">
        <v>100.14</v>
      </c>
      <c r="BB226" s="11">
        <v>29031000000</v>
      </c>
      <c r="BC226" s="11">
        <v>28396934262</v>
      </c>
      <c r="BD226" s="11">
        <v>97.82</v>
      </c>
      <c r="BE226" s="11">
        <v>147105615107</v>
      </c>
      <c r="BF226" s="11">
        <v>146634456254</v>
      </c>
      <c r="BG226" s="11">
        <v>99.68</v>
      </c>
      <c r="BH226" s="11">
        <v>2435215708545</v>
      </c>
      <c r="BI226" s="11">
        <v>2417924425539</v>
      </c>
      <c r="BJ226" s="11">
        <v>99.29</v>
      </c>
      <c r="BK226" s="11">
        <v>0</v>
      </c>
      <c r="BL226" s="11">
        <v>0</v>
      </c>
      <c r="BM226" s="11">
        <v>0</v>
      </c>
      <c r="BN226" s="11">
        <v>0</v>
      </c>
      <c r="BO226" s="11">
        <v>0</v>
      </c>
      <c r="BP226" s="11">
        <v>0</v>
      </c>
      <c r="BQ226" s="11">
        <v>0</v>
      </c>
      <c r="BR226" s="11">
        <v>0</v>
      </c>
      <c r="BS226" s="11">
        <v>0</v>
      </c>
      <c r="BT226" s="11">
        <v>0</v>
      </c>
      <c r="BU226" s="11">
        <v>0</v>
      </c>
      <c r="BV226" s="11">
        <v>0</v>
      </c>
      <c r="BW226" s="11">
        <v>3004119240372</v>
      </c>
      <c r="BX226" s="11">
        <v>2952282843300</v>
      </c>
      <c r="BY226" s="11">
        <v>98.27</v>
      </c>
      <c r="BZ226" s="5"/>
      <c r="CA226" s="11">
        <v>1323212839150</v>
      </c>
      <c r="CB226" s="11">
        <v>1230388848351</v>
      </c>
      <c r="CC226" s="11">
        <v>92.98</v>
      </c>
      <c r="CD226" s="11">
        <v>791182457061</v>
      </c>
      <c r="CE226" s="11">
        <v>660325642503</v>
      </c>
      <c r="CF226" s="11">
        <v>83.46</v>
      </c>
      <c r="CG226" s="11">
        <v>0</v>
      </c>
      <c r="CH226" s="11">
        <v>0</v>
      </c>
      <c r="CI226" s="11">
        <v>0</v>
      </c>
      <c r="CJ226" s="11">
        <v>1261000000</v>
      </c>
      <c r="CK226" s="11">
        <v>1261000000</v>
      </c>
      <c r="CL226" s="11">
        <v>100</v>
      </c>
      <c r="CM226" s="11">
        <v>83154555750</v>
      </c>
      <c r="CN226" s="11">
        <v>75057190084</v>
      </c>
      <c r="CO226" s="11">
        <v>90.26</v>
      </c>
      <c r="CP226" s="11">
        <v>5532570861</v>
      </c>
      <c r="CQ226" s="11">
        <v>4148606910</v>
      </c>
      <c r="CR226" s="11">
        <v>74.989999999999995</v>
      </c>
      <c r="CS226" s="11">
        <v>2204343422822</v>
      </c>
      <c r="CT226" s="11">
        <v>1971181287848</v>
      </c>
      <c r="CU226" s="11">
        <v>89.42</v>
      </c>
      <c r="CV226" s="11">
        <v>19693384013</v>
      </c>
      <c r="CW226" s="11">
        <v>93871587</v>
      </c>
      <c r="CX226" s="11">
        <v>0.48</v>
      </c>
      <c r="CY226" s="11">
        <v>52873313130</v>
      </c>
      <c r="CZ226" s="11">
        <v>40878911734</v>
      </c>
      <c r="DA226" s="11">
        <v>77.31</v>
      </c>
      <c r="DB226" s="11">
        <v>38419291203</v>
      </c>
      <c r="DC226" s="11">
        <v>19610369872</v>
      </c>
      <c r="DD226" s="11">
        <v>51.04</v>
      </c>
      <c r="DE226" s="11">
        <v>163133015500</v>
      </c>
      <c r="DF226" s="11">
        <v>79573695254</v>
      </c>
      <c r="DG226" s="11">
        <v>48.78</v>
      </c>
      <c r="DH226" s="11">
        <v>13651280650</v>
      </c>
      <c r="DI226" s="11">
        <v>5999399035</v>
      </c>
      <c r="DJ226" s="11">
        <v>43.95</v>
      </c>
      <c r="DK226" s="11">
        <v>0</v>
      </c>
      <c r="DL226" s="11">
        <v>0</v>
      </c>
      <c r="DM226" s="11">
        <v>0</v>
      </c>
      <c r="DN226" s="11">
        <f t="shared" si="60"/>
        <v>287770284496</v>
      </c>
      <c r="DO226" s="11">
        <f t="shared" si="61"/>
        <v>146156247482</v>
      </c>
      <c r="DP226" s="11">
        <f t="shared" si="62"/>
        <v>50.789207696679874</v>
      </c>
      <c r="DQ226" s="11">
        <v>11800000000</v>
      </c>
      <c r="DR226" s="11">
        <v>576592083</v>
      </c>
      <c r="DS226" s="11">
        <v>4.8899999999999997</v>
      </c>
      <c r="DT226" s="11">
        <v>17268094000</v>
      </c>
      <c r="DU226" s="11">
        <v>16855990980</v>
      </c>
      <c r="DV226" s="11">
        <v>97.61</v>
      </c>
      <c r="DW226" s="11">
        <v>660903131000</v>
      </c>
      <c r="DX226" s="11">
        <v>638424040612</v>
      </c>
      <c r="DY226" s="11">
        <v>96.6</v>
      </c>
      <c r="DZ226" s="11">
        <f t="shared" si="63"/>
        <v>678171225000</v>
      </c>
      <c r="EA226" s="11">
        <f t="shared" si="64"/>
        <v>655280031592</v>
      </c>
      <c r="EB226" s="11">
        <f t="shared" si="65"/>
        <v>96.624570231802437</v>
      </c>
      <c r="EC226" s="11">
        <f t="shared" si="66"/>
        <v>3182084932318</v>
      </c>
      <c r="ED226" s="11">
        <f t="shared" si="67"/>
        <v>2773194159005</v>
      </c>
      <c r="EE226" s="11">
        <f t="shared" si="68"/>
        <v>87.150224396583212</v>
      </c>
      <c r="EF226" s="5"/>
      <c r="EG226" s="11">
        <v>188065691946</v>
      </c>
      <c r="EH226" s="11">
        <v>187365691946.98001</v>
      </c>
      <c r="EI226" s="11">
        <v>99.63</v>
      </c>
      <c r="EJ226" s="11">
        <v>10100000000</v>
      </c>
      <c r="EK226" s="11">
        <v>10000000000</v>
      </c>
      <c r="EL226" s="11">
        <v>99.01</v>
      </c>
      <c r="EM226" s="11">
        <f t="shared" si="69"/>
        <v>177965691946</v>
      </c>
      <c r="EN226" s="11">
        <f t="shared" si="70"/>
        <v>177365691946.98001</v>
      </c>
      <c r="EO226" s="11">
        <f t="shared" si="71"/>
        <v>99.662856367168757</v>
      </c>
      <c r="EQ226" s="11">
        <f t="shared" si="72"/>
        <v>0</v>
      </c>
      <c r="ER226" s="11">
        <f t="shared" si="73"/>
        <v>356454376241.97998</v>
      </c>
      <c r="ET226" s="11">
        <f t="shared" si="74"/>
        <v>3192184932318</v>
      </c>
      <c r="EU226" s="11">
        <f t="shared" si="75"/>
        <v>3139648535246.98</v>
      </c>
      <c r="EV226" s="11">
        <f t="shared" si="76"/>
        <v>98.35421824910155</v>
      </c>
      <c r="EW226" s="11">
        <f t="shared" si="77"/>
        <v>3192184932318</v>
      </c>
      <c r="EX226" s="11">
        <f t="shared" si="78"/>
        <v>2783194159005</v>
      </c>
      <c r="EY226" s="11">
        <f t="shared" si="79"/>
        <v>87.187748141646296</v>
      </c>
      <c r="EZ226" s="5"/>
      <c r="FA226" s="38" t="s">
        <v>661</v>
      </c>
    </row>
    <row r="227" spans="1:157" ht="15.95" customHeight="1" x14ac:dyDescent="0.25">
      <c r="A227" s="9">
        <v>13</v>
      </c>
      <c r="B227" s="10" t="s">
        <v>294</v>
      </c>
      <c r="C227" s="11">
        <v>411694674471</v>
      </c>
      <c r="D227" s="11">
        <v>350641622612</v>
      </c>
      <c r="E227" s="11">
        <v>85.17</v>
      </c>
      <c r="F227" s="11">
        <v>248771019425</v>
      </c>
      <c r="G227" s="11">
        <v>225799923837</v>
      </c>
      <c r="H227" s="11">
        <v>90.77</v>
      </c>
      <c r="I227" s="11">
        <v>27457215402</v>
      </c>
      <c r="J227" s="11">
        <v>27711073064</v>
      </c>
      <c r="K227" s="11">
        <v>100.92</v>
      </c>
      <c r="L227" s="11">
        <v>18316784075</v>
      </c>
      <c r="M227" s="11">
        <v>24762758648</v>
      </c>
      <c r="N227" s="11">
        <v>135.19</v>
      </c>
      <c r="O227" s="11">
        <v>706239693373</v>
      </c>
      <c r="P227" s="11">
        <v>628915378161</v>
      </c>
      <c r="Q227" s="11">
        <v>89.05</v>
      </c>
      <c r="R227" s="11">
        <v>61280581000</v>
      </c>
      <c r="S227" s="11">
        <v>53511120671</v>
      </c>
      <c r="T227" s="11">
        <v>87.32</v>
      </c>
      <c r="U227" s="11">
        <v>996682470944</v>
      </c>
      <c r="V227" s="11">
        <v>981167798880</v>
      </c>
      <c r="W227" s="11">
        <v>98.44</v>
      </c>
      <c r="X227" s="11">
        <v>33352241000</v>
      </c>
      <c r="Y227" s="11">
        <v>23034221497</v>
      </c>
      <c r="Z227" s="11">
        <v>69.06</v>
      </c>
      <c r="AA227" s="11">
        <v>399405374214</v>
      </c>
      <c r="AB227" s="11">
        <v>231813178751</v>
      </c>
      <c r="AC227" s="11">
        <v>58.04</v>
      </c>
      <c r="AD227" s="11">
        <v>1490720667158</v>
      </c>
      <c r="AE227" s="11">
        <v>1289526319799</v>
      </c>
      <c r="AF227" s="11">
        <v>86.5</v>
      </c>
      <c r="AG227" s="11">
        <v>14773497000</v>
      </c>
      <c r="AH227" s="11">
        <v>14773497000</v>
      </c>
      <c r="AI227" s="11">
        <v>100</v>
      </c>
      <c r="AJ227" s="11">
        <v>0</v>
      </c>
      <c r="AK227" s="11">
        <v>0</v>
      </c>
      <c r="AL227" s="11">
        <v>0</v>
      </c>
      <c r="AM227" s="11">
        <v>0</v>
      </c>
      <c r="AN227" s="11">
        <v>0</v>
      </c>
      <c r="AO227" s="11">
        <v>0</v>
      </c>
      <c r="AP227" s="11">
        <v>262618980000</v>
      </c>
      <c r="AQ227" s="11">
        <v>193870692486</v>
      </c>
      <c r="AR227" s="11">
        <v>73.819999999999993</v>
      </c>
      <c r="AS227" s="11">
        <v>277392477000</v>
      </c>
      <c r="AT227" s="11">
        <v>208644189486</v>
      </c>
      <c r="AU227" s="11">
        <v>75.22</v>
      </c>
      <c r="AV227" s="11">
        <v>1768113144158</v>
      </c>
      <c r="AW227" s="11">
        <v>1498170509285</v>
      </c>
      <c r="AX227" s="11">
        <v>84.73</v>
      </c>
      <c r="AY227" s="11">
        <v>147304118707</v>
      </c>
      <c r="AZ227" s="11">
        <v>112378965340</v>
      </c>
      <c r="BA227" s="11">
        <v>76.290000000000006</v>
      </c>
      <c r="BB227" s="11">
        <v>5431000000</v>
      </c>
      <c r="BC227" s="11">
        <v>1779766000</v>
      </c>
      <c r="BD227" s="11">
        <v>32.770000000000003</v>
      </c>
      <c r="BE227" s="11">
        <v>152735118707</v>
      </c>
      <c r="BF227" s="11">
        <v>114158731340</v>
      </c>
      <c r="BG227" s="11">
        <v>74.739999999999995</v>
      </c>
      <c r="BH227" s="11">
        <v>1920848262865</v>
      </c>
      <c r="BI227" s="11">
        <v>1612329240625</v>
      </c>
      <c r="BJ227" s="11">
        <v>83.94</v>
      </c>
      <c r="BK227" s="11">
        <v>0</v>
      </c>
      <c r="BL227" s="11">
        <v>0</v>
      </c>
      <c r="BM227" s="11">
        <v>0</v>
      </c>
      <c r="BN227" s="11">
        <v>0</v>
      </c>
      <c r="BO227" s="11">
        <v>0</v>
      </c>
      <c r="BP227" s="11">
        <v>0</v>
      </c>
      <c r="BQ227" s="11">
        <v>0</v>
      </c>
      <c r="BR227" s="11">
        <v>0</v>
      </c>
      <c r="BS227" s="11">
        <v>0</v>
      </c>
      <c r="BT227" s="11">
        <v>0</v>
      </c>
      <c r="BU227" s="11">
        <v>0</v>
      </c>
      <c r="BV227" s="11">
        <v>0</v>
      </c>
      <c r="BW227" s="11">
        <v>2627087956238</v>
      </c>
      <c r="BX227" s="11">
        <v>2241244618786</v>
      </c>
      <c r="BY227" s="11">
        <v>85.31</v>
      </c>
      <c r="BZ227" s="5"/>
      <c r="CA227" s="11">
        <v>1256458699962.2</v>
      </c>
      <c r="CB227" s="11">
        <v>1075552321244</v>
      </c>
      <c r="CC227" s="11">
        <v>85.6</v>
      </c>
      <c r="CD227" s="11">
        <v>689379373633.80005</v>
      </c>
      <c r="CE227" s="11">
        <v>489221839224</v>
      </c>
      <c r="CF227" s="11">
        <v>70.97</v>
      </c>
      <c r="CG227" s="11">
        <v>0</v>
      </c>
      <c r="CH227" s="11">
        <v>0</v>
      </c>
      <c r="CI227" s="11">
        <v>0</v>
      </c>
      <c r="CJ227" s="11">
        <v>0</v>
      </c>
      <c r="CK227" s="11">
        <v>0</v>
      </c>
      <c r="CL227" s="11">
        <v>0</v>
      </c>
      <c r="CM227" s="11">
        <v>74512078000</v>
      </c>
      <c r="CN227" s="11">
        <v>50931791001</v>
      </c>
      <c r="CO227" s="11">
        <v>68.349999999999994</v>
      </c>
      <c r="CP227" s="11">
        <v>6050000000</v>
      </c>
      <c r="CQ227" s="11">
        <v>5560000000</v>
      </c>
      <c r="CR227" s="11">
        <v>91.9</v>
      </c>
      <c r="CS227" s="11">
        <v>2026400151596</v>
      </c>
      <c r="CT227" s="11">
        <v>1621265951469</v>
      </c>
      <c r="CU227" s="11">
        <v>80.010000000000005</v>
      </c>
      <c r="CV227" s="11">
        <v>0</v>
      </c>
      <c r="CW227" s="11">
        <v>0</v>
      </c>
      <c r="CX227" s="11">
        <v>0</v>
      </c>
      <c r="CY227" s="11">
        <v>59205338477</v>
      </c>
      <c r="CZ227" s="11">
        <v>22319941046</v>
      </c>
      <c r="DA227" s="11">
        <v>37.700000000000003</v>
      </c>
      <c r="DB227" s="11">
        <v>80268981600</v>
      </c>
      <c r="DC227" s="11">
        <v>25219648760</v>
      </c>
      <c r="DD227" s="11">
        <v>31.42</v>
      </c>
      <c r="DE227" s="11">
        <v>69793204084</v>
      </c>
      <c r="DF227" s="11">
        <v>23645944552</v>
      </c>
      <c r="DG227" s="11">
        <v>33.880000000000003</v>
      </c>
      <c r="DH227" s="11">
        <v>10076517386</v>
      </c>
      <c r="DI227" s="11">
        <v>2396365536</v>
      </c>
      <c r="DJ227" s="11">
        <v>23.78</v>
      </c>
      <c r="DK227" s="11">
        <v>0</v>
      </c>
      <c r="DL227" s="11">
        <v>0</v>
      </c>
      <c r="DM227" s="11">
        <v>0</v>
      </c>
      <c r="DN227" s="11">
        <f t="shared" si="60"/>
        <v>219344041547</v>
      </c>
      <c r="DO227" s="11">
        <f t="shared" si="61"/>
        <v>73581899894</v>
      </c>
      <c r="DP227" s="11">
        <f t="shared" si="62"/>
        <v>33.546340887602014</v>
      </c>
      <c r="DQ227" s="11">
        <v>5265986000</v>
      </c>
      <c r="DR227" s="11">
        <v>3641132725</v>
      </c>
      <c r="DS227" s="11">
        <v>69.14</v>
      </c>
      <c r="DT227" s="11">
        <v>42332015873</v>
      </c>
      <c r="DU227" s="11">
        <v>0</v>
      </c>
      <c r="DV227" s="11">
        <v>0</v>
      </c>
      <c r="DW227" s="11">
        <v>365867105377</v>
      </c>
      <c r="DX227" s="11">
        <v>281970910562</v>
      </c>
      <c r="DY227" s="11">
        <v>77.069999999999993</v>
      </c>
      <c r="DZ227" s="11">
        <f t="shared" si="63"/>
        <v>408199121250</v>
      </c>
      <c r="EA227" s="11">
        <f t="shared" si="64"/>
        <v>281970910562</v>
      </c>
      <c r="EB227" s="11">
        <f t="shared" si="65"/>
        <v>69.076804893293243</v>
      </c>
      <c r="EC227" s="11">
        <f t="shared" si="66"/>
        <v>2659209300393</v>
      </c>
      <c r="ED227" s="11">
        <f t="shared" si="67"/>
        <v>1980459894650</v>
      </c>
      <c r="EE227" s="11">
        <f t="shared" si="68"/>
        <v>74.475517754744274</v>
      </c>
      <c r="EF227" s="5"/>
      <c r="EG227" s="11">
        <v>32121344155</v>
      </c>
      <c r="EH227" s="11">
        <v>29789725086.560001</v>
      </c>
      <c r="EI227" s="11">
        <v>92.74</v>
      </c>
      <c r="EJ227" s="11">
        <v>0</v>
      </c>
      <c r="EK227" s="11">
        <v>0</v>
      </c>
      <c r="EL227" s="11">
        <v>0</v>
      </c>
      <c r="EM227" s="11">
        <f t="shared" si="69"/>
        <v>32121344155</v>
      </c>
      <c r="EN227" s="11">
        <f t="shared" si="70"/>
        <v>29789725086.560001</v>
      </c>
      <c r="EO227" s="11">
        <f t="shared" si="71"/>
        <v>92.741215756137464</v>
      </c>
      <c r="EQ227" s="11">
        <f t="shared" si="72"/>
        <v>0</v>
      </c>
      <c r="ER227" s="11">
        <f t="shared" si="73"/>
        <v>290574449222.56</v>
      </c>
      <c r="ET227" s="11">
        <f t="shared" si="74"/>
        <v>2659209300393</v>
      </c>
      <c r="EU227" s="11">
        <f t="shared" si="75"/>
        <v>2271034343872.5601</v>
      </c>
      <c r="EV227" s="11">
        <f t="shared" si="76"/>
        <v>85.402617369641703</v>
      </c>
      <c r="EW227" s="11">
        <f t="shared" si="77"/>
        <v>2659209300393</v>
      </c>
      <c r="EX227" s="11">
        <f t="shared" si="78"/>
        <v>1980459894650</v>
      </c>
      <c r="EY227" s="11">
        <f t="shared" si="79"/>
        <v>74.475517754744274</v>
      </c>
      <c r="EZ227" s="5"/>
      <c r="FA227" s="38" t="s">
        <v>660</v>
      </c>
    </row>
    <row r="228" spans="1:157" ht="15.95" customHeight="1" x14ac:dyDescent="0.25">
      <c r="A228" s="9">
        <v>14</v>
      </c>
      <c r="B228" s="10" t="s">
        <v>295</v>
      </c>
      <c r="C228" s="11">
        <v>335842142572</v>
      </c>
      <c r="D228" s="11">
        <v>295655875016</v>
      </c>
      <c r="E228" s="11">
        <v>88.03</v>
      </c>
      <c r="F228" s="11">
        <v>161477544402</v>
      </c>
      <c r="G228" s="11">
        <v>133268461422</v>
      </c>
      <c r="H228" s="11">
        <v>82.53</v>
      </c>
      <c r="I228" s="11">
        <v>22101122090</v>
      </c>
      <c r="J228" s="11">
        <v>22684072106</v>
      </c>
      <c r="K228" s="11">
        <v>102.64</v>
      </c>
      <c r="L228" s="11">
        <v>24439550528</v>
      </c>
      <c r="M228" s="11">
        <v>25251639738</v>
      </c>
      <c r="N228" s="11">
        <v>103.32</v>
      </c>
      <c r="O228" s="11">
        <v>543860359592</v>
      </c>
      <c r="P228" s="11">
        <v>476860048282</v>
      </c>
      <c r="Q228" s="11">
        <v>87.68</v>
      </c>
      <c r="R228" s="11">
        <v>51611210000</v>
      </c>
      <c r="S228" s="11">
        <v>42949798800</v>
      </c>
      <c r="T228" s="11">
        <v>83.22</v>
      </c>
      <c r="U228" s="11">
        <v>1250541105000</v>
      </c>
      <c r="V228" s="11">
        <v>1241857825854</v>
      </c>
      <c r="W228" s="11">
        <v>99.31</v>
      </c>
      <c r="X228" s="11">
        <v>463215845972</v>
      </c>
      <c r="Y228" s="11">
        <v>205119576672</v>
      </c>
      <c r="Z228" s="11">
        <v>44.28</v>
      </c>
      <c r="AA228" s="11">
        <v>0</v>
      </c>
      <c r="AB228" s="11">
        <v>0</v>
      </c>
      <c r="AC228" s="11">
        <v>0</v>
      </c>
      <c r="AD228" s="11">
        <v>1765368160972</v>
      </c>
      <c r="AE228" s="11">
        <v>1489927201326</v>
      </c>
      <c r="AF228" s="11">
        <v>84.4</v>
      </c>
      <c r="AG228" s="11">
        <v>15877103000</v>
      </c>
      <c r="AH228" s="11">
        <v>15877103000</v>
      </c>
      <c r="AI228" s="11">
        <v>100</v>
      </c>
      <c r="AJ228" s="11">
        <v>0</v>
      </c>
      <c r="AK228" s="11">
        <v>0</v>
      </c>
      <c r="AL228" s="11">
        <v>0</v>
      </c>
      <c r="AM228" s="11">
        <v>0</v>
      </c>
      <c r="AN228" s="11">
        <v>0</v>
      </c>
      <c r="AO228" s="11">
        <v>0</v>
      </c>
      <c r="AP228" s="11">
        <v>370427124000</v>
      </c>
      <c r="AQ228" s="11">
        <v>329089602444</v>
      </c>
      <c r="AR228" s="11">
        <v>88.84</v>
      </c>
      <c r="AS228" s="11">
        <v>386304227000</v>
      </c>
      <c r="AT228" s="11">
        <v>344966705444</v>
      </c>
      <c r="AU228" s="11">
        <v>89.3</v>
      </c>
      <c r="AV228" s="11">
        <v>2151672387972</v>
      </c>
      <c r="AW228" s="11">
        <v>1834893906770</v>
      </c>
      <c r="AX228" s="11">
        <v>85.28</v>
      </c>
      <c r="AY228" s="11">
        <v>123776390000</v>
      </c>
      <c r="AZ228" s="11">
        <v>130664819852</v>
      </c>
      <c r="BA228" s="11">
        <v>105.57</v>
      </c>
      <c r="BB228" s="11">
        <v>6641000000</v>
      </c>
      <c r="BC228" s="11">
        <v>1141000000</v>
      </c>
      <c r="BD228" s="11">
        <v>17.18</v>
      </c>
      <c r="BE228" s="11">
        <v>130417390000</v>
      </c>
      <c r="BF228" s="11">
        <v>131805819852</v>
      </c>
      <c r="BG228" s="11">
        <v>101.06</v>
      </c>
      <c r="BH228" s="11">
        <v>2282089777972</v>
      </c>
      <c r="BI228" s="11">
        <v>1966699726622</v>
      </c>
      <c r="BJ228" s="11">
        <v>86.18</v>
      </c>
      <c r="BK228" s="11">
        <v>13040000000</v>
      </c>
      <c r="BL228" s="11">
        <v>12300000000</v>
      </c>
      <c r="BM228" s="11">
        <v>94.33</v>
      </c>
      <c r="BN228" s="11">
        <v>0</v>
      </c>
      <c r="BO228" s="11">
        <v>0</v>
      </c>
      <c r="BP228" s="11">
        <v>0</v>
      </c>
      <c r="BQ228" s="11">
        <v>0</v>
      </c>
      <c r="BR228" s="11">
        <v>0</v>
      </c>
      <c r="BS228" s="11">
        <v>0</v>
      </c>
      <c r="BT228" s="11">
        <v>13040000000</v>
      </c>
      <c r="BU228" s="11">
        <v>12300000000</v>
      </c>
      <c r="BV228" s="11">
        <v>94.33</v>
      </c>
      <c r="BW228" s="11">
        <v>2838990137564</v>
      </c>
      <c r="BX228" s="11">
        <v>2455859774904</v>
      </c>
      <c r="BY228" s="11">
        <v>86.5</v>
      </c>
      <c r="BZ228" s="5"/>
      <c r="CA228" s="11">
        <v>1287442962336</v>
      </c>
      <c r="CB228" s="11">
        <v>983611229189</v>
      </c>
      <c r="CC228" s="11">
        <v>76.400000000000006</v>
      </c>
      <c r="CD228" s="11">
        <v>807801917468</v>
      </c>
      <c r="CE228" s="11">
        <v>583287911193</v>
      </c>
      <c r="CF228" s="11">
        <v>72.209999999999994</v>
      </c>
      <c r="CG228" s="11">
        <v>0</v>
      </c>
      <c r="CH228" s="11">
        <v>0</v>
      </c>
      <c r="CI228" s="11">
        <v>0</v>
      </c>
      <c r="CJ228" s="11">
        <v>2000000000</v>
      </c>
      <c r="CK228" s="11">
        <v>1082243372</v>
      </c>
      <c r="CL228" s="11">
        <v>54.11</v>
      </c>
      <c r="CM228" s="11">
        <v>62066260640</v>
      </c>
      <c r="CN228" s="11">
        <v>15060977897</v>
      </c>
      <c r="CO228" s="11">
        <v>24.27</v>
      </c>
      <c r="CP228" s="11">
        <v>7500650000</v>
      </c>
      <c r="CQ228" s="11">
        <v>7107950000</v>
      </c>
      <c r="CR228" s="11">
        <v>94.76</v>
      </c>
      <c r="CS228" s="11">
        <v>2166811790444</v>
      </c>
      <c r="CT228" s="11">
        <v>1590150311651</v>
      </c>
      <c r="CU228" s="11">
        <v>73.39</v>
      </c>
      <c r="CV228" s="11">
        <v>0</v>
      </c>
      <c r="CW228" s="11">
        <v>0</v>
      </c>
      <c r="CX228" s="11">
        <v>0</v>
      </c>
      <c r="CY228" s="11">
        <v>88947283605</v>
      </c>
      <c r="CZ228" s="11">
        <v>47942715802</v>
      </c>
      <c r="DA228" s="11">
        <v>53.9</v>
      </c>
      <c r="DB228" s="11">
        <v>51718919254</v>
      </c>
      <c r="DC228" s="11">
        <v>19960232390</v>
      </c>
      <c r="DD228" s="11">
        <v>38.590000000000003</v>
      </c>
      <c r="DE228" s="11">
        <v>90958247134</v>
      </c>
      <c r="DF228" s="11">
        <v>63643893775</v>
      </c>
      <c r="DG228" s="11">
        <v>69.97</v>
      </c>
      <c r="DH228" s="11">
        <v>10997600741</v>
      </c>
      <c r="DI228" s="11">
        <v>394647200</v>
      </c>
      <c r="DJ228" s="11">
        <v>3.59</v>
      </c>
      <c r="DK228" s="11">
        <v>7500000</v>
      </c>
      <c r="DL228" s="11">
        <v>1090900</v>
      </c>
      <c r="DM228" s="11">
        <v>14.55</v>
      </c>
      <c r="DN228" s="11">
        <f t="shared" si="60"/>
        <v>242629550734</v>
      </c>
      <c r="DO228" s="11">
        <f t="shared" si="61"/>
        <v>131942580067</v>
      </c>
      <c r="DP228" s="11">
        <f t="shared" si="62"/>
        <v>54.380259810830502</v>
      </c>
      <c r="DQ228" s="11">
        <v>11061938938</v>
      </c>
      <c r="DR228" s="11">
        <v>934082000</v>
      </c>
      <c r="DS228" s="11">
        <v>8.44</v>
      </c>
      <c r="DT228" s="11">
        <v>42332144894</v>
      </c>
      <c r="DU228" s="11">
        <v>31466719039</v>
      </c>
      <c r="DV228" s="11">
        <v>74.33</v>
      </c>
      <c r="DW228" s="11">
        <v>657430949800</v>
      </c>
      <c r="DX228" s="11">
        <v>615145928244</v>
      </c>
      <c r="DY228" s="11">
        <v>93.57</v>
      </c>
      <c r="DZ228" s="11">
        <f t="shared" si="63"/>
        <v>699763094694</v>
      </c>
      <c r="EA228" s="11">
        <f t="shared" si="64"/>
        <v>646612647283</v>
      </c>
      <c r="EB228" s="11">
        <f t="shared" si="65"/>
        <v>92.404508352324271</v>
      </c>
      <c r="EC228" s="11">
        <f t="shared" si="66"/>
        <v>3120266374810</v>
      </c>
      <c r="ED228" s="11">
        <f t="shared" si="67"/>
        <v>2369639621001</v>
      </c>
      <c r="EE228" s="11">
        <f t="shared" si="68"/>
        <v>75.943504058857556</v>
      </c>
      <c r="EF228" s="5"/>
      <c r="EG228" s="11">
        <v>287276237246</v>
      </c>
      <c r="EH228" s="11">
        <v>287276237246</v>
      </c>
      <c r="EI228" s="11">
        <v>100</v>
      </c>
      <c r="EJ228" s="11">
        <v>6000000000</v>
      </c>
      <c r="EK228" s="11">
        <v>6000000000</v>
      </c>
      <c r="EL228" s="11">
        <v>100</v>
      </c>
      <c r="EM228" s="11">
        <f t="shared" si="69"/>
        <v>281276237246</v>
      </c>
      <c r="EN228" s="11">
        <f t="shared" si="70"/>
        <v>281276237246</v>
      </c>
      <c r="EO228" s="11">
        <f t="shared" si="71"/>
        <v>100</v>
      </c>
      <c r="EQ228" s="11">
        <f t="shared" si="72"/>
        <v>0</v>
      </c>
      <c r="ER228" s="11">
        <f t="shared" si="73"/>
        <v>367496391149</v>
      </c>
      <c r="ET228" s="11">
        <f t="shared" si="74"/>
        <v>3126266374810</v>
      </c>
      <c r="EU228" s="11">
        <f t="shared" si="75"/>
        <v>2743136012150</v>
      </c>
      <c r="EV228" s="11">
        <f t="shared" si="76"/>
        <v>87.744794693533279</v>
      </c>
      <c r="EW228" s="11">
        <f t="shared" si="77"/>
        <v>3126266374810</v>
      </c>
      <c r="EX228" s="11">
        <f t="shared" si="78"/>
        <v>2375639621001</v>
      </c>
      <c r="EY228" s="11">
        <f t="shared" si="79"/>
        <v>75.989673821232856</v>
      </c>
      <c r="EZ228" s="5"/>
      <c r="FA228" s="38" t="s">
        <v>660</v>
      </c>
    </row>
    <row r="229" spans="1:157" ht="15.95" customHeight="1" x14ac:dyDescent="0.25">
      <c r="A229" s="9">
        <v>15</v>
      </c>
      <c r="B229" s="10" t="s">
        <v>296</v>
      </c>
      <c r="C229" s="11">
        <v>326426341000</v>
      </c>
      <c r="D229" s="11">
        <v>319133249896</v>
      </c>
      <c r="E229" s="11">
        <v>97.77</v>
      </c>
      <c r="F229" s="11">
        <v>331308950326</v>
      </c>
      <c r="G229" s="11">
        <v>311874440583</v>
      </c>
      <c r="H229" s="11">
        <v>94.13</v>
      </c>
      <c r="I229" s="11">
        <v>10831519000</v>
      </c>
      <c r="J229" s="11">
        <v>10970871700</v>
      </c>
      <c r="K229" s="11">
        <v>101.29</v>
      </c>
      <c r="L229" s="11">
        <v>23513590972</v>
      </c>
      <c r="M229" s="11">
        <v>21115319112</v>
      </c>
      <c r="N229" s="11">
        <v>89.8</v>
      </c>
      <c r="O229" s="11">
        <v>692080401298</v>
      </c>
      <c r="P229" s="11">
        <v>663093881291</v>
      </c>
      <c r="Q229" s="11">
        <v>95.81</v>
      </c>
      <c r="R229" s="11">
        <v>0</v>
      </c>
      <c r="S229" s="11">
        <v>0</v>
      </c>
      <c r="T229" s="11">
        <v>0</v>
      </c>
      <c r="U229" s="11">
        <v>0</v>
      </c>
      <c r="V229" s="11">
        <v>0</v>
      </c>
      <c r="W229" s="11">
        <v>0</v>
      </c>
      <c r="X229" s="11">
        <v>0</v>
      </c>
      <c r="Y229" s="11">
        <v>0</v>
      </c>
      <c r="Z229" s="11">
        <v>0</v>
      </c>
      <c r="AA229" s="11">
        <v>0</v>
      </c>
      <c r="AB229" s="11">
        <v>0</v>
      </c>
      <c r="AC229" s="11">
        <v>0</v>
      </c>
      <c r="AD229" s="11">
        <v>0</v>
      </c>
      <c r="AE229" s="11">
        <v>0</v>
      </c>
      <c r="AF229" s="11">
        <v>0</v>
      </c>
      <c r="AG229" s="11">
        <v>0</v>
      </c>
      <c r="AH229" s="11">
        <v>0</v>
      </c>
      <c r="AI229" s="11">
        <v>0</v>
      </c>
      <c r="AJ229" s="11">
        <v>0</v>
      </c>
      <c r="AK229" s="11">
        <v>0</v>
      </c>
      <c r="AL229" s="11">
        <v>0</v>
      </c>
      <c r="AM229" s="11">
        <v>0</v>
      </c>
      <c r="AN229" s="11">
        <v>0</v>
      </c>
      <c r="AO229" s="11">
        <v>0</v>
      </c>
      <c r="AP229" s="11">
        <v>0</v>
      </c>
      <c r="AQ229" s="11">
        <v>0</v>
      </c>
      <c r="AR229" s="11">
        <v>0</v>
      </c>
      <c r="AS229" s="11">
        <v>0</v>
      </c>
      <c r="AT229" s="11">
        <v>0</v>
      </c>
      <c r="AU229" s="11">
        <v>0</v>
      </c>
      <c r="AV229" s="11">
        <v>1623516788468</v>
      </c>
      <c r="AW229" s="11">
        <v>1515539006538</v>
      </c>
      <c r="AX229" s="11">
        <v>93.35</v>
      </c>
      <c r="AY229" s="11">
        <v>0</v>
      </c>
      <c r="AZ229" s="11">
        <v>0</v>
      </c>
      <c r="BA229" s="11">
        <v>0</v>
      </c>
      <c r="BB229" s="11">
        <v>0</v>
      </c>
      <c r="BC229" s="11">
        <v>0</v>
      </c>
      <c r="BD229" s="11">
        <v>0</v>
      </c>
      <c r="BE229" s="11">
        <v>118321577000</v>
      </c>
      <c r="BF229" s="11">
        <v>110834141911</v>
      </c>
      <c r="BG229" s="11">
        <v>93.67</v>
      </c>
      <c r="BH229" s="11">
        <v>1741838365468</v>
      </c>
      <c r="BI229" s="11">
        <v>1626373148449</v>
      </c>
      <c r="BJ229" s="11">
        <v>93.37</v>
      </c>
      <c r="BK229" s="11">
        <v>0</v>
      </c>
      <c r="BL229" s="11">
        <v>0</v>
      </c>
      <c r="BM229" s="11">
        <v>0</v>
      </c>
      <c r="BN229" s="11">
        <v>0</v>
      </c>
      <c r="BO229" s="11">
        <v>0</v>
      </c>
      <c r="BP229" s="11">
        <v>0</v>
      </c>
      <c r="BQ229" s="11">
        <v>0</v>
      </c>
      <c r="BR229" s="11">
        <v>0</v>
      </c>
      <c r="BS229" s="11">
        <v>0</v>
      </c>
      <c r="BT229" s="11">
        <v>0</v>
      </c>
      <c r="BU229" s="11">
        <v>0</v>
      </c>
      <c r="BV229" s="11">
        <v>0</v>
      </c>
      <c r="BW229" s="11">
        <v>2433918766766</v>
      </c>
      <c r="BX229" s="11">
        <v>2289467029740</v>
      </c>
      <c r="BY229" s="11">
        <v>94.07</v>
      </c>
      <c r="BZ229" s="5"/>
      <c r="CA229" s="11">
        <v>939767378304</v>
      </c>
      <c r="CB229" s="11">
        <v>834378066375</v>
      </c>
      <c r="CC229" s="11">
        <v>88.79</v>
      </c>
      <c r="CD229" s="11">
        <v>902431946050</v>
      </c>
      <c r="CE229" s="11">
        <v>709157739465.29004</v>
      </c>
      <c r="CF229" s="11">
        <v>78.58</v>
      </c>
      <c r="CG229" s="11">
        <v>0</v>
      </c>
      <c r="CH229" s="11">
        <v>0</v>
      </c>
      <c r="CI229" s="11">
        <v>0</v>
      </c>
      <c r="CJ229" s="11">
        <v>0</v>
      </c>
      <c r="CK229" s="11">
        <v>0</v>
      </c>
      <c r="CL229" s="11">
        <v>0</v>
      </c>
      <c r="CM229" s="11">
        <v>93412972464</v>
      </c>
      <c r="CN229" s="11">
        <v>77722438713</v>
      </c>
      <c r="CO229" s="11">
        <v>83.2</v>
      </c>
      <c r="CP229" s="11">
        <v>2189382600</v>
      </c>
      <c r="CQ229" s="11">
        <v>1665066114</v>
      </c>
      <c r="CR229" s="11">
        <v>76.05</v>
      </c>
      <c r="CS229" s="11">
        <v>1937801679418</v>
      </c>
      <c r="CT229" s="11">
        <v>1622923310667.29</v>
      </c>
      <c r="CU229" s="11">
        <v>83.75</v>
      </c>
      <c r="CV229" s="11">
        <v>0</v>
      </c>
      <c r="CW229" s="11">
        <v>0</v>
      </c>
      <c r="CX229" s="11">
        <v>0</v>
      </c>
      <c r="CY229" s="11">
        <v>109064065678</v>
      </c>
      <c r="CZ229" s="11">
        <v>82775498693</v>
      </c>
      <c r="DA229" s="11">
        <v>75.900000000000006</v>
      </c>
      <c r="DB229" s="11">
        <v>113324216123</v>
      </c>
      <c r="DC229" s="11">
        <v>61355547893</v>
      </c>
      <c r="DD229" s="11">
        <v>54.14</v>
      </c>
      <c r="DE229" s="11">
        <v>146871234117</v>
      </c>
      <c r="DF229" s="11">
        <v>82849043003</v>
      </c>
      <c r="DG229" s="11">
        <v>56.41</v>
      </c>
      <c r="DH229" s="11">
        <v>4516673910</v>
      </c>
      <c r="DI229" s="11">
        <v>69678650</v>
      </c>
      <c r="DJ229" s="11">
        <v>1.54</v>
      </c>
      <c r="DK229" s="11">
        <v>3350000000</v>
      </c>
      <c r="DL229" s="11">
        <v>295988715</v>
      </c>
      <c r="DM229" s="11">
        <v>8.84</v>
      </c>
      <c r="DN229" s="11">
        <f t="shared" si="60"/>
        <v>377126189828</v>
      </c>
      <c r="DO229" s="11">
        <f t="shared" si="61"/>
        <v>227345756954</v>
      </c>
      <c r="DP229" s="11">
        <f t="shared" si="62"/>
        <v>60.283736077223395</v>
      </c>
      <c r="DQ229" s="11">
        <v>7918256336</v>
      </c>
      <c r="DR229" s="11">
        <v>1884335000</v>
      </c>
      <c r="DS229" s="11">
        <v>23.8</v>
      </c>
      <c r="DT229" s="11">
        <v>35897302000</v>
      </c>
      <c r="DU229" s="11">
        <v>35724604500</v>
      </c>
      <c r="DV229" s="11">
        <v>99.52</v>
      </c>
      <c r="DW229" s="11">
        <v>283905033836</v>
      </c>
      <c r="DX229" s="11">
        <v>265657505816</v>
      </c>
      <c r="DY229" s="11">
        <v>93.57</v>
      </c>
      <c r="DZ229" s="11">
        <f t="shared" si="63"/>
        <v>319802335836</v>
      </c>
      <c r="EA229" s="11">
        <f t="shared" si="64"/>
        <v>301382110316</v>
      </c>
      <c r="EB229" s="11">
        <f t="shared" si="65"/>
        <v>94.240121645188296</v>
      </c>
      <c r="EC229" s="11">
        <f t="shared" si="66"/>
        <v>2642648461418</v>
      </c>
      <c r="ED229" s="11">
        <f t="shared" si="67"/>
        <v>2153535512937.29</v>
      </c>
      <c r="EE229" s="11">
        <f t="shared" si="68"/>
        <v>81.491562134667731</v>
      </c>
      <c r="EF229" s="5"/>
      <c r="EG229" s="11">
        <v>208729694652</v>
      </c>
      <c r="EH229" s="11">
        <v>208729694652</v>
      </c>
      <c r="EI229" s="11">
        <v>100</v>
      </c>
      <c r="EJ229" s="11">
        <v>0</v>
      </c>
      <c r="EK229" s="11">
        <v>0</v>
      </c>
      <c r="EL229" s="11">
        <v>0</v>
      </c>
      <c r="EM229" s="11">
        <f t="shared" si="69"/>
        <v>208729694652</v>
      </c>
      <c r="EN229" s="11">
        <f t="shared" si="70"/>
        <v>208729694652</v>
      </c>
      <c r="EO229" s="11">
        <f t="shared" si="71"/>
        <v>100</v>
      </c>
      <c r="EQ229" s="11">
        <f t="shared" si="72"/>
        <v>0</v>
      </c>
      <c r="ER229" s="11">
        <f t="shared" si="73"/>
        <v>344661211454.70996</v>
      </c>
      <c r="ET229" s="11">
        <f t="shared" si="74"/>
        <v>2642648461418</v>
      </c>
      <c r="EU229" s="11">
        <f t="shared" si="75"/>
        <v>2498196724392</v>
      </c>
      <c r="EV229" s="11">
        <f t="shared" si="76"/>
        <v>94.533826987018557</v>
      </c>
      <c r="EW229" s="11">
        <f t="shared" si="77"/>
        <v>2642648461418</v>
      </c>
      <c r="EX229" s="11">
        <f t="shared" si="78"/>
        <v>2153535512937.29</v>
      </c>
      <c r="EY229" s="11">
        <f t="shared" si="79"/>
        <v>81.491562134667731</v>
      </c>
      <c r="EZ229" s="5"/>
      <c r="FA229" s="38" t="s">
        <v>660</v>
      </c>
    </row>
    <row r="230" spans="1:157" ht="15.95" customHeight="1" x14ac:dyDescent="0.25">
      <c r="A230" s="9">
        <v>16</v>
      </c>
      <c r="B230" s="10" t="s">
        <v>297</v>
      </c>
      <c r="C230" s="11">
        <v>319684057443</v>
      </c>
      <c r="D230" s="11">
        <v>356529818070</v>
      </c>
      <c r="E230" s="11">
        <v>111.53</v>
      </c>
      <c r="F230" s="11">
        <v>275165360309</v>
      </c>
      <c r="G230" s="11">
        <v>264416649853</v>
      </c>
      <c r="H230" s="11">
        <v>96.09</v>
      </c>
      <c r="I230" s="11">
        <v>33356051347</v>
      </c>
      <c r="J230" s="11">
        <v>33514349528</v>
      </c>
      <c r="K230" s="11">
        <v>100.47</v>
      </c>
      <c r="L230" s="11">
        <v>20319913279</v>
      </c>
      <c r="M230" s="11">
        <v>22501593383</v>
      </c>
      <c r="N230" s="11">
        <v>110.74</v>
      </c>
      <c r="O230" s="11">
        <v>648525382378</v>
      </c>
      <c r="P230" s="11">
        <v>676962410834</v>
      </c>
      <c r="Q230" s="11">
        <v>104.38</v>
      </c>
      <c r="R230" s="11">
        <v>0</v>
      </c>
      <c r="S230" s="11">
        <v>0</v>
      </c>
      <c r="T230" s="11">
        <v>0</v>
      </c>
      <c r="U230" s="11">
        <v>0</v>
      </c>
      <c r="V230" s="11">
        <v>0</v>
      </c>
      <c r="W230" s="11">
        <v>0</v>
      </c>
      <c r="X230" s="11">
        <v>0</v>
      </c>
      <c r="Y230" s="11">
        <v>0</v>
      </c>
      <c r="Z230" s="11">
        <v>0</v>
      </c>
      <c r="AA230" s="11">
        <v>0</v>
      </c>
      <c r="AB230" s="11">
        <v>0</v>
      </c>
      <c r="AC230" s="11">
        <v>0</v>
      </c>
      <c r="AD230" s="11">
        <v>0</v>
      </c>
      <c r="AE230" s="11">
        <v>0</v>
      </c>
      <c r="AF230" s="11">
        <v>0</v>
      </c>
      <c r="AG230" s="11">
        <v>0</v>
      </c>
      <c r="AH230" s="11">
        <v>0</v>
      </c>
      <c r="AI230" s="11">
        <v>0</v>
      </c>
      <c r="AJ230" s="11">
        <v>0</v>
      </c>
      <c r="AK230" s="11">
        <v>0</v>
      </c>
      <c r="AL230" s="11">
        <v>0</v>
      </c>
      <c r="AM230" s="11">
        <v>0</v>
      </c>
      <c r="AN230" s="11">
        <v>0</v>
      </c>
      <c r="AO230" s="11">
        <v>0</v>
      </c>
      <c r="AP230" s="11">
        <v>0</v>
      </c>
      <c r="AQ230" s="11">
        <v>0</v>
      </c>
      <c r="AR230" s="11">
        <v>0</v>
      </c>
      <c r="AS230" s="11">
        <v>0</v>
      </c>
      <c r="AT230" s="11">
        <v>0</v>
      </c>
      <c r="AU230" s="11">
        <v>0</v>
      </c>
      <c r="AV230" s="11">
        <v>1931015349888</v>
      </c>
      <c r="AW230" s="11">
        <v>1706395488416</v>
      </c>
      <c r="AX230" s="11">
        <v>88.37</v>
      </c>
      <c r="AY230" s="11">
        <v>0</v>
      </c>
      <c r="AZ230" s="11">
        <v>0</v>
      </c>
      <c r="BA230" s="11">
        <v>0</v>
      </c>
      <c r="BB230" s="11">
        <v>0</v>
      </c>
      <c r="BC230" s="11">
        <v>0</v>
      </c>
      <c r="BD230" s="11">
        <v>0</v>
      </c>
      <c r="BE230" s="11">
        <v>157348731777</v>
      </c>
      <c r="BF230" s="11">
        <v>120777851076</v>
      </c>
      <c r="BG230" s="11">
        <v>76.760000000000005</v>
      </c>
      <c r="BH230" s="11">
        <v>2088364081665</v>
      </c>
      <c r="BI230" s="11">
        <v>1827173339492</v>
      </c>
      <c r="BJ230" s="11">
        <v>87.49</v>
      </c>
      <c r="BK230" s="11">
        <v>12504200000</v>
      </c>
      <c r="BL230" s="11">
        <v>9962280475</v>
      </c>
      <c r="BM230" s="11">
        <v>79.67</v>
      </c>
      <c r="BN230" s="11">
        <v>0</v>
      </c>
      <c r="BO230" s="11">
        <v>0</v>
      </c>
      <c r="BP230" s="11">
        <v>0</v>
      </c>
      <c r="BQ230" s="11">
        <v>0</v>
      </c>
      <c r="BR230" s="11">
        <v>0</v>
      </c>
      <c r="BS230" s="11">
        <v>0</v>
      </c>
      <c r="BT230" s="11">
        <v>12504200000</v>
      </c>
      <c r="BU230" s="11">
        <v>9962280475</v>
      </c>
      <c r="BV230" s="11">
        <v>79.67</v>
      </c>
      <c r="BW230" s="11">
        <v>2749393664043</v>
      </c>
      <c r="BX230" s="11">
        <v>2514098030801</v>
      </c>
      <c r="BY230" s="11">
        <v>91.44</v>
      </c>
      <c r="BZ230" s="5"/>
      <c r="CA230" s="11">
        <v>1192235718392</v>
      </c>
      <c r="CB230" s="11">
        <v>1031831767045</v>
      </c>
      <c r="CC230" s="11">
        <v>86.55</v>
      </c>
      <c r="CD230" s="11">
        <v>643259894307.63</v>
      </c>
      <c r="CE230" s="11">
        <v>483909827891</v>
      </c>
      <c r="CF230" s="11">
        <v>75.23</v>
      </c>
      <c r="CG230" s="11">
        <v>0</v>
      </c>
      <c r="CH230" s="11">
        <v>0</v>
      </c>
      <c r="CI230" s="11">
        <v>0</v>
      </c>
      <c r="CJ230" s="11">
        <v>0</v>
      </c>
      <c r="CK230" s="11">
        <v>0</v>
      </c>
      <c r="CL230" s="11">
        <v>0</v>
      </c>
      <c r="CM230" s="11">
        <v>109492657447.38</v>
      </c>
      <c r="CN230" s="11">
        <v>44856684396</v>
      </c>
      <c r="CO230" s="11">
        <v>40.97</v>
      </c>
      <c r="CP230" s="11">
        <v>12544935990</v>
      </c>
      <c r="CQ230" s="11">
        <v>11132877000</v>
      </c>
      <c r="CR230" s="11">
        <v>88.74</v>
      </c>
      <c r="CS230" s="11">
        <v>1957533206137.01</v>
      </c>
      <c r="CT230" s="11">
        <v>1571731156332</v>
      </c>
      <c r="CU230" s="11">
        <v>80.290000000000006</v>
      </c>
      <c r="CV230" s="11">
        <v>2498663335</v>
      </c>
      <c r="CW230" s="11">
        <v>172083385</v>
      </c>
      <c r="CX230" s="11">
        <v>6.89</v>
      </c>
      <c r="CY230" s="11">
        <v>102707818015.10001</v>
      </c>
      <c r="CZ230" s="11">
        <v>58589928545</v>
      </c>
      <c r="DA230" s="11">
        <v>57.05</v>
      </c>
      <c r="DB230" s="11">
        <v>59557452805.510002</v>
      </c>
      <c r="DC230" s="11">
        <v>35560037355</v>
      </c>
      <c r="DD230" s="11">
        <v>59.71</v>
      </c>
      <c r="DE230" s="11">
        <v>41335144307.529999</v>
      </c>
      <c r="DF230" s="11">
        <v>17145358723</v>
      </c>
      <c r="DG230" s="11">
        <v>41.48</v>
      </c>
      <c r="DH230" s="11">
        <v>9147056576.4699993</v>
      </c>
      <c r="DI230" s="11">
        <v>1752347284</v>
      </c>
      <c r="DJ230" s="11">
        <v>19.16</v>
      </c>
      <c r="DK230" s="11">
        <v>5594432201</v>
      </c>
      <c r="DL230" s="11">
        <v>2868336794</v>
      </c>
      <c r="DM230" s="11">
        <v>51.27</v>
      </c>
      <c r="DN230" s="11">
        <f t="shared" si="60"/>
        <v>220840567240.61002</v>
      </c>
      <c r="DO230" s="11">
        <f t="shared" si="61"/>
        <v>116088092086</v>
      </c>
      <c r="DP230" s="11">
        <f t="shared" si="62"/>
        <v>52.566470706226632</v>
      </c>
      <c r="DQ230" s="11">
        <v>9891309362.8799992</v>
      </c>
      <c r="DR230" s="11">
        <v>3597357939</v>
      </c>
      <c r="DS230" s="11">
        <v>36.369999999999997</v>
      </c>
      <c r="DT230" s="11">
        <v>35037221444.5</v>
      </c>
      <c r="DU230" s="11">
        <v>33344976689</v>
      </c>
      <c r="DV230" s="11">
        <v>95.17</v>
      </c>
      <c r="DW230" s="11">
        <v>626782457871</v>
      </c>
      <c r="DX230" s="11">
        <v>570646811997</v>
      </c>
      <c r="DY230" s="11">
        <v>91.04</v>
      </c>
      <c r="DZ230" s="11">
        <f t="shared" si="63"/>
        <v>661819679315.5</v>
      </c>
      <c r="EA230" s="11">
        <f t="shared" si="64"/>
        <v>603991788686</v>
      </c>
      <c r="EB230" s="11">
        <f t="shared" si="65"/>
        <v>91.262289043851098</v>
      </c>
      <c r="EC230" s="11">
        <f t="shared" si="66"/>
        <v>2850084762056</v>
      </c>
      <c r="ED230" s="11">
        <f t="shared" si="67"/>
        <v>2295408395043</v>
      </c>
      <c r="EE230" s="11">
        <f t="shared" si="68"/>
        <v>80.538250146186314</v>
      </c>
      <c r="EF230" s="5"/>
      <c r="EG230" s="11">
        <v>100691098013</v>
      </c>
      <c r="EH230" s="11">
        <v>100691098013</v>
      </c>
      <c r="EI230" s="11">
        <v>100</v>
      </c>
      <c r="EJ230" s="11">
        <v>0</v>
      </c>
      <c r="EK230" s="11">
        <v>0</v>
      </c>
      <c r="EL230" s="11">
        <v>0</v>
      </c>
      <c r="EM230" s="11">
        <f t="shared" si="69"/>
        <v>100691098013</v>
      </c>
      <c r="EN230" s="11">
        <f t="shared" si="70"/>
        <v>100691098013</v>
      </c>
      <c r="EO230" s="11">
        <f t="shared" si="71"/>
        <v>100</v>
      </c>
      <c r="EQ230" s="11">
        <f t="shared" si="72"/>
        <v>0</v>
      </c>
      <c r="ER230" s="11">
        <f t="shared" si="73"/>
        <v>319380733771</v>
      </c>
      <c r="ET230" s="11">
        <f t="shared" si="74"/>
        <v>2850084762056</v>
      </c>
      <c r="EU230" s="11">
        <f t="shared" si="75"/>
        <v>2614789128814</v>
      </c>
      <c r="EV230" s="11">
        <f t="shared" si="76"/>
        <v>91.744258403309303</v>
      </c>
      <c r="EW230" s="11">
        <f t="shared" si="77"/>
        <v>2850084762056</v>
      </c>
      <c r="EX230" s="11">
        <f t="shared" si="78"/>
        <v>2295408395043</v>
      </c>
      <c r="EY230" s="11">
        <f t="shared" si="79"/>
        <v>80.538250146186314</v>
      </c>
      <c r="EZ230" s="5"/>
      <c r="FA230" s="38" t="s">
        <v>661</v>
      </c>
    </row>
    <row r="231" spans="1:157" ht="15.95" customHeight="1" x14ac:dyDescent="0.25">
      <c r="A231" s="9">
        <v>17</v>
      </c>
      <c r="B231" s="10" t="s">
        <v>298</v>
      </c>
      <c r="C231" s="11">
        <v>290536664000</v>
      </c>
      <c r="D231" s="11">
        <v>295954203477</v>
      </c>
      <c r="E231" s="11">
        <v>101.86</v>
      </c>
      <c r="F231" s="11">
        <v>284916204500</v>
      </c>
      <c r="G231" s="11">
        <v>265204552801</v>
      </c>
      <c r="H231" s="11">
        <v>93.08</v>
      </c>
      <c r="I231" s="11">
        <v>29863469000</v>
      </c>
      <c r="J231" s="11">
        <v>36122737613</v>
      </c>
      <c r="K231" s="11">
        <v>120.96</v>
      </c>
      <c r="L231" s="11">
        <v>3059222500</v>
      </c>
      <c r="M231" s="11">
        <v>14986432362</v>
      </c>
      <c r="N231" s="11">
        <v>489.88</v>
      </c>
      <c r="O231" s="11">
        <v>608375560000</v>
      </c>
      <c r="P231" s="11">
        <v>612267926253</v>
      </c>
      <c r="Q231" s="11">
        <v>100.64</v>
      </c>
      <c r="R231" s="11">
        <v>49700690000</v>
      </c>
      <c r="S231" s="11">
        <v>41200041400</v>
      </c>
      <c r="T231" s="11">
        <v>82.9</v>
      </c>
      <c r="U231" s="11">
        <v>1228746307000</v>
      </c>
      <c r="V231" s="11">
        <v>1203658648290</v>
      </c>
      <c r="W231" s="11">
        <v>97.96</v>
      </c>
      <c r="X231" s="11">
        <v>12869474000</v>
      </c>
      <c r="Y231" s="11">
        <v>10301620563</v>
      </c>
      <c r="Z231" s="11">
        <v>80.05</v>
      </c>
      <c r="AA231" s="11">
        <v>438763790000</v>
      </c>
      <c r="AB231" s="11">
        <v>229340207106</v>
      </c>
      <c r="AC231" s="11">
        <v>52.27</v>
      </c>
      <c r="AD231" s="11">
        <v>1730080261000</v>
      </c>
      <c r="AE231" s="11">
        <v>1484500517359</v>
      </c>
      <c r="AF231" s="11">
        <v>85.81</v>
      </c>
      <c r="AG231" s="11">
        <v>14976530000</v>
      </c>
      <c r="AH231" s="11">
        <v>14976530000</v>
      </c>
      <c r="AI231" s="11">
        <v>100</v>
      </c>
      <c r="AJ231" s="11">
        <v>0</v>
      </c>
      <c r="AK231" s="11">
        <v>0</v>
      </c>
      <c r="AL231" s="11">
        <v>0</v>
      </c>
      <c r="AM231" s="11">
        <v>0</v>
      </c>
      <c r="AN231" s="11">
        <v>0</v>
      </c>
      <c r="AO231" s="11">
        <v>0</v>
      </c>
      <c r="AP231" s="11">
        <v>380321503000</v>
      </c>
      <c r="AQ231" s="11">
        <v>374436237800</v>
      </c>
      <c r="AR231" s="11">
        <v>98.45</v>
      </c>
      <c r="AS231" s="11">
        <v>395298033000</v>
      </c>
      <c r="AT231" s="11">
        <v>389412767800</v>
      </c>
      <c r="AU231" s="11">
        <v>98.51</v>
      </c>
      <c r="AV231" s="11">
        <v>2125378294000</v>
      </c>
      <c r="AW231" s="11">
        <v>1873913285159</v>
      </c>
      <c r="AX231" s="11">
        <v>88.17</v>
      </c>
      <c r="AY231" s="11">
        <v>132221311000</v>
      </c>
      <c r="AZ231" s="11">
        <v>135268243855</v>
      </c>
      <c r="BA231" s="11">
        <v>102.3</v>
      </c>
      <c r="BB231" s="11">
        <v>18931000000</v>
      </c>
      <c r="BC231" s="11">
        <v>4538518985</v>
      </c>
      <c r="BD231" s="11">
        <v>23.97</v>
      </c>
      <c r="BE231" s="11">
        <v>151152311000</v>
      </c>
      <c r="BF231" s="11">
        <v>139806762840</v>
      </c>
      <c r="BG231" s="11">
        <v>92.49</v>
      </c>
      <c r="BH231" s="11">
        <v>2276530605000</v>
      </c>
      <c r="BI231" s="11">
        <v>2013720047999</v>
      </c>
      <c r="BJ231" s="11">
        <v>88.46</v>
      </c>
      <c r="BK231" s="11">
        <v>0</v>
      </c>
      <c r="BL231" s="11">
        <v>0</v>
      </c>
      <c r="BM231" s="11">
        <v>0</v>
      </c>
      <c r="BN231" s="11">
        <v>0</v>
      </c>
      <c r="BO231" s="11">
        <v>0</v>
      </c>
      <c r="BP231" s="11">
        <v>0</v>
      </c>
      <c r="BQ231" s="11">
        <v>0</v>
      </c>
      <c r="BR231" s="11">
        <v>0</v>
      </c>
      <c r="BS231" s="11">
        <v>0</v>
      </c>
      <c r="BT231" s="11">
        <v>0</v>
      </c>
      <c r="BU231" s="11">
        <v>0</v>
      </c>
      <c r="BV231" s="11">
        <v>0</v>
      </c>
      <c r="BW231" s="11">
        <v>2884906165000</v>
      </c>
      <c r="BX231" s="11">
        <v>2625987974252</v>
      </c>
      <c r="BY231" s="11">
        <v>91.03</v>
      </c>
      <c r="BZ231" s="5"/>
      <c r="CA231" s="11">
        <v>1366695548758</v>
      </c>
      <c r="CB231" s="11">
        <v>1009579401347</v>
      </c>
      <c r="CC231" s="11">
        <v>73.87</v>
      </c>
      <c r="CD231" s="11">
        <v>589299609325</v>
      </c>
      <c r="CE231" s="11">
        <v>569337688431</v>
      </c>
      <c r="CF231" s="11">
        <v>96.61</v>
      </c>
      <c r="CG231" s="11">
        <v>0</v>
      </c>
      <c r="CH231" s="11">
        <v>0</v>
      </c>
      <c r="CI231" s="11">
        <v>0</v>
      </c>
      <c r="CJ231" s="11">
        <v>0</v>
      </c>
      <c r="CK231" s="11">
        <v>0</v>
      </c>
      <c r="CL231" s="11">
        <v>0</v>
      </c>
      <c r="CM231" s="11">
        <v>60098449200</v>
      </c>
      <c r="CN231" s="11">
        <v>39071147707</v>
      </c>
      <c r="CO231" s="11">
        <v>65.010000000000005</v>
      </c>
      <c r="CP231" s="11">
        <v>16189928000</v>
      </c>
      <c r="CQ231" s="11">
        <v>13498516000</v>
      </c>
      <c r="CR231" s="11">
        <v>83.38</v>
      </c>
      <c r="CS231" s="11">
        <v>2032283535283</v>
      </c>
      <c r="CT231" s="11">
        <v>1631486753485</v>
      </c>
      <c r="CU231" s="11">
        <v>80.28</v>
      </c>
      <c r="CV231" s="11">
        <v>0</v>
      </c>
      <c r="CW231" s="11">
        <v>0</v>
      </c>
      <c r="CX231" s="11">
        <v>0</v>
      </c>
      <c r="CY231" s="11">
        <v>64286172472</v>
      </c>
      <c r="CZ231" s="11">
        <v>30128535735</v>
      </c>
      <c r="DA231" s="11">
        <v>46.87</v>
      </c>
      <c r="DB231" s="11">
        <v>39109209400</v>
      </c>
      <c r="DC231" s="11">
        <v>9899963744</v>
      </c>
      <c r="DD231" s="11">
        <v>25.31</v>
      </c>
      <c r="DE231" s="11">
        <v>380775808620</v>
      </c>
      <c r="DF231" s="11">
        <v>276860795734</v>
      </c>
      <c r="DG231" s="11">
        <v>72.709999999999994</v>
      </c>
      <c r="DH231" s="11">
        <v>8605162225</v>
      </c>
      <c r="DI231" s="11">
        <v>1785263150</v>
      </c>
      <c r="DJ231" s="11">
        <v>20.75</v>
      </c>
      <c r="DK231" s="11">
        <v>67400000</v>
      </c>
      <c r="DL231" s="11">
        <v>26563000</v>
      </c>
      <c r="DM231" s="11">
        <v>39.409999999999997</v>
      </c>
      <c r="DN231" s="11">
        <f t="shared" si="60"/>
        <v>492843752717</v>
      </c>
      <c r="DO231" s="11">
        <f t="shared" si="61"/>
        <v>318701121363</v>
      </c>
      <c r="DP231" s="11">
        <f t="shared" si="62"/>
        <v>64.66575250391864</v>
      </c>
      <c r="DQ231" s="11">
        <v>2615627000</v>
      </c>
      <c r="DR231" s="11">
        <v>1338191938</v>
      </c>
      <c r="DS231" s="11">
        <v>51.16</v>
      </c>
      <c r="DT231" s="11">
        <v>19957499000</v>
      </c>
      <c r="DU231" s="11">
        <v>18712551707</v>
      </c>
      <c r="DV231" s="11">
        <v>93.76</v>
      </c>
      <c r="DW231" s="11">
        <v>599397868000</v>
      </c>
      <c r="DX231" s="11">
        <v>585294636262</v>
      </c>
      <c r="DY231" s="11">
        <v>97.65</v>
      </c>
      <c r="DZ231" s="11">
        <f t="shared" si="63"/>
        <v>619355367000</v>
      </c>
      <c r="EA231" s="11">
        <f t="shared" si="64"/>
        <v>604007187969</v>
      </c>
      <c r="EB231" s="11">
        <f t="shared" si="65"/>
        <v>97.521910707685862</v>
      </c>
      <c r="EC231" s="11">
        <f t="shared" si="66"/>
        <v>3147098282000</v>
      </c>
      <c r="ED231" s="11">
        <f t="shared" si="67"/>
        <v>2555533254755</v>
      </c>
      <c r="EE231" s="11">
        <f t="shared" si="68"/>
        <v>81.202842293534701</v>
      </c>
      <c r="EF231" s="5"/>
      <c r="EG231" s="11">
        <v>262192117000</v>
      </c>
      <c r="EH231" s="11">
        <v>262192116715</v>
      </c>
      <c r="EI231" s="11">
        <v>100</v>
      </c>
      <c r="EJ231" s="11">
        <v>0</v>
      </c>
      <c r="EK231" s="11">
        <v>0</v>
      </c>
      <c r="EL231" s="11">
        <v>0</v>
      </c>
      <c r="EM231" s="11">
        <f t="shared" si="69"/>
        <v>262192117000</v>
      </c>
      <c r="EN231" s="11">
        <f t="shared" si="70"/>
        <v>262192116715</v>
      </c>
      <c r="EO231" s="11">
        <f t="shared" si="71"/>
        <v>99.999999891301087</v>
      </c>
      <c r="EQ231" s="11">
        <f t="shared" si="72"/>
        <v>0</v>
      </c>
      <c r="ER231" s="11">
        <f t="shared" si="73"/>
        <v>332646836212</v>
      </c>
      <c r="ET231" s="11">
        <f t="shared" si="74"/>
        <v>3147098282000</v>
      </c>
      <c r="EU231" s="11">
        <f t="shared" si="75"/>
        <v>2888180090967</v>
      </c>
      <c r="EV231" s="11">
        <f t="shared" si="76"/>
        <v>91.772796149586526</v>
      </c>
      <c r="EW231" s="11">
        <f t="shared" si="77"/>
        <v>3147098282000</v>
      </c>
      <c r="EX231" s="11">
        <f t="shared" si="78"/>
        <v>2555533254755</v>
      </c>
      <c r="EY231" s="11">
        <f t="shared" si="79"/>
        <v>81.202842293534701</v>
      </c>
      <c r="EZ231" s="5"/>
      <c r="FA231" s="38" t="s">
        <v>660</v>
      </c>
    </row>
    <row r="232" spans="1:157" ht="15.95" customHeight="1" x14ac:dyDescent="0.25">
      <c r="A232" s="9">
        <v>18</v>
      </c>
      <c r="B232" s="10" t="s">
        <v>299</v>
      </c>
      <c r="C232" s="11">
        <v>216180270168</v>
      </c>
      <c r="D232" s="11">
        <v>187687719873</v>
      </c>
      <c r="E232" s="11">
        <v>86.82</v>
      </c>
      <c r="F232" s="11">
        <v>423232263625</v>
      </c>
      <c r="G232" s="11">
        <v>268369150943.25</v>
      </c>
      <c r="H232" s="11">
        <v>63.41</v>
      </c>
      <c r="I232" s="11">
        <v>10585243034</v>
      </c>
      <c r="J232" s="11">
        <v>10300440132</v>
      </c>
      <c r="K232" s="11">
        <v>97.31</v>
      </c>
      <c r="L232" s="11">
        <v>27512681336</v>
      </c>
      <c r="M232" s="11">
        <v>15099752530</v>
      </c>
      <c r="N232" s="11">
        <v>54.88</v>
      </c>
      <c r="O232" s="11">
        <v>677510458163</v>
      </c>
      <c r="P232" s="11">
        <v>481457063478.25</v>
      </c>
      <c r="Q232" s="11">
        <v>71.06</v>
      </c>
      <c r="R232" s="11">
        <v>32327113000</v>
      </c>
      <c r="S232" s="11">
        <v>27517770321</v>
      </c>
      <c r="T232" s="11">
        <v>85.12</v>
      </c>
      <c r="U232" s="11">
        <v>956836116000</v>
      </c>
      <c r="V232" s="11">
        <v>953976536376</v>
      </c>
      <c r="W232" s="11">
        <v>99.7</v>
      </c>
      <c r="X232" s="11">
        <v>359595654000</v>
      </c>
      <c r="Y232" s="11">
        <v>191301040099</v>
      </c>
      <c r="Z232" s="11">
        <v>53.2</v>
      </c>
      <c r="AA232" s="11">
        <v>0</v>
      </c>
      <c r="AB232" s="11">
        <v>0</v>
      </c>
      <c r="AC232" s="11">
        <v>0</v>
      </c>
      <c r="AD232" s="11">
        <v>1348758883000</v>
      </c>
      <c r="AE232" s="11">
        <v>1172795346796</v>
      </c>
      <c r="AF232" s="11">
        <v>86.95</v>
      </c>
      <c r="AG232" s="11">
        <v>7151300000</v>
      </c>
      <c r="AH232" s="11">
        <v>7151300000</v>
      </c>
      <c r="AI232" s="11">
        <v>100</v>
      </c>
      <c r="AJ232" s="11">
        <v>0</v>
      </c>
      <c r="AK232" s="11">
        <v>0</v>
      </c>
      <c r="AL232" s="11">
        <v>0</v>
      </c>
      <c r="AM232" s="11">
        <v>0</v>
      </c>
      <c r="AN232" s="11">
        <v>0</v>
      </c>
      <c r="AO232" s="11">
        <v>0</v>
      </c>
      <c r="AP232" s="11">
        <v>263467476000</v>
      </c>
      <c r="AQ232" s="11">
        <v>233235085780</v>
      </c>
      <c r="AR232" s="11">
        <v>88.53</v>
      </c>
      <c r="AS232" s="11">
        <v>270618776000</v>
      </c>
      <c r="AT232" s="11">
        <v>240386385780</v>
      </c>
      <c r="AU232" s="11">
        <v>88.83</v>
      </c>
      <c r="AV232" s="11">
        <v>1619377659000</v>
      </c>
      <c r="AW232" s="11">
        <v>1413181732576</v>
      </c>
      <c r="AX232" s="11">
        <v>87.27</v>
      </c>
      <c r="AY232" s="11">
        <v>109182831000</v>
      </c>
      <c r="AZ232" s="11">
        <v>89879354931</v>
      </c>
      <c r="BA232" s="11">
        <v>82.32</v>
      </c>
      <c r="BB232" s="11">
        <v>10148500000</v>
      </c>
      <c r="BC232" s="11">
        <v>2707013523</v>
      </c>
      <c r="BD232" s="11">
        <v>26.67</v>
      </c>
      <c r="BE232" s="11">
        <v>119331331000</v>
      </c>
      <c r="BF232" s="11">
        <v>92586368454</v>
      </c>
      <c r="BG232" s="11">
        <v>77.59</v>
      </c>
      <c r="BH232" s="11">
        <v>1738708990000</v>
      </c>
      <c r="BI232" s="11">
        <v>1505768101030</v>
      </c>
      <c r="BJ232" s="11">
        <v>86.6</v>
      </c>
      <c r="BK232" s="11">
        <v>0</v>
      </c>
      <c r="BL232" s="11">
        <v>0</v>
      </c>
      <c r="BM232" s="11">
        <v>0</v>
      </c>
      <c r="BN232" s="11">
        <v>0</v>
      </c>
      <c r="BO232" s="11">
        <v>0</v>
      </c>
      <c r="BP232" s="11">
        <v>0</v>
      </c>
      <c r="BQ232" s="11">
        <v>0</v>
      </c>
      <c r="BR232" s="11">
        <v>0</v>
      </c>
      <c r="BS232" s="11">
        <v>0</v>
      </c>
      <c r="BT232" s="11">
        <v>0</v>
      </c>
      <c r="BU232" s="11">
        <v>0</v>
      </c>
      <c r="BV232" s="11">
        <v>0</v>
      </c>
      <c r="BW232" s="11">
        <v>2416219448163</v>
      </c>
      <c r="BX232" s="11">
        <v>1987225164508.25</v>
      </c>
      <c r="BY232" s="11">
        <v>82.25</v>
      </c>
      <c r="BZ232" s="5"/>
      <c r="CA232" s="11">
        <v>1112937183252</v>
      </c>
      <c r="CB232" s="11">
        <v>925744236188</v>
      </c>
      <c r="CC232" s="11">
        <v>83.18</v>
      </c>
      <c r="CD232" s="11">
        <v>666128545697</v>
      </c>
      <c r="CE232" s="11">
        <v>515429049062</v>
      </c>
      <c r="CF232" s="11">
        <v>77.38</v>
      </c>
      <c r="CG232" s="11">
        <v>0</v>
      </c>
      <c r="CH232" s="11">
        <v>0</v>
      </c>
      <c r="CI232" s="11">
        <v>0</v>
      </c>
      <c r="CJ232" s="11">
        <v>0</v>
      </c>
      <c r="CK232" s="11">
        <v>0</v>
      </c>
      <c r="CL232" s="11">
        <v>0</v>
      </c>
      <c r="CM232" s="11">
        <v>72741366982</v>
      </c>
      <c r="CN232" s="11">
        <v>41411898527</v>
      </c>
      <c r="CO232" s="11">
        <v>56.93</v>
      </c>
      <c r="CP232" s="11">
        <v>8970002000</v>
      </c>
      <c r="CQ232" s="11">
        <v>6635304200</v>
      </c>
      <c r="CR232" s="11">
        <v>73.97</v>
      </c>
      <c r="CS232" s="11">
        <v>1860777097931</v>
      </c>
      <c r="CT232" s="11">
        <v>1489220487977</v>
      </c>
      <c r="CU232" s="11">
        <v>80.03</v>
      </c>
      <c r="CV232" s="11">
        <v>0</v>
      </c>
      <c r="CW232" s="11">
        <v>0</v>
      </c>
      <c r="CX232" s="11">
        <v>0</v>
      </c>
      <c r="CY232" s="11">
        <v>56467016330</v>
      </c>
      <c r="CZ232" s="11">
        <v>38289576281</v>
      </c>
      <c r="DA232" s="11">
        <v>67.81</v>
      </c>
      <c r="DB232" s="11">
        <v>84834239150</v>
      </c>
      <c r="DC232" s="11">
        <v>63275398684</v>
      </c>
      <c r="DD232" s="11">
        <v>74.59</v>
      </c>
      <c r="DE232" s="11">
        <v>75525958608</v>
      </c>
      <c r="DF232" s="11">
        <v>42392978588</v>
      </c>
      <c r="DG232" s="11">
        <v>56.13</v>
      </c>
      <c r="DH232" s="11">
        <v>9447576348</v>
      </c>
      <c r="DI232" s="11">
        <v>4341315680</v>
      </c>
      <c r="DJ232" s="11">
        <v>45.95</v>
      </c>
      <c r="DK232" s="11">
        <v>946646817</v>
      </c>
      <c r="DL232" s="11">
        <v>882944590</v>
      </c>
      <c r="DM232" s="11">
        <v>93.27</v>
      </c>
      <c r="DN232" s="11">
        <f t="shared" si="60"/>
        <v>227221437253</v>
      </c>
      <c r="DO232" s="11">
        <f t="shared" si="61"/>
        <v>149182213823</v>
      </c>
      <c r="DP232" s="11">
        <f t="shared" si="62"/>
        <v>65.65499084353246</v>
      </c>
      <c r="DQ232" s="11">
        <v>6000000000</v>
      </c>
      <c r="DR232" s="11">
        <v>1786969238</v>
      </c>
      <c r="DS232" s="11">
        <v>29.78</v>
      </c>
      <c r="DT232" s="11">
        <v>22597628000</v>
      </c>
      <c r="DU232" s="11">
        <v>15575172904</v>
      </c>
      <c r="DV232" s="11">
        <v>68.92</v>
      </c>
      <c r="DW232" s="11">
        <v>371497476000</v>
      </c>
      <c r="DX232" s="11">
        <v>341265085780</v>
      </c>
      <c r="DY232" s="11">
        <v>91.86</v>
      </c>
      <c r="DZ232" s="11">
        <f t="shared" si="63"/>
        <v>394095104000</v>
      </c>
      <c r="EA232" s="11">
        <f t="shared" si="64"/>
        <v>356840258684</v>
      </c>
      <c r="EB232" s="11">
        <f t="shared" si="65"/>
        <v>90.546737338812505</v>
      </c>
      <c r="EC232" s="11">
        <f t="shared" si="66"/>
        <v>2488093639184</v>
      </c>
      <c r="ED232" s="11">
        <f t="shared" si="67"/>
        <v>1997029929722</v>
      </c>
      <c r="EE232" s="11">
        <f t="shared" si="68"/>
        <v>80.263455453266204</v>
      </c>
      <c r="EF232" s="5"/>
      <c r="EG232" s="11">
        <v>71874191021</v>
      </c>
      <c r="EH232" s="11">
        <v>71874191021.639999</v>
      </c>
      <c r="EI232" s="11">
        <v>100</v>
      </c>
      <c r="EJ232" s="11">
        <v>0</v>
      </c>
      <c r="EK232" s="11">
        <v>0</v>
      </c>
      <c r="EL232" s="11">
        <v>0</v>
      </c>
      <c r="EM232" s="11">
        <f t="shared" si="69"/>
        <v>71874191021</v>
      </c>
      <c r="EN232" s="11">
        <f t="shared" si="70"/>
        <v>71874191021.639999</v>
      </c>
      <c r="EO232" s="11">
        <f t="shared" si="71"/>
        <v>100.00000000089044</v>
      </c>
      <c r="EQ232" s="11">
        <f t="shared" si="72"/>
        <v>0</v>
      </c>
      <c r="ER232" s="11">
        <f t="shared" si="73"/>
        <v>62069425807.889999</v>
      </c>
      <c r="ET232" s="11">
        <f t="shared" si="74"/>
        <v>2488093639184</v>
      </c>
      <c r="EU232" s="11">
        <f t="shared" si="75"/>
        <v>2059099355529.8899</v>
      </c>
      <c r="EV232" s="11">
        <f t="shared" si="76"/>
        <v>82.758113404654495</v>
      </c>
      <c r="EW232" s="11">
        <f t="shared" si="77"/>
        <v>2488093639184</v>
      </c>
      <c r="EX232" s="11">
        <f t="shared" si="78"/>
        <v>1997029929722</v>
      </c>
      <c r="EY232" s="11">
        <f t="shared" si="79"/>
        <v>80.263455453266204</v>
      </c>
      <c r="EZ232" s="5"/>
      <c r="FA232" s="38" t="s">
        <v>661</v>
      </c>
    </row>
    <row r="233" spans="1:157" ht="15.95" customHeight="1" x14ac:dyDescent="0.25">
      <c r="A233" s="9">
        <v>19</v>
      </c>
      <c r="B233" s="10" t="s">
        <v>300</v>
      </c>
      <c r="C233" s="11">
        <v>244560000000</v>
      </c>
      <c r="D233" s="11">
        <v>205256153322</v>
      </c>
      <c r="E233" s="11">
        <v>83.93</v>
      </c>
      <c r="F233" s="11">
        <v>248060000000</v>
      </c>
      <c r="G233" s="11">
        <v>99585016231</v>
      </c>
      <c r="H233" s="11">
        <v>40.15</v>
      </c>
      <c r="I233" s="11">
        <v>27524170000</v>
      </c>
      <c r="J233" s="11">
        <v>27483655173</v>
      </c>
      <c r="K233" s="11">
        <v>99.85</v>
      </c>
      <c r="L233" s="11">
        <v>17385000000</v>
      </c>
      <c r="M233" s="11">
        <v>21420270419</v>
      </c>
      <c r="N233" s="11">
        <v>123.21</v>
      </c>
      <c r="O233" s="11">
        <v>537529170000</v>
      </c>
      <c r="P233" s="11">
        <v>353745095145</v>
      </c>
      <c r="Q233" s="11">
        <v>65.81</v>
      </c>
      <c r="R233" s="11">
        <v>36244781000</v>
      </c>
      <c r="S233" s="11">
        <v>31023540600</v>
      </c>
      <c r="T233" s="11">
        <v>85.59</v>
      </c>
      <c r="U233" s="11">
        <v>1280055980000</v>
      </c>
      <c r="V233" s="11">
        <v>1243484281579</v>
      </c>
      <c r="W233" s="11">
        <v>97.14</v>
      </c>
      <c r="X233" s="11">
        <v>5779378000</v>
      </c>
      <c r="Y233" s="11">
        <v>2604959521</v>
      </c>
      <c r="Z233" s="11">
        <v>45.07</v>
      </c>
      <c r="AA233" s="11">
        <v>543427491000</v>
      </c>
      <c r="AB233" s="11">
        <v>529355175711</v>
      </c>
      <c r="AC233" s="11">
        <v>97.41</v>
      </c>
      <c r="AD233" s="11">
        <v>1865507630000</v>
      </c>
      <c r="AE233" s="11">
        <v>1806467957411</v>
      </c>
      <c r="AF233" s="11">
        <v>96.84</v>
      </c>
      <c r="AG233" s="11">
        <v>5655294000</v>
      </c>
      <c r="AH233" s="11">
        <v>2827647000</v>
      </c>
      <c r="AI233" s="11">
        <v>50</v>
      </c>
      <c r="AJ233" s="11">
        <v>0</v>
      </c>
      <c r="AK233" s="11">
        <v>0</v>
      </c>
      <c r="AL233" s="11">
        <v>0</v>
      </c>
      <c r="AM233" s="11">
        <v>0</v>
      </c>
      <c r="AN233" s="11">
        <v>0</v>
      </c>
      <c r="AO233" s="11">
        <v>0</v>
      </c>
      <c r="AP233" s="11">
        <v>256714895000</v>
      </c>
      <c r="AQ233" s="11">
        <v>238347181800</v>
      </c>
      <c r="AR233" s="11">
        <v>92.85</v>
      </c>
      <c r="AS233" s="11">
        <v>262370189000</v>
      </c>
      <c r="AT233" s="11">
        <v>241174828800</v>
      </c>
      <c r="AU233" s="11">
        <v>91.92</v>
      </c>
      <c r="AV233" s="11">
        <v>2127877819000</v>
      </c>
      <c r="AW233" s="11">
        <v>2047642786211</v>
      </c>
      <c r="AX233" s="11">
        <v>96.23</v>
      </c>
      <c r="AY233" s="11">
        <v>139009861000</v>
      </c>
      <c r="AZ233" s="11">
        <v>123703712511</v>
      </c>
      <c r="BA233" s="11">
        <v>88.99</v>
      </c>
      <c r="BB233" s="11">
        <v>981000000</v>
      </c>
      <c r="BC233" s="11">
        <v>981000000</v>
      </c>
      <c r="BD233" s="11">
        <v>100</v>
      </c>
      <c r="BE233" s="11">
        <v>139990861000</v>
      </c>
      <c r="BF233" s="11">
        <v>124684712511</v>
      </c>
      <c r="BG233" s="11">
        <v>89.07</v>
      </c>
      <c r="BH233" s="11">
        <v>2267868680000</v>
      </c>
      <c r="BI233" s="11">
        <v>2172327498722</v>
      </c>
      <c r="BJ233" s="11">
        <v>95.79</v>
      </c>
      <c r="BK233" s="11">
        <v>0</v>
      </c>
      <c r="BL233" s="11">
        <v>0</v>
      </c>
      <c r="BM233" s="11">
        <v>0</v>
      </c>
      <c r="BN233" s="11">
        <v>0</v>
      </c>
      <c r="BO233" s="11">
        <v>0</v>
      </c>
      <c r="BP233" s="11">
        <v>0</v>
      </c>
      <c r="BQ233" s="11">
        <v>0</v>
      </c>
      <c r="BR233" s="11">
        <v>0</v>
      </c>
      <c r="BS233" s="11">
        <v>0</v>
      </c>
      <c r="BT233" s="11">
        <v>0</v>
      </c>
      <c r="BU233" s="11">
        <v>0</v>
      </c>
      <c r="BV233" s="11">
        <v>0</v>
      </c>
      <c r="BW233" s="11">
        <v>2805397850000</v>
      </c>
      <c r="BX233" s="11">
        <v>2526072593867</v>
      </c>
      <c r="BY233" s="11">
        <v>90.04</v>
      </c>
      <c r="BZ233" s="5"/>
      <c r="CA233" s="11">
        <v>1410900377906</v>
      </c>
      <c r="CB233" s="11">
        <v>1240574693466</v>
      </c>
      <c r="CC233" s="11">
        <v>87.93</v>
      </c>
      <c r="CD233" s="11">
        <v>724288736979</v>
      </c>
      <c r="CE233" s="11">
        <v>468314789969.84998</v>
      </c>
      <c r="CF233" s="11">
        <v>64.66</v>
      </c>
      <c r="CG233" s="11">
        <v>0</v>
      </c>
      <c r="CH233" s="11">
        <v>0</v>
      </c>
      <c r="CI233" s="11">
        <v>0</v>
      </c>
      <c r="CJ233" s="11">
        <v>100000000</v>
      </c>
      <c r="CK233" s="11">
        <v>0</v>
      </c>
      <c r="CL233" s="11">
        <v>0</v>
      </c>
      <c r="CM233" s="11">
        <v>92057770300</v>
      </c>
      <c r="CN233" s="11">
        <v>46127437502</v>
      </c>
      <c r="CO233" s="11">
        <v>50.11</v>
      </c>
      <c r="CP233" s="11">
        <v>3548370000</v>
      </c>
      <c r="CQ233" s="11">
        <v>3393024694</v>
      </c>
      <c r="CR233" s="11">
        <v>95.62</v>
      </c>
      <c r="CS233" s="11">
        <v>2230895255185</v>
      </c>
      <c r="CT233" s="11">
        <v>1758409945631.8501</v>
      </c>
      <c r="CU233" s="11">
        <v>78.819999999999993</v>
      </c>
      <c r="CV233" s="11">
        <v>2000094000</v>
      </c>
      <c r="CW233" s="11">
        <v>0</v>
      </c>
      <c r="CX233" s="11">
        <v>0</v>
      </c>
      <c r="CY233" s="11">
        <v>63032086615</v>
      </c>
      <c r="CZ233" s="11">
        <v>34557659215</v>
      </c>
      <c r="DA233" s="11">
        <v>54.83</v>
      </c>
      <c r="DB233" s="11">
        <v>59481600673</v>
      </c>
      <c r="DC233" s="11">
        <v>27363042745</v>
      </c>
      <c r="DD233" s="11">
        <v>46</v>
      </c>
      <c r="DE233" s="11">
        <v>99495615000</v>
      </c>
      <c r="DF233" s="11">
        <v>36637460891</v>
      </c>
      <c r="DG233" s="11">
        <v>36.82</v>
      </c>
      <c r="DH233" s="11">
        <v>22501766240</v>
      </c>
      <c r="DI233" s="11">
        <v>14374291748</v>
      </c>
      <c r="DJ233" s="11">
        <v>63.88</v>
      </c>
      <c r="DK233" s="11">
        <v>0</v>
      </c>
      <c r="DL233" s="11">
        <v>0</v>
      </c>
      <c r="DM233" s="11">
        <v>0</v>
      </c>
      <c r="DN233" s="11">
        <f t="shared" si="60"/>
        <v>246511162528</v>
      </c>
      <c r="DO233" s="11">
        <f t="shared" si="61"/>
        <v>112932454599</v>
      </c>
      <c r="DP233" s="11">
        <f t="shared" si="62"/>
        <v>45.812308635789485</v>
      </c>
      <c r="DQ233" s="11">
        <v>5184105514</v>
      </c>
      <c r="DR233" s="11">
        <v>3295130360</v>
      </c>
      <c r="DS233" s="11">
        <v>63.56</v>
      </c>
      <c r="DT233" s="11">
        <v>27127840500</v>
      </c>
      <c r="DU233" s="11">
        <v>14109041153</v>
      </c>
      <c r="DV233" s="11">
        <v>52.01</v>
      </c>
      <c r="DW233" s="11">
        <v>429050274273</v>
      </c>
      <c r="DX233" s="11">
        <v>394062297465</v>
      </c>
      <c r="DY233" s="11">
        <v>91.85</v>
      </c>
      <c r="DZ233" s="11">
        <f t="shared" si="63"/>
        <v>456178114773</v>
      </c>
      <c r="EA233" s="11">
        <f t="shared" si="64"/>
        <v>408171338618</v>
      </c>
      <c r="EB233" s="11">
        <f t="shared" si="65"/>
        <v>89.476308792479273</v>
      </c>
      <c r="EC233" s="11">
        <f t="shared" si="66"/>
        <v>2938768638000</v>
      </c>
      <c r="ED233" s="11">
        <f t="shared" si="67"/>
        <v>2282808869208.8501</v>
      </c>
      <c r="EE233" s="11">
        <f t="shared" si="68"/>
        <v>77.679094559904925</v>
      </c>
      <c r="EF233" s="5"/>
      <c r="EG233" s="11">
        <v>144470788000</v>
      </c>
      <c r="EH233" s="11">
        <v>144470788831</v>
      </c>
      <c r="EI233" s="11">
        <v>100</v>
      </c>
      <c r="EJ233" s="11">
        <v>11100000000</v>
      </c>
      <c r="EK233" s="11">
        <v>6000000000</v>
      </c>
      <c r="EL233" s="11">
        <v>54.05</v>
      </c>
      <c r="EM233" s="11">
        <f t="shared" si="69"/>
        <v>133370788000</v>
      </c>
      <c r="EN233" s="11">
        <f t="shared" si="70"/>
        <v>138470788831</v>
      </c>
      <c r="EO233" s="11">
        <f t="shared" si="71"/>
        <v>103.82392644407258</v>
      </c>
      <c r="EQ233" s="11">
        <f t="shared" si="72"/>
        <v>0</v>
      </c>
      <c r="ER233" s="11">
        <f t="shared" si="73"/>
        <v>381734513489.1499</v>
      </c>
      <c r="ET233" s="11">
        <f t="shared" si="74"/>
        <v>2949868638000</v>
      </c>
      <c r="EU233" s="11">
        <f t="shared" si="75"/>
        <v>2670543382698</v>
      </c>
      <c r="EV233" s="11">
        <f t="shared" si="76"/>
        <v>90.530925624831156</v>
      </c>
      <c r="EW233" s="11">
        <f t="shared" si="77"/>
        <v>2949868638000</v>
      </c>
      <c r="EX233" s="11">
        <f t="shared" si="78"/>
        <v>2288808869208.8501</v>
      </c>
      <c r="EY233" s="11">
        <f t="shared" si="79"/>
        <v>77.59019638110577</v>
      </c>
      <c r="EZ233" s="5"/>
      <c r="FA233" s="38" t="s">
        <v>660</v>
      </c>
    </row>
    <row r="234" spans="1:157" ht="15.95" customHeight="1" x14ac:dyDescent="0.25">
      <c r="A234" s="9">
        <v>20</v>
      </c>
      <c r="B234" s="10" t="s">
        <v>301</v>
      </c>
      <c r="C234" s="11">
        <v>158103000000</v>
      </c>
      <c r="D234" s="11">
        <v>143442932827</v>
      </c>
      <c r="E234" s="11">
        <v>90.73</v>
      </c>
      <c r="F234" s="11">
        <v>195727056000</v>
      </c>
      <c r="G234" s="11">
        <v>175452929599.45999</v>
      </c>
      <c r="H234" s="11">
        <v>89.64</v>
      </c>
      <c r="I234" s="11">
        <v>22359265000</v>
      </c>
      <c r="J234" s="11">
        <v>20070543883</v>
      </c>
      <c r="K234" s="11">
        <v>89.76</v>
      </c>
      <c r="L234" s="11">
        <v>60225012000</v>
      </c>
      <c r="M234" s="11">
        <v>55259424981.389999</v>
      </c>
      <c r="N234" s="11">
        <v>91.75</v>
      </c>
      <c r="O234" s="11">
        <v>436414333000</v>
      </c>
      <c r="P234" s="11">
        <v>394225831290.84998</v>
      </c>
      <c r="Q234" s="11">
        <v>90.33</v>
      </c>
      <c r="R234" s="11">
        <v>35389350000</v>
      </c>
      <c r="S234" s="11">
        <v>29414729600</v>
      </c>
      <c r="T234" s="11">
        <v>83.12</v>
      </c>
      <c r="U234" s="11">
        <v>894757889000</v>
      </c>
      <c r="V234" s="11">
        <v>885962324383</v>
      </c>
      <c r="W234" s="11">
        <v>99.02</v>
      </c>
      <c r="X234" s="11">
        <v>21903709000</v>
      </c>
      <c r="Y234" s="11">
        <v>19183345602</v>
      </c>
      <c r="Z234" s="11">
        <v>87.58</v>
      </c>
      <c r="AA234" s="11">
        <v>350917772000</v>
      </c>
      <c r="AB234" s="11">
        <v>331860564410</v>
      </c>
      <c r="AC234" s="11">
        <v>94.57</v>
      </c>
      <c r="AD234" s="11">
        <v>1302968720000</v>
      </c>
      <c r="AE234" s="11">
        <v>1266420963995</v>
      </c>
      <c r="AF234" s="11">
        <v>97.2</v>
      </c>
      <c r="AG234" s="11">
        <v>0</v>
      </c>
      <c r="AH234" s="11">
        <v>0</v>
      </c>
      <c r="AI234" s="11">
        <v>0</v>
      </c>
      <c r="AJ234" s="11">
        <v>0</v>
      </c>
      <c r="AK234" s="11">
        <v>0</v>
      </c>
      <c r="AL234" s="11">
        <v>0</v>
      </c>
      <c r="AM234" s="11">
        <v>0</v>
      </c>
      <c r="AN234" s="11">
        <v>0</v>
      </c>
      <c r="AO234" s="11">
        <v>0</v>
      </c>
      <c r="AP234" s="11">
        <v>241575450000</v>
      </c>
      <c r="AQ234" s="11">
        <v>231859881728</v>
      </c>
      <c r="AR234" s="11">
        <v>95.98</v>
      </c>
      <c r="AS234" s="11">
        <v>241575450000</v>
      </c>
      <c r="AT234" s="11">
        <v>231859881728</v>
      </c>
      <c r="AU234" s="11">
        <v>95.98</v>
      </c>
      <c r="AV234" s="11">
        <v>1544544170000</v>
      </c>
      <c r="AW234" s="11">
        <v>1498280845723</v>
      </c>
      <c r="AX234" s="11">
        <v>97</v>
      </c>
      <c r="AY234" s="11">
        <v>95754671000</v>
      </c>
      <c r="AZ234" s="11">
        <v>90553981971</v>
      </c>
      <c r="BA234" s="11">
        <v>94.57</v>
      </c>
      <c r="BB234" s="11">
        <v>6012180000</v>
      </c>
      <c r="BC234" s="11">
        <v>2479242118</v>
      </c>
      <c r="BD234" s="11">
        <v>41.24</v>
      </c>
      <c r="BE234" s="11">
        <v>101766851000</v>
      </c>
      <c r="BF234" s="11">
        <v>93033224089</v>
      </c>
      <c r="BG234" s="11">
        <v>91.42</v>
      </c>
      <c r="BH234" s="11">
        <v>1646311021000</v>
      </c>
      <c r="BI234" s="11">
        <v>1591314069812</v>
      </c>
      <c r="BJ234" s="11">
        <v>96.66</v>
      </c>
      <c r="BK234" s="11">
        <v>13454500000</v>
      </c>
      <c r="BL234" s="11">
        <v>7962446320</v>
      </c>
      <c r="BM234" s="11">
        <v>59.18</v>
      </c>
      <c r="BN234" s="11">
        <v>0</v>
      </c>
      <c r="BO234" s="11">
        <v>0</v>
      </c>
      <c r="BP234" s="11">
        <v>0</v>
      </c>
      <c r="BQ234" s="11">
        <v>0</v>
      </c>
      <c r="BR234" s="11">
        <v>0</v>
      </c>
      <c r="BS234" s="11">
        <v>0</v>
      </c>
      <c r="BT234" s="11">
        <v>13454500000</v>
      </c>
      <c r="BU234" s="11">
        <v>7962446320</v>
      </c>
      <c r="BV234" s="11">
        <v>59.18</v>
      </c>
      <c r="BW234" s="11">
        <v>2096179854000</v>
      </c>
      <c r="BX234" s="11">
        <v>1993502347422.8501</v>
      </c>
      <c r="BY234" s="11">
        <v>95.1</v>
      </c>
      <c r="BZ234" s="5"/>
      <c r="CA234" s="11">
        <v>1031600996000</v>
      </c>
      <c r="CB234" s="11">
        <v>942455805879</v>
      </c>
      <c r="CC234" s="11">
        <v>91.36</v>
      </c>
      <c r="CD234" s="11">
        <v>514023896000</v>
      </c>
      <c r="CE234" s="11">
        <v>422062953508.10999</v>
      </c>
      <c r="CF234" s="11">
        <v>82.11</v>
      </c>
      <c r="CG234" s="11">
        <v>0</v>
      </c>
      <c r="CH234" s="11">
        <v>0</v>
      </c>
      <c r="CI234" s="11">
        <v>0</v>
      </c>
      <c r="CJ234" s="11">
        <v>31875000</v>
      </c>
      <c r="CK234" s="11">
        <v>0</v>
      </c>
      <c r="CL234" s="11">
        <v>0</v>
      </c>
      <c r="CM234" s="11">
        <v>38325299000</v>
      </c>
      <c r="CN234" s="11">
        <v>37200539321</v>
      </c>
      <c r="CO234" s="11">
        <v>97.07</v>
      </c>
      <c r="CP234" s="11">
        <v>5213200000</v>
      </c>
      <c r="CQ234" s="11">
        <v>3527400000</v>
      </c>
      <c r="CR234" s="11">
        <v>67.66</v>
      </c>
      <c r="CS234" s="11">
        <v>1589195266000</v>
      </c>
      <c r="CT234" s="11">
        <v>1405246698708.1101</v>
      </c>
      <c r="CU234" s="11">
        <v>88.43</v>
      </c>
      <c r="CV234" s="11">
        <v>0</v>
      </c>
      <c r="CW234" s="11">
        <v>0</v>
      </c>
      <c r="CX234" s="11">
        <v>0</v>
      </c>
      <c r="CY234" s="11">
        <v>48199574000</v>
      </c>
      <c r="CZ234" s="11">
        <v>40811240749</v>
      </c>
      <c r="DA234" s="11">
        <v>84.67</v>
      </c>
      <c r="DB234" s="11">
        <v>6862606000</v>
      </c>
      <c r="DC234" s="11">
        <v>2912878817</v>
      </c>
      <c r="DD234" s="11">
        <v>42.45</v>
      </c>
      <c r="DE234" s="11">
        <v>84881271000</v>
      </c>
      <c r="DF234" s="11">
        <v>28575272310</v>
      </c>
      <c r="DG234" s="11">
        <v>33.659999999999997</v>
      </c>
      <c r="DH234" s="11">
        <v>10708189000</v>
      </c>
      <c r="DI234" s="11">
        <v>10411262160</v>
      </c>
      <c r="DJ234" s="11">
        <v>97.23</v>
      </c>
      <c r="DK234" s="11">
        <v>700000000</v>
      </c>
      <c r="DL234" s="11">
        <v>693289970</v>
      </c>
      <c r="DM234" s="11">
        <v>99.04</v>
      </c>
      <c r="DN234" s="11">
        <f t="shared" si="60"/>
        <v>151351640000</v>
      </c>
      <c r="DO234" s="11">
        <f t="shared" si="61"/>
        <v>83403944006</v>
      </c>
      <c r="DP234" s="11">
        <f t="shared" si="62"/>
        <v>55.106072194526604</v>
      </c>
      <c r="DQ234" s="11">
        <v>2000000000</v>
      </c>
      <c r="DR234" s="11">
        <v>135750000</v>
      </c>
      <c r="DS234" s="11">
        <v>6.79</v>
      </c>
      <c r="DT234" s="11">
        <v>10714839000</v>
      </c>
      <c r="DU234" s="11">
        <v>8258865800</v>
      </c>
      <c r="DV234" s="11">
        <v>77.08</v>
      </c>
      <c r="DW234" s="11">
        <v>397560906000</v>
      </c>
      <c r="DX234" s="11">
        <v>387792734819</v>
      </c>
      <c r="DY234" s="11">
        <v>97.54</v>
      </c>
      <c r="DZ234" s="11">
        <f t="shared" si="63"/>
        <v>408275745000</v>
      </c>
      <c r="EA234" s="11">
        <f t="shared" si="64"/>
        <v>396051600619</v>
      </c>
      <c r="EB234" s="11">
        <f t="shared" si="65"/>
        <v>97.00590972383138</v>
      </c>
      <c r="EC234" s="11">
        <f t="shared" si="66"/>
        <v>2150822651000</v>
      </c>
      <c r="ED234" s="11">
        <f t="shared" si="67"/>
        <v>1884837993333.1101</v>
      </c>
      <c r="EE234" s="11">
        <f t="shared" si="68"/>
        <v>87.633352403870973</v>
      </c>
      <c r="EF234" s="5"/>
      <c r="EG234" s="11">
        <v>55705297000</v>
      </c>
      <c r="EH234" s="11">
        <v>55705297111.050003</v>
      </c>
      <c r="EI234" s="11">
        <v>100</v>
      </c>
      <c r="EJ234" s="11">
        <v>1062500000</v>
      </c>
      <c r="EK234" s="11">
        <v>1062500000</v>
      </c>
      <c r="EL234" s="11">
        <v>100</v>
      </c>
      <c r="EM234" s="11">
        <f t="shared" si="69"/>
        <v>54642797000</v>
      </c>
      <c r="EN234" s="11">
        <f t="shared" si="70"/>
        <v>54642797111.050003</v>
      </c>
      <c r="EO234" s="11">
        <f t="shared" si="71"/>
        <v>100.00000020322899</v>
      </c>
      <c r="EQ234" s="11">
        <f t="shared" si="72"/>
        <v>0</v>
      </c>
      <c r="ER234" s="11">
        <f t="shared" si="73"/>
        <v>163307151200.78998</v>
      </c>
      <c r="ET234" s="11">
        <f t="shared" si="74"/>
        <v>2151885151000</v>
      </c>
      <c r="EU234" s="11">
        <f t="shared" si="75"/>
        <v>2049207644533.9001</v>
      </c>
      <c r="EV234" s="11">
        <f t="shared" si="76"/>
        <v>95.22848575731912</v>
      </c>
      <c r="EW234" s="11">
        <f t="shared" si="77"/>
        <v>2151885151000</v>
      </c>
      <c r="EX234" s="11">
        <f t="shared" si="78"/>
        <v>1885900493333.1101</v>
      </c>
      <c r="EY234" s="11">
        <f t="shared" si="79"/>
        <v>87.639458474664195</v>
      </c>
      <c r="EZ234" s="5"/>
      <c r="FA234" s="38" t="s">
        <v>660</v>
      </c>
    </row>
    <row r="235" spans="1:157" ht="15.95" customHeight="1" x14ac:dyDescent="0.25">
      <c r="A235" s="9">
        <v>21</v>
      </c>
      <c r="B235" s="10" t="s">
        <v>302</v>
      </c>
      <c r="C235" s="11">
        <v>168432135537</v>
      </c>
      <c r="D235" s="11">
        <v>141518817954</v>
      </c>
      <c r="E235" s="11">
        <v>84.02</v>
      </c>
      <c r="F235" s="11">
        <v>364411070499</v>
      </c>
      <c r="G235" s="11">
        <v>298906507737</v>
      </c>
      <c r="H235" s="11">
        <v>82.02</v>
      </c>
      <c r="I235" s="11">
        <v>16957535263</v>
      </c>
      <c r="J235" s="11">
        <v>17141773345</v>
      </c>
      <c r="K235" s="11">
        <v>101.09</v>
      </c>
      <c r="L235" s="11">
        <v>5193931405</v>
      </c>
      <c r="M235" s="11">
        <v>8480302428.6400003</v>
      </c>
      <c r="N235" s="11">
        <v>163.27000000000001</v>
      </c>
      <c r="O235" s="11">
        <v>554994672704</v>
      </c>
      <c r="P235" s="11">
        <v>466047401464.64001</v>
      </c>
      <c r="Q235" s="11">
        <v>83.97</v>
      </c>
      <c r="R235" s="11">
        <v>0</v>
      </c>
      <c r="S235" s="11">
        <v>0</v>
      </c>
      <c r="T235" s="11">
        <v>0</v>
      </c>
      <c r="U235" s="11">
        <v>0</v>
      </c>
      <c r="V235" s="11">
        <v>0</v>
      </c>
      <c r="W235" s="11">
        <v>0</v>
      </c>
      <c r="X235" s="11">
        <v>0</v>
      </c>
      <c r="Y235" s="11">
        <v>0</v>
      </c>
      <c r="Z235" s="11">
        <v>0</v>
      </c>
      <c r="AA235" s="11">
        <v>0</v>
      </c>
      <c r="AB235" s="11">
        <v>0</v>
      </c>
      <c r="AC235" s="11">
        <v>0</v>
      </c>
      <c r="AD235" s="11">
        <v>0</v>
      </c>
      <c r="AE235" s="11">
        <v>0</v>
      </c>
      <c r="AF235" s="11">
        <v>0</v>
      </c>
      <c r="AG235" s="11">
        <v>0</v>
      </c>
      <c r="AH235" s="11">
        <v>0</v>
      </c>
      <c r="AI235" s="11">
        <v>0</v>
      </c>
      <c r="AJ235" s="11">
        <v>0</v>
      </c>
      <c r="AK235" s="11">
        <v>0</v>
      </c>
      <c r="AL235" s="11">
        <v>0</v>
      </c>
      <c r="AM235" s="11">
        <v>0</v>
      </c>
      <c r="AN235" s="11">
        <v>0</v>
      </c>
      <c r="AO235" s="11">
        <v>0</v>
      </c>
      <c r="AP235" s="11">
        <v>0</v>
      </c>
      <c r="AQ235" s="11">
        <v>0</v>
      </c>
      <c r="AR235" s="11">
        <v>0</v>
      </c>
      <c r="AS235" s="11">
        <v>0</v>
      </c>
      <c r="AT235" s="11">
        <v>0</v>
      </c>
      <c r="AU235" s="11">
        <v>0</v>
      </c>
      <c r="AV235" s="11">
        <v>1811709350789</v>
      </c>
      <c r="AW235" s="11">
        <v>1612060408151</v>
      </c>
      <c r="AX235" s="11">
        <v>88.98</v>
      </c>
      <c r="AY235" s="11">
        <v>0</v>
      </c>
      <c r="AZ235" s="11">
        <v>0</v>
      </c>
      <c r="BA235" s="11">
        <v>0</v>
      </c>
      <c r="BB235" s="11">
        <v>0</v>
      </c>
      <c r="BC235" s="11">
        <v>0</v>
      </c>
      <c r="BD235" s="11">
        <v>0</v>
      </c>
      <c r="BE235" s="11">
        <v>108642286000</v>
      </c>
      <c r="BF235" s="11">
        <v>79256220573</v>
      </c>
      <c r="BG235" s="11">
        <v>72.95</v>
      </c>
      <c r="BH235" s="11">
        <v>1920351636789</v>
      </c>
      <c r="BI235" s="11">
        <v>1691316628724</v>
      </c>
      <c r="BJ235" s="11">
        <v>88.07</v>
      </c>
      <c r="BK235" s="11">
        <v>0</v>
      </c>
      <c r="BL235" s="11">
        <v>0</v>
      </c>
      <c r="BM235" s="11">
        <v>0</v>
      </c>
      <c r="BN235" s="11">
        <v>0</v>
      </c>
      <c r="BO235" s="11">
        <v>0</v>
      </c>
      <c r="BP235" s="11">
        <v>0</v>
      </c>
      <c r="BQ235" s="11">
        <v>0</v>
      </c>
      <c r="BR235" s="11">
        <v>0</v>
      </c>
      <c r="BS235" s="11">
        <v>0</v>
      </c>
      <c r="BT235" s="11">
        <v>0</v>
      </c>
      <c r="BU235" s="11">
        <v>0</v>
      </c>
      <c r="BV235" s="11">
        <v>0</v>
      </c>
      <c r="BW235" s="11">
        <v>2475346309493</v>
      </c>
      <c r="BX235" s="11">
        <v>2157364030188.6399</v>
      </c>
      <c r="BY235" s="11">
        <v>87.15</v>
      </c>
      <c r="BZ235" s="5"/>
      <c r="CA235" s="11">
        <v>1080075789263</v>
      </c>
      <c r="CB235" s="11">
        <v>977549097432</v>
      </c>
      <c r="CC235" s="11">
        <v>90.51</v>
      </c>
      <c r="CD235" s="11">
        <v>582736826634</v>
      </c>
      <c r="CE235" s="11">
        <v>474393882163</v>
      </c>
      <c r="CF235" s="11">
        <v>81.41</v>
      </c>
      <c r="CG235" s="11">
        <v>0</v>
      </c>
      <c r="CH235" s="11">
        <v>0</v>
      </c>
      <c r="CI235" s="11">
        <v>0</v>
      </c>
      <c r="CJ235" s="11">
        <v>0</v>
      </c>
      <c r="CK235" s="11">
        <v>0</v>
      </c>
      <c r="CL235" s="11">
        <v>0</v>
      </c>
      <c r="CM235" s="11">
        <v>77578953926</v>
      </c>
      <c r="CN235" s="11">
        <v>60242595918</v>
      </c>
      <c r="CO235" s="11">
        <v>77.650000000000006</v>
      </c>
      <c r="CP235" s="11">
        <v>7078540000</v>
      </c>
      <c r="CQ235" s="11">
        <v>6254298450</v>
      </c>
      <c r="CR235" s="11">
        <v>88.36</v>
      </c>
      <c r="CS235" s="11">
        <v>1747470109823</v>
      </c>
      <c r="CT235" s="11">
        <v>1518439873963</v>
      </c>
      <c r="CU235" s="11">
        <v>86.89</v>
      </c>
      <c r="CV235" s="11">
        <v>0</v>
      </c>
      <c r="CW235" s="11">
        <v>0</v>
      </c>
      <c r="CX235" s="11">
        <v>0</v>
      </c>
      <c r="CY235" s="11">
        <v>84012395176</v>
      </c>
      <c r="CZ235" s="11">
        <v>44020181745</v>
      </c>
      <c r="DA235" s="11">
        <v>52.4</v>
      </c>
      <c r="DB235" s="11">
        <v>60830385605</v>
      </c>
      <c r="DC235" s="11">
        <v>42021013511</v>
      </c>
      <c r="DD235" s="11">
        <v>69.08</v>
      </c>
      <c r="DE235" s="11">
        <v>84618422691</v>
      </c>
      <c r="DF235" s="11">
        <v>44532244707</v>
      </c>
      <c r="DG235" s="11">
        <v>52.63</v>
      </c>
      <c r="DH235" s="11">
        <v>7706392830</v>
      </c>
      <c r="DI235" s="11">
        <v>690176520</v>
      </c>
      <c r="DJ235" s="11">
        <v>8.9600000000000009</v>
      </c>
      <c r="DK235" s="11">
        <v>347530919</v>
      </c>
      <c r="DL235" s="11">
        <v>226164800</v>
      </c>
      <c r="DM235" s="11">
        <v>65.08</v>
      </c>
      <c r="DN235" s="11">
        <f t="shared" si="60"/>
        <v>237515127221</v>
      </c>
      <c r="DO235" s="11">
        <f t="shared" si="61"/>
        <v>131489781283</v>
      </c>
      <c r="DP235" s="11">
        <f t="shared" si="62"/>
        <v>55.36059232162215</v>
      </c>
      <c r="DQ235" s="11">
        <v>10075277906</v>
      </c>
      <c r="DR235" s="11">
        <v>0</v>
      </c>
      <c r="DS235" s="11">
        <v>0</v>
      </c>
      <c r="DT235" s="11">
        <v>15541776737</v>
      </c>
      <c r="DU235" s="11">
        <v>8031392400</v>
      </c>
      <c r="DV235" s="11">
        <v>51.68</v>
      </c>
      <c r="DW235" s="11">
        <v>547577071584</v>
      </c>
      <c r="DX235" s="11">
        <v>444962793678</v>
      </c>
      <c r="DY235" s="11">
        <v>81.260000000000005</v>
      </c>
      <c r="DZ235" s="11">
        <f t="shared" si="63"/>
        <v>563118848321</v>
      </c>
      <c r="EA235" s="11">
        <f t="shared" si="64"/>
        <v>452994186078</v>
      </c>
      <c r="EB235" s="11">
        <f t="shared" si="65"/>
        <v>80.443797508936413</v>
      </c>
      <c r="EC235" s="11">
        <f t="shared" si="66"/>
        <v>2558179363271</v>
      </c>
      <c r="ED235" s="11">
        <f t="shared" si="67"/>
        <v>2102923841324</v>
      </c>
      <c r="EE235" s="11">
        <f t="shared" si="68"/>
        <v>82.203924850488576</v>
      </c>
      <c r="EF235" s="5"/>
      <c r="EG235" s="11">
        <v>85220758378</v>
      </c>
      <c r="EH235" s="11">
        <v>85220758378</v>
      </c>
      <c r="EI235" s="11">
        <v>100</v>
      </c>
      <c r="EJ235" s="11">
        <v>2000000000</v>
      </c>
      <c r="EK235" s="11">
        <v>0</v>
      </c>
      <c r="EL235" s="11">
        <v>0</v>
      </c>
      <c r="EM235" s="11">
        <f t="shared" si="69"/>
        <v>83220758378</v>
      </c>
      <c r="EN235" s="11">
        <f t="shared" si="70"/>
        <v>85220758378</v>
      </c>
      <c r="EO235" s="11">
        <f t="shared" si="71"/>
        <v>102.40324654446877</v>
      </c>
      <c r="EQ235" s="11">
        <f t="shared" si="72"/>
        <v>387704600</v>
      </c>
      <c r="ER235" s="11">
        <f t="shared" si="73"/>
        <v>139660947242.63989</v>
      </c>
      <c r="ET235" s="11">
        <f t="shared" si="74"/>
        <v>2560567067871</v>
      </c>
      <c r="EU235" s="11">
        <f t="shared" si="75"/>
        <v>2242584788566.6396</v>
      </c>
      <c r="EV235" s="11">
        <f t="shared" si="76"/>
        <v>87.58156803255504</v>
      </c>
      <c r="EW235" s="11">
        <f t="shared" si="77"/>
        <v>2560179363271</v>
      </c>
      <c r="EX235" s="11">
        <f t="shared" si="78"/>
        <v>2102923841324</v>
      </c>
      <c r="EY235" s="11">
        <f t="shared" si="79"/>
        <v>82.13970753350695</v>
      </c>
      <c r="EZ235" s="5"/>
      <c r="FA235" s="38" t="s">
        <v>660</v>
      </c>
    </row>
    <row r="236" spans="1:157" ht="15.95" customHeight="1" x14ac:dyDescent="0.25">
      <c r="A236" s="9">
        <v>22</v>
      </c>
      <c r="B236" s="10" t="s">
        <v>303</v>
      </c>
      <c r="C236" s="11">
        <v>173068000000</v>
      </c>
      <c r="D236" s="11">
        <v>160681497550</v>
      </c>
      <c r="E236" s="11">
        <v>92.84</v>
      </c>
      <c r="F236" s="11">
        <v>261850404400</v>
      </c>
      <c r="G236" s="11">
        <v>247122780379.07999</v>
      </c>
      <c r="H236" s="11">
        <v>94.38</v>
      </c>
      <c r="I236" s="11">
        <v>11842240373.07</v>
      </c>
      <c r="J236" s="11">
        <v>11906584846</v>
      </c>
      <c r="K236" s="11">
        <v>100.54</v>
      </c>
      <c r="L236" s="11">
        <v>10266617400</v>
      </c>
      <c r="M236" s="11">
        <v>5338910062</v>
      </c>
      <c r="N236" s="11">
        <v>52</v>
      </c>
      <c r="O236" s="11">
        <v>457027262173.07001</v>
      </c>
      <c r="P236" s="11">
        <v>425049772837.08002</v>
      </c>
      <c r="Q236" s="11">
        <v>93</v>
      </c>
      <c r="R236" s="11">
        <v>0</v>
      </c>
      <c r="S236" s="11">
        <v>0</v>
      </c>
      <c r="T236" s="11">
        <v>0</v>
      </c>
      <c r="U236" s="11">
        <v>0</v>
      </c>
      <c r="V236" s="11">
        <v>0</v>
      </c>
      <c r="W236" s="11">
        <v>0</v>
      </c>
      <c r="X236" s="11">
        <v>0</v>
      </c>
      <c r="Y236" s="11">
        <v>0</v>
      </c>
      <c r="Z236" s="11">
        <v>0</v>
      </c>
      <c r="AA236" s="11">
        <v>0</v>
      </c>
      <c r="AB236" s="11">
        <v>0</v>
      </c>
      <c r="AC236" s="11">
        <v>0</v>
      </c>
      <c r="AD236" s="11">
        <v>0</v>
      </c>
      <c r="AE236" s="11">
        <v>0</v>
      </c>
      <c r="AF236" s="11">
        <v>0</v>
      </c>
      <c r="AG236" s="11">
        <v>0</v>
      </c>
      <c r="AH236" s="11">
        <v>0</v>
      </c>
      <c r="AI236" s="11">
        <v>0</v>
      </c>
      <c r="AJ236" s="11">
        <v>0</v>
      </c>
      <c r="AK236" s="11">
        <v>0</v>
      </c>
      <c r="AL236" s="11">
        <v>0</v>
      </c>
      <c r="AM236" s="11">
        <v>0</v>
      </c>
      <c r="AN236" s="11">
        <v>0</v>
      </c>
      <c r="AO236" s="11">
        <v>0</v>
      </c>
      <c r="AP236" s="11">
        <v>0</v>
      </c>
      <c r="AQ236" s="11">
        <v>0</v>
      </c>
      <c r="AR236" s="11">
        <v>0</v>
      </c>
      <c r="AS236" s="11">
        <v>0</v>
      </c>
      <c r="AT236" s="11">
        <v>0</v>
      </c>
      <c r="AU236" s="11">
        <v>0</v>
      </c>
      <c r="AV236" s="11">
        <v>1469782850298</v>
      </c>
      <c r="AW236" s="11">
        <v>1373544292327</v>
      </c>
      <c r="AX236" s="11">
        <v>93.45</v>
      </c>
      <c r="AY236" s="11">
        <v>0</v>
      </c>
      <c r="AZ236" s="11">
        <v>0</v>
      </c>
      <c r="BA236" s="11">
        <v>0</v>
      </c>
      <c r="BB236" s="11">
        <v>0</v>
      </c>
      <c r="BC236" s="11">
        <v>0</v>
      </c>
      <c r="BD236" s="11">
        <v>0</v>
      </c>
      <c r="BE236" s="11">
        <v>98222040411</v>
      </c>
      <c r="BF236" s="11">
        <v>64250291629</v>
      </c>
      <c r="BG236" s="11">
        <v>65.41</v>
      </c>
      <c r="BH236" s="11">
        <v>1568004890709</v>
      </c>
      <c r="BI236" s="11">
        <v>1437794583956</v>
      </c>
      <c r="BJ236" s="11">
        <v>91.7</v>
      </c>
      <c r="BK236" s="11">
        <v>0</v>
      </c>
      <c r="BL236" s="11">
        <v>0</v>
      </c>
      <c r="BM236" s="11">
        <v>0</v>
      </c>
      <c r="BN236" s="11">
        <v>0</v>
      </c>
      <c r="BO236" s="11">
        <v>0</v>
      </c>
      <c r="BP236" s="11">
        <v>0</v>
      </c>
      <c r="BQ236" s="11">
        <v>0</v>
      </c>
      <c r="BR236" s="11">
        <v>0</v>
      </c>
      <c r="BS236" s="11">
        <v>0</v>
      </c>
      <c r="BT236" s="11">
        <v>0</v>
      </c>
      <c r="BU236" s="11">
        <v>0</v>
      </c>
      <c r="BV236" s="11">
        <v>0</v>
      </c>
      <c r="BW236" s="11">
        <v>2025032152882.0701</v>
      </c>
      <c r="BX236" s="11">
        <v>1862844356793.0801</v>
      </c>
      <c r="BY236" s="11">
        <v>91.99</v>
      </c>
      <c r="BZ236" s="5"/>
      <c r="CA236" s="11">
        <v>1013565233224.35</v>
      </c>
      <c r="CB236" s="11">
        <v>939807435064</v>
      </c>
      <c r="CC236" s="11">
        <v>92.72</v>
      </c>
      <c r="CD236" s="11">
        <v>474690860778.71997</v>
      </c>
      <c r="CE236" s="11">
        <v>318933245511</v>
      </c>
      <c r="CF236" s="11">
        <v>67.19</v>
      </c>
      <c r="CG236" s="11">
        <v>0</v>
      </c>
      <c r="CH236" s="11">
        <v>0</v>
      </c>
      <c r="CI236" s="11">
        <v>0</v>
      </c>
      <c r="CJ236" s="11">
        <v>0</v>
      </c>
      <c r="CK236" s="11">
        <v>0</v>
      </c>
      <c r="CL236" s="11">
        <v>0</v>
      </c>
      <c r="CM236" s="11">
        <v>54630192600</v>
      </c>
      <c r="CN236" s="11">
        <v>22698966445</v>
      </c>
      <c r="CO236" s="11">
        <v>41.55</v>
      </c>
      <c r="CP236" s="11">
        <v>505000000</v>
      </c>
      <c r="CQ236" s="11">
        <v>410000000</v>
      </c>
      <c r="CR236" s="11">
        <v>81.19</v>
      </c>
      <c r="CS236" s="11">
        <v>1543391286603.0701</v>
      </c>
      <c r="CT236" s="11">
        <v>1281849647020</v>
      </c>
      <c r="CU236" s="11">
        <v>83.05</v>
      </c>
      <c r="CV236" s="11">
        <v>12600000000</v>
      </c>
      <c r="CW236" s="11">
        <v>12596874900</v>
      </c>
      <c r="CX236" s="11">
        <v>99.98</v>
      </c>
      <c r="CY236" s="11">
        <v>38478407370</v>
      </c>
      <c r="CZ236" s="11">
        <v>19112330783</v>
      </c>
      <c r="DA236" s="11">
        <v>49.67</v>
      </c>
      <c r="DB236" s="11">
        <v>44926644467</v>
      </c>
      <c r="DC236" s="11">
        <v>10725619965</v>
      </c>
      <c r="DD236" s="11">
        <v>23.87</v>
      </c>
      <c r="DE236" s="11">
        <v>26798713780</v>
      </c>
      <c r="DF236" s="11">
        <v>4271925709</v>
      </c>
      <c r="DG236" s="11">
        <v>15.94</v>
      </c>
      <c r="DH236" s="11">
        <v>7399857050</v>
      </c>
      <c r="DI236" s="11">
        <v>15825400</v>
      </c>
      <c r="DJ236" s="11">
        <v>0.21</v>
      </c>
      <c r="DK236" s="11">
        <v>397000000</v>
      </c>
      <c r="DL236" s="11">
        <v>196655000</v>
      </c>
      <c r="DM236" s="11">
        <v>49.54</v>
      </c>
      <c r="DN236" s="11">
        <f t="shared" si="60"/>
        <v>130600622667</v>
      </c>
      <c r="DO236" s="11">
        <f t="shared" si="61"/>
        <v>46919231757</v>
      </c>
      <c r="DP236" s="11">
        <f t="shared" si="62"/>
        <v>35.925733582934512</v>
      </c>
      <c r="DQ236" s="11">
        <v>382000000</v>
      </c>
      <c r="DR236" s="11">
        <v>43000000</v>
      </c>
      <c r="DS236" s="11">
        <v>11.26</v>
      </c>
      <c r="DT236" s="11">
        <v>13013909574</v>
      </c>
      <c r="DU236" s="11">
        <v>5964164700</v>
      </c>
      <c r="DV236" s="11">
        <v>45.83</v>
      </c>
      <c r="DW236" s="11">
        <v>355518401000</v>
      </c>
      <c r="DX236" s="11">
        <v>345329348561</v>
      </c>
      <c r="DY236" s="11">
        <v>97.13</v>
      </c>
      <c r="DZ236" s="11">
        <f t="shared" si="63"/>
        <v>368532310574</v>
      </c>
      <c r="EA236" s="11">
        <f t="shared" si="64"/>
        <v>351293513261</v>
      </c>
      <c r="EB236" s="11">
        <f t="shared" si="65"/>
        <v>95.3223104682056</v>
      </c>
      <c r="EC236" s="11">
        <f t="shared" si="66"/>
        <v>2042906219844.0701</v>
      </c>
      <c r="ED236" s="11">
        <f t="shared" si="67"/>
        <v>1680105392038</v>
      </c>
      <c r="EE236" s="11">
        <f t="shared" si="68"/>
        <v>82.240945556778328</v>
      </c>
      <c r="EF236" s="5"/>
      <c r="EG236" s="11">
        <v>17874066962</v>
      </c>
      <c r="EH236" s="11">
        <v>17874066961.720001</v>
      </c>
      <c r="EI236" s="11">
        <v>100</v>
      </c>
      <c r="EJ236" s="11">
        <v>0</v>
      </c>
      <c r="EK236" s="11">
        <v>0</v>
      </c>
      <c r="EL236" s="11">
        <v>0</v>
      </c>
      <c r="EM236" s="11">
        <f t="shared" si="69"/>
        <v>17874066962</v>
      </c>
      <c r="EN236" s="11">
        <f t="shared" si="70"/>
        <v>17874066961.720001</v>
      </c>
      <c r="EO236" s="11">
        <f t="shared" si="71"/>
        <v>99.999999998433481</v>
      </c>
      <c r="EQ236" s="11">
        <f t="shared" si="72"/>
        <v>0</v>
      </c>
      <c r="ER236" s="11">
        <f t="shared" si="73"/>
        <v>200613031716.80008</v>
      </c>
      <c r="ET236" s="11">
        <f t="shared" si="74"/>
        <v>2042906219844.0701</v>
      </c>
      <c r="EU236" s="11">
        <f t="shared" si="75"/>
        <v>1880718423754.8</v>
      </c>
      <c r="EV236" s="11">
        <f t="shared" si="76"/>
        <v>92.06092798025503</v>
      </c>
      <c r="EW236" s="11">
        <f t="shared" si="77"/>
        <v>2042906219844.0701</v>
      </c>
      <c r="EX236" s="11">
        <f t="shared" si="78"/>
        <v>1680105392038</v>
      </c>
      <c r="EY236" s="11">
        <f t="shared" si="79"/>
        <v>82.240945556778328</v>
      </c>
      <c r="EZ236" s="5"/>
      <c r="FA236" s="38" t="s">
        <v>660</v>
      </c>
    </row>
    <row r="237" spans="1:157" ht="15.95" customHeight="1" x14ac:dyDescent="0.25">
      <c r="A237" s="9">
        <v>23</v>
      </c>
      <c r="B237" s="10" t="s">
        <v>304</v>
      </c>
      <c r="C237" s="11">
        <v>420915134000</v>
      </c>
      <c r="D237" s="11">
        <v>381797393516</v>
      </c>
      <c r="E237" s="11">
        <v>90.71</v>
      </c>
      <c r="F237" s="11">
        <v>287497598200</v>
      </c>
      <c r="G237" s="11">
        <v>262667722586</v>
      </c>
      <c r="H237" s="11">
        <v>91.36</v>
      </c>
      <c r="I237" s="11">
        <v>13695199000</v>
      </c>
      <c r="J237" s="11">
        <v>13264913466</v>
      </c>
      <c r="K237" s="11">
        <v>96.86</v>
      </c>
      <c r="L237" s="11">
        <v>25998070800</v>
      </c>
      <c r="M237" s="11">
        <v>26936794351</v>
      </c>
      <c r="N237" s="11">
        <v>103.61</v>
      </c>
      <c r="O237" s="11">
        <v>748106002000</v>
      </c>
      <c r="P237" s="11">
        <v>684666823919</v>
      </c>
      <c r="Q237" s="11">
        <v>91.52</v>
      </c>
      <c r="R237" s="11">
        <v>0</v>
      </c>
      <c r="S237" s="11">
        <v>0</v>
      </c>
      <c r="T237" s="11">
        <v>0</v>
      </c>
      <c r="U237" s="11">
        <v>0</v>
      </c>
      <c r="V237" s="11">
        <v>0</v>
      </c>
      <c r="W237" s="11">
        <v>0</v>
      </c>
      <c r="X237" s="11">
        <v>0</v>
      </c>
      <c r="Y237" s="11">
        <v>0</v>
      </c>
      <c r="Z237" s="11">
        <v>0</v>
      </c>
      <c r="AA237" s="11">
        <v>0</v>
      </c>
      <c r="AB237" s="11">
        <v>0</v>
      </c>
      <c r="AC237" s="11">
        <v>0</v>
      </c>
      <c r="AD237" s="11">
        <v>0</v>
      </c>
      <c r="AE237" s="11">
        <v>0</v>
      </c>
      <c r="AF237" s="11">
        <v>0</v>
      </c>
      <c r="AG237" s="11">
        <v>0</v>
      </c>
      <c r="AH237" s="11">
        <v>0</v>
      </c>
      <c r="AI237" s="11">
        <v>0</v>
      </c>
      <c r="AJ237" s="11">
        <v>0</v>
      </c>
      <c r="AK237" s="11">
        <v>0</v>
      </c>
      <c r="AL237" s="11">
        <v>0</v>
      </c>
      <c r="AM237" s="11">
        <v>0</v>
      </c>
      <c r="AN237" s="11">
        <v>0</v>
      </c>
      <c r="AO237" s="11">
        <v>0</v>
      </c>
      <c r="AP237" s="11">
        <v>0</v>
      </c>
      <c r="AQ237" s="11">
        <v>0</v>
      </c>
      <c r="AR237" s="11">
        <v>0</v>
      </c>
      <c r="AS237" s="11">
        <v>0</v>
      </c>
      <c r="AT237" s="11"/>
      <c r="AU237" s="11">
        <v>0</v>
      </c>
      <c r="AV237" s="11">
        <v>1663078302019</v>
      </c>
      <c r="AW237" s="11">
        <v>1597299368249</v>
      </c>
      <c r="AX237" s="11">
        <v>96.04</v>
      </c>
      <c r="AY237" s="11">
        <v>0</v>
      </c>
      <c r="AZ237" s="11">
        <v>0</v>
      </c>
      <c r="BA237" s="11">
        <v>0</v>
      </c>
      <c r="BB237" s="11">
        <v>0</v>
      </c>
      <c r="BC237" s="11">
        <v>0</v>
      </c>
      <c r="BD237" s="11">
        <v>0</v>
      </c>
      <c r="BE237" s="11">
        <v>193428759200</v>
      </c>
      <c r="BF237" s="11">
        <v>132508093448</v>
      </c>
      <c r="BG237" s="11">
        <v>68.5</v>
      </c>
      <c r="BH237" s="11">
        <v>1856507061219</v>
      </c>
      <c r="BI237" s="11">
        <v>1729807461697</v>
      </c>
      <c r="BJ237" s="11">
        <v>93.18</v>
      </c>
      <c r="BK237" s="11">
        <v>0</v>
      </c>
      <c r="BL237" s="11">
        <v>248331234</v>
      </c>
      <c r="BM237" s="11">
        <v>0</v>
      </c>
      <c r="BN237" s="11">
        <v>0</v>
      </c>
      <c r="BO237" s="11">
        <v>0</v>
      </c>
      <c r="BP237" s="11">
        <v>0</v>
      </c>
      <c r="BQ237" s="11">
        <v>0</v>
      </c>
      <c r="BR237" s="11">
        <v>0</v>
      </c>
      <c r="BS237" s="11">
        <v>0</v>
      </c>
      <c r="BT237" s="11">
        <v>0</v>
      </c>
      <c r="BU237" s="11">
        <v>248331234</v>
      </c>
      <c r="BV237" s="11">
        <v>0</v>
      </c>
      <c r="BW237" s="11">
        <v>2604613063219</v>
      </c>
      <c r="BX237" s="11">
        <v>2414722616850</v>
      </c>
      <c r="BY237" s="11">
        <v>92.71</v>
      </c>
      <c r="BZ237" s="5"/>
      <c r="CA237" s="11">
        <v>1217913447221.26</v>
      </c>
      <c r="CB237" s="11">
        <v>1087901499835</v>
      </c>
      <c r="CC237" s="11">
        <v>89.33</v>
      </c>
      <c r="CD237" s="11">
        <v>770399603095.73999</v>
      </c>
      <c r="CE237" s="11">
        <v>617382241405</v>
      </c>
      <c r="CF237" s="11">
        <v>80.14</v>
      </c>
      <c r="CG237" s="11">
        <v>0</v>
      </c>
      <c r="CH237" s="11">
        <v>0</v>
      </c>
      <c r="CI237" s="11">
        <v>0</v>
      </c>
      <c r="CJ237" s="11">
        <v>0</v>
      </c>
      <c r="CK237" s="11">
        <v>0</v>
      </c>
      <c r="CL237" s="11">
        <v>0</v>
      </c>
      <c r="CM237" s="11">
        <v>89340207000</v>
      </c>
      <c r="CN237" s="11">
        <v>80359896921</v>
      </c>
      <c r="CO237" s="11">
        <v>89.95</v>
      </c>
      <c r="CP237" s="11">
        <v>5522650000</v>
      </c>
      <c r="CQ237" s="11">
        <v>5289150000</v>
      </c>
      <c r="CR237" s="11">
        <v>95.77</v>
      </c>
      <c r="CS237" s="11">
        <v>2083175907317</v>
      </c>
      <c r="CT237" s="11">
        <v>1790932788161</v>
      </c>
      <c r="CU237" s="11">
        <v>85.97</v>
      </c>
      <c r="CV237" s="11">
        <v>0</v>
      </c>
      <c r="CW237" s="11">
        <v>0</v>
      </c>
      <c r="CX237" s="11">
        <v>0</v>
      </c>
      <c r="CY237" s="11">
        <v>81568055976</v>
      </c>
      <c r="CZ237" s="11">
        <v>61097981910</v>
      </c>
      <c r="DA237" s="11">
        <v>74.900000000000006</v>
      </c>
      <c r="DB237" s="11">
        <v>73997054028</v>
      </c>
      <c r="DC237" s="11">
        <v>25420753667</v>
      </c>
      <c r="DD237" s="11">
        <v>34.35</v>
      </c>
      <c r="DE237" s="11">
        <v>135376662993</v>
      </c>
      <c r="DF237" s="11">
        <v>58523393980</v>
      </c>
      <c r="DG237" s="11">
        <v>43.23</v>
      </c>
      <c r="DH237" s="11">
        <v>11003452540</v>
      </c>
      <c r="DI237" s="11">
        <v>6708873462</v>
      </c>
      <c r="DJ237" s="11">
        <v>60.97</v>
      </c>
      <c r="DK237" s="11">
        <v>83924000</v>
      </c>
      <c r="DL237" s="11">
        <v>54669000</v>
      </c>
      <c r="DM237" s="11">
        <v>65.14</v>
      </c>
      <c r="DN237" s="11">
        <f t="shared" si="60"/>
        <v>302029149537</v>
      </c>
      <c r="DO237" s="11">
        <f t="shared" si="61"/>
        <v>151805672019</v>
      </c>
      <c r="DP237" s="11">
        <f t="shared" si="62"/>
        <v>50.261927450285093</v>
      </c>
      <c r="DQ237" s="11">
        <v>10087390000</v>
      </c>
      <c r="DR237" s="11">
        <v>8015118300</v>
      </c>
      <c r="DS237" s="11">
        <v>79.459999999999994</v>
      </c>
      <c r="DT237" s="11">
        <v>45288125000</v>
      </c>
      <c r="DU237" s="11">
        <v>41050644362</v>
      </c>
      <c r="DV237" s="11">
        <v>90.64</v>
      </c>
      <c r="DW237" s="11">
        <v>346109532000</v>
      </c>
      <c r="DX237" s="11">
        <v>321142334039</v>
      </c>
      <c r="DY237" s="11">
        <v>92.79</v>
      </c>
      <c r="DZ237" s="11">
        <f t="shared" si="63"/>
        <v>391397657000</v>
      </c>
      <c r="EA237" s="11">
        <f t="shared" si="64"/>
        <v>362192978401</v>
      </c>
      <c r="EB237" s="11">
        <f t="shared" si="65"/>
        <v>92.538361414105239</v>
      </c>
      <c r="EC237" s="11">
        <f t="shared" si="66"/>
        <v>2786690103854</v>
      </c>
      <c r="ED237" s="11">
        <f t="shared" si="67"/>
        <v>2312946556881</v>
      </c>
      <c r="EE237" s="11">
        <f t="shared" si="68"/>
        <v>82.999776461766899</v>
      </c>
      <c r="EF237" s="5"/>
      <c r="EG237" s="11">
        <v>182077040635</v>
      </c>
      <c r="EH237" s="11">
        <v>182077040635</v>
      </c>
      <c r="EI237" s="11">
        <v>100</v>
      </c>
      <c r="EJ237" s="11">
        <v>0</v>
      </c>
      <c r="EK237" s="11">
        <v>0</v>
      </c>
      <c r="EL237" s="11">
        <v>0</v>
      </c>
      <c r="EM237" s="11">
        <f t="shared" si="69"/>
        <v>182077040635</v>
      </c>
      <c r="EN237" s="11">
        <f t="shared" si="70"/>
        <v>182077040635</v>
      </c>
      <c r="EO237" s="11">
        <f t="shared" si="71"/>
        <v>100</v>
      </c>
      <c r="EQ237" s="11">
        <f t="shared" si="72"/>
        <v>0</v>
      </c>
      <c r="ER237" s="11">
        <f t="shared" si="73"/>
        <v>283853100604</v>
      </c>
      <c r="ET237" s="11">
        <f t="shared" si="74"/>
        <v>2786690103854</v>
      </c>
      <c r="EU237" s="11">
        <f t="shared" si="75"/>
        <v>2596799657485</v>
      </c>
      <c r="EV237" s="11">
        <f t="shared" si="76"/>
        <v>93.18580684280677</v>
      </c>
      <c r="EW237" s="11">
        <f t="shared" si="77"/>
        <v>2786690103854</v>
      </c>
      <c r="EX237" s="11">
        <f t="shared" si="78"/>
        <v>2312946556881</v>
      </c>
      <c r="EY237" s="11">
        <f t="shared" si="79"/>
        <v>82.999776461766899</v>
      </c>
      <c r="EZ237" s="5"/>
      <c r="FA237" s="38" t="s">
        <v>660</v>
      </c>
    </row>
    <row r="238" spans="1:157" ht="15.95" customHeight="1" x14ac:dyDescent="0.25">
      <c r="A238" s="9">
        <v>24</v>
      </c>
      <c r="B238" s="10" t="s">
        <v>305</v>
      </c>
      <c r="C238" s="11">
        <v>244840870000</v>
      </c>
      <c r="D238" s="11">
        <v>240657802578</v>
      </c>
      <c r="E238" s="11">
        <v>98.29</v>
      </c>
      <c r="F238" s="11">
        <v>275890588000</v>
      </c>
      <c r="G238" s="11">
        <v>253533127234</v>
      </c>
      <c r="H238" s="11">
        <v>91.9</v>
      </c>
      <c r="I238" s="11">
        <v>32999447505</v>
      </c>
      <c r="J238" s="11">
        <v>32562159289</v>
      </c>
      <c r="K238" s="11">
        <v>98.67</v>
      </c>
      <c r="L238" s="11">
        <v>18451584580</v>
      </c>
      <c r="M238" s="11">
        <v>30990689225</v>
      </c>
      <c r="N238" s="11">
        <v>167.96</v>
      </c>
      <c r="O238" s="11">
        <v>572182490085</v>
      </c>
      <c r="P238" s="11">
        <v>557743778326</v>
      </c>
      <c r="Q238" s="11">
        <v>97.48</v>
      </c>
      <c r="R238" s="11">
        <v>39759809000</v>
      </c>
      <c r="S238" s="11">
        <v>31978657340</v>
      </c>
      <c r="T238" s="11">
        <v>80.430000000000007</v>
      </c>
      <c r="U238" s="11">
        <v>1084184624000</v>
      </c>
      <c r="V238" s="11">
        <v>1083695571170</v>
      </c>
      <c r="W238" s="11">
        <v>99.95</v>
      </c>
      <c r="X238" s="11">
        <v>13079954000</v>
      </c>
      <c r="Y238" s="11">
        <v>9430449222</v>
      </c>
      <c r="Z238" s="11">
        <v>72.099999999999994</v>
      </c>
      <c r="AA238" s="11">
        <v>368103045276</v>
      </c>
      <c r="AB238" s="11">
        <v>130787903535</v>
      </c>
      <c r="AC238" s="11">
        <v>35.53</v>
      </c>
      <c r="AD238" s="11">
        <v>1505127432276</v>
      </c>
      <c r="AE238" s="11">
        <v>1255892581267</v>
      </c>
      <c r="AF238" s="11">
        <v>83.44</v>
      </c>
      <c r="AG238" s="11">
        <v>16066363000</v>
      </c>
      <c r="AH238" s="11">
        <v>16066363000</v>
      </c>
      <c r="AI238" s="11">
        <v>100</v>
      </c>
      <c r="AJ238" s="11">
        <v>0</v>
      </c>
      <c r="AK238" s="11">
        <v>0</v>
      </c>
      <c r="AL238" s="11">
        <v>0</v>
      </c>
      <c r="AM238" s="11">
        <v>0</v>
      </c>
      <c r="AN238" s="11">
        <v>0</v>
      </c>
      <c r="AO238" s="11">
        <v>0</v>
      </c>
      <c r="AP238" s="11">
        <v>210976657000</v>
      </c>
      <c r="AQ238" s="11">
        <v>172010197600</v>
      </c>
      <c r="AR238" s="11">
        <v>81.53</v>
      </c>
      <c r="AS238" s="11">
        <v>227043020000</v>
      </c>
      <c r="AT238" s="11">
        <v>188076560600</v>
      </c>
      <c r="AU238" s="11">
        <v>82.84</v>
      </c>
      <c r="AV238" s="11">
        <v>1732170452276</v>
      </c>
      <c r="AW238" s="11">
        <v>1443969141867</v>
      </c>
      <c r="AX238" s="11">
        <v>83.36</v>
      </c>
      <c r="AY238" s="11">
        <v>125158440000</v>
      </c>
      <c r="AZ238" s="11">
        <v>104824243302</v>
      </c>
      <c r="BA238" s="11">
        <v>83.75</v>
      </c>
      <c r="BB238" s="11">
        <v>21886088500</v>
      </c>
      <c r="BC238" s="11">
        <v>5477293600</v>
      </c>
      <c r="BD238" s="11">
        <v>25.03</v>
      </c>
      <c r="BE238" s="11">
        <v>147044528500</v>
      </c>
      <c r="BF238" s="11">
        <v>110301536902</v>
      </c>
      <c r="BG238" s="11">
        <v>75.010000000000005</v>
      </c>
      <c r="BH238" s="11">
        <v>1879214980776</v>
      </c>
      <c r="BI238" s="11">
        <v>1554270678769</v>
      </c>
      <c r="BJ238" s="11">
        <v>82.71</v>
      </c>
      <c r="BK238" s="11">
        <v>0</v>
      </c>
      <c r="BL238" s="11">
        <v>0</v>
      </c>
      <c r="BM238" s="11">
        <v>0</v>
      </c>
      <c r="BN238" s="11">
        <v>0</v>
      </c>
      <c r="BO238" s="11">
        <v>0</v>
      </c>
      <c r="BP238" s="11">
        <v>0</v>
      </c>
      <c r="BQ238" s="11">
        <v>0</v>
      </c>
      <c r="BR238" s="11">
        <v>0</v>
      </c>
      <c r="BS238" s="11">
        <v>0</v>
      </c>
      <c r="BT238" s="11">
        <v>0</v>
      </c>
      <c r="BU238" s="11">
        <v>0</v>
      </c>
      <c r="BV238" s="11">
        <v>0</v>
      </c>
      <c r="BW238" s="11">
        <v>2451397470861</v>
      </c>
      <c r="BX238" s="11">
        <v>2112014457095</v>
      </c>
      <c r="BY238" s="11">
        <v>86.16</v>
      </c>
      <c r="BZ238" s="5"/>
      <c r="CA238" s="11">
        <v>1220823586966</v>
      </c>
      <c r="CB238" s="11">
        <v>976172965522</v>
      </c>
      <c r="CC238" s="11">
        <v>79.959999999999994</v>
      </c>
      <c r="CD238" s="11">
        <v>599627923770</v>
      </c>
      <c r="CE238" s="11">
        <v>448375975474.94</v>
      </c>
      <c r="CF238" s="11">
        <v>74.78</v>
      </c>
      <c r="CG238" s="11">
        <v>0</v>
      </c>
      <c r="CH238" s="11">
        <v>0</v>
      </c>
      <c r="CI238" s="11">
        <v>0</v>
      </c>
      <c r="CJ238" s="11">
        <v>1000000000</v>
      </c>
      <c r="CK238" s="11">
        <v>901453500</v>
      </c>
      <c r="CL238" s="11">
        <v>90.15</v>
      </c>
      <c r="CM238" s="11">
        <v>75478605584</v>
      </c>
      <c r="CN238" s="11">
        <v>48390554648</v>
      </c>
      <c r="CO238" s="11">
        <v>64.11</v>
      </c>
      <c r="CP238" s="11">
        <v>14199600000</v>
      </c>
      <c r="CQ238" s="11">
        <v>12581570000</v>
      </c>
      <c r="CR238" s="11">
        <v>88.61</v>
      </c>
      <c r="CS238" s="11">
        <v>1911129716320</v>
      </c>
      <c r="CT238" s="11">
        <v>1486422519144.9399</v>
      </c>
      <c r="CU238" s="11">
        <v>77.78</v>
      </c>
      <c r="CV238" s="11">
        <v>898093309</v>
      </c>
      <c r="CW238" s="11">
        <v>171340483</v>
      </c>
      <c r="CX238" s="11">
        <v>19.079999999999998</v>
      </c>
      <c r="CY238" s="11">
        <v>53412979145</v>
      </c>
      <c r="CZ238" s="11">
        <v>26285972870</v>
      </c>
      <c r="DA238" s="11">
        <v>49.21</v>
      </c>
      <c r="DB238" s="11">
        <v>104314117378</v>
      </c>
      <c r="DC238" s="11">
        <v>50379382867</v>
      </c>
      <c r="DD238" s="11">
        <v>48.3</v>
      </c>
      <c r="DE238" s="11">
        <v>109755839818</v>
      </c>
      <c r="DF238" s="11">
        <v>52963101148</v>
      </c>
      <c r="DG238" s="11">
        <v>48.26</v>
      </c>
      <c r="DH238" s="11">
        <v>4297625780</v>
      </c>
      <c r="DI238" s="11">
        <v>3934927365</v>
      </c>
      <c r="DJ238" s="11">
        <v>91.56</v>
      </c>
      <c r="DK238" s="11">
        <v>623500000</v>
      </c>
      <c r="DL238" s="11">
        <v>407639000</v>
      </c>
      <c r="DM238" s="11">
        <v>65.38</v>
      </c>
      <c r="DN238" s="11">
        <f t="shared" si="60"/>
        <v>273302155430</v>
      </c>
      <c r="DO238" s="11">
        <f t="shared" si="61"/>
        <v>134142363733</v>
      </c>
      <c r="DP238" s="11">
        <f t="shared" si="62"/>
        <v>49.08207310767348</v>
      </c>
      <c r="DQ238" s="11">
        <v>10327166179</v>
      </c>
      <c r="DR238" s="11">
        <v>205000000</v>
      </c>
      <c r="DS238" s="11">
        <v>1.99</v>
      </c>
      <c r="DT238" s="11">
        <v>4527000000</v>
      </c>
      <c r="DU238" s="11">
        <v>3761520300</v>
      </c>
      <c r="DV238" s="11">
        <v>83.09</v>
      </c>
      <c r="DW238" s="11">
        <v>385230503000</v>
      </c>
      <c r="DX238" s="11">
        <v>343624171950</v>
      </c>
      <c r="DY238" s="11">
        <v>89.2</v>
      </c>
      <c r="DZ238" s="11">
        <f t="shared" si="63"/>
        <v>389757503000</v>
      </c>
      <c r="EA238" s="11">
        <f t="shared" si="64"/>
        <v>347385692250</v>
      </c>
      <c r="EB238" s="11">
        <f t="shared" si="65"/>
        <v>89.128673489577437</v>
      </c>
      <c r="EC238" s="11">
        <f t="shared" si="66"/>
        <v>2584516540929</v>
      </c>
      <c r="ED238" s="11">
        <f t="shared" si="67"/>
        <v>1968155575127.9399</v>
      </c>
      <c r="EE238" s="11">
        <f t="shared" si="68"/>
        <v>76.151788698573768</v>
      </c>
      <c r="EF238" s="5"/>
      <c r="EG238" s="11">
        <v>133286428592</v>
      </c>
      <c r="EH238" s="11">
        <v>133286428592</v>
      </c>
      <c r="EI238" s="11">
        <v>100</v>
      </c>
      <c r="EJ238" s="11">
        <v>0</v>
      </c>
      <c r="EK238" s="11">
        <v>0</v>
      </c>
      <c r="EL238" s="11">
        <v>0</v>
      </c>
      <c r="EM238" s="11">
        <f t="shared" si="69"/>
        <v>133286428592</v>
      </c>
      <c r="EN238" s="11">
        <f t="shared" si="70"/>
        <v>133286428592</v>
      </c>
      <c r="EO238" s="11">
        <f t="shared" si="71"/>
        <v>100</v>
      </c>
      <c r="EQ238" s="11">
        <f t="shared" si="72"/>
        <v>167358524</v>
      </c>
      <c r="ER238" s="11">
        <f t="shared" si="73"/>
        <v>277145310559.06006</v>
      </c>
      <c r="ET238" s="11">
        <f t="shared" si="74"/>
        <v>2584683899453</v>
      </c>
      <c r="EU238" s="11">
        <f t="shared" si="75"/>
        <v>2245300885687</v>
      </c>
      <c r="EV238" s="11">
        <f t="shared" si="76"/>
        <v>86.869457660264601</v>
      </c>
      <c r="EW238" s="11">
        <f t="shared" si="77"/>
        <v>2584516540929</v>
      </c>
      <c r="EX238" s="11">
        <f t="shared" si="78"/>
        <v>1968155575127.9399</v>
      </c>
      <c r="EY238" s="11">
        <f t="shared" si="79"/>
        <v>76.151788698573768</v>
      </c>
      <c r="EZ238" s="5"/>
      <c r="FA238" s="38" t="s">
        <v>660</v>
      </c>
    </row>
    <row r="239" spans="1:157" ht="15.95" customHeight="1" x14ac:dyDescent="0.25">
      <c r="A239" s="9">
        <v>25</v>
      </c>
      <c r="B239" s="10" t="s">
        <v>306</v>
      </c>
      <c r="C239" s="11">
        <v>357200000000</v>
      </c>
      <c r="D239" s="11">
        <v>417326560405</v>
      </c>
      <c r="E239" s="11">
        <v>116.83</v>
      </c>
      <c r="F239" s="11">
        <v>135932207224</v>
      </c>
      <c r="G239" s="11">
        <v>107468701814</v>
      </c>
      <c r="H239" s="11">
        <v>79.06</v>
      </c>
      <c r="I239" s="11">
        <v>44252244863</v>
      </c>
      <c r="J239" s="11">
        <v>44736452543</v>
      </c>
      <c r="K239" s="11">
        <v>101.09</v>
      </c>
      <c r="L239" s="11">
        <v>46980825859</v>
      </c>
      <c r="M239" s="11">
        <v>49528200700</v>
      </c>
      <c r="N239" s="11">
        <v>105.42</v>
      </c>
      <c r="O239" s="11">
        <v>584365277946</v>
      </c>
      <c r="P239" s="11">
        <v>619059915462</v>
      </c>
      <c r="Q239" s="11">
        <v>105.94</v>
      </c>
      <c r="R239" s="11">
        <v>46858179000</v>
      </c>
      <c r="S239" s="11">
        <v>38562651600</v>
      </c>
      <c r="T239" s="11">
        <v>82.3</v>
      </c>
      <c r="U239" s="11">
        <v>927416330000</v>
      </c>
      <c r="V239" s="11">
        <v>840826722182</v>
      </c>
      <c r="W239" s="11">
        <v>90.66</v>
      </c>
      <c r="X239" s="11">
        <v>16077649000</v>
      </c>
      <c r="Y239" s="11">
        <v>13280066769</v>
      </c>
      <c r="Z239" s="11">
        <v>82.6</v>
      </c>
      <c r="AA239" s="11">
        <v>286683950000</v>
      </c>
      <c r="AB239" s="11">
        <v>243769695092</v>
      </c>
      <c r="AC239" s="11">
        <v>85.03</v>
      </c>
      <c r="AD239" s="11">
        <v>1277036108000</v>
      </c>
      <c r="AE239" s="11">
        <v>1136439135643</v>
      </c>
      <c r="AF239" s="11">
        <v>88.99</v>
      </c>
      <c r="AG239" s="11">
        <v>20397664000</v>
      </c>
      <c r="AH239" s="11">
        <v>17065958500</v>
      </c>
      <c r="AI239" s="11">
        <v>83.67</v>
      </c>
      <c r="AJ239" s="11">
        <v>0</v>
      </c>
      <c r="AK239" s="11">
        <v>0</v>
      </c>
      <c r="AL239" s="11">
        <v>0</v>
      </c>
      <c r="AM239" s="11">
        <v>0</v>
      </c>
      <c r="AN239" s="11">
        <v>0</v>
      </c>
      <c r="AO239" s="11">
        <v>0</v>
      </c>
      <c r="AP239" s="11">
        <v>162725313000</v>
      </c>
      <c r="AQ239" s="11">
        <v>162725313000</v>
      </c>
      <c r="AR239" s="11">
        <v>100</v>
      </c>
      <c r="AS239" s="11">
        <v>183122977000</v>
      </c>
      <c r="AT239" s="11">
        <v>179791271500</v>
      </c>
      <c r="AU239" s="11">
        <v>98.18</v>
      </c>
      <c r="AV239" s="11">
        <v>1460159085000</v>
      </c>
      <c r="AW239" s="11">
        <v>1316230407143</v>
      </c>
      <c r="AX239" s="11">
        <v>90.14</v>
      </c>
      <c r="AY239" s="11">
        <v>111505773518</v>
      </c>
      <c r="AZ239" s="11">
        <v>106984970810</v>
      </c>
      <c r="BA239" s="11">
        <v>95.95</v>
      </c>
      <c r="BB239" s="11">
        <v>2738500000</v>
      </c>
      <c r="BC239" s="11">
        <v>2238333000</v>
      </c>
      <c r="BD239" s="11">
        <v>81.739999999999995</v>
      </c>
      <c r="BE239" s="11">
        <v>114244273518</v>
      </c>
      <c r="BF239" s="11">
        <v>109223303810</v>
      </c>
      <c r="BG239" s="11">
        <v>95.61</v>
      </c>
      <c r="BH239" s="11">
        <v>1574403358518</v>
      </c>
      <c r="BI239" s="11">
        <v>1425453710953</v>
      </c>
      <c r="BJ239" s="11">
        <v>90.54</v>
      </c>
      <c r="BK239" s="11">
        <v>0</v>
      </c>
      <c r="BL239" s="11">
        <v>0</v>
      </c>
      <c r="BM239" s="11">
        <v>0</v>
      </c>
      <c r="BN239" s="11">
        <v>0</v>
      </c>
      <c r="BO239" s="11">
        <v>0</v>
      </c>
      <c r="BP239" s="11">
        <v>0</v>
      </c>
      <c r="BQ239" s="11">
        <v>0</v>
      </c>
      <c r="BR239" s="11">
        <v>0</v>
      </c>
      <c r="BS239" s="11">
        <v>0</v>
      </c>
      <c r="BT239" s="11">
        <v>0</v>
      </c>
      <c r="BU239" s="11">
        <v>0</v>
      </c>
      <c r="BV239" s="11">
        <v>0</v>
      </c>
      <c r="BW239" s="11">
        <v>2158768636464</v>
      </c>
      <c r="BX239" s="11">
        <v>2044513626415</v>
      </c>
      <c r="BY239" s="11">
        <v>94.71</v>
      </c>
      <c r="BZ239" s="5"/>
      <c r="CA239" s="11">
        <v>903052628322</v>
      </c>
      <c r="CB239" s="11">
        <v>690477985366</v>
      </c>
      <c r="CC239" s="11">
        <v>76.459999999999994</v>
      </c>
      <c r="CD239" s="11">
        <v>719453876285</v>
      </c>
      <c r="CE239" s="11">
        <v>536775765342</v>
      </c>
      <c r="CF239" s="11">
        <v>74.61</v>
      </c>
      <c r="CG239" s="11">
        <v>0</v>
      </c>
      <c r="CH239" s="11">
        <v>0</v>
      </c>
      <c r="CI239" s="11">
        <v>0</v>
      </c>
      <c r="CJ239" s="11">
        <v>594000000</v>
      </c>
      <c r="CK239" s="11">
        <v>463636428</v>
      </c>
      <c r="CL239" s="11">
        <v>78.05</v>
      </c>
      <c r="CM239" s="11">
        <v>81162413550</v>
      </c>
      <c r="CN239" s="11">
        <v>55113294094</v>
      </c>
      <c r="CO239" s="11">
        <v>67.900000000000006</v>
      </c>
      <c r="CP239" s="11">
        <v>14944650000</v>
      </c>
      <c r="CQ239" s="11">
        <v>14864534999</v>
      </c>
      <c r="CR239" s="11">
        <v>99.46</v>
      </c>
      <c r="CS239" s="11">
        <v>1719207568157</v>
      </c>
      <c r="CT239" s="11">
        <v>1297695216229</v>
      </c>
      <c r="CU239" s="11">
        <v>75.48</v>
      </c>
      <c r="CV239" s="11">
        <v>0</v>
      </c>
      <c r="CW239" s="11">
        <v>0</v>
      </c>
      <c r="CX239" s="11">
        <v>0</v>
      </c>
      <c r="CY239" s="11">
        <v>73175274910</v>
      </c>
      <c r="CZ239" s="11">
        <v>47122866438</v>
      </c>
      <c r="DA239" s="11">
        <v>64.400000000000006</v>
      </c>
      <c r="DB239" s="11">
        <v>47791919900</v>
      </c>
      <c r="DC239" s="11">
        <v>32936457480</v>
      </c>
      <c r="DD239" s="11">
        <v>68.92</v>
      </c>
      <c r="DE239" s="11">
        <v>71006901600</v>
      </c>
      <c r="DF239" s="11">
        <v>58887560679</v>
      </c>
      <c r="DG239" s="11">
        <v>82.93</v>
      </c>
      <c r="DH239" s="11">
        <v>7804846153</v>
      </c>
      <c r="DI239" s="11">
        <v>1611095021</v>
      </c>
      <c r="DJ239" s="11">
        <v>20.64</v>
      </c>
      <c r="DK239" s="11">
        <v>162000000</v>
      </c>
      <c r="DL239" s="11">
        <v>79368330</v>
      </c>
      <c r="DM239" s="11">
        <v>48.99</v>
      </c>
      <c r="DN239" s="11">
        <f t="shared" si="60"/>
        <v>199940942563</v>
      </c>
      <c r="DO239" s="11">
        <f t="shared" si="61"/>
        <v>140637347948</v>
      </c>
      <c r="DP239" s="11">
        <f t="shared" si="62"/>
        <v>70.339444310504916</v>
      </c>
      <c r="DQ239" s="11">
        <v>4648707016</v>
      </c>
      <c r="DR239" s="11">
        <v>184388363</v>
      </c>
      <c r="DS239" s="11">
        <v>3.97</v>
      </c>
      <c r="DT239" s="11">
        <v>52507236000</v>
      </c>
      <c r="DU239" s="11">
        <v>52507236000</v>
      </c>
      <c r="DV239" s="11">
        <v>100</v>
      </c>
      <c r="DW239" s="11">
        <v>350030462750</v>
      </c>
      <c r="DX239" s="11">
        <v>336298551140</v>
      </c>
      <c r="DY239" s="11">
        <v>96.08</v>
      </c>
      <c r="DZ239" s="11">
        <f t="shared" si="63"/>
        <v>402537698750</v>
      </c>
      <c r="EA239" s="11">
        <f t="shared" si="64"/>
        <v>388805787140</v>
      </c>
      <c r="EB239" s="11">
        <f t="shared" si="65"/>
        <v>96.588664452387519</v>
      </c>
      <c r="EC239" s="11">
        <f t="shared" si="66"/>
        <v>2326334916486</v>
      </c>
      <c r="ED239" s="11">
        <f t="shared" si="67"/>
        <v>1827322739680</v>
      </c>
      <c r="EE239" s="11">
        <f t="shared" si="68"/>
        <v>78.549426685312667</v>
      </c>
      <c r="EF239" s="5"/>
      <c r="EG239" s="11">
        <v>174566280022</v>
      </c>
      <c r="EH239" s="11">
        <v>174566280022</v>
      </c>
      <c r="EI239" s="11">
        <v>100</v>
      </c>
      <c r="EJ239" s="11">
        <v>7000000000</v>
      </c>
      <c r="EK239" s="11">
        <v>7000000000</v>
      </c>
      <c r="EL239" s="11">
        <v>100</v>
      </c>
      <c r="EM239" s="11">
        <f t="shared" si="69"/>
        <v>167566280022</v>
      </c>
      <c r="EN239" s="11">
        <f t="shared" si="70"/>
        <v>167566280022</v>
      </c>
      <c r="EO239" s="11">
        <f t="shared" si="71"/>
        <v>100</v>
      </c>
      <c r="EQ239" s="11">
        <f t="shared" si="72"/>
        <v>0</v>
      </c>
      <c r="ER239" s="11">
        <f t="shared" si="73"/>
        <v>384757166757</v>
      </c>
      <c r="ET239" s="11">
        <f t="shared" si="74"/>
        <v>2333334916486</v>
      </c>
      <c r="EU239" s="11">
        <f t="shared" si="75"/>
        <v>2219079906437</v>
      </c>
      <c r="EV239" s="11">
        <f t="shared" si="76"/>
        <v>95.103360034526546</v>
      </c>
      <c r="EW239" s="11">
        <f t="shared" si="77"/>
        <v>2333334916486</v>
      </c>
      <c r="EX239" s="11">
        <f t="shared" si="78"/>
        <v>1834322739680</v>
      </c>
      <c r="EY239" s="11">
        <f t="shared" si="79"/>
        <v>78.613778361594484</v>
      </c>
      <c r="EZ239" s="5"/>
      <c r="FA239" s="38" t="s">
        <v>660</v>
      </c>
    </row>
    <row r="240" spans="1:157" ht="15.95" customHeight="1" x14ac:dyDescent="0.25">
      <c r="A240" s="9">
        <v>26</v>
      </c>
      <c r="B240" s="10" t="s">
        <v>307</v>
      </c>
      <c r="C240" s="11">
        <v>349087633000</v>
      </c>
      <c r="D240" s="11">
        <v>292001134180</v>
      </c>
      <c r="E240" s="11">
        <v>83.65</v>
      </c>
      <c r="F240" s="11">
        <v>347307181000</v>
      </c>
      <c r="G240" s="11">
        <v>329772211689.03998</v>
      </c>
      <c r="H240" s="11">
        <v>94.95</v>
      </c>
      <c r="I240" s="11">
        <v>20387603000</v>
      </c>
      <c r="J240" s="11">
        <v>20580196214</v>
      </c>
      <c r="K240" s="11">
        <v>100.94</v>
      </c>
      <c r="L240" s="11">
        <v>15941862000</v>
      </c>
      <c r="M240" s="11">
        <v>22900908544</v>
      </c>
      <c r="N240" s="11">
        <v>143.65</v>
      </c>
      <c r="O240" s="11">
        <v>732724279000</v>
      </c>
      <c r="P240" s="11">
        <v>665254450627.04004</v>
      </c>
      <c r="Q240" s="11">
        <v>90.79</v>
      </c>
      <c r="R240" s="11">
        <v>39442862000</v>
      </c>
      <c r="S240" s="11">
        <v>23730324400</v>
      </c>
      <c r="T240" s="11">
        <v>60.16</v>
      </c>
      <c r="U240" s="11">
        <v>1259645138000</v>
      </c>
      <c r="V240" s="11">
        <v>1252197727390</v>
      </c>
      <c r="W240" s="11">
        <v>99.41</v>
      </c>
      <c r="X240" s="11">
        <v>547191031305</v>
      </c>
      <c r="Y240" s="11">
        <v>522644367381</v>
      </c>
      <c r="Z240" s="11">
        <v>95.51</v>
      </c>
      <c r="AA240" s="11">
        <v>0</v>
      </c>
      <c r="AB240" s="11">
        <v>0</v>
      </c>
      <c r="AC240" s="11">
        <v>0</v>
      </c>
      <c r="AD240" s="11">
        <v>1846279031305</v>
      </c>
      <c r="AE240" s="11">
        <v>1798572419171</v>
      </c>
      <c r="AF240" s="11">
        <v>97.42</v>
      </c>
      <c r="AG240" s="11">
        <v>7231265000</v>
      </c>
      <c r="AH240" s="11">
        <v>7231265000</v>
      </c>
      <c r="AI240" s="11">
        <v>100</v>
      </c>
      <c r="AJ240" s="11">
        <v>0</v>
      </c>
      <c r="AK240" s="11">
        <v>0</v>
      </c>
      <c r="AL240" s="11">
        <v>0</v>
      </c>
      <c r="AM240" s="11">
        <v>0</v>
      </c>
      <c r="AN240" s="11">
        <v>0</v>
      </c>
      <c r="AO240" s="11">
        <v>0</v>
      </c>
      <c r="AP240" s="11">
        <v>321870852000</v>
      </c>
      <c r="AQ240" s="11">
        <v>321730623000</v>
      </c>
      <c r="AR240" s="11">
        <v>99.96</v>
      </c>
      <c r="AS240" s="11">
        <v>329102117000</v>
      </c>
      <c r="AT240" s="11">
        <v>328961888000</v>
      </c>
      <c r="AU240" s="11">
        <v>99.96</v>
      </c>
      <c r="AV240" s="11">
        <v>2175381148305</v>
      </c>
      <c r="AW240" s="11">
        <v>2127534307171</v>
      </c>
      <c r="AX240" s="11">
        <v>97.8</v>
      </c>
      <c r="AY240" s="11">
        <v>157348732000</v>
      </c>
      <c r="AZ240" s="11">
        <v>136479044830</v>
      </c>
      <c r="BA240" s="11">
        <v>86.74</v>
      </c>
      <c r="BB240" s="11">
        <v>8930653500</v>
      </c>
      <c r="BC240" s="11">
        <v>3119598289</v>
      </c>
      <c r="BD240" s="11">
        <v>34.93</v>
      </c>
      <c r="BE240" s="11">
        <v>166279385500</v>
      </c>
      <c r="BF240" s="11">
        <v>139598643119</v>
      </c>
      <c r="BG240" s="11">
        <v>83.95</v>
      </c>
      <c r="BH240" s="11">
        <v>2341660533805</v>
      </c>
      <c r="BI240" s="11">
        <v>2267132950290</v>
      </c>
      <c r="BJ240" s="11">
        <v>96.82</v>
      </c>
      <c r="BK240" s="11">
        <v>0</v>
      </c>
      <c r="BL240" s="11">
        <v>0</v>
      </c>
      <c r="BM240" s="11">
        <v>0</v>
      </c>
      <c r="BN240" s="11">
        <v>0</v>
      </c>
      <c r="BO240" s="11">
        <v>0</v>
      </c>
      <c r="BP240" s="11">
        <v>0</v>
      </c>
      <c r="BQ240" s="11">
        <v>0</v>
      </c>
      <c r="BR240" s="11">
        <v>0</v>
      </c>
      <c r="BS240" s="11">
        <v>0</v>
      </c>
      <c r="BT240" s="11">
        <v>0</v>
      </c>
      <c r="BU240" s="11">
        <v>0</v>
      </c>
      <c r="BV240" s="11">
        <v>0</v>
      </c>
      <c r="BW240" s="11">
        <v>3074384812805</v>
      </c>
      <c r="BX240" s="11">
        <v>2932387400917.04</v>
      </c>
      <c r="BY240" s="11">
        <v>95.38</v>
      </c>
      <c r="BZ240" s="5"/>
      <c r="CA240" s="11">
        <v>1222001406377</v>
      </c>
      <c r="CB240" s="11">
        <v>1007978920528</v>
      </c>
      <c r="CC240" s="11">
        <v>82.49</v>
      </c>
      <c r="CD240" s="11">
        <v>980981242462</v>
      </c>
      <c r="CE240" s="11">
        <v>794066706781</v>
      </c>
      <c r="CF240" s="11">
        <v>80.95</v>
      </c>
      <c r="CG240" s="11">
        <v>0</v>
      </c>
      <c r="CH240" s="11">
        <v>0</v>
      </c>
      <c r="CI240" s="11">
        <v>0</v>
      </c>
      <c r="CJ240" s="11">
        <v>0</v>
      </c>
      <c r="CK240" s="11">
        <v>0</v>
      </c>
      <c r="CL240" s="11">
        <v>0</v>
      </c>
      <c r="CM240" s="11">
        <v>93078150500</v>
      </c>
      <c r="CN240" s="11">
        <v>54935091700</v>
      </c>
      <c r="CO240" s="11">
        <v>59.02</v>
      </c>
      <c r="CP240" s="11">
        <v>22550400000</v>
      </c>
      <c r="CQ240" s="11">
        <v>18474300000</v>
      </c>
      <c r="CR240" s="11">
        <v>81.92</v>
      </c>
      <c r="CS240" s="11">
        <v>2318611199339</v>
      </c>
      <c r="CT240" s="11">
        <v>1875455019009</v>
      </c>
      <c r="CU240" s="11">
        <v>80.89</v>
      </c>
      <c r="CV240" s="11">
        <v>8943287000</v>
      </c>
      <c r="CW240" s="11">
        <v>3749375000</v>
      </c>
      <c r="CX240" s="11">
        <v>41.92</v>
      </c>
      <c r="CY240" s="11">
        <v>117276749270</v>
      </c>
      <c r="CZ240" s="11">
        <v>86109652764</v>
      </c>
      <c r="DA240" s="11">
        <v>73.42</v>
      </c>
      <c r="DB240" s="11">
        <v>84039745152</v>
      </c>
      <c r="DC240" s="11">
        <v>47630574881</v>
      </c>
      <c r="DD240" s="11">
        <v>56.68</v>
      </c>
      <c r="DE240" s="11">
        <v>180149820558</v>
      </c>
      <c r="DF240" s="11">
        <v>99060362435</v>
      </c>
      <c r="DG240" s="11">
        <v>54.99</v>
      </c>
      <c r="DH240" s="11">
        <v>26371364438</v>
      </c>
      <c r="DI240" s="11">
        <v>14813990850</v>
      </c>
      <c r="DJ240" s="11">
        <v>56.17</v>
      </c>
      <c r="DK240" s="11">
        <v>343279080</v>
      </c>
      <c r="DL240" s="11">
        <v>176152710</v>
      </c>
      <c r="DM240" s="11">
        <v>51.31</v>
      </c>
      <c r="DN240" s="11">
        <f t="shared" si="60"/>
        <v>417124245498</v>
      </c>
      <c r="DO240" s="11">
        <f t="shared" si="61"/>
        <v>251540108640</v>
      </c>
      <c r="DP240" s="11">
        <f t="shared" si="62"/>
        <v>60.303401529606383</v>
      </c>
      <c r="DQ240" s="11">
        <v>2915000000</v>
      </c>
      <c r="DR240" s="11">
        <v>1069314605</v>
      </c>
      <c r="DS240" s="11">
        <v>36.68</v>
      </c>
      <c r="DT240" s="11">
        <v>25900000000</v>
      </c>
      <c r="DU240" s="11">
        <v>15693012900</v>
      </c>
      <c r="DV240" s="11">
        <v>60.59</v>
      </c>
      <c r="DW240" s="11">
        <v>471186729000</v>
      </c>
      <c r="DX240" s="11">
        <v>459091083469</v>
      </c>
      <c r="DY240" s="11">
        <v>97.43</v>
      </c>
      <c r="DZ240" s="11">
        <f t="shared" si="63"/>
        <v>497086729000</v>
      </c>
      <c r="EA240" s="11">
        <f t="shared" si="64"/>
        <v>474784096369</v>
      </c>
      <c r="EB240" s="11">
        <f t="shared" si="65"/>
        <v>95.513331712583295</v>
      </c>
      <c r="EC240" s="11">
        <f t="shared" si="66"/>
        <v>3235737173837</v>
      </c>
      <c r="ED240" s="11">
        <f t="shared" si="67"/>
        <v>2602848538623</v>
      </c>
      <c r="EE240" s="11">
        <f t="shared" si="68"/>
        <v>80.44066618477828</v>
      </c>
      <c r="EF240" s="5"/>
      <c r="EG240" s="11">
        <v>169852361032</v>
      </c>
      <c r="EH240" s="11">
        <v>169853492396.63</v>
      </c>
      <c r="EI240" s="11">
        <v>100</v>
      </c>
      <c r="EJ240" s="11">
        <v>8500000000</v>
      </c>
      <c r="EK240" s="11">
        <v>7500000000</v>
      </c>
      <c r="EL240" s="11">
        <v>88.24</v>
      </c>
      <c r="EM240" s="11">
        <f t="shared" si="69"/>
        <v>161352361032</v>
      </c>
      <c r="EN240" s="11">
        <f t="shared" si="70"/>
        <v>162353492396.63</v>
      </c>
      <c r="EO240" s="11">
        <f t="shared" si="71"/>
        <v>100.62046279225592</v>
      </c>
      <c r="EQ240" s="11">
        <f t="shared" si="72"/>
        <v>0</v>
      </c>
      <c r="ER240" s="11">
        <f t="shared" si="73"/>
        <v>491892354690.67004</v>
      </c>
      <c r="ET240" s="11">
        <f t="shared" si="74"/>
        <v>3244237173837</v>
      </c>
      <c r="EU240" s="11">
        <f t="shared" si="75"/>
        <v>3102240893313.6699</v>
      </c>
      <c r="EV240" s="11">
        <f t="shared" si="76"/>
        <v>95.62312269680983</v>
      </c>
      <c r="EW240" s="11">
        <f t="shared" si="77"/>
        <v>3244237173837</v>
      </c>
      <c r="EX240" s="11">
        <f t="shared" si="78"/>
        <v>2610348538623</v>
      </c>
      <c r="EY240" s="11">
        <f t="shared" si="79"/>
        <v>80.461088346870397</v>
      </c>
      <c r="EZ240" s="5"/>
      <c r="FA240" s="38" t="s">
        <v>660</v>
      </c>
    </row>
    <row r="241" spans="1:157" ht="15.95" customHeight="1" x14ac:dyDescent="0.25">
      <c r="A241" s="9">
        <v>27</v>
      </c>
      <c r="B241" s="10" t="s">
        <v>308</v>
      </c>
      <c r="C241" s="11">
        <v>147148634896</v>
      </c>
      <c r="D241" s="11">
        <v>130189116359</v>
      </c>
      <c r="E241" s="11">
        <v>88.47</v>
      </c>
      <c r="F241" s="11">
        <v>210613471272</v>
      </c>
      <c r="G241" s="11">
        <v>202256683697</v>
      </c>
      <c r="H241" s="11">
        <v>96.03</v>
      </c>
      <c r="I241" s="11">
        <v>23016530223</v>
      </c>
      <c r="J241" s="11">
        <v>23153792414</v>
      </c>
      <c r="K241" s="11">
        <v>100.6</v>
      </c>
      <c r="L241" s="11">
        <v>60155467624</v>
      </c>
      <c r="M241" s="11">
        <v>53449224051</v>
      </c>
      <c r="N241" s="11">
        <v>88.85</v>
      </c>
      <c r="O241" s="11">
        <v>440934104015</v>
      </c>
      <c r="P241" s="11">
        <v>409048816521</v>
      </c>
      <c r="Q241" s="11">
        <v>92.77</v>
      </c>
      <c r="R241" s="11">
        <v>80200387000</v>
      </c>
      <c r="S241" s="11">
        <v>66416019440</v>
      </c>
      <c r="T241" s="11">
        <v>82.81</v>
      </c>
      <c r="U241" s="11">
        <v>857926908500</v>
      </c>
      <c r="V241" s="11">
        <v>810862813127</v>
      </c>
      <c r="W241" s="11">
        <v>94.51</v>
      </c>
      <c r="X241" s="11">
        <v>40629956000</v>
      </c>
      <c r="Y241" s="11">
        <v>36161137080</v>
      </c>
      <c r="Z241" s="11">
        <v>89</v>
      </c>
      <c r="AA241" s="11">
        <v>315743260817</v>
      </c>
      <c r="AB241" s="11">
        <v>242596647228</v>
      </c>
      <c r="AC241" s="11">
        <v>76.83</v>
      </c>
      <c r="AD241" s="11">
        <v>1294500512317</v>
      </c>
      <c r="AE241" s="11">
        <v>1156036616875</v>
      </c>
      <c r="AF241" s="11">
        <v>89.3</v>
      </c>
      <c r="AG241" s="11">
        <v>9002280000</v>
      </c>
      <c r="AH241" s="11">
        <v>9002280000</v>
      </c>
      <c r="AI241" s="11">
        <v>100</v>
      </c>
      <c r="AJ241" s="11">
        <v>0</v>
      </c>
      <c r="AK241" s="11">
        <v>0</v>
      </c>
      <c r="AL241" s="11">
        <v>0</v>
      </c>
      <c r="AM241" s="11">
        <v>0</v>
      </c>
      <c r="AN241" s="11">
        <v>0</v>
      </c>
      <c r="AO241" s="11">
        <v>0</v>
      </c>
      <c r="AP241" s="11">
        <v>238898620000</v>
      </c>
      <c r="AQ241" s="11">
        <v>209995681594</v>
      </c>
      <c r="AR241" s="11">
        <v>87.9</v>
      </c>
      <c r="AS241" s="11">
        <v>247900900000</v>
      </c>
      <c r="AT241" s="11">
        <v>218997961594</v>
      </c>
      <c r="AU241" s="11">
        <v>88.34</v>
      </c>
      <c r="AV241" s="11">
        <v>1542401412317</v>
      </c>
      <c r="AW241" s="11">
        <v>1375034578469</v>
      </c>
      <c r="AX241" s="11">
        <v>89.15</v>
      </c>
      <c r="AY241" s="11">
        <v>96000187722</v>
      </c>
      <c r="AZ241" s="11">
        <v>73887284067</v>
      </c>
      <c r="BA241" s="11">
        <v>76.97</v>
      </c>
      <c r="BB241" s="11">
        <v>14913500000</v>
      </c>
      <c r="BC241" s="11">
        <v>9738595800</v>
      </c>
      <c r="BD241" s="11">
        <v>65.3</v>
      </c>
      <c r="BE241" s="11">
        <v>110913687722</v>
      </c>
      <c r="BF241" s="11">
        <v>83625879867</v>
      </c>
      <c r="BG241" s="11">
        <v>75.400000000000006</v>
      </c>
      <c r="BH241" s="11">
        <v>1653315100039</v>
      </c>
      <c r="BI241" s="11">
        <v>1458660458336</v>
      </c>
      <c r="BJ241" s="11">
        <v>88.23</v>
      </c>
      <c r="BK241" s="11">
        <v>0</v>
      </c>
      <c r="BL241" s="11">
        <v>0</v>
      </c>
      <c r="BM241" s="11">
        <v>0</v>
      </c>
      <c r="BN241" s="11">
        <v>0</v>
      </c>
      <c r="BO241" s="11">
        <v>0</v>
      </c>
      <c r="BP241" s="11">
        <v>0</v>
      </c>
      <c r="BQ241" s="11">
        <v>0</v>
      </c>
      <c r="BR241" s="11">
        <v>0</v>
      </c>
      <c r="BS241" s="11">
        <v>0</v>
      </c>
      <c r="BT241" s="11">
        <v>0</v>
      </c>
      <c r="BU241" s="11">
        <v>0</v>
      </c>
      <c r="BV241" s="11">
        <v>0</v>
      </c>
      <c r="BW241" s="11">
        <v>2094249204054</v>
      </c>
      <c r="BX241" s="11">
        <v>1867709274857</v>
      </c>
      <c r="BY241" s="11">
        <v>89.18</v>
      </c>
      <c r="BZ241" s="5"/>
      <c r="CA241" s="11">
        <v>982633463249</v>
      </c>
      <c r="CB241" s="11">
        <v>859145075825</v>
      </c>
      <c r="CC241" s="11">
        <v>87.43</v>
      </c>
      <c r="CD241" s="11">
        <v>522406878617</v>
      </c>
      <c r="CE241" s="11">
        <v>372465705645</v>
      </c>
      <c r="CF241" s="11">
        <v>71.3</v>
      </c>
      <c r="CG241" s="11">
        <v>0</v>
      </c>
      <c r="CH241" s="11">
        <v>0</v>
      </c>
      <c r="CI241" s="11">
        <v>0</v>
      </c>
      <c r="CJ241" s="11">
        <v>0</v>
      </c>
      <c r="CK241" s="11">
        <v>0</v>
      </c>
      <c r="CL241" s="11">
        <v>0</v>
      </c>
      <c r="CM241" s="11">
        <v>107387139400</v>
      </c>
      <c r="CN241" s="11">
        <v>76793047802</v>
      </c>
      <c r="CO241" s="11">
        <v>71.510000000000005</v>
      </c>
      <c r="CP241" s="11">
        <v>3632342500</v>
      </c>
      <c r="CQ241" s="11">
        <v>2375342500</v>
      </c>
      <c r="CR241" s="11">
        <v>65.39</v>
      </c>
      <c r="CS241" s="11">
        <v>1616059823766</v>
      </c>
      <c r="CT241" s="11">
        <v>1310779171772</v>
      </c>
      <c r="CU241" s="11">
        <v>81.11</v>
      </c>
      <c r="CV241" s="11">
        <v>0</v>
      </c>
      <c r="CW241" s="11">
        <v>0</v>
      </c>
      <c r="CX241" s="11">
        <v>0</v>
      </c>
      <c r="CY241" s="11">
        <v>62450144646</v>
      </c>
      <c r="CZ241" s="11">
        <v>48732254145</v>
      </c>
      <c r="DA241" s="11">
        <v>78.03</v>
      </c>
      <c r="DB241" s="11">
        <v>7689179400</v>
      </c>
      <c r="DC241" s="11">
        <v>4406948259</v>
      </c>
      <c r="DD241" s="11">
        <v>57.31</v>
      </c>
      <c r="DE241" s="11">
        <v>31148278000</v>
      </c>
      <c r="DF241" s="11">
        <v>12289955690</v>
      </c>
      <c r="DG241" s="11">
        <v>39.46</v>
      </c>
      <c r="DH241" s="11">
        <v>8082127769</v>
      </c>
      <c r="DI241" s="11">
        <v>1378794612</v>
      </c>
      <c r="DJ241" s="11">
        <v>17.059999999999999</v>
      </c>
      <c r="DK241" s="11">
        <v>13000000</v>
      </c>
      <c r="DL241" s="11">
        <v>4000000</v>
      </c>
      <c r="DM241" s="11">
        <v>30.77</v>
      </c>
      <c r="DN241" s="11">
        <f t="shared" si="60"/>
        <v>109382729815</v>
      </c>
      <c r="DO241" s="11">
        <f t="shared" si="61"/>
        <v>66811952706</v>
      </c>
      <c r="DP241" s="11">
        <f t="shared" si="62"/>
        <v>61.080897157165168</v>
      </c>
      <c r="DQ241" s="11">
        <v>1000000000</v>
      </c>
      <c r="DR241" s="11">
        <v>0</v>
      </c>
      <c r="DS241" s="11">
        <v>0</v>
      </c>
      <c r="DT241" s="11">
        <v>14988600364</v>
      </c>
      <c r="DU241" s="11">
        <v>6132040950</v>
      </c>
      <c r="DV241" s="11">
        <v>40.909999999999997</v>
      </c>
      <c r="DW241" s="11">
        <v>387351165337</v>
      </c>
      <c r="DX241" s="11">
        <v>339513341231</v>
      </c>
      <c r="DY241" s="11">
        <v>87.65</v>
      </c>
      <c r="DZ241" s="11">
        <f t="shared" si="63"/>
        <v>402339765701</v>
      </c>
      <c r="EA241" s="11">
        <f t="shared" si="64"/>
        <v>345645382181</v>
      </c>
      <c r="EB241" s="11">
        <f t="shared" si="65"/>
        <v>85.90882921522288</v>
      </c>
      <c r="EC241" s="11">
        <f t="shared" si="66"/>
        <v>2128782319282</v>
      </c>
      <c r="ED241" s="11">
        <f t="shared" si="67"/>
        <v>1723236506659</v>
      </c>
      <c r="EE241" s="11">
        <f t="shared" si="68"/>
        <v>80.94939961922536</v>
      </c>
      <c r="EF241" s="5"/>
      <c r="EG241" s="11">
        <v>99533115228</v>
      </c>
      <c r="EH241" s="11">
        <v>99628418838</v>
      </c>
      <c r="EI241" s="11">
        <v>100.1</v>
      </c>
      <c r="EJ241" s="11">
        <v>65000000000</v>
      </c>
      <c r="EK241" s="11">
        <v>0</v>
      </c>
      <c r="EL241" s="11">
        <v>0</v>
      </c>
      <c r="EM241" s="11">
        <f t="shared" si="69"/>
        <v>34533115228</v>
      </c>
      <c r="EN241" s="11">
        <f t="shared" si="70"/>
        <v>99628418838</v>
      </c>
      <c r="EO241" s="11">
        <f t="shared" si="71"/>
        <v>288.50110446224579</v>
      </c>
      <c r="EQ241" s="11">
        <f t="shared" si="72"/>
        <v>0</v>
      </c>
      <c r="ER241" s="11">
        <f t="shared" si="73"/>
        <v>244101187036</v>
      </c>
      <c r="ET241" s="11">
        <f t="shared" si="74"/>
        <v>2193782319282</v>
      </c>
      <c r="EU241" s="11">
        <f t="shared" si="75"/>
        <v>1967337693695</v>
      </c>
      <c r="EV241" s="11">
        <f t="shared" si="76"/>
        <v>89.677889934808448</v>
      </c>
      <c r="EW241" s="11">
        <f t="shared" si="77"/>
        <v>2193782319282</v>
      </c>
      <c r="EX241" s="11">
        <f t="shared" si="78"/>
        <v>1723236506659</v>
      </c>
      <c r="EY241" s="11">
        <f t="shared" si="79"/>
        <v>78.550934225005321</v>
      </c>
      <c r="EZ241" s="5"/>
      <c r="FA241" s="38" t="s">
        <v>660</v>
      </c>
    </row>
    <row r="242" spans="1:157" ht="15.95" customHeight="1" x14ac:dyDescent="0.25">
      <c r="A242" s="9">
        <v>28</v>
      </c>
      <c r="B242" s="10" t="s">
        <v>309</v>
      </c>
      <c r="C242" s="11">
        <v>122230000000</v>
      </c>
      <c r="D242" s="11">
        <v>145207369948</v>
      </c>
      <c r="E242" s="11">
        <v>118.8</v>
      </c>
      <c r="F242" s="11">
        <v>191814481735</v>
      </c>
      <c r="G242" s="11">
        <v>185603306588</v>
      </c>
      <c r="H242" s="11">
        <v>96.76</v>
      </c>
      <c r="I242" s="11">
        <v>24380007619</v>
      </c>
      <c r="J242" s="11">
        <v>24602321712</v>
      </c>
      <c r="K242" s="11">
        <v>100.91</v>
      </c>
      <c r="L242" s="11">
        <v>7507038107</v>
      </c>
      <c r="M242" s="11">
        <v>16050218020</v>
      </c>
      <c r="N242" s="11">
        <v>213.8</v>
      </c>
      <c r="O242" s="11">
        <v>345931527461</v>
      </c>
      <c r="P242" s="11">
        <v>371463216268</v>
      </c>
      <c r="Q242" s="11">
        <v>107.38</v>
      </c>
      <c r="R242" s="11">
        <v>44916312000</v>
      </c>
      <c r="S242" s="11">
        <v>37355795600</v>
      </c>
      <c r="T242" s="11">
        <v>83.17</v>
      </c>
      <c r="U242" s="11">
        <v>1147207707000</v>
      </c>
      <c r="V242" s="11">
        <v>1141136543632</v>
      </c>
      <c r="W242" s="11">
        <v>99.47</v>
      </c>
      <c r="X242" s="11">
        <v>438350766106</v>
      </c>
      <c r="Y242" s="11">
        <v>427050387583</v>
      </c>
      <c r="Z242" s="11">
        <v>97.42</v>
      </c>
      <c r="AA242" s="11">
        <v>0</v>
      </c>
      <c r="AB242" s="11">
        <v>0</v>
      </c>
      <c r="AC242" s="11">
        <v>0</v>
      </c>
      <c r="AD242" s="11">
        <v>1630474785106</v>
      </c>
      <c r="AE242" s="11">
        <v>1605542726815</v>
      </c>
      <c r="AF242" s="11">
        <v>98.47</v>
      </c>
      <c r="AG242" s="11">
        <v>16647494000</v>
      </c>
      <c r="AH242" s="11">
        <v>16616491000</v>
      </c>
      <c r="AI242" s="11">
        <v>99.81</v>
      </c>
      <c r="AJ242" s="11">
        <v>0</v>
      </c>
      <c r="AK242" s="11">
        <v>0</v>
      </c>
      <c r="AL242" s="11">
        <v>0</v>
      </c>
      <c r="AM242" s="11">
        <v>0</v>
      </c>
      <c r="AN242" s="11">
        <v>0</v>
      </c>
      <c r="AO242" s="11">
        <v>0</v>
      </c>
      <c r="AP242" s="11">
        <v>250053184000</v>
      </c>
      <c r="AQ242" s="11">
        <v>249754065280</v>
      </c>
      <c r="AR242" s="11">
        <v>99.88</v>
      </c>
      <c r="AS242" s="11">
        <v>266700678000</v>
      </c>
      <c r="AT242" s="11">
        <v>266370556280</v>
      </c>
      <c r="AU242" s="11">
        <v>99.88</v>
      </c>
      <c r="AV242" s="11">
        <v>1897175463106</v>
      </c>
      <c r="AW242" s="11">
        <v>1871913283095</v>
      </c>
      <c r="AX242" s="11">
        <v>98.67</v>
      </c>
      <c r="AY242" s="11">
        <v>98900000000</v>
      </c>
      <c r="AZ242" s="11">
        <v>94918425842</v>
      </c>
      <c r="BA242" s="11">
        <v>95.97</v>
      </c>
      <c r="BB242" s="11">
        <v>6001000000</v>
      </c>
      <c r="BC242" s="11">
        <v>1001000000</v>
      </c>
      <c r="BD242" s="11">
        <v>16.68</v>
      </c>
      <c r="BE242" s="11">
        <v>104901000000</v>
      </c>
      <c r="BF242" s="11">
        <v>95919425842</v>
      </c>
      <c r="BG242" s="11">
        <v>91.44</v>
      </c>
      <c r="BH242" s="11">
        <v>2002076463106</v>
      </c>
      <c r="BI242" s="11">
        <v>1967832708937</v>
      </c>
      <c r="BJ242" s="11">
        <v>98.29</v>
      </c>
      <c r="BK242" s="11">
        <v>0</v>
      </c>
      <c r="BL242" s="11">
        <v>0</v>
      </c>
      <c r="BM242" s="11">
        <v>0</v>
      </c>
      <c r="BN242" s="11">
        <v>0</v>
      </c>
      <c r="BO242" s="11">
        <v>0</v>
      </c>
      <c r="BP242" s="11">
        <v>0</v>
      </c>
      <c r="BQ242" s="11">
        <v>0</v>
      </c>
      <c r="BR242" s="11">
        <v>0</v>
      </c>
      <c r="BS242" s="11">
        <v>0</v>
      </c>
      <c r="BT242" s="11">
        <v>0</v>
      </c>
      <c r="BU242" s="11">
        <v>0</v>
      </c>
      <c r="BV242" s="11">
        <v>0</v>
      </c>
      <c r="BW242" s="11">
        <v>2348007990567</v>
      </c>
      <c r="BX242" s="11">
        <v>2339295925205</v>
      </c>
      <c r="BY242" s="11">
        <v>99.63</v>
      </c>
      <c r="BZ242" s="5"/>
      <c r="CA242" s="11">
        <v>1372308442392</v>
      </c>
      <c r="CB242" s="11">
        <v>1181165228792</v>
      </c>
      <c r="CC242" s="11">
        <v>86.07</v>
      </c>
      <c r="CD242" s="11">
        <v>542112906509</v>
      </c>
      <c r="CE242" s="11">
        <v>445872341882</v>
      </c>
      <c r="CF242" s="11">
        <v>82.25</v>
      </c>
      <c r="CG242" s="11">
        <v>0</v>
      </c>
      <c r="CH242" s="11">
        <v>0</v>
      </c>
      <c r="CI242" s="11">
        <v>0</v>
      </c>
      <c r="CJ242" s="11">
        <v>550000000</v>
      </c>
      <c r="CK242" s="11">
        <v>496209000</v>
      </c>
      <c r="CL242" s="11">
        <v>90.22</v>
      </c>
      <c r="CM242" s="11">
        <v>35497091900</v>
      </c>
      <c r="CN242" s="11">
        <v>20625530698</v>
      </c>
      <c r="CO242" s="11">
        <v>58.1</v>
      </c>
      <c r="CP242" s="11">
        <v>621000000</v>
      </c>
      <c r="CQ242" s="11">
        <v>617000000</v>
      </c>
      <c r="CR242" s="11">
        <v>99.36</v>
      </c>
      <c r="CS242" s="11">
        <v>1951089440801</v>
      </c>
      <c r="CT242" s="11">
        <v>1648776310372</v>
      </c>
      <c r="CU242" s="11">
        <v>84.51</v>
      </c>
      <c r="CV242" s="11">
        <v>2189550000</v>
      </c>
      <c r="CW242" s="11">
        <v>2162700000</v>
      </c>
      <c r="CX242" s="11">
        <v>98.77</v>
      </c>
      <c r="CY242" s="11">
        <v>68257427097</v>
      </c>
      <c r="CZ242" s="11">
        <v>48737869686</v>
      </c>
      <c r="DA242" s="11">
        <v>71.400000000000006</v>
      </c>
      <c r="DB242" s="11">
        <v>23916008558</v>
      </c>
      <c r="DC242" s="11">
        <v>14900744666</v>
      </c>
      <c r="DD242" s="11">
        <v>62.3</v>
      </c>
      <c r="DE242" s="11">
        <v>66853469260</v>
      </c>
      <c r="DF242" s="11">
        <v>30086875214</v>
      </c>
      <c r="DG242" s="11">
        <v>45</v>
      </c>
      <c r="DH242" s="11">
        <v>9474627370</v>
      </c>
      <c r="DI242" s="11">
        <v>9137502780</v>
      </c>
      <c r="DJ242" s="11">
        <v>96.44</v>
      </c>
      <c r="DK242" s="11">
        <v>15000000</v>
      </c>
      <c r="DL242" s="11">
        <v>0</v>
      </c>
      <c r="DM242" s="11">
        <v>0</v>
      </c>
      <c r="DN242" s="11">
        <f t="shared" si="60"/>
        <v>170706082285</v>
      </c>
      <c r="DO242" s="11">
        <f t="shared" si="61"/>
        <v>105025692346</v>
      </c>
      <c r="DP242" s="11">
        <f t="shared" si="62"/>
        <v>61.524282521261185</v>
      </c>
      <c r="DQ242" s="11">
        <v>8293606544</v>
      </c>
      <c r="DR242" s="11">
        <v>4158634040</v>
      </c>
      <c r="DS242" s="11">
        <v>50.14</v>
      </c>
      <c r="DT242" s="11">
        <v>13714531240</v>
      </c>
      <c r="DU242" s="11">
        <v>13040935140</v>
      </c>
      <c r="DV242" s="11">
        <v>95.09</v>
      </c>
      <c r="DW242" s="11">
        <v>372343581300</v>
      </c>
      <c r="DX242" s="11">
        <v>372044462580</v>
      </c>
      <c r="DY242" s="11">
        <v>99.92</v>
      </c>
      <c r="DZ242" s="11">
        <f t="shared" si="63"/>
        <v>386058112540</v>
      </c>
      <c r="EA242" s="11">
        <f t="shared" si="64"/>
        <v>385085397720</v>
      </c>
      <c r="EB242" s="11">
        <f t="shared" si="65"/>
        <v>99.748039274812754</v>
      </c>
      <c r="EC242" s="11">
        <f t="shared" si="66"/>
        <v>2516147242170</v>
      </c>
      <c r="ED242" s="11">
        <f t="shared" si="67"/>
        <v>2143046034478</v>
      </c>
      <c r="EE242" s="11">
        <f t="shared" si="68"/>
        <v>85.171725984913877</v>
      </c>
      <c r="EF242" s="5"/>
      <c r="EG242" s="11">
        <v>168139251603</v>
      </c>
      <c r="EH242" s="11">
        <v>168139251603</v>
      </c>
      <c r="EI242" s="11">
        <v>100</v>
      </c>
      <c r="EJ242" s="11">
        <v>0</v>
      </c>
      <c r="EK242" s="11">
        <v>0</v>
      </c>
      <c r="EL242" s="11">
        <v>0</v>
      </c>
      <c r="EM242" s="11">
        <f t="shared" si="69"/>
        <v>168139251603</v>
      </c>
      <c r="EN242" s="11">
        <f t="shared" si="70"/>
        <v>168139251603</v>
      </c>
      <c r="EO242" s="11">
        <f t="shared" si="71"/>
        <v>100</v>
      </c>
      <c r="EQ242" s="11">
        <f t="shared" si="72"/>
        <v>0</v>
      </c>
      <c r="ER242" s="11">
        <f t="shared" si="73"/>
        <v>364389142330</v>
      </c>
      <c r="ET242" s="11">
        <f t="shared" si="74"/>
        <v>2516147242170</v>
      </c>
      <c r="EU242" s="11">
        <f t="shared" si="75"/>
        <v>2507435176808</v>
      </c>
      <c r="EV242" s="11">
        <f t="shared" si="76"/>
        <v>99.653753754311836</v>
      </c>
      <c r="EW242" s="11">
        <f t="shared" si="77"/>
        <v>2516147242170</v>
      </c>
      <c r="EX242" s="11">
        <f t="shared" si="78"/>
        <v>2143046034478</v>
      </c>
      <c r="EY242" s="11">
        <f t="shared" si="79"/>
        <v>85.171725984913877</v>
      </c>
      <c r="EZ242" s="5"/>
      <c r="FA242" s="38" t="s">
        <v>661</v>
      </c>
    </row>
    <row r="243" spans="1:157" ht="15.95" customHeight="1" x14ac:dyDescent="0.25">
      <c r="A243" s="9">
        <v>29</v>
      </c>
      <c r="B243" s="10" t="s">
        <v>310</v>
      </c>
      <c r="C243" s="11">
        <v>129500911000</v>
      </c>
      <c r="D243" s="11">
        <v>127577568195</v>
      </c>
      <c r="E243" s="11">
        <v>98.51</v>
      </c>
      <c r="F243" s="11">
        <v>209223515767</v>
      </c>
      <c r="G243" s="11">
        <v>161193290242</v>
      </c>
      <c r="H243" s="11">
        <v>77.040000000000006</v>
      </c>
      <c r="I243" s="11">
        <v>27804572231</v>
      </c>
      <c r="J243" s="11">
        <v>28230457007</v>
      </c>
      <c r="K243" s="11">
        <v>101.53</v>
      </c>
      <c r="L243" s="11">
        <v>15711533653.09</v>
      </c>
      <c r="M243" s="11">
        <v>14124511963</v>
      </c>
      <c r="N243" s="11">
        <v>89.9</v>
      </c>
      <c r="O243" s="11">
        <v>382240532651.09003</v>
      </c>
      <c r="P243" s="11">
        <v>331125827407</v>
      </c>
      <c r="Q243" s="11">
        <v>86.63</v>
      </c>
      <c r="R243" s="11">
        <v>42795707000</v>
      </c>
      <c r="S243" s="11">
        <v>35623759200</v>
      </c>
      <c r="T243" s="11">
        <v>83.24</v>
      </c>
      <c r="U243" s="11">
        <v>843694143000</v>
      </c>
      <c r="V243" s="11">
        <v>841853175866</v>
      </c>
      <c r="W243" s="11">
        <v>99.78</v>
      </c>
      <c r="X243" s="11">
        <v>345808613936</v>
      </c>
      <c r="Y243" s="11">
        <v>204503778287</v>
      </c>
      <c r="Z243" s="11">
        <v>59.14</v>
      </c>
      <c r="AA243" s="11">
        <v>0</v>
      </c>
      <c r="AB243" s="11">
        <v>0</v>
      </c>
      <c r="AC243" s="11">
        <v>0</v>
      </c>
      <c r="AD243" s="11">
        <v>1232298463936</v>
      </c>
      <c r="AE243" s="11">
        <v>1081980713353</v>
      </c>
      <c r="AF243" s="11">
        <v>87.8</v>
      </c>
      <c r="AG243" s="11">
        <v>0</v>
      </c>
      <c r="AH243" s="11">
        <v>0</v>
      </c>
      <c r="AI243" s="11">
        <v>0</v>
      </c>
      <c r="AJ243" s="11">
        <v>0</v>
      </c>
      <c r="AK243" s="11">
        <v>0</v>
      </c>
      <c r="AL243" s="11">
        <v>0</v>
      </c>
      <c r="AM243" s="11">
        <v>0</v>
      </c>
      <c r="AN243" s="11">
        <v>0</v>
      </c>
      <c r="AO243" s="11">
        <v>0</v>
      </c>
      <c r="AP243" s="11">
        <v>235940209000</v>
      </c>
      <c r="AQ243" s="11">
        <v>207675852800</v>
      </c>
      <c r="AR243" s="11">
        <v>88.02</v>
      </c>
      <c r="AS243" s="11">
        <v>235940209000</v>
      </c>
      <c r="AT243" s="11">
        <v>207675852800</v>
      </c>
      <c r="AU243" s="11">
        <v>88.02</v>
      </c>
      <c r="AV243" s="11">
        <v>1468238672936</v>
      </c>
      <c r="AW243" s="11">
        <v>1289656566153</v>
      </c>
      <c r="AX243" s="11">
        <v>87.84</v>
      </c>
      <c r="AY243" s="11">
        <v>96274653064</v>
      </c>
      <c r="AZ243" s="11">
        <v>78697143057</v>
      </c>
      <c r="BA243" s="11">
        <v>81.739999999999995</v>
      </c>
      <c r="BB243" s="11">
        <v>41854000000</v>
      </c>
      <c r="BC243" s="11">
        <v>17912295240</v>
      </c>
      <c r="BD243" s="11">
        <v>42.8</v>
      </c>
      <c r="BE243" s="11">
        <v>138128653064</v>
      </c>
      <c r="BF243" s="11">
        <v>96609438297</v>
      </c>
      <c r="BG243" s="11">
        <v>69.94</v>
      </c>
      <c r="BH243" s="11">
        <v>1606367326000</v>
      </c>
      <c r="BI243" s="11">
        <v>1386266004450</v>
      </c>
      <c r="BJ243" s="11">
        <v>86.3</v>
      </c>
      <c r="BK243" s="11">
        <v>786000000</v>
      </c>
      <c r="BL243" s="11">
        <v>615030754</v>
      </c>
      <c r="BM243" s="11">
        <v>78.25</v>
      </c>
      <c r="BN243" s="11">
        <v>0</v>
      </c>
      <c r="BO243" s="11">
        <v>0</v>
      </c>
      <c r="BP243" s="11">
        <v>0</v>
      </c>
      <c r="BQ243" s="11">
        <v>0</v>
      </c>
      <c r="BR243" s="11">
        <v>0</v>
      </c>
      <c r="BS243" s="11">
        <v>0</v>
      </c>
      <c r="BT243" s="11">
        <v>786000000</v>
      </c>
      <c r="BU243" s="11">
        <v>615030754</v>
      </c>
      <c r="BV243" s="11">
        <v>78.25</v>
      </c>
      <c r="BW243" s="11">
        <v>1989393858651.0901</v>
      </c>
      <c r="BX243" s="11">
        <v>1718006862611</v>
      </c>
      <c r="BY243" s="11">
        <v>86.36</v>
      </c>
      <c r="BZ243" s="5"/>
      <c r="CA243" s="11">
        <v>915650160279.5</v>
      </c>
      <c r="CB243" s="11">
        <v>782074690505.71997</v>
      </c>
      <c r="CC243" s="11">
        <v>85.41</v>
      </c>
      <c r="CD243" s="11">
        <v>467874992888.5</v>
      </c>
      <c r="CE243" s="11">
        <v>355094809484.28003</v>
      </c>
      <c r="CF243" s="11">
        <v>75.900000000000006</v>
      </c>
      <c r="CG243" s="11">
        <v>540000000</v>
      </c>
      <c r="CH243" s="11">
        <v>0</v>
      </c>
      <c r="CI243" s="11">
        <v>0</v>
      </c>
      <c r="CJ243" s="11">
        <v>755155000</v>
      </c>
      <c r="CK243" s="11">
        <v>166446663</v>
      </c>
      <c r="CL243" s="11">
        <v>22.04</v>
      </c>
      <c r="CM243" s="11">
        <v>60062274664</v>
      </c>
      <c r="CN243" s="11">
        <v>27879776747</v>
      </c>
      <c r="CO243" s="11">
        <v>46.42</v>
      </c>
      <c r="CP243" s="11">
        <v>8152000000</v>
      </c>
      <c r="CQ243" s="11">
        <v>7679600000</v>
      </c>
      <c r="CR243" s="11">
        <v>94.21</v>
      </c>
      <c r="CS243" s="11">
        <v>1453034582832</v>
      </c>
      <c r="CT243" s="11">
        <v>1172895323400</v>
      </c>
      <c r="CU243" s="11">
        <v>80.72</v>
      </c>
      <c r="CV243" s="11">
        <v>8687621510</v>
      </c>
      <c r="CW243" s="11">
        <v>1618388786</v>
      </c>
      <c r="CX243" s="11">
        <v>18.63</v>
      </c>
      <c r="CY243" s="11">
        <v>46826299165</v>
      </c>
      <c r="CZ243" s="11">
        <v>31852168582</v>
      </c>
      <c r="DA243" s="11">
        <v>68.02</v>
      </c>
      <c r="DB243" s="11">
        <v>25426960619</v>
      </c>
      <c r="DC243" s="11">
        <v>7463009838</v>
      </c>
      <c r="DD243" s="11">
        <v>29.35</v>
      </c>
      <c r="DE243" s="11">
        <v>101134097750</v>
      </c>
      <c r="DF243" s="11">
        <v>69783143669</v>
      </c>
      <c r="DG243" s="11">
        <v>69</v>
      </c>
      <c r="DH243" s="11">
        <v>10187055004</v>
      </c>
      <c r="DI243" s="11">
        <v>2003000240</v>
      </c>
      <c r="DJ243" s="11">
        <v>19.66</v>
      </c>
      <c r="DK243" s="11">
        <v>643750000</v>
      </c>
      <c r="DL243" s="11">
        <v>499849000</v>
      </c>
      <c r="DM243" s="11">
        <v>77.650000000000006</v>
      </c>
      <c r="DN243" s="11">
        <f t="shared" si="60"/>
        <v>192905784048</v>
      </c>
      <c r="DO243" s="11">
        <f t="shared" si="61"/>
        <v>113219560115</v>
      </c>
      <c r="DP243" s="11">
        <f t="shared" si="62"/>
        <v>58.691635750449045</v>
      </c>
      <c r="DQ243" s="11">
        <v>3450000000</v>
      </c>
      <c r="DR243" s="11">
        <v>795737000</v>
      </c>
      <c r="DS243" s="11">
        <v>23.06</v>
      </c>
      <c r="DT243" s="11">
        <v>14881618600</v>
      </c>
      <c r="DU243" s="11">
        <v>11006054400</v>
      </c>
      <c r="DV243" s="11">
        <v>73.959999999999994</v>
      </c>
      <c r="DW243" s="11">
        <v>358828818000</v>
      </c>
      <c r="DX243" s="11">
        <v>328183461799</v>
      </c>
      <c r="DY243" s="11">
        <v>91.46</v>
      </c>
      <c r="DZ243" s="11">
        <f t="shared" si="63"/>
        <v>373710436600</v>
      </c>
      <c r="EA243" s="11">
        <f t="shared" si="64"/>
        <v>339189516199</v>
      </c>
      <c r="EB243" s="11">
        <f t="shared" si="65"/>
        <v>90.762655516107685</v>
      </c>
      <c r="EC243" s="11">
        <f t="shared" si="66"/>
        <v>2023100803480</v>
      </c>
      <c r="ED243" s="11">
        <f t="shared" si="67"/>
        <v>1626100136714</v>
      </c>
      <c r="EE243" s="11">
        <f t="shared" si="68"/>
        <v>80.376624531851974</v>
      </c>
      <c r="EF243" s="5"/>
      <c r="EG243" s="11">
        <v>33706944828.91</v>
      </c>
      <c r="EH243" s="11">
        <v>33706944828.91</v>
      </c>
      <c r="EI243" s="11">
        <v>100</v>
      </c>
      <c r="EJ243" s="11">
        <v>0</v>
      </c>
      <c r="EK243" s="11">
        <v>0</v>
      </c>
      <c r="EL243" s="11">
        <v>0</v>
      </c>
      <c r="EM243" s="11">
        <f t="shared" si="69"/>
        <v>33706944828.91</v>
      </c>
      <c r="EN243" s="11">
        <f t="shared" si="70"/>
        <v>33706944828.91</v>
      </c>
      <c r="EO243" s="11">
        <f t="shared" si="71"/>
        <v>100</v>
      </c>
      <c r="EQ243" s="11">
        <f t="shared" si="72"/>
        <v>8.7738037109375E-5</v>
      </c>
      <c r="ER243" s="11">
        <f t="shared" si="73"/>
        <v>125613670725.91</v>
      </c>
      <c r="ET243" s="11">
        <f t="shared" si="74"/>
        <v>2023100803480</v>
      </c>
      <c r="EU243" s="11">
        <f t="shared" si="75"/>
        <v>1751713807439.9099</v>
      </c>
      <c r="EV243" s="11">
        <f t="shared" si="76"/>
        <v>86.585591999505468</v>
      </c>
      <c r="EW243" s="11">
        <f t="shared" si="77"/>
        <v>2023100803480</v>
      </c>
      <c r="EX243" s="11">
        <f t="shared" si="78"/>
        <v>1626100136714</v>
      </c>
      <c r="EY243" s="11">
        <f t="shared" si="79"/>
        <v>80.376624531851974</v>
      </c>
      <c r="EZ243" s="5"/>
      <c r="FA243" s="38" t="s">
        <v>661</v>
      </c>
    </row>
    <row r="244" spans="1:157" ht="15.95" customHeight="1" x14ac:dyDescent="0.25">
      <c r="A244" s="9">
        <v>30</v>
      </c>
      <c r="B244" s="10" t="s">
        <v>311</v>
      </c>
      <c r="C244" s="11">
        <v>89893281139</v>
      </c>
      <c r="D244" s="11">
        <v>82755863622</v>
      </c>
      <c r="E244" s="11">
        <v>92.06</v>
      </c>
      <c r="F244" s="11">
        <v>281300647506</v>
      </c>
      <c r="G244" s="11">
        <v>270263528109</v>
      </c>
      <c r="H244" s="11">
        <v>96.08</v>
      </c>
      <c r="I244" s="11">
        <v>9928041573</v>
      </c>
      <c r="J244" s="11">
        <v>9934567894</v>
      </c>
      <c r="K244" s="11">
        <v>100.07</v>
      </c>
      <c r="L244" s="11">
        <v>10901300257</v>
      </c>
      <c r="M244" s="11">
        <v>9577238233</v>
      </c>
      <c r="N244" s="11">
        <v>87.85</v>
      </c>
      <c r="O244" s="11">
        <v>392023270475</v>
      </c>
      <c r="P244" s="11">
        <v>372531197858</v>
      </c>
      <c r="Q244" s="11">
        <v>95.03</v>
      </c>
      <c r="R244" s="11">
        <v>0</v>
      </c>
      <c r="S244" s="11">
        <v>0</v>
      </c>
      <c r="T244" s="11">
        <v>0</v>
      </c>
      <c r="U244" s="11">
        <v>0</v>
      </c>
      <c r="V244" s="11">
        <v>0</v>
      </c>
      <c r="W244" s="11">
        <v>0</v>
      </c>
      <c r="X244" s="11">
        <v>0</v>
      </c>
      <c r="Y244" s="11">
        <v>0</v>
      </c>
      <c r="Z244" s="11">
        <v>0</v>
      </c>
      <c r="AA244" s="11">
        <v>0</v>
      </c>
      <c r="AB244" s="11">
        <v>0</v>
      </c>
      <c r="AC244" s="11">
        <v>0</v>
      </c>
      <c r="AD244" s="11">
        <v>0</v>
      </c>
      <c r="AE244" s="11">
        <v>0</v>
      </c>
      <c r="AF244" s="11">
        <v>0</v>
      </c>
      <c r="AG244" s="11">
        <v>0</v>
      </c>
      <c r="AH244" s="11">
        <v>0</v>
      </c>
      <c r="AI244" s="11">
        <v>0</v>
      </c>
      <c r="AJ244" s="11">
        <v>0</v>
      </c>
      <c r="AK244" s="11">
        <v>0</v>
      </c>
      <c r="AL244" s="11">
        <v>0</v>
      </c>
      <c r="AM244" s="11">
        <v>0</v>
      </c>
      <c r="AN244" s="11">
        <v>0</v>
      </c>
      <c r="AO244" s="11">
        <v>0</v>
      </c>
      <c r="AP244" s="11">
        <v>0</v>
      </c>
      <c r="AQ244" s="11">
        <v>0</v>
      </c>
      <c r="AR244" s="11">
        <v>0</v>
      </c>
      <c r="AS244" s="11">
        <v>0</v>
      </c>
      <c r="AT244" s="11">
        <v>0</v>
      </c>
      <c r="AU244" s="11">
        <v>0</v>
      </c>
      <c r="AV244" s="11">
        <v>596530644412</v>
      </c>
      <c r="AW244" s="11">
        <v>565867785645</v>
      </c>
      <c r="AX244" s="11">
        <v>94.86</v>
      </c>
      <c r="AY244" s="11">
        <v>0</v>
      </c>
      <c r="AZ244" s="11">
        <v>0</v>
      </c>
      <c r="BA244" s="11">
        <v>0</v>
      </c>
      <c r="BB244" s="11">
        <v>0</v>
      </c>
      <c r="BC244" s="11">
        <v>0</v>
      </c>
      <c r="BD244" s="11">
        <v>0</v>
      </c>
      <c r="BE244" s="11">
        <v>43345063000</v>
      </c>
      <c r="BF244" s="11">
        <v>36229400856</v>
      </c>
      <c r="BG244" s="11">
        <v>83.58</v>
      </c>
      <c r="BH244" s="11">
        <v>639875707412</v>
      </c>
      <c r="BI244" s="11">
        <v>602097186501</v>
      </c>
      <c r="BJ244" s="11">
        <v>94.1</v>
      </c>
      <c r="BK244" s="11">
        <v>0</v>
      </c>
      <c r="BL244" s="11">
        <v>0</v>
      </c>
      <c r="BM244" s="11">
        <v>0</v>
      </c>
      <c r="BN244" s="11">
        <v>0</v>
      </c>
      <c r="BO244" s="11">
        <v>0</v>
      </c>
      <c r="BP244" s="11">
        <v>0</v>
      </c>
      <c r="BQ244" s="11">
        <v>585488120</v>
      </c>
      <c r="BR244" s="11">
        <v>585488120</v>
      </c>
      <c r="BS244" s="11">
        <v>100</v>
      </c>
      <c r="BT244" s="11">
        <v>585488120</v>
      </c>
      <c r="BU244" s="11">
        <v>585488120</v>
      </c>
      <c r="BV244" s="11">
        <v>100</v>
      </c>
      <c r="BW244" s="11">
        <v>1032484466007</v>
      </c>
      <c r="BX244" s="11">
        <v>975213872479</v>
      </c>
      <c r="BY244" s="11">
        <v>94.45</v>
      </c>
      <c r="BZ244" s="5"/>
      <c r="CA244" s="11">
        <v>443868659019</v>
      </c>
      <c r="CB244" s="11">
        <v>349374414604</v>
      </c>
      <c r="CC244" s="11">
        <v>78.709999999999994</v>
      </c>
      <c r="CD244" s="11">
        <v>516601376351</v>
      </c>
      <c r="CE244" s="11">
        <v>422500586757</v>
      </c>
      <c r="CF244" s="11">
        <v>81.78</v>
      </c>
      <c r="CG244" s="11">
        <v>0</v>
      </c>
      <c r="CH244" s="11">
        <v>0</v>
      </c>
      <c r="CI244" s="11">
        <v>0</v>
      </c>
      <c r="CJ244" s="11">
        <v>0</v>
      </c>
      <c r="CK244" s="11">
        <v>0</v>
      </c>
      <c r="CL244" s="11">
        <v>0</v>
      </c>
      <c r="CM244" s="11">
        <v>19837244003</v>
      </c>
      <c r="CN244" s="11">
        <v>12618169228</v>
      </c>
      <c r="CO244" s="11">
        <v>63.61</v>
      </c>
      <c r="CP244" s="11">
        <v>2216114800</v>
      </c>
      <c r="CQ244" s="11">
        <v>2164181000</v>
      </c>
      <c r="CR244" s="11">
        <v>97.66</v>
      </c>
      <c r="CS244" s="11">
        <v>982523394173</v>
      </c>
      <c r="CT244" s="11">
        <v>786657351589</v>
      </c>
      <c r="CU244" s="11">
        <v>80.06</v>
      </c>
      <c r="CV244" s="11">
        <v>2808783850</v>
      </c>
      <c r="CW244" s="11">
        <v>177300595</v>
      </c>
      <c r="CX244" s="11">
        <v>6.31</v>
      </c>
      <c r="CY244" s="11">
        <v>48791321616</v>
      </c>
      <c r="CZ244" s="11">
        <v>24787919619</v>
      </c>
      <c r="DA244" s="11">
        <v>50.8</v>
      </c>
      <c r="DB244" s="11">
        <v>60791700511</v>
      </c>
      <c r="DC244" s="11">
        <v>33101179556</v>
      </c>
      <c r="DD244" s="11">
        <v>54.45</v>
      </c>
      <c r="DE244" s="11">
        <v>28540228976</v>
      </c>
      <c r="DF244" s="11">
        <v>18773599182</v>
      </c>
      <c r="DG244" s="11">
        <v>65.78</v>
      </c>
      <c r="DH244" s="11">
        <v>1881207100</v>
      </c>
      <c r="DI244" s="11">
        <v>711460694</v>
      </c>
      <c r="DJ244" s="11">
        <v>37.82</v>
      </c>
      <c r="DK244" s="11">
        <v>1036069300</v>
      </c>
      <c r="DL244" s="11">
        <v>462126953</v>
      </c>
      <c r="DM244" s="11">
        <v>44.6</v>
      </c>
      <c r="DN244" s="11">
        <f t="shared" si="60"/>
        <v>143849311353</v>
      </c>
      <c r="DO244" s="11">
        <f t="shared" si="61"/>
        <v>78013586599</v>
      </c>
      <c r="DP244" s="11">
        <f t="shared" si="62"/>
        <v>54.232853717010862</v>
      </c>
      <c r="DQ244" s="11">
        <v>16508402791</v>
      </c>
      <c r="DR244" s="11">
        <v>1024144580</v>
      </c>
      <c r="DS244" s="11">
        <v>6.2</v>
      </c>
      <c r="DT244" s="11">
        <v>0</v>
      </c>
      <c r="DU244" s="11">
        <v>0</v>
      </c>
      <c r="DV244" s="11">
        <v>0</v>
      </c>
      <c r="DW244" s="11">
        <v>0</v>
      </c>
      <c r="DX244" s="11">
        <v>0</v>
      </c>
      <c r="DY244" s="11">
        <v>0</v>
      </c>
      <c r="DZ244" s="11">
        <f t="shared" si="63"/>
        <v>0</v>
      </c>
      <c r="EA244" s="11">
        <f t="shared" si="64"/>
        <v>0</v>
      </c>
      <c r="EB244" s="11">
        <f t="shared" si="65"/>
        <v>0</v>
      </c>
      <c r="EC244" s="11">
        <f t="shared" si="66"/>
        <v>1142881108317</v>
      </c>
      <c r="ED244" s="11">
        <f t="shared" si="67"/>
        <v>865695082768</v>
      </c>
      <c r="EE244" s="11">
        <f t="shared" si="68"/>
        <v>75.7467313501067</v>
      </c>
      <c r="EF244" s="5"/>
      <c r="EG244" s="11">
        <v>110396642310</v>
      </c>
      <c r="EH244" s="11">
        <v>3487500</v>
      </c>
      <c r="EI244" s="11">
        <v>0</v>
      </c>
      <c r="EJ244" s="11">
        <v>0</v>
      </c>
      <c r="EK244" s="11">
        <v>0</v>
      </c>
      <c r="EL244" s="11">
        <v>0</v>
      </c>
      <c r="EM244" s="11">
        <f t="shared" si="69"/>
        <v>110396642310</v>
      </c>
      <c r="EN244" s="11">
        <f t="shared" si="70"/>
        <v>3487500</v>
      </c>
      <c r="EO244" s="11">
        <f t="shared" si="71"/>
        <v>3.1590634706143541E-3</v>
      </c>
      <c r="EQ244" s="11">
        <f t="shared" si="72"/>
        <v>0</v>
      </c>
      <c r="ER244" s="11">
        <f t="shared" si="73"/>
        <v>109522277211</v>
      </c>
      <c r="ET244" s="11">
        <f t="shared" si="74"/>
        <v>1142881108317</v>
      </c>
      <c r="EU244" s="11">
        <f t="shared" si="75"/>
        <v>975217359979</v>
      </c>
      <c r="EV244" s="11">
        <f t="shared" si="76"/>
        <v>85.329729652728219</v>
      </c>
      <c r="EW244" s="11">
        <f t="shared" si="77"/>
        <v>1142881108317</v>
      </c>
      <c r="EX244" s="11">
        <f t="shared" si="78"/>
        <v>865695082768</v>
      </c>
      <c r="EY244" s="11">
        <f t="shared" si="79"/>
        <v>75.7467313501067</v>
      </c>
      <c r="EZ244" s="5"/>
      <c r="FA244" s="38" t="s">
        <v>661</v>
      </c>
    </row>
    <row r="245" spans="1:157" ht="15.95" customHeight="1" x14ac:dyDescent="0.25">
      <c r="A245" s="9">
        <v>31</v>
      </c>
      <c r="B245" s="10" t="s">
        <v>312</v>
      </c>
      <c r="C245" s="11">
        <v>140250255000</v>
      </c>
      <c r="D245" s="11">
        <v>138382876114</v>
      </c>
      <c r="E245" s="11">
        <v>98.67</v>
      </c>
      <c r="F245" s="11">
        <v>141820512000</v>
      </c>
      <c r="G245" s="11">
        <v>137361521388</v>
      </c>
      <c r="H245" s="11">
        <v>96.86</v>
      </c>
      <c r="I245" s="11">
        <v>7400295000</v>
      </c>
      <c r="J245" s="11">
        <v>7487203068</v>
      </c>
      <c r="K245" s="11">
        <v>101.17</v>
      </c>
      <c r="L245" s="11">
        <v>8978529000</v>
      </c>
      <c r="M245" s="11">
        <v>11214944493</v>
      </c>
      <c r="N245" s="11">
        <v>124.91</v>
      </c>
      <c r="O245" s="11">
        <v>298449591000</v>
      </c>
      <c r="P245" s="11">
        <v>294446545063</v>
      </c>
      <c r="Q245" s="11">
        <v>98.66</v>
      </c>
      <c r="R245" s="11">
        <v>43618577000</v>
      </c>
      <c r="S245" s="11">
        <v>36168781200</v>
      </c>
      <c r="T245" s="11">
        <v>82.92</v>
      </c>
      <c r="U245" s="11">
        <v>485041025000</v>
      </c>
      <c r="V245" s="11">
        <v>483484110310</v>
      </c>
      <c r="W245" s="11">
        <v>99.68</v>
      </c>
      <c r="X245" s="11">
        <v>140782528000</v>
      </c>
      <c r="Y245" s="11">
        <v>138035437256</v>
      </c>
      <c r="Z245" s="11">
        <v>98.05</v>
      </c>
      <c r="AA245" s="11">
        <v>0</v>
      </c>
      <c r="AB245" s="11">
        <v>0</v>
      </c>
      <c r="AC245" s="11">
        <v>0</v>
      </c>
      <c r="AD245" s="11">
        <v>669442130000</v>
      </c>
      <c r="AE245" s="11">
        <v>657688328766</v>
      </c>
      <c r="AF245" s="11">
        <v>98.24</v>
      </c>
      <c r="AG245" s="11">
        <v>7216498000</v>
      </c>
      <c r="AH245" s="11">
        <v>7216498000</v>
      </c>
      <c r="AI245" s="11">
        <v>100</v>
      </c>
      <c r="AJ245" s="11">
        <v>0</v>
      </c>
      <c r="AK245" s="11">
        <v>0</v>
      </c>
      <c r="AL245" s="11">
        <v>0</v>
      </c>
      <c r="AM245" s="11">
        <v>0</v>
      </c>
      <c r="AN245" s="11">
        <v>0</v>
      </c>
      <c r="AO245" s="11">
        <v>0</v>
      </c>
      <c r="AP245" s="11">
        <v>0</v>
      </c>
      <c r="AQ245" s="11">
        <v>0</v>
      </c>
      <c r="AR245" s="11">
        <v>0</v>
      </c>
      <c r="AS245" s="11">
        <v>7216498000</v>
      </c>
      <c r="AT245" s="11">
        <v>7216498000</v>
      </c>
      <c r="AU245" s="11">
        <v>100</v>
      </c>
      <c r="AV245" s="11">
        <v>676658628000</v>
      </c>
      <c r="AW245" s="11">
        <v>664904826766</v>
      </c>
      <c r="AX245" s="11">
        <v>98.26</v>
      </c>
      <c r="AY245" s="11">
        <v>50966870000</v>
      </c>
      <c r="AZ245" s="11">
        <v>45061881589</v>
      </c>
      <c r="BA245" s="11">
        <v>88.41</v>
      </c>
      <c r="BB245" s="11">
        <v>3901500000</v>
      </c>
      <c r="BC245" s="11">
        <v>3399224953</v>
      </c>
      <c r="BD245" s="11">
        <v>87.13</v>
      </c>
      <c r="BE245" s="11">
        <v>54868370000</v>
      </c>
      <c r="BF245" s="11">
        <v>48461106542</v>
      </c>
      <c r="BG245" s="11">
        <v>88.32</v>
      </c>
      <c r="BH245" s="11">
        <v>731526998000</v>
      </c>
      <c r="BI245" s="11">
        <v>713365933308</v>
      </c>
      <c r="BJ245" s="11">
        <v>97.52</v>
      </c>
      <c r="BK245" s="11">
        <v>814372000</v>
      </c>
      <c r="BL245" s="11">
        <v>814372000</v>
      </c>
      <c r="BM245" s="11">
        <v>100</v>
      </c>
      <c r="BN245" s="11">
        <v>0</v>
      </c>
      <c r="BO245" s="11">
        <v>0</v>
      </c>
      <c r="BP245" s="11">
        <v>0</v>
      </c>
      <c r="BQ245" s="11">
        <v>0</v>
      </c>
      <c r="BR245" s="11">
        <v>0</v>
      </c>
      <c r="BS245" s="11">
        <v>0</v>
      </c>
      <c r="BT245" s="11">
        <v>814372000</v>
      </c>
      <c r="BU245" s="11">
        <v>814372000</v>
      </c>
      <c r="BV245" s="11">
        <v>100</v>
      </c>
      <c r="BW245" s="11">
        <v>1030790961000</v>
      </c>
      <c r="BX245" s="11">
        <v>1008626850371</v>
      </c>
      <c r="BY245" s="11">
        <v>97.85</v>
      </c>
      <c r="BZ245" s="5"/>
      <c r="CA245" s="11">
        <v>437241570000</v>
      </c>
      <c r="CB245" s="11">
        <v>377109743840</v>
      </c>
      <c r="CC245" s="11">
        <v>86.25</v>
      </c>
      <c r="CD245" s="11">
        <v>470957488000</v>
      </c>
      <c r="CE245" s="11">
        <v>397797022336</v>
      </c>
      <c r="CF245" s="11">
        <v>84.47</v>
      </c>
      <c r="CG245" s="11">
        <v>0</v>
      </c>
      <c r="CH245" s="11">
        <v>0</v>
      </c>
      <c r="CI245" s="11">
        <v>0</v>
      </c>
      <c r="CJ245" s="11">
        <v>0</v>
      </c>
      <c r="CK245" s="11">
        <v>0</v>
      </c>
      <c r="CL245" s="11">
        <v>0</v>
      </c>
      <c r="CM245" s="11">
        <v>34054433000</v>
      </c>
      <c r="CN245" s="11">
        <v>23824331192</v>
      </c>
      <c r="CO245" s="11">
        <v>69.959999999999994</v>
      </c>
      <c r="CP245" s="11">
        <v>1569300000</v>
      </c>
      <c r="CQ245" s="11">
        <v>1019342421</v>
      </c>
      <c r="CR245" s="11">
        <v>64.959999999999994</v>
      </c>
      <c r="CS245" s="11">
        <v>943822791000</v>
      </c>
      <c r="CT245" s="11">
        <v>799750439789</v>
      </c>
      <c r="CU245" s="11">
        <v>84.74</v>
      </c>
      <c r="CV245" s="11">
        <v>629768000</v>
      </c>
      <c r="CW245" s="11">
        <v>566516980</v>
      </c>
      <c r="CX245" s="11">
        <v>89.96</v>
      </c>
      <c r="CY245" s="11">
        <v>45497492000</v>
      </c>
      <c r="CZ245" s="11">
        <v>33522147131</v>
      </c>
      <c r="DA245" s="11">
        <v>73.680000000000007</v>
      </c>
      <c r="DB245" s="11">
        <v>31039302000</v>
      </c>
      <c r="DC245" s="11">
        <v>18961605430</v>
      </c>
      <c r="DD245" s="11">
        <v>61.09</v>
      </c>
      <c r="DE245" s="11">
        <v>56193618000</v>
      </c>
      <c r="DF245" s="11">
        <v>41166120591</v>
      </c>
      <c r="DG245" s="11">
        <v>73.260000000000005</v>
      </c>
      <c r="DH245" s="11">
        <v>2501622000</v>
      </c>
      <c r="DI245" s="11">
        <v>415177590</v>
      </c>
      <c r="DJ245" s="11">
        <v>16.600000000000001</v>
      </c>
      <c r="DK245" s="11">
        <v>67216000</v>
      </c>
      <c r="DL245" s="11">
        <v>65609391</v>
      </c>
      <c r="DM245" s="11">
        <v>97.61</v>
      </c>
      <c r="DN245" s="11">
        <f t="shared" si="60"/>
        <v>135929018000</v>
      </c>
      <c r="DO245" s="11">
        <f t="shared" si="61"/>
        <v>94697177113</v>
      </c>
      <c r="DP245" s="11">
        <f t="shared" si="62"/>
        <v>69.666638151538777</v>
      </c>
      <c r="DQ245" s="11">
        <v>10845000000</v>
      </c>
      <c r="DR245" s="11">
        <v>2256285015</v>
      </c>
      <c r="DS245" s="11">
        <v>20.8</v>
      </c>
      <c r="DT245" s="11">
        <v>0</v>
      </c>
      <c r="DU245" s="11">
        <v>0</v>
      </c>
      <c r="DV245" s="11">
        <v>0</v>
      </c>
      <c r="DW245" s="11">
        <v>0</v>
      </c>
      <c r="DX245" s="11">
        <v>0</v>
      </c>
      <c r="DY245" s="11">
        <v>0</v>
      </c>
      <c r="DZ245" s="11">
        <f t="shared" si="63"/>
        <v>0</v>
      </c>
      <c r="EA245" s="11">
        <f t="shared" si="64"/>
        <v>0</v>
      </c>
      <c r="EB245" s="11">
        <f t="shared" si="65"/>
        <v>0</v>
      </c>
      <c r="EC245" s="11">
        <f t="shared" si="66"/>
        <v>1090596809000</v>
      </c>
      <c r="ED245" s="11">
        <f t="shared" si="67"/>
        <v>896703901917</v>
      </c>
      <c r="EE245" s="11">
        <f t="shared" si="68"/>
        <v>82.2213942418568</v>
      </c>
      <c r="EF245" s="5"/>
      <c r="EG245" s="11">
        <v>66434848000</v>
      </c>
      <c r="EH245" s="11">
        <v>66471202312</v>
      </c>
      <c r="EI245" s="11">
        <v>100.05</v>
      </c>
      <c r="EJ245" s="11">
        <v>6629000000</v>
      </c>
      <c r="EK245" s="11">
        <v>5049100000</v>
      </c>
      <c r="EL245" s="11">
        <v>76.17</v>
      </c>
      <c r="EM245" s="11">
        <f t="shared" si="69"/>
        <v>59805848000</v>
      </c>
      <c r="EN245" s="11">
        <f t="shared" si="70"/>
        <v>61422102312</v>
      </c>
      <c r="EO245" s="11">
        <f t="shared" si="71"/>
        <v>102.70250212320373</v>
      </c>
      <c r="EQ245" s="11">
        <f t="shared" si="72"/>
        <v>0</v>
      </c>
      <c r="ER245" s="11">
        <f t="shared" si="73"/>
        <v>173345050766</v>
      </c>
      <c r="ET245" s="11">
        <f t="shared" si="74"/>
        <v>1097225809000</v>
      </c>
      <c r="EU245" s="11">
        <f t="shared" si="75"/>
        <v>1075098052683</v>
      </c>
      <c r="EV245" s="11">
        <f t="shared" si="76"/>
        <v>97.983299687676222</v>
      </c>
      <c r="EW245" s="11">
        <f t="shared" si="77"/>
        <v>1097225809000</v>
      </c>
      <c r="EX245" s="11">
        <f t="shared" si="78"/>
        <v>901753001917</v>
      </c>
      <c r="EY245" s="11">
        <f t="shared" si="79"/>
        <v>82.184815059978234</v>
      </c>
      <c r="EZ245" s="5"/>
      <c r="FA245" s="38" t="s">
        <v>661</v>
      </c>
    </row>
    <row r="246" spans="1:157" ht="15.95" customHeight="1" x14ac:dyDescent="0.25">
      <c r="A246" s="9">
        <v>32</v>
      </c>
      <c r="B246" s="10" t="s">
        <v>313</v>
      </c>
      <c r="C246" s="11">
        <v>114000000000</v>
      </c>
      <c r="D246" s="11">
        <v>119435469185</v>
      </c>
      <c r="E246" s="11">
        <v>104.77</v>
      </c>
      <c r="F246" s="11">
        <v>181688836367</v>
      </c>
      <c r="G246" s="11">
        <v>157743232335</v>
      </c>
      <c r="H246" s="11">
        <v>86.82</v>
      </c>
      <c r="I246" s="11">
        <v>23891948700</v>
      </c>
      <c r="J246" s="11">
        <v>24164556073</v>
      </c>
      <c r="K246" s="11">
        <v>101.14</v>
      </c>
      <c r="L246" s="11">
        <v>14077136433</v>
      </c>
      <c r="M246" s="11">
        <v>12570714564</v>
      </c>
      <c r="N246" s="11">
        <v>89.3</v>
      </c>
      <c r="O246" s="11">
        <v>333657921500</v>
      </c>
      <c r="P246" s="11">
        <v>313913972157</v>
      </c>
      <c r="Q246" s="11">
        <v>94.08</v>
      </c>
      <c r="R246" s="11">
        <v>35089157000</v>
      </c>
      <c r="S246" s="11">
        <v>29162691000</v>
      </c>
      <c r="T246" s="11">
        <v>83.11</v>
      </c>
      <c r="U246" s="11">
        <v>482599097000</v>
      </c>
      <c r="V246" s="11">
        <v>481901226579</v>
      </c>
      <c r="W246" s="11">
        <v>99.86</v>
      </c>
      <c r="X246" s="11">
        <v>29640219000</v>
      </c>
      <c r="Y246" s="11">
        <v>28902315472</v>
      </c>
      <c r="Z246" s="11">
        <v>97.51</v>
      </c>
      <c r="AA246" s="11">
        <v>89673551000</v>
      </c>
      <c r="AB246" s="11">
        <v>71912464045</v>
      </c>
      <c r="AC246" s="11">
        <v>80.19</v>
      </c>
      <c r="AD246" s="11">
        <v>637002024000</v>
      </c>
      <c r="AE246" s="11">
        <v>611878697096</v>
      </c>
      <c r="AF246" s="11">
        <v>96.06</v>
      </c>
      <c r="AG246" s="11">
        <v>8989406000</v>
      </c>
      <c r="AH246" s="11">
        <v>8989406000</v>
      </c>
      <c r="AI246" s="11">
        <v>100</v>
      </c>
      <c r="AJ246" s="11">
        <v>0</v>
      </c>
      <c r="AK246" s="11">
        <v>0</v>
      </c>
      <c r="AL246" s="11">
        <v>0</v>
      </c>
      <c r="AM246" s="11">
        <v>0</v>
      </c>
      <c r="AN246" s="11">
        <v>0</v>
      </c>
      <c r="AO246" s="11">
        <v>0</v>
      </c>
      <c r="AP246" s="11">
        <v>0</v>
      </c>
      <c r="AQ246" s="11">
        <v>0</v>
      </c>
      <c r="AR246" s="11">
        <v>0</v>
      </c>
      <c r="AS246" s="11">
        <v>8989406000</v>
      </c>
      <c r="AT246" s="11">
        <v>8989406000</v>
      </c>
      <c r="AU246" s="11">
        <v>100</v>
      </c>
      <c r="AV246" s="11">
        <v>645991430000</v>
      </c>
      <c r="AW246" s="11">
        <v>620868103096</v>
      </c>
      <c r="AX246" s="11">
        <v>96.11</v>
      </c>
      <c r="AY246" s="11">
        <v>47886318000</v>
      </c>
      <c r="AZ246" s="11">
        <v>40309989698</v>
      </c>
      <c r="BA246" s="11">
        <v>84.18</v>
      </c>
      <c r="BB246" s="11">
        <v>10926500000</v>
      </c>
      <c r="BC246" s="11">
        <v>5784468900</v>
      </c>
      <c r="BD246" s="11">
        <v>52.94</v>
      </c>
      <c r="BE246" s="11">
        <v>58812818000</v>
      </c>
      <c r="BF246" s="11">
        <v>46094458598</v>
      </c>
      <c r="BG246" s="11">
        <v>78.37</v>
      </c>
      <c r="BH246" s="11">
        <v>704804248000</v>
      </c>
      <c r="BI246" s="11">
        <v>666962561694</v>
      </c>
      <c r="BJ246" s="11">
        <v>94.63</v>
      </c>
      <c r="BK246" s="11">
        <v>0</v>
      </c>
      <c r="BL246" s="11">
        <v>0</v>
      </c>
      <c r="BM246" s="11">
        <v>0</v>
      </c>
      <c r="BN246" s="11">
        <v>0</v>
      </c>
      <c r="BO246" s="11">
        <v>0</v>
      </c>
      <c r="BP246" s="11">
        <v>0</v>
      </c>
      <c r="BQ246" s="11">
        <v>1841166000</v>
      </c>
      <c r="BR246" s="11">
        <v>1841166338</v>
      </c>
      <c r="BS246" s="11">
        <v>100</v>
      </c>
      <c r="BT246" s="11">
        <v>1841166000</v>
      </c>
      <c r="BU246" s="11">
        <v>1841166338</v>
      </c>
      <c r="BV246" s="11">
        <v>100</v>
      </c>
      <c r="BW246" s="11">
        <v>1040303335500</v>
      </c>
      <c r="BX246" s="11">
        <v>982717700189</v>
      </c>
      <c r="BY246" s="11">
        <v>94.46</v>
      </c>
      <c r="BZ246" s="5"/>
      <c r="CA246" s="11">
        <v>468476794553</v>
      </c>
      <c r="CB246" s="11">
        <v>421955000388</v>
      </c>
      <c r="CC246" s="11">
        <v>90.07</v>
      </c>
      <c r="CD246" s="11">
        <v>505351816580</v>
      </c>
      <c r="CE246" s="11">
        <v>391780082733</v>
      </c>
      <c r="CF246" s="11">
        <v>77.53</v>
      </c>
      <c r="CG246" s="11">
        <v>0</v>
      </c>
      <c r="CH246" s="11">
        <v>0</v>
      </c>
      <c r="CI246" s="11">
        <v>0</v>
      </c>
      <c r="CJ246" s="11">
        <v>165000000</v>
      </c>
      <c r="CK246" s="11">
        <v>147815000</v>
      </c>
      <c r="CL246" s="11">
        <v>89.58</v>
      </c>
      <c r="CM246" s="11">
        <v>26748915216</v>
      </c>
      <c r="CN246" s="11">
        <v>25191050706</v>
      </c>
      <c r="CO246" s="11">
        <v>94.18</v>
      </c>
      <c r="CP246" s="11">
        <v>429050000</v>
      </c>
      <c r="CQ246" s="11">
        <v>271100000</v>
      </c>
      <c r="CR246" s="11">
        <v>63.19</v>
      </c>
      <c r="CS246" s="11">
        <v>1001171576349</v>
      </c>
      <c r="CT246" s="11">
        <v>839345048827</v>
      </c>
      <c r="CU246" s="11">
        <v>83.84</v>
      </c>
      <c r="CV246" s="11">
        <v>1664899115</v>
      </c>
      <c r="CW246" s="11">
        <v>1299823380</v>
      </c>
      <c r="CX246" s="11">
        <v>78.069999999999993</v>
      </c>
      <c r="CY246" s="11">
        <v>44806937280</v>
      </c>
      <c r="CZ246" s="11">
        <v>25563936985</v>
      </c>
      <c r="DA246" s="11">
        <v>57.05</v>
      </c>
      <c r="DB246" s="11">
        <v>38480934733</v>
      </c>
      <c r="DC246" s="11">
        <v>19274894862</v>
      </c>
      <c r="DD246" s="11">
        <v>50.09</v>
      </c>
      <c r="DE246" s="11">
        <v>44960880888</v>
      </c>
      <c r="DF246" s="11">
        <v>20487158250</v>
      </c>
      <c r="DG246" s="11">
        <v>45.57</v>
      </c>
      <c r="DH246" s="11">
        <v>2674762071</v>
      </c>
      <c r="DI246" s="11">
        <v>1951372989</v>
      </c>
      <c r="DJ246" s="11">
        <v>72.959999999999994</v>
      </c>
      <c r="DK246" s="11">
        <v>89402352</v>
      </c>
      <c r="DL246" s="11">
        <v>51667686</v>
      </c>
      <c r="DM246" s="11">
        <v>57.79</v>
      </c>
      <c r="DN246" s="11">
        <f t="shared" si="60"/>
        <v>132677816439</v>
      </c>
      <c r="DO246" s="11">
        <f t="shared" si="61"/>
        <v>68628854152</v>
      </c>
      <c r="DP246" s="11">
        <f t="shared" si="62"/>
        <v>51.72594484440647</v>
      </c>
      <c r="DQ246" s="11">
        <v>1000000000</v>
      </c>
      <c r="DR246" s="11">
        <v>288090000</v>
      </c>
      <c r="DS246" s="11">
        <v>28.81</v>
      </c>
      <c r="DT246" s="11">
        <v>0</v>
      </c>
      <c r="DU246" s="11">
        <v>0</v>
      </c>
      <c r="DV246" s="11">
        <v>0</v>
      </c>
      <c r="DW246" s="11">
        <v>0</v>
      </c>
      <c r="DX246" s="11">
        <v>0</v>
      </c>
      <c r="DY246" s="11">
        <v>0</v>
      </c>
      <c r="DZ246" s="11">
        <f t="shared" si="63"/>
        <v>0</v>
      </c>
      <c r="EA246" s="11">
        <f t="shared" si="64"/>
        <v>0</v>
      </c>
      <c r="EB246" s="11">
        <f t="shared" si="65"/>
        <v>0</v>
      </c>
      <c r="EC246" s="11">
        <f t="shared" si="66"/>
        <v>1134849392788</v>
      </c>
      <c r="ED246" s="11">
        <f t="shared" si="67"/>
        <v>908261992979</v>
      </c>
      <c r="EE246" s="11">
        <f t="shared" si="68"/>
        <v>80.033703040335638</v>
      </c>
      <c r="EF246" s="5"/>
      <c r="EG246" s="11">
        <v>94546057288</v>
      </c>
      <c r="EH246" s="11">
        <v>94546057288</v>
      </c>
      <c r="EI246" s="11">
        <v>100</v>
      </c>
      <c r="EJ246" s="11">
        <v>0</v>
      </c>
      <c r="EK246" s="11">
        <v>0</v>
      </c>
      <c r="EL246" s="11">
        <v>0</v>
      </c>
      <c r="EM246" s="11">
        <f t="shared" si="69"/>
        <v>94546057288</v>
      </c>
      <c r="EN246" s="11">
        <f t="shared" si="70"/>
        <v>94546057288</v>
      </c>
      <c r="EO246" s="11">
        <f t="shared" si="71"/>
        <v>100</v>
      </c>
      <c r="EQ246" s="11">
        <f t="shared" si="72"/>
        <v>0</v>
      </c>
      <c r="ER246" s="11">
        <f t="shared" si="73"/>
        <v>169001764498</v>
      </c>
      <c r="ET246" s="11">
        <f t="shared" si="74"/>
        <v>1134849392788</v>
      </c>
      <c r="EU246" s="11">
        <f t="shared" si="75"/>
        <v>1077263757477</v>
      </c>
      <c r="EV246" s="11">
        <f t="shared" si="76"/>
        <v>94.925702416817742</v>
      </c>
      <c r="EW246" s="11">
        <f t="shared" si="77"/>
        <v>1134849392788</v>
      </c>
      <c r="EX246" s="11">
        <f t="shared" si="78"/>
        <v>908261992979</v>
      </c>
      <c r="EY246" s="11">
        <f t="shared" si="79"/>
        <v>80.033703040335638</v>
      </c>
      <c r="EZ246" s="5"/>
      <c r="FA246" s="38" t="s">
        <v>661</v>
      </c>
    </row>
    <row r="247" spans="1:157" ht="15.95" customHeight="1" x14ac:dyDescent="0.25">
      <c r="A247" s="9">
        <v>33</v>
      </c>
      <c r="B247" s="10" t="s">
        <v>314</v>
      </c>
      <c r="C247" s="11">
        <v>3090722250000</v>
      </c>
      <c r="D247" s="11">
        <v>2635371882498</v>
      </c>
      <c r="E247" s="11">
        <v>85.27</v>
      </c>
      <c r="F247" s="11">
        <v>695371570256</v>
      </c>
      <c r="G247" s="11">
        <v>505354856556</v>
      </c>
      <c r="H247" s="11">
        <v>72.67</v>
      </c>
      <c r="I247" s="11">
        <v>80494038309</v>
      </c>
      <c r="J247" s="11">
        <v>79716532486</v>
      </c>
      <c r="K247" s="11">
        <v>99.03</v>
      </c>
      <c r="L247" s="11">
        <v>38102405000</v>
      </c>
      <c r="M247" s="11">
        <v>42995408276</v>
      </c>
      <c r="N247" s="11">
        <v>112.84</v>
      </c>
      <c r="O247" s="11">
        <v>3904690263565</v>
      </c>
      <c r="P247" s="11">
        <v>3263438679816</v>
      </c>
      <c r="Q247" s="11">
        <v>83.58</v>
      </c>
      <c r="R247" s="11">
        <v>0</v>
      </c>
      <c r="S247" s="11">
        <v>0</v>
      </c>
      <c r="T247" s="11">
        <v>0</v>
      </c>
      <c r="U247" s="11">
        <v>0</v>
      </c>
      <c r="V247" s="11">
        <v>0</v>
      </c>
      <c r="W247" s="11">
        <v>0</v>
      </c>
      <c r="X247" s="11">
        <v>0</v>
      </c>
      <c r="Y247" s="11">
        <v>0</v>
      </c>
      <c r="Z247" s="11">
        <v>0</v>
      </c>
      <c r="AA247" s="11">
        <v>0</v>
      </c>
      <c r="AB247" s="11">
        <v>0</v>
      </c>
      <c r="AC247" s="11">
        <v>0</v>
      </c>
      <c r="AD247" s="11">
        <v>0</v>
      </c>
      <c r="AE247" s="11">
        <v>0</v>
      </c>
      <c r="AF247" s="11">
        <v>0</v>
      </c>
      <c r="AG247" s="11">
        <v>0</v>
      </c>
      <c r="AH247" s="11">
        <v>0</v>
      </c>
      <c r="AI247" s="11">
        <v>0</v>
      </c>
      <c r="AJ247" s="11">
        <v>0</v>
      </c>
      <c r="AK247" s="11">
        <v>0</v>
      </c>
      <c r="AL247" s="11">
        <v>0</v>
      </c>
      <c r="AM247" s="11">
        <v>0</v>
      </c>
      <c r="AN247" s="11">
        <v>0</v>
      </c>
      <c r="AO247" s="11">
        <v>0</v>
      </c>
      <c r="AP247" s="11">
        <v>0</v>
      </c>
      <c r="AQ247" s="11">
        <v>0</v>
      </c>
      <c r="AR247" s="11">
        <v>0</v>
      </c>
      <c r="AS247" s="11">
        <v>0</v>
      </c>
      <c r="AT247" s="11">
        <v>0</v>
      </c>
      <c r="AU247" s="11">
        <v>0</v>
      </c>
      <c r="AV247" s="11">
        <v>2078070424308</v>
      </c>
      <c r="AW247" s="11">
        <v>2028353942571</v>
      </c>
      <c r="AX247" s="11">
        <v>97.61</v>
      </c>
      <c r="AY247" s="11">
        <v>0</v>
      </c>
      <c r="AZ247" s="11">
        <v>0</v>
      </c>
      <c r="BA247" s="11">
        <v>0</v>
      </c>
      <c r="BB247" s="11">
        <v>0</v>
      </c>
      <c r="BC247" s="11">
        <v>0</v>
      </c>
      <c r="BD247" s="11">
        <v>0</v>
      </c>
      <c r="BE247" s="11">
        <v>295755408000</v>
      </c>
      <c r="BF247" s="11">
        <v>270451527241</v>
      </c>
      <c r="BG247" s="11">
        <v>91.44</v>
      </c>
      <c r="BH247" s="11">
        <v>2373825832308</v>
      </c>
      <c r="BI247" s="11">
        <v>2298805469812</v>
      </c>
      <c r="BJ247" s="11">
        <v>96.84</v>
      </c>
      <c r="BK247" s="11">
        <v>0</v>
      </c>
      <c r="BL247" s="11">
        <v>0</v>
      </c>
      <c r="BM247" s="11">
        <v>0</v>
      </c>
      <c r="BN247" s="11">
        <v>0</v>
      </c>
      <c r="BO247" s="11">
        <v>0</v>
      </c>
      <c r="BP247" s="11">
        <v>0</v>
      </c>
      <c r="BQ247" s="11">
        <v>22162938117</v>
      </c>
      <c r="BR247" s="11">
        <v>22162938117</v>
      </c>
      <c r="BS247" s="11">
        <v>100</v>
      </c>
      <c r="BT247" s="11">
        <v>22162938117</v>
      </c>
      <c r="BU247" s="11">
        <v>22162938117</v>
      </c>
      <c r="BV247" s="11">
        <v>100</v>
      </c>
      <c r="BW247" s="11">
        <v>6300679033990</v>
      </c>
      <c r="BX247" s="11">
        <v>5584407087745</v>
      </c>
      <c r="BY247" s="11">
        <v>88.63</v>
      </c>
      <c r="BZ247" s="5"/>
      <c r="CA247" s="11">
        <v>2124755330166.8701</v>
      </c>
      <c r="CB247" s="11">
        <v>1893554856067</v>
      </c>
      <c r="CC247" s="11">
        <v>89.12</v>
      </c>
      <c r="CD247" s="11">
        <v>2931681322952.2598</v>
      </c>
      <c r="CE247" s="11">
        <v>2510997843225.5</v>
      </c>
      <c r="CF247" s="11">
        <v>85.65</v>
      </c>
      <c r="CG247" s="11">
        <v>0</v>
      </c>
      <c r="CH247" s="11">
        <v>0</v>
      </c>
      <c r="CI247" s="11">
        <v>0</v>
      </c>
      <c r="CJ247" s="11">
        <v>0</v>
      </c>
      <c r="CK247" s="11">
        <v>0</v>
      </c>
      <c r="CL247" s="11">
        <v>0</v>
      </c>
      <c r="CM247" s="11">
        <v>185177102956</v>
      </c>
      <c r="CN247" s="11">
        <v>184056058129</v>
      </c>
      <c r="CO247" s="11">
        <v>99.39</v>
      </c>
      <c r="CP247" s="11">
        <v>3239100000</v>
      </c>
      <c r="CQ247" s="11">
        <v>3239100000</v>
      </c>
      <c r="CR247" s="11">
        <v>100</v>
      </c>
      <c r="CS247" s="11">
        <v>5244852856075.1299</v>
      </c>
      <c r="CT247" s="11">
        <v>4591847857421.5</v>
      </c>
      <c r="CU247" s="11">
        <v>87.55</v>
      </c>
      <c r="CV247" s="11">
        <v>4821294000</v>
      </c>
      <c r="CW247" s="11">
        <v>4143044180</v>
      </c>
      <c r="CX247" s="11">
        <v>85.93</v>
      </c>
      <c r="CY247" s="11">
        <v>229435674460.16</v>
      </c>
      <c r="CZ247" s="11">
        <v>188324048844.85999</v>
      </c>
      <c r="DA247" s="11">
        <v>82.08</v>
      </c>
      <c r="DB247" s="11">
        <v>344084085560.40002</v>
      </c>
      <c r="DC247" s="11">
        <v>223165552484</v>
      </c>
      <c r="DD247" s="11">
        <v>64.86</v>
      </c>
      <c r="DE247" s="11">
        <v>555771449124.58997</v>
      </c>
      <c r="DF247" s="11">
        <v>399915475379</v>
      </c>
      <c r="DG247" s="11">
        <v>71.959999999999994</v>
      </c>
      <c r="DH247" s="11">
        <v>13767340054.9</v>
      </c>
      <c r="DI247" s="11">
        <v>12225670775</v>
      </c>
      <c r="DJ247" s="11">
        <v>88.8</v>
      </c>
      <c r="DK247" s="11">
        <v>7249430555.6000004</v>
      </c>
      <c r="DL247" s="11">
        <v>6998326859</v>
      </c>
      <c r="DM247" s="11">
        <v>96.54</v>
      </c>
      <c r="DN247" s="11">
        <f t="shared" si="60"/>
        <v>1155129273755.6499</v>
      </c>
      <c r="DO247" s="11">
        <f t="shared" si="61"/>
        <v>834772118521.85999</v>
      </c>
      <c r="DP247" s="11">
        <f t="shared" si="62"/>
        <v>72.266553838409891</v>
      </c>
      <c r="DQ247" s="11">
        <v>65209764305.220001</v>
      </c>
      <c r="DR247" s="11">
        <v>4816078900</v>
      </c>
      <c r="DS247" s="11">
        <v>7.39</v>
      </c>
      <c r="DT247" s="11">
        <v>0</v>
      </c>
      <c r="DU247" s="11">
        <v>0</v>
      </c>
      <c r="DV247" s="11">
        <v>0</v>
      </c>
      <c r="DW247" s="11">
        <v>0</v>
      </c>
      <c r="DX247" s="11">
        <v>0</v>
      </c>
      <c r="DY247" s="11">
        <v>0</v>
      </c>
      <c r="DZ247" s="11">
        <f t="shared" si="63"/>
        <v>0</v>
      </c>
      <c r="EA247" s="11">
        <f t="shared" si="64"/>
        <v>0</v>
      </c>
      <c r="EB247" s="11">
        <f t="shared" si="65"/>
        <v>0</v>
      </c>
      <c r="EC247" s="11">
        <f t="shared" si="66"/>
        <v>6465191894135.999</v>
      </c>
      <c r="ED247" s="11">
        <f t="shared" si="67"/>
        <v>5431436054843.3604</v>
      </c>
      <c r="EE247" s="11">
        <f t="shared" si="68"/>
        <v>84.010438418227523</v>
      </c>
      <c r="EF247" s="5"/>
      <c r="EG247" s="11">
        <v>194512860146</v>
      </c>
      <c r="EH247" s="11">
        <v>194512860146</v>
      </c>
      <c r="EI247" s="11">
        <v>100</v>
      </c>
      <c r="EJ247" s="11">
        <v>30000000000</v>
      </c>
      <c r="EK247" s="11">
        <v>0</v>
      </c>
      <c r="EL247" s="11">
        <v>0</v>
      </c>
      <c r="EM247" s="11">
        <f t="shared" si="69"/>
        <v>164512860146</v>
      </c>
      <c r="EN247" s="11">
        <f t="shared" si="70"/>
        <v>194512860146</v>
      </c>
      <c r="EO247" s="11">
        <f t="shared" si="71"/>
        <v>118.23565645468442</v>
      </c>
      <c r="EQ247" s="11">
        <f t="shared" si="72"/>
        <v>9.765625E-4</v>
      </c>
      <c r="ER247" s="11">
        <f t="shared" si="73"/>
        <v>347483893047.63965</v>
      </c>
      <c r="ET247" s="11">
        <f t="shared" si="74"/>
        <v>6495191894136</v>
      </c>
      <c r="EU247" s="11">
        <f t="shared" si="75"/>
        <v>5778919947891</v>
      </c>
      <c r="EV247" s="11">
        <f t="shared" si="76"/>
        <v>88.972274292747755</v>
      </c>
      <c r="EW247" s="11">
        <f t="shared" si="77"/>
        <v>6495191894135.999</v>
      </c>
      <c r="EX247" s="11">
        <f t="shared" si="78"/>
        <v>5431436054843.3604</v>
      </c>
      <c r="EY247" s="11">
        <f t="shared" si="79"/>
        <v>83.622410905934572</v>
      </c>
      <c r="EZ247" s="5"/>
      <c r="FA247" s="38" t="s">
        <v>661</v>
      </c>
    </row>
    <row r="248" spans="1:157" ht="15.95" customHeight="1" x14ac:dyDescent="0.25">
      <c r="A248" s="9">
        <v>34</v>
      </c>
      <c r="B248" s="10" t="s">
        <v>315</v>
      </c>
      <c r="C248" s="11">
        <v>640000000000</v>
      </c>
      <c r="D248" s="11">
        <v>582342068237</v>
      </c>
      <c r="E248" s="11">
        <v>90.99</v>
      </c>
      <c r="F248" s="11">
        <v>169824434184</v>
      </c>
      <c r="G248" s="11">
        <v>108544047681</v>
      </c>
      <c r="H248" s="11">
        <v>63.92</v>
      </c>
      <c r="I248" s="11">
        <v>20192644563</v>
      </c>
      <c r="J248" s="11">
        <v>18555479461</v>
      </c>
      <c r="K248" s="11">
        <v>91.89</v>
      </c>
      <c r="L248" s="11">
        <v>105336792958</v>
      </c>
      <c r="M248" s="11">
        <v>105194868474.85001</v>
      </c>
      <c r="N248" s="11">
        <v>99.87</v>
      </c>
      <c r="O248" s="11">
        <v>935353871705</v>
      </c>
      <c r="P248" s="11">
        <v>814636463853.84998</v>
      </c>
      <c r="Q248" s="11">
        <v>87.09</v>
      </c>
      <c r="R248" s="11">
        <v>0</v>
      </c>
      <c r="S248" s="11">
        <v>0</v>
      </c>
      <c r="T248" s="11">
        <v>0</v>
      </c>
      <c r="U248" s="11">
        <v>0</v>
      </c>
      <c r="V248" s="11">
        <v>0</v>
      </c>
      <c r="W248" s="11">
        <v>0</v>
      </c>
      <c r="X248" s="11">
        <v>0</v>
      </c>
      <c r="Y248" s="11">
        <v>0</v>
      </c>
      <c r="Z248" s="11">
        <v>0</v>
      </c>
      <c r="AA248" s="11">
        <v>0</v>
      </c>
      <c r="AB248" s="11">
        <v>0</v>
      </c>
      <c r="AC248" s="11">
        <v>0</v>
      </c>
      <c r="AD248" s="11">
        <v>1190420168688</v>
      </c>
      <c r="AE248" s="11">
        <v>963587845674</v>
      </c>
      <c r="AF248" s="11">
        <v>80.95</v>
      </c>
      <c r="AG248" s="11">
        <v>0</v>
      </c>
      <c r="AH248" s="11">
        <v>0</v>
      </c>
      <c r="AI248" s="11">
        <v>0</v>
      </c>
      <c r="AJ248" s="11">
        <v>0</v>
      </c>
      <c r="AK248" s="11">
        <v>0</v>
      </c>
      <c r="AL248" s="11">
        <v>0</v>
      </c>
      <c r="AM248" s="11">
        <v>0</v>
      </c>
      <c r="AN248" s="11">
        <v>0</v>
      </c>
      <c r="AO248" s="11">
        <v>0</v>
      </c>
      <c r="AP248" s="11">
        <v>0</v>
      </c>
      <c r="AQ248" s="11">
        <v>0</v>
      </c>
      <c r="AR248" s="11">
        <v>0</v>
      </c>
      <c r="AS248" s="11">
        <v>0</v>
      </c>
      <c r="AT248" s="11">
        <v>0</v>
      </c>
      <c r="AU248" s="11">
        <v>0</v>
      </c>
      <c r="AV248" s="11">
        <v>1190420168688</v>
      </c>
      <c r="AW248" s="11">
        <v>975285549153</v>
      </c>
      <c r="AX248" s="11">
        <v>81.93</v>
      </c>
      <c r="AY248" s="11">
        <v>0</v>
      </c>
      <c r="AZ248" s="11">
        <v>0</v>
      </c>
      <c r="BA248" s="11">
        <v>0</v>
      </c>
      <c r="BB248" s="11">
        <v>0</v>
      </c>
      <c r="BC248" s="11">
        <v>0</v>
      </c>
      <c r="BD248" s="11">
        <v>0</v>
      </c>
      <c r="BE248" s="11">
        <v>112168459000</v>
      </c>
      <c r="BF248" s="11">
        <v>86446177476</v>
      </c>
      <c r="BG248" s="11">
        <v>77.069999999999993</v>
      </c>
      <c r="BH248" s="11">
        <v>1302588627688</v>
      </c>
      <c r="BI248" s="11">
        <v>1061731726629</v>
      </c>
      <c r="BJ248" s="11">
        <v>81.510000000000005</v>
      </c>
      <c r="BK248" s="11">
        <v>0</v>
      </c>
      <c r="BL248" s="11">
        <v>0</v>
      </c>
      <c r="BM248" s="11">
        <v>0</v>
      </c>
      <c r="BN248" s="11">
        <v>0</v>
      </c>
      <c r="BO248" s="11">
        <v>0</v>
      </c>
      <c r="BP248" s="11">
        <v>0</v>
      </c>
      <c r="BQ248" s="11">
        <v>0</v>
      </c>
      <c r="BR248" s="11">
        <v>0</v>
      </c>
      <c r="BS248" s="11">
        <v>0</v>
      </c>
      <c r="BT248" s="11">
        <v>0</v>
      </c>
      <c r="BU248" s="11">
        <v>0</v>
      </c>
      <c r="BV248" s="11">
        <v>0</v>
      </c>
      <c r="BW248" s="11">
        <v>2237942499393</v>
      </c>
      <c r="BX248" s="11">
        <v>1876368190482.8501</v>
      </c>
      <c r="BY248" s="11">
        <v>83.84</v>
      </c>
      <c r="BZ248" s="5"/>
      <c r="CA248" s="11">
        <v>858545816751</v>
      </c>
      <c r="CB248" s="11">
        <v>694124311641</v>
      </c>
      <c r="CC248" s="11">
        <v>80.849999999999994</v>
      </c>
      <c r="CD248" s="11">
        <v>1068945511406.14</v>
      </c>
      <c r="CE248" s="11">
        <v>756428052065</v>
      </c>
      <c r="CF248" s="11">
        <v>70.760000000000005</v>
      </c>
      <c r="CG248" s="11">
        <v>0</v>
      </c>
      <c r="CH248" s="11">
        <v>0</v>
      </c>
      <c r="CI248" s="11">
        <v>0</v>
      </c>
      <c r="CJ248" s="11">
        <v>0</v>
      </c>
      <c r="CK248" s="11">
        <v>0</v>
      </c>
      <c r="CL248" s="11">
        <v>0</v>
      </c>
      <c r="CM248" s="11">
        <v>93172415659</v>
      </c>
      <c r="CN248" s="11">
        <v>41938048724</v>
      </c>
      <c r="CO248" s="11">
        <v>45.01</v>
      </c>
      <c r="CP248" s="11">
        <v>20621215000</v>
      </c>
      <c r="CQ248" s="11">
        <v>16993804000</v>
      </c>
      <c r="CR248" s="11">
        <v>82.41</v>
      </c>
      <c r="CS248" s="11">
        <v>2041284958816.1399</v>
      </c>
      <c r="CT248" s="11">
        <v>1509484216430</v>
      </c>
      <c r="CU248" s="11">
        <v>73.95</v>
      </c>
      <c r="CV248" s="11">
        <v>362604956</v>
      </c>
      <c r="CW248" s="11">
        <v>34132500</v>
      </c>
      <c r="CX248" s="11">
        <v>9.41</v>
      </c>
      <c r="CY248" s="11">
        <v>120488855851.3</v>
      </c>
      <c r="CZ248" s="11">
        <v>54854842216</v>
      </c>
      <c r="DA248" s="11">
        <v>45.53</v>
      </c>
      <c r="DB248" s="11">
        <v>92799687099</v>
      </c>
      <c r="DC248" s="11">
        <v>44893056901</v>
      </c>
      <c r="DD248" s="11">
        <v>48.38</v>
      </c>
      <c r="DE248" s="11">
        <v>61886217366</v>
      </c>
      <c r="DF248" s="11">
        <v>29528101449</v>
      </c>
      <c r="DG248" s="11">
        <v>47.71</v>
      </c>
      <c r="DH248" s="11">
        <v>6289325627</v>
      </c>
      <c r="DI248" s="11">
        <v>1289040226</v>
      </c>
      <c r="DJ248" s="11">
        <v>20.5</v>
      </c>
      <c r="DK248" s="11">
        <v>175995000</v>
      </c>
      <c r="DL248" s="11">
        <v>70360250</v>
      </c>
      <c r="DM248" s="11">
        <v>39.979999999999997</v>
      </c>
      <c r="DN248" s="11">
        <f t="shared" si="60"/>
        <v>282002685899.29999</v>
      </c>
      <c r="DO248" s="11">
        <f t="shared" si="61"/>
        <v>130669533542</v>
      </c>
      <c r="DP248" s="11">
        <f t="shared" si="62"/>
        <v>46.336272693750381</v>
      </c>
      <c r="DQ248" s="11">
        <v>23839337107</v>
      </c>
      <c r="DR248" s="11">
        <v>1402721671</v>
      </c>
      <c r="DS248" s="11">
        <v>5.88</v>
      </c>
      <c r="DT248" s="11">
        <v>0</v>
      </c>
      <c r="DU248" s="11">
        <v>0</v>
      </c>
      <c r="DV248" s="11">
        <v>0</v>
      </c>
      <c r="DW248" s="11">
        <v>0</v>
      </c>
      <c r="DX248" s="11">
        <v>0</v>
      </c>
      <c r="DY248" s="11">
        <v>0</v>
      </c>
      <c r="DZ248" s="11">
        <f t="shared" si="63"/>
        <v>0</v>
      </c>
      <c r="EA248" s="11">
        <f t="shared" si="64"/>
        <v>0</v>
      </c>
      <c r="EB248" s="11">
        <f t="shared" si="65"/>
        <v>0</v>
      </c>
      <c r="EC248" s="11">
        <f t="shared" si="66"/>
        <v>2347126981822.4399</v>
      </c>
      <c r="ED248" s="11">
        <f t="shared" si="67"/>
        <v>1641556471643</v>
      </c>
      <c r="EE248" s="11">
        <f t="shared" si="68"/>
        <v>69.938971532268965</v>
      </c>
      <c r="EF248" s="5"/>
      <c r="EG248" s="11">
        <v>109184482429.44</v>
      </c>
      <c r="EH248" s="11">
        <v>0</v>
      </c>
      <c r="EI248" s="11">
        <v>0</v>
      </c>
      <c r="EJ248" s="11">
        <v>0</v>
      </c>
      <c r="EK248" s="11">
        <v>0</v>
      </c>
      <c r="EL248" s="11">
        <v>0</v>
      </c>
      <c r="EM248" s="11">
        <f t="shared" si="69"/>
        <v>109184482429.44</v>
      </c>
      <c r="EN248" s="11">
        <f t="shared" si="70"/>
        <v>0</v>
      </c>
      <c r="EO248" s="11">
        <f t="shared" si="71"/>
        <v>0</v>
      </c>
      <c r="EQ248" s="11">
        <f t="shared" si="72"/>
        <v>0</v>
      </c>
      <c r="ER248" s="11">
        <f t="shared" si="73"/>
        <v>234811718839.8501</v>
      </c>
      <c r="ET248" s="11">
        <f t="shared" si="74"/>
        <v>2347126981822.4399</v>
      </c>
      <c r="EU248" s="11">
        <f t="shared" si="75"/>
        <v>1876368190482.8501</v>
      </c>
      <c r="EV248" s="11">
        <f t="shared" si="76"/>
        <v>79.94319033501688</v>
      </c>
      <c r="EW248" s="11">
        <f t="shared" si="77"/>
        <v>2347126981822.4399</v>
      </c>
      <c r="EX248" s="11">
        <f t="shared" si="78"/>
        <v>1641556471643</v>
      </c>
      <c r="EY248" s="11">
        <f t="shared" si="79"/>
        <v>69.938971532268965</v>
      </c>
      <c r="EZ248" s="5"/>
      <c r="FA248" s="38" t="s">
        <v>660</v>
      </c>
    </row>
    <row r="249" spans="1:157" ht="15.95" customHeight="1" x14ac:dyDescent="0.25">
      <c r="A249" s="9">
        <v>35</v>
      </c>
      <c r="B249" s="10" t="s">
        <v>316</v>
      </c>
      <c r="C249" s="11">
        <v>185499392218</v>
      </c>
      <c r="D249" s="11">
        <v>157962559187</v>
      </c>
      <c r="E249" s="11">
        <v>85.16</v>
      </c>
      <c r="F249" s="11">
        <v>239368410400</v>
      </c>
      <c r="G249" s="11">
        <v>183447787716</v>
      </c>
      <c r="H249" s="11">
        <v>76.64</v>
      </c>
      <c r="I249" s="11">
        <v>23573026000</v>
      </c>
      <c r="J249" s="11">
        <v>22431030632</v>
      </c>
      <c r="K249" s="11">
        <v>95.16</v>
      </c>
      <c r="L249" s="11">
        <v>16800698047</v>
      </c>
      <c r="M249" s="11">
        <v>10287448459</v>
      </c>
      <c r="N249" s="11">
        <v>61.23</v>
      </c>
      <c r="O249" s="11">
        <v>465241526665</v>
      </c>
      <c r="P249" s="11">
        <v>374128825994</v>
      </c>
      <c r="Q249" s="11">
        <v>80.42</v>
      </c>
      <c r="R249" s="11">
        <v>0</v>
      </c>
      <c r="S249" s="11">
        <v>0</v>
      </c>
      <c r="T249" s="11">
        <v>0</v>
      </c>
      <c r="U249" s="11">
        <v>0</v>
      </c>
      <c r="V249" s="11">
        <v>0</v>
      </c>
      <c r="W249" s="11">
        <v>0</v>
      </c>
      <c r="X249" s="11">
        <v>0</v>
      </c>
      <c r="Y249" s="11">
        <v>0</v>
      </c>
      <c r="Z249" s="11">
        <v>0</v>
      </c>
      <c r="AA249" s="11">
        <v>0</v>
      </c>
      <c r="AB249" s="11">
        <v>0</v>
      </c>
      <c r="AC249" s="11">
        <v>0</v>
      </c>
      <c r="AD249" s="11">
        <v>0</v>
      </c>
      <c r="AE249" s="11">
        <v>0</v>
      </c>
      <c r="AF249" s="11">
        <v>0</v>
      </c>
      <c r="AG249" s="11">
        <v>0</v>
      </c>
      <c r="AH249" s="11">
        <v>0</v>
      </c>
      <c r="AI249" s="11">
        <v>0</v>
      </c>
      <c r="AJ249" s="11">
        <v>0</v>
      </c>
      <c r="AK249" s="11">
        <v>0</v>
      </c>
      <c r="AL249" s="11">
        <v>0</v>
      </c>
      <c r="AM249" s="11">
        <v>0</v>
      </c>
      <c r="AN249" s="11">
        <v>0</v>
      </c>
      <c r="AO249" s="11">
        <v>0</v>
      </c>
      <c r="AP249" s="11">
        <v>0</v>
      </c>
      <c r="AQ249" s="11">
        <v>0</v>
      </c>
      <c r="AR249" s="11">
        <v>0</v>
      </c>
      <c r="AS249" s="11">
        <v>0</v>
      </c>
      <c r="AT249" s="11">
        <v>0</v>
      </c>
      <c r="AU249" s="11">
        <v>0</v>
      </c>
      <c r="AV249" s="11">
        <v>693395254000</v>
      </c>
      <c r="AW249" s="11">
        <v>647574099915</v>
      </c>
      <c r="AX249" s="11">
        <v>93.39</v>
      </c>
      <c r="AY249" s="11">
        <v>0</v>
      </c>
      <c r="AZ249" s="11">
        <v>0</v>
      </c>
      <c r="BA249" s="11">
        <v>0</v>
      </c>
      <c r="BB249" s="11">
        <v>0</v>
      </c>
      <c r="BC249" s="11">
        <v>0</v>
      </c>
      <c r="BD249" s="11">
        <v>0</v>
      </c>
      <c r="BE249" s="11">
        <v>54694257011</v>
      </c>
      <c r="BF249" s="11">
        <v>45722682090</v>
      </c>
      <c r="BG249" s="11">
        <v>83.6</v>
      </c>
      <c r="BH249" s="11">
        <v>748089511011</v>
      </c>
      <c r="BI249" s="11">
        <v>693296782005</v>
      </c>
      <c r="BJ249" s="11">
        <v>92.68</v>
      </c>
      <c r="BK249" s="11">
        <v>0</v>
      </c>
      <c r="BL249" s="11">
        <v>0</v>
      </c>
      <c r="BM249" s="11">
        <v>0</v>
      </c>
      <c r="BN249" s="11">
        <v>0</v>
      </c>
      <c r="BO249" s="11">
        <v>0</v>
      </c>
      <c r="BP249" s="11">
        <v>0</v>
      </c>
      <c r="BQ249" s="11">
        <v>0</v>
      </c>
      <c r="BR249" s="11">
        <v>0</v>
      </c>
      <c r="BS249" s="11">
        <v>0</v>
      </c>
      <c r="BT249" s="11">
        <v>0</v>
      </c>
      <c r="BU249" s="11">
        <v>0</v>
      </c>
      <c r="BV249" s="11">
        <v>0</v>
      </c>
      <c r="BW249" s="11">
        <v>1213331037676</v>
      </c>
      <c r="BX249" s="11">
        <v>1067425607999</v>
      </c>
      <c r="BY249" s="11">
        <v>87.97</v>
      </c>
      <c r="BZ249" s="5"/>
      <c r="CA249" s="11">
        <v>586436502382</v>
      </c>
      <c r="CB249" s="11">
        <v>527368066192</v>
      </c>
      <c r="CC249" s="11">
        <v>89.93</v>
      </c>
      <c r="CD249" s="11">
        <v>496371586388</v>
      </c>
      <c r="CE249" s="11">
        <v>378677949330</v>
      </c>
      <c r="CF249" s="11">
        <v>76.290000000000006</v>
      </c>
      <c r="CG249" s="11">
        <v>0</v>
      </c>
      <c r="CH249" s="11">
        <v>0</v>
      </c>
      <c r="CI249" s="11">
        <v>0</v>
      </c>
      <c r="CJ249" s="11">
        <v>0</v>
      </c>
      <c r="CK249" s="11">
        <v>0</v>
      </c>
      <c r="CL249" s="11">
        <v>0</v>
      </c>
      <c r="CM249" s="11">
        <v>26293050700</v>
      </c>
      <c r="CN249" s="11">
        <v>19889897260</v>
      </c>
      <c r="CO249" s="11">
        <v>75.650000000000006</v>
      </c>
      <c r="CP249" s="11">
        <v>8690000000</v>
      </c>
      <c r="CQ249" s="11">
        <v>8486800000</v>
      </c>
      <c r="CR249" s="11">
        <v>97.66</v>
      </c>
      <c r="CS249" s="11">
        <v>1117791139470</v>
      </c>
      <c r="CT249" s="11">
        <v>934422712782</v>
      </c>
      <c r="CU249" s="11">
        <v>83.6</v>
      </c>
      <c r="CV249" s="11">
        <v>0</v>
      </c>
      <c r="CW249" s="11">
        <v>0</v>
      </c>
      <c r="CX249" s="11">
        <v>0</v>
      </c>
      <c r="CY249" s="11">
        <v>65783341808</v>
      </c>
      <c r="CZ249" s="11">
        <v>36352225344</v>
      </c>
      <c r="DA249" s="11">
        <v>55.26</v>
      </c>
      <c r="DB249" s="11">
        <v>33879616453</v>
      </c>
      <c r="DC249" s="11">
        <v>13380233178</v>
      </c>
      <c r="DD249" s="11">
        <v>39.49</v>
      </c>
      <c r="DE249" s="11">
        <v>13343967952</v>
      </c>
      <c r="DF249" s="11">
        <v>10065986374</v>
      </c>
      <c r="DG249" s="11">
        <v>75.430000000000007</v>
      </c>
      <c r="DH249" s="11">
        <v>4033762744</v>
      </c>
      <c r="DI249" s="11">
        <v>717025500</v>
      </c>
      <c r="DJ249" s="11">
        <v>17.78</v>
      </c>
      <c r="DK249" s="11">
        <v>379435595</v>
      </c>
      <c r="DL249" s="11">
        <v>290880633</v>
      </c>
      <c r="DM249" s="11">
        <v>76.66</v>
      </c>
      <c r="DN249" s="11">
        <f t="shared" si="60"/>
        <v>117420124552</v>
      </c>
      <c r="DO249" s="11">
        <f t="shared" si="61"/>
        <v>60806351029</v>
      </c>
      <c r="DP249" s="11">
        <f t="shared" si="62"/>
        <v>51.785289158053693</v>
      </c>
      <c r="DQ249" s="11">
        <v>1114524533</v>
      </c>
      <c r="DR249" s="11">
        <v>996150000</v>
      </c>
      <c r="DS249" s="11">
        <v>89.38</v>
      </c>
      <c r="DT249" s="11">
        <v>0</v>
      </c>
      <c r="DU249" s="11">
        <v>0</v>
      </c>
      <c r="DV249" s="11">
        <v>0</v>
      </c>
      <c r="DW249" s="11">
        <v>0</v>
      </c>
      <c r="DX249" s="11">
        <v>0</v>
      </c>
      <c r="DY249" s="11">
        <v>0</v>
      </c>
      <c r="DZ249" s="11">
        <f t="shared" si="63"/>
        <v>0</v>
      </c>
      <c r="EA249" s="11">
        <f t="shared" si="64"/>
        <v>0</v>
      </c>
      <c r="EB249" s="11">
        <f t="shared" si="65"/>
        <v>0</v>
      </c>
      <c r="EC249" s="11">
        <f t="shared" si="66"/>
        <v>1236325788555</v>
      </c>
      <c r="ED249" s="11">
        <f t="shared" si="67"/>
        <v>996225213811</v>
      </c>
      <c r="EE249" s="11">
        <f t="shared" si="68"/>
        <v>80.579506068167831</v>
      </c>
      <c r="EF249" s="5"/>
      <c r="EG249" s="11">
        <v>22994750879</v>
      </c>
      <c r="EH249" s="11">
        <v>0</v>
      </c>
      <c r="EI249" s="11">
        <v>0</v>
      </c>
      <c r="EJ249" s="11">
        <v>0</v>
      </c>
      <c r="EK249" s="11">
        <v>0</v>
      </c>
      <c r="EL249" s="11">
        <v>0</v>
      </c>
      <c r="EM249" s="11">
        <f t="shared" si="69"/>
        <v>22994750879</v>
      </c>
      <c r="EN249" s="11">
        <f t="shared" si="70"/>
        <v>0</v>
      </c>
      <c r="EO249" s="11">
        <f t="shared" si="71"/>
        <v>0</v>
      </c>
      <c r="EQ249" s="11">
        <f t="shared" si="72"/>
        <v>0</v>
      </c>
      <c r="ER249" s="11">
        <f t="shared" si="73"/>
        <v>71200394188</v>
      </c>
      <c r="ET249" s="11">
        <f t="shared" si="74"/>
        <v>1236325788555</v>
      </c>
      <c r="EU249" s="11">
        <f t="shared" si="75"/>
        <v>1067425607999</v>
      </c>
      <c r="EV249" s="11">
        <f t="shared" si="76"/>
        <v>86.338537777052423</v>
      </c>
      <c r="EW249" s="11">
        <f t="shared" si="77"/>
        <v>1236325788555</v>
      </c>
      <c r="EX249" s="11">
        <f t="shared" si="78"/>
        <v>996225213811</v>
      </c>
      <c r="EY249" s="11">
        <f t="shared" si="79"/>
        <v>80.579506068167831</v>
      </c>
      <c r="EZ249" s="5"/>
      <c r="FA249" s="38" t="s">
        <v>660</v>
      </c>
    </row>
    <row r="250" spans="1:157" ht="15.95" customHeight="1" x14ac:dyDescent="0.25">
      <c r="A250" s="12" t="s">
        <v>317</v>
      </c>
      <c r="B250" s="13" t="s">
        <v>656</v>
      </c>
      <c r="C250" s="14">
        <v>1464214571759</v>
      </c>
      <c r="D250" s="14">
        <v>1470667095252.25</v>
      </c>
      <c r="E250" s="14">
        <v>100.44</v>
      </c>
      <c r="F250" s="14">
        <v>72579914151</v>
      </c>
      <c r="G250" s="14">
        <v>74784168708.190002</v>
      </c>
      <c r="H250" s="14">
        <v>103.04</v>
      </c>
      <c r="I250" s="14">
        <v>126006483045</v>
      </c>
      <c r="J250" s="14">
        <v>127237584430.87</v>
      </c>
      <c r="K250" s="14">
        <v>100.98</v>
      </c>
      <c r="L250" s="14">
        <v>73741857353</v>
      </c>
      <c r="M250" s="14">
        <v>87019955443.800003</v>
      </c>
      <c r="N250" s="14">
        <v>118.01</v>
      </c>
      <c r="O250" s="14">
        <v>1736542826308</v>
      </c>
      <c r="P250" s="14">
        <v>1759708803835.1101</v>
      </c>
      <c r="Q250" s="14">
        <v>101.33</v>
      </c>
      <c r="R250" s="14">
        <v>113776675000</v>
      </c>
      <c r="S250" s="14">
        <v>92511822000</v>
      </c>
      <c r="T250" s="14">
        <v>81.31</v>
      </c>
      <c r="U250" s="14">
        <v>1346039895000</v>
      </c>
      <c r="V250" s="14">
        <v>1342712411938</v>
      </c>
      <c r="W250" s="14">
        <v>99.75</v>
      </c>
      <c r="X250" s="14">
        <v>50518850000</v>
      </c>
      <c r="Y250" s="14">
        <v>49005271853</v>
      </c>
      <c r="Z250" s="14">
        <v>97</v>
      </c>
      <c r="AA250" s="14">
        <v>538647268925</v>
      </c>
      <c r="AB250" s="14">
        <v>520046484673</v>
      </c>
      <c r="AC250" s="14">
        <v>96.55</v>
      </c>
      <c r="AD250" s="14">
        <v>2048982688925</v>
      </c>
      <c r="AE250" s="14">
        <v>2004275990464</v>
      </c>
      <c r="AF250" s="14">
        <v>97.82</v>
      </c>
      <c r="AG250" s="14">
        <v>8452393000</v>
      </c>
      <c r="AH250" s="14">
        <v>8452393000</v>
      </c>
      <c r="AI250" s="14">
        <v>100</v>
      </c>
      <c r="AJ250" s="14">
        <v>0</v>
      </c>
      <c r="AK250" s="14">
        <v>0</v>
      </c>
      <c r="AL250" s="14">
        <v>0</v>
      </c>
      <c r="AM250" s="14">
        <v>976134243366</v>
      </c>
      <c r="AN250" s="14">
        <v>976134243366</v>
      </c>
      <c r="AO250" s="14">
        <v>100</v>
      </c>
      <c r="AP250" s="14">
        <v>0</v>
      </c>
      <c r="AQ250" s="14">
        <v>0</v>
      </c>
      <c r="AR250" s="14">
        <v>0</v>
      </c>
      <c r="AS250" s="14">
        <v>984586636366</v>
      </c>
      <c r="AT250" s="14">
        <v>984586636366</v>
      </c>
      <c r="AU250" s="14">
        <v>100</v>
      </c>
      <c r="AV250" s="14">
        <v>3033569325291</v>
      </c>
      <c r="AW250" s="14">
        <v>2988862626830</v>
      </c>
      <c r="AX250" s="14">
        <v>98.53</v>
      </c>
      <c r="AY250" s="14">
        <v>0</v>
      </c>
      <c r="AZ250" s="14">
        <v>0</v>
      </c>
      <c r="BA250" s="14">
        <v>0</v>
      </c>
      <c r="BB250" s="14">
        <v>980926631</v>
      </c>
      <c r="BC250" s="14">
        <v>980926631</v>
      </c>
      <c r="BD250" s="14">
        <v>100</v>
      </c>
      <c r="BE250" s="14">
        <v>980926631</v>
      </c>
      <c r="BF250" s="14">
        <v>980926631</v>
      </c>
      <c r="BG250" s="14">
        <v>100</v>
      </c>
      <c r="BH250" s="14">
        <v>3034550251922</v>
      </c>
      <c r="BI250" s="14">
        <v>2989843553461</v>
      </c>
      <c r="BJ250" s="14">
        <v>98.53</v>
      </c>
      <c r="BK250" s="14">
        <v>7605500000</v>
      </c>
      <c r="BL250" s="14">
        <v>7181889000</v>
      </c>
      <c r="BM250" s="14">
        <v>94.43</v>
      </c>
      <c r="BN250" s="14">
        <v>0</v>
      </c>
      <c r="BO250" s="14">
        <v>0</v>
      </c>
      <c r="BP250" s="14">
        <v>0</v>
      </c>
      <c r="BQ250" s="14">
        <v>0</v>
      </c>
      <c r="BR250" s="14">
        <v>0</v>
      </c>
      <c r="BS250" s="14">
        <v>0</v>
      </c>
      <c r="BT250" s="14">
        <v>7605500000</v>
      </c>
      <c r="BU250" s="14">
        <v>7181889000</v>
      </c>
      <c r="BV250" s="14">
        <v>94.43</v>
      </c>
      <c r="BW250" s="14">
        <v>4778698578230</v>
      </c>
      <c r="BX250" s="14">
        <v>4756734246296.1104</v>
      </c>
      <c r="BY250" s="14">
        <v>99.54</v>
      </c>
      <c r="BZ250" s="5"/>
      <c r="CA250" s="14">
        <v>1758160542202</v>
      </c>
      <c r="CB250" s="14">
        <v>1578262194828</v>
      </c>
      <c r="CC250" s="14">
        <v>89.77</v>
      </c>
      <c r="CD250" s="14">
        <v>1160729944545</v>
      </c>
      <c r="CE250" s="14">
        <v>974491365007.72998</v>
      </c>
      <c r="CF250" s="14">
        <v>83.96</v>
      </c>
      <c r="CG250" s="14">
        <v>0</v>
      </c>
      <c r="CH250" s="14">
        <v>0</v>
      </c>
      <c r="CI250" s="14">
        <v>0</v>
      </c>
      <c r="CJ250" s="14">
        <v>96029746301</v>
      </c>
      <c r="CK250" s="14">
        <v>81303049166</v>
      </c>
      <c r="CL250" s="14">
        <v>84.66</v>
      </c>
      <c r="CM250" s="14">
        <v>407608018680</v>
      </c>
      <c r="CN250" s="14">
        <v>399739805313</v>
      </c>
      <c r="CO250" s="14">
        <v>98.07</v>
      </c>
      <c r="CP250" s="14">
        <v>30971706000</v>
      </c>
      <c r="CQ250" s="14">
        <v>30302054958</v>
      </c>
      <c r="CR250" s="14">
        <v>97.84</v>
      </c>
      <c r="CS250" s="14">
        <v>3453499957728</v>
      </c>
      <c r="CT250" s="14">
        <v>3064098469272.73</v>
      </c>
      <c r="CU250" s="14">
        <v>88.72</v>
      </c>
      <c r="CV250" s="14">
        <v>200000000</v>
      </c>
      <c r="CW250" s="14">
        <v>0</v>
      </c>
      <c r="CX250" s="14">
        <v>0</v>
      </c>
      <c r="CY250" s="14">
        <v>178596510665</v>
      </c>
      <c r="CZ250" s="14">
        <v>137822913856</v>
      </c>
      <c r="DA250" s="14">
        <v>77.17</v>
      </c>
      <c r="DB250" s="14">
        <v>305299668188</v>
      </c>
      <c r="DC250" s="14">
        <v>181948440865</v>
      </c>
      <c r="DD250" s="14">
        <v>59.6</v>
      </c>
      <c r="DE250" s="14">
        <v>234565348183</v>
      </c>
      <c r="DF250" s="14">
        <v>165159729512</v>
      </c>
      <c r="DG250" s="14">
        <v>70.41</v>
      </c>
      <c r="DH250" s="14">
        <v>8886724123</v>
      </c>
      <c r="DI250" s="14">
        <v>4225165854</v>
      </c>
      <c r="DJ250" s="14">
        <v>47.54</v>
      </c>
      <c r="DK250" s="14">
        <v>280000000</v>
      </c>
      <c r="DL250" s="14">
        <v>97500000</v>
      </c>
      <c r="DM250" s="14">
        <v>34.82</v>
      </c>
      <c r="DN250" s="14">
        <f t="shared" si="60"/>
        <v>727828251159</v>
      </c>
      <c r="DO250" s="14">
        <f t="shared" si="61"/>
        <v>489253750087</v>
      </c>
      <c r="DP250" s="14">
        <f t="shared" si="62"/>
        <v>67.2210441553908</v>
      </c>
      <c r="DQ250" s="14">
        <v>20218219670</v>
      </c>
      <c r="DR250" s="14">
        <v>1072577000</v>
      </c>
      <c r="DS250" s="14">
        <v>5.31</v>
      </c>
      <c r="DT250" s="14">
        <v>511885255925</v>
      </c>
      <c r="DU250" s="14">
        <v>406491541766</v>
      </c>
      <c r="DV250" s="14">
        <v>79.41</v>
      </c>
      <c r="DW250" s="14">
        <v>342421123032</v>
      </c>
      <c r="DX250" s="14">
        <v>328841931128.52002</v>
      </c>
      <c r="DY250" s="14">
        <v>96.03</v>
      </c>
      <c r="DZ250" s="14">
        <f t="shared" si="63"/>
        <v>854306378957</v>
      </c>
      <c r="EA250" s="14">
        <f t="shared" si="64"/>
        <v>735333472894.52002</v>
      </c>
      <c r="EB250" s="14">
        <f t="shared" si="65"/>
        <v>86.073742512875668</v>
      </c>
      <c r="EC250" s="14">
        <f t="shared" si="66"/>
        <v>5055852807514</v>
      </c>
      <c r="ED250" s="14">
        <f t="shared" si="67"/>
        <v>4289758269254.25</v>
      </c>
      <c r="EE250" s="14">
        <f t="shared" si="68"/>
        <v>84.847372591203978</v>
      </c>
      <c r="EF250" s="5"/>
      <c r="EG250" s="14">
        <v>437696229284</v>
      </c>
      <c r="EH250" s="14">
        <v>437762229284.44</v>
      </c>
      <c r="EI250" s="14">
        <v>100.02</v>
      </c>
      <c r="EJ250" s="14">
        <v>160542000000</v>
      </c>
      <c r="EK250" s="14">
        <v>157500000000</v>
      </c>
      <c r="EL250" s="14">
        <v>98.11</v>
      </c>
      <c r="EM250" s="14">
        <f t="shared" si="69"/>
        <v>277154229284</v>
      </c>
      <c r="EN250" s="14">
        <f t="shared" si="70"/>
        <v>280262229284.44</v>
      </c>
      <c r="EO250" s="14">
        <f t="shared" si="71"/>
        <v>101.12139728427351</v>
      </c>
      <c r="EQ250" s="14">
        <f t="shared" si="72"/>
        <v>0</v>
      </c>
      <c r="ER250" s="14">
        <f t="shared" si="73"/>
        <v>747238206326.30029</v>
      </c>
      <c r="ET250" s="14">
        <f t="shared" si="74"/>
        <v>5216394807514</v>
      </c>
      <c r="EU250" s="14">
        <f t="shared" si="75"/>
        <v>5194496475580.5508</v>
      </c>
      <c r="EV250" s="14">
        <f t="shared" si="76"/>
        <v>99.580201791821708</v>
      </c>
      <c r="EW250" s="14">
        <f t="shared" si="77"/>
        <v>5216394807514</v>
      </c>
      <c r="EX250" s="14">
        <f t="shared" si="78"/>
        <v>4447258269254.25</v>
      </c>
      <c r="EY250" s="14">
        <f t="shared" si="79"/>
        <v>85.255400201843599</v>
      </c>
      <c r="EZ250" s="5"/>
      <c r="FA250" s="39" t="s">
        <v>661</v>
      </c>
    </row>
    <row r="251" spans="1:157" ht="15.95" customHeight="1" x14ac:dyDescent="0.25">
      <c r="A251" s="9">
        <v>1</v>
      </c>
      <c r="B251" s="10" t="s">
        <v>318</v>
      </c>
      <c r="C251" s="11">
        <v>409430783300</v>
      </c>
      <c r="D251" s="11">
        <v>403669109653.5</v>
      </c>
      <c r="E251" s="11">
        <v>98.59</v>
      </c>
      <c r="F251" s="11">
        <v>330331530552</v>
      </c>
      <c r="G251" s="11">
        <v>284884483925</v>
      </c>
      <c r="H251" s="11">
        <v>86.24</v>
      </c>
      <c r="I251" s="11">
        <v>20199694868</v>
      </c>
      <c r="J251" s="11">
        <v>20838377004.150002</v>
      </c>
      <c r="K251" s="11">
        <v>103.16</v>
      </c>
      <c r="L251" s="11">
        <v>13258769657.959999</v>
      </c>
      <c r="M251" s="11">
        <v>17394357980.830002</v>
      </c>
      <c r="N251" s="11">
        <v>131.19</v>
      </c>
      <c r="O251" s="11">
        <v>773220778377.95996</v>
      </c>
      <c r="P251" s="11">
        <v>726786328563.47998</v>
      </c>
      <c r="Q251" s="11">
        <v>93.99</v>
      </c>
      <c r="R251" s="11">
        <v>34222128000</v>
      </c>
      <c r="S251" s="11">
        <v>28203022000</v>
      </c>
      <c r="T251" s="11">
        <v>82.41</v>
      </c>
      <c r="U251" s="11">
        <v>1010796058000</v>
      </c>
      <c r="V251" s="11">
        <v>1003680019271</v>
      </c>
      <c r="W251" s="11">
        <v>99.3</v>
      </c>
      <c r="X251" s="11">
        <v>377779633668</v>
      </c>
      <c r="Y251" s="11">
        <v>245387154750</v>
      </c>
      <c r="Z251" s="11">
        <v>64.959999999999994</v>
      </c>
      <c r="AA251" s="11">
        <v>0</v>
      </c>
      <c r="AB251" s="11">
        <v>0</v>
      </c>
      <c r="AC251" s="11">
        <v>0</v>
      </c>
      <c r="AD251" s="11">
        <v>1422797819668</v>
      </c>
      <c r="AE251" s="11">
        <v>1277270196021</v>
      </c>
      <c r="AF251" s="11">
        <v>89.77</v>
      </c>
      <c r="AG251" s="11">
        <v>22624496000</v>
      </c>
      <c r="AH251" s="11">
        <v>22624496000</v>
      </c>
      <c r="AI251" s="11">
        <v>100</v>
      </c>
      <c r="AJ251" s="11">
        <v>0</v>
      </c>
      <c r="AK251" s="11">
        <v>0</v>
      </c>
      <c r="AL251" s="11">
        <v>0</v>
      </c>
      <c r="AM251" s="11">
        <v>0</v>
      </c>
      <c r="AN251" s="11">
        <v>0</v>
      </c>
      <c r="AO251" s="11">
        <v>0</v>
      </c>
      <c r="AP251" s="11">
        <v>121564824000</v>
      </c>
      <c r="AQ251" s="11">
        <v>120015275084</v>
      </c>
      <c r="AR251" s="11">
        <v>98.73</v>
      </c>
      <c r="AS251" s="11">
        <v>144189320000</v>
      </c>
      <c r="AT251" s="11">
        <v>142639771084</v>
      </c>
      <c r="AU251" s="11">
        <v>98.93</v>
      </c>
      <c r="AV251" s="11">
        <v>1566987139668</v>
      </c>
      <c r="AW251" s="11">
        <v>1419909967105</v>
      </c>
      <c r="AX251" s="11">
        <v>90.61</v>
      </c>
      <c r="AY251" s="11">
        <v>111762925617</v>
      </c>
      <c r="AZ251" s="11">
        <v>84488835411</v>
      </c>
      <c r="BA251" s="11">
        <v>75.599999999999994</v>
      </c>
      <c r="BB251" s="11">
        <v>32393714850</v>
      </c>
      <c r="BC251" s="11">
        <v>44273617850</v>
      </c>
      <c r="BD251" s="11">
        <v>136.66999999999999</v>
      </c>
      <c r="BE251" s="11">
        <v>144156640467</v>
      </c>
      <c r="BF251" s="11">
        <v>128762453261</v>
      </c>
      <c r="BG251" s="11">
        <v>89.32</v>
      </c>
      <c r="BH251" s="11">
        <v>1711143780135</v>
      </c>
      <c r="BI251" s="11">
        <v>1548672420366</v>
      </c>
      <c r="BJ251" s="11">
        <v>90.51</v>
      </c>
      <c r="BK251" s="11">
        <v>0</v>
      </c>
      <c r="BL251" s="11">
        <v>153606394</v>
      </c>
      <c r="BM251" s="11">
        <v>0</v>
      </c>
      <c r="BN251" s="11">
        <v>0</v>
      </c>
      <c r="BO251" s="11">
        <v>0</v>
      </c>
      <c r="BP251" s="11">
        <v>0</v>
      </c>
      <c r="BQ251" s="11">
        <v>0</v>
      </c>
      <c r="BR251" s="11">
        <v>912449</v>
      </c>
      <c r="BS251" s="11">
        <v>0</v>
      </c>
      <c r="BT251" s="11">
        <v>0</v>
      </c>
      <c r="BU251" s="11">
        <v>154518843</v>
      </c>
      <c r="BV251" s="11">
        <v>0</v>
      </c>
      <c r="BW251" s="11">
        <v>2484364558512.96</v>
      </c>
      <c r="BX251" s="11">
        <v>2275613267772.48</v>
      </c>
      <c r="BY251" s="11">
        <v>91.6</v>
      </c>
      <c r="BZ251" s="5"/>
      <c r="CA251" s="11">
        <v>1054076576446.47</v>
      </c>
      <c r="CB251" s="11">
        <v>928055977604</v>
      </c>
      <c r="CC251" s="11">
        <v>88.04</v>
      </c>
      <c r="CD251" s="11">
        <v>898093745873.91003</v>
      </c>
      <c r="CE251" s="11">
        <v>766592455252.71997</v>
      </c>
      <c r="CF251" s="11">
        <v>85.36</v>
      </c>
      <c r="CG251" s="11">
        <v>0</v>
      </c>
      <c r="CH251" s="11">
        <v>0</v>
      </c>
      <c r="CI251" s="11">
        <v>0</v>
      </c>
      <c r="CJ251" s="11">
        <v>0</v>
      </c>
      <c r="CK251" s="11">
        <v>0</v>
      </c>
      <c r="CL251" s="11">
        <v>0</v>
      </c>
      <c r="CM251" s="11">
        <v>91882816349</v>
      </c>
      <c r="CN251" s="11">
        <v>51012636276</v>
      </c>
      <c r="CO251" s="11">
        <v>55.52</v>
      </c>
      <c r="CP251" s="11">
        <v>5984925314</v>
      </c>
      <c r="CQ251" s="11">
        <v>4901400000</v>
      </c>
      <c r="CR251" s="11">
        <v>81.900000000000006</v>
      </c>
      <c r="CS251" s="11">
        <v>2050038063983.3799</v>
      </c>
      <c r="CT251" s="11">
        <v>1750562469132.72</v>
      </c>
      <c r="CU251" s="11">
        <v>85.39</v>
      </c>
      <c r="CV251" s="11">
        <v>0</v>
      </c>
      <c r="CW251" s="11">
        <v>0</v>
      </c>
      <c r="CX251" s="11">
        <v>0</v>
      </c>
      <c r="CY251" s="11">
        <v>63383310046.519997</v>
      </c>
      <c r="CZ251" s="11">
        <v>45959695284</v>
      </c>
      <c r="DA251" s="11">
        <v>72.510000000000005</v>
      </c>
      <c r="DB251" s="11">
        <v>14825933733</v>
      </c>
      <c r="DC251" s="11">
        <v>7607451137</v>
      </c>
      <c r="DD251" s="11">
        <v>51.31</v>
      </c>
      <c r="DE251" s="11">
        <v>121103263503</v>
      </c>
      <c r="DF251" s="11">
        <v>78452923261.800003</v>
      </c>
      <c r="DG251" s="11">
        <v>64.78</v>
      </c>
      <c r="DH251" s="11">
        <v>9449736520</v>
      </c>
      <c r="DI251" s="11">
        <v>2178335200</v>
      </c>
      <c r="DJ251" s="11">
        <v>23.05</v>
      </c>
      <c r="DK251" s="11">
        <v>564000000</v>
      </c>
      <c r="DL251" s="11">
        <v>561212500</v>
      </c>
      <c r="DM251" s="11">
        <v>99.51</v>
      </c>
      <c r="DN251" s="11">
        <f t="shared" si="60"/>
        <v>209326243802.51999</v>
      </c>
      <c r="DO251" s="11">
        <f t="shared" si="61"/>
        <v>134759617382.8</v>
      </c>
      <c r="DP251" s="11">
        <f t="shared" si="62"/>
        <v>64.377793694102337</v>
      </c>
      <c r="DQ251" s="11">
        <v>11876231925.51</v>
      </c>
      <c r="DR251" s="11">
        <v>924480734</v>
      </c>
      <c r="DS251" s="11">
        <v>7.78</v>
      </c>
      <c r="DT251" s="11">
        <v>40548857469</v>
      </c>
      <c r="DU251" s="11">
        <v>40548857469</v>
      </c>
      <c r="DV251" s="11">
        <v>100</v>
      </c>
      <c r="DW251" s="11">
        <v>320595412000</v>
      </c>
      <c r="DX251" s="11">
        <v>296975636551</v>
      </c>
      <c r="DY251" s="11">
        <v>92.63</v>
      </c>
      <c r="DZ251" s="11">
        <f t="shared" si="63"/>
        <v>361144269469</v>
      </c>
      <c r="EA251" s="11">
        <f t="shared" si="64"/>
        <v>337524494020</v>
      </c>
      <c r="EB251" s="11">
        <f t="shared" si="65"/>
        <v>93.459739653704375</v>
      </c>
      <c r="EC251" s="11">
        <f t="shared" si="66"/>
        <v>2632384809180.4097</v>
      </c>
      <c r="ED251" s="11">
        <f t="shared" si="67"/>
        <v>2223771061269.52</v>
      </c>
      <c r="EE251" s="11">
        <f t="shared" si="68"/>
        <v>84.477431016701871</v>
      </c>
      <c r="EF251" s="5"/>
      <c r="EG251" s="11">
        <v>174720250697.45001</v>
      </c>
      <c r="EH251" s="11">
        <v>175061744482.45001</v>
      </c>
      <c r="EI251" s="11">
        <v>100.2</v>
      </c>
      <c r="EJ251" s="11">
        <v>26700000000</v>
      </c>
      <c r="EK251" s="11">
        <v>23700000000</v>
      </c>
      <c r="EL251" s="11">
        <v>88.76</v>
      </c>
      <c r="EM251" s="11">
        <f t="shared" si="69"/>
        <v>148020250697.45001</v>
      </c>
      <c r="EN251" s="11">
        <f t="shared" si="70"/>
        <v>151361744482.45001</v>
      </c>
      <c r="EO251" s="11">
        <f t="shared" si="71"/>
        <v>102.25745718525361</v>
      </c>
      <c r="EQ251" s="11">
        <f t="shared" si="72"/>
        <v>30.00030517578125</v>
      </c>
      <c r="ER251" s="11">
        <f t="shared" si="73"/>
        <v>203203950985.40997</v>
      </c>
      <c r="ET251" s="11">
        <f t="shared" si="74"/>
        <v>2659084809210.4102</v>
      </c>
      <c r="EU251" s="11">
        <f t="shared" si="75"/>
        <v>2450675012254.9302</v>
      </c>
      <c r="EV251" s="11">
        <f t="shared" si="76"/>
        <v>92.162348630867271</v>
      </c>
      <c r="EW251" s="11">
        <f t="shared" si="77"/>
        <v>2659084809180.4097</v>
      </c>
      <c r="EX251" s="11">
        <f t="shared" si="78"/>
        <v>2247471061269.52</v>
      </c>
      <c r="EY251" s="11">
        <f t="shared" si="79"/>
        <v>84.520473115795113</v>
      </c>
      <c r="EZ251" s="5"/>
      <c r="FA251" s="38" t="s">
        <v>661</v>
      </c>
    </row>
    <row r="252" spans="1:157" ht="15.95" customHeight="1" x14ac:dyDescent="0.25">
      <c r="A252" s="9">
        <v>2</v>
      </c>
      <c r="B252" s="10" t="s">
        <v>319</v>
      </c>
      <c r="C252" s="11">
        <v>126038335478</v>
      </c>
      <c r="D252" s="11">
        <v>115047529584</v>
      </c>
      <c r="E252" s="11">
        <v>91.28</v>
      </c>
      <c r="F252" s="11">
        <v>145588091067</v>
      </c>
      <c r="G252" s="11">
        <v>130618419467.67</v>
      </c>
      <c r="H252" s="11">
        <v>89.72</v>
      </c>
      <c r="I252" s="11">
        <v>18774507859</v>
      </c>
      <c r="J252" s="11">
        <v>18764561324.34</v>
      </c>
      <c r="K252" s="11">
        <v>99.95</v>
      </c>
      <c r="L252" s="11">
        <v>10002315918</v>
      </c>
      <c r="M252" s="11">
        <v>10794171156.860001</v>
      </c>
      <c r="N252" s="11">
        <v>107.92</v>
      </c>
      <c r="O252" s="11">
        <v>300403250322</v>
      </c>
      <c r="P252" s="11">
        <v>275224681532.87</v>
      </c>
      <c r="Q252" s="11">
        <v>91.62</v>
      </c>
      <c r="R252" s="11">
        <v>23753754000</v>
      </c>
      <c r="S252" s="11">
        <v>19495752400</v>
      </c>
      <c r="T252" s="11">
        <v>82.07</v>
      </c>
      <c r="U252" s="11">
        <v>958248957000</v>
      </c>
      <c r="V252" s="11">
        <v>940539771806</v>
      </c>
      <c r="W252" s="11">
        <v>98.15</v>
      </c>
      <c r="X252" s="11">
        <v>50070479000</v>
      </c>
      <c r="Y252" s="11">
        <v>31421799453</v>
      </c>
      <c r="Z252" s="11">
        <v>62.76</v>
      </c>
      <c r="AA252" s="11">
        <v>348059995000</v>
      </c>
      <c r="AB252" s="11">
        <v>318076476660</v>
      </c>
      <c r="AC252" s="11">
        <v>91.39</v>
      </c>
      <c r="AD252" s="11">
        <v>1380133185000</v>
      </c>
      <c r="AE252" s="11">
        <v>1309533800319</v>
      </c>
      <c r="AF252" s="11">
        <v>94.88</v>
      </c>
      <c r="AG252" s="11">
        <v>20512460000</v>
      </c>
      <c r="AH252" s="11">
        <v>20512460000</v>
      </c>
      <c r="AI252" s="11">
        <v>100</v>
      </c>
      <c r="AJ252" s="11">
        <v>0</v>
      </c>
      <c r="AK252" s="11">
        <v>0</v>
      </c>
      <c r="AL252" s="11">
        <v>0</v>
      </c>
      <c r="AM252" s="11">
        <v>0</v>
      </c>
      <c r="AN252" s="11">
        <v>0</v>
      </c>
      <c r="AO252" s="11">
        <v>0</v>
      </c>
      <c r="AP252" s="11">
        <v>168808759000</v>
      </c>
      <c r="AQ252" s="11">
        <v>168586366584</v>
      </c>
      <c r="AR252" s="11">
        <v>99.87</v>
      </c>
      <c r="AS252" s="11">
        <v>189321219000</v>
      </c>
      <c r="AT252" s="11">
        <v>189098826584</v>
      </c>
      <c r="AU252" s="11">
        <v>99.88</v>
      </c>
      <c r="AV252" s="11">
        <v>1569454404000</v>
      </c>
      <c r="AW252" s="11">
        <v>1498632626903</v>
      </c>
      <c r="AX252" s="11">
        <v>95.49</v>
      </c>
      <c r="AY252" s="11">
        <v>90826757695</v>
      </c>
      <c r="AZ252" s="11">
        <v>68137992753</v>
      </c>
      <c r="BA252" s="11">
        <v>75.02</v>
      </c>
      <c r="BB252" s="11">
        <v>30963708894</v>
      </c>
      <c r="BC252" s="11">
        <v>30963708894</v>
      </c>
      <c r="BD252" s="11">
        <v>100</v>
      </c>
      <c r="BE252" s="11">
        <v>121790466589</v>
      </c>
      <c r="BF252" s="11">
        <v>99101701647</v>
      </c>
      <c r="BG252" s="11">
        <v>81.37</v>
      </c>
      <c r="BH252" s="11">
        <v>1691244870589</v>
      </c>
      <c r="BI252" s="11">
        <v>1597734328550</v>
      </c>
      <c r="BJ252" s="11">
        <v>94.47</v>
      </c>
      <c r="BK252" s="11">
        <v>12000000</v>
      </c>
      <c r="BL252" s="11">
        <v>12000000</v>
      </c>
      <c r="BM252" s="11">
        <v>100</v>
      </c>
      <c r="BN252" s="11">
        <v>0</v>
      </c>
      <c r="BO252" s="11">
        <v>0</v>
      </c>
      <c r="BP252" s="11">
        <v>0</v>
      </c>
      <c r="BQ252" s="11">
        <v>47119723865</v>
      </c>
      <c r="BR252" s="11">
        <v>44856491971</v>
      </c>
      <c r="BS252" s="11">
        <v>95.2</v>
      </c>
      <c r="BT252" s="11">
        <v>47131723865</v>
      </c>
      <c r="BU252" s="11">
        <v>44868491971</v>
      </c>
      <c r="BV252" s="11">
        <v>95.2</v>
      </c>
      <c r="BW252" s="11">
        <v>2038779844776</v>
      </c>
      <c r="BX252" s="11">
        <v>1917827502053.8701</v>
      </c>
      <c r="BY252" s="11">
        <v>94.07</v>
      </c>
      <c r="BZ252" s="5"/>
      <c r="CA252" s="11">
        <v>992999344413.67004</v>
      </c>
      <c r="CB252" s="11">
        <v>827874644853</v>
      </c>
      <c r="CC252" s="11">
        <v>83.37</v>
      </c>
      <c r="CD252" s="11">
        <v>551687408874.95996</v>
      </c>
      <c r="CE252" s="11">
        <v>426987261329.92999</v>
      </c>
      <c r="CF252" s="11">
        <v>77.400000000000006</v>
      </c>
      <c r="CG252" s="11">
        <v>0</v>
      </c>
      <c r="CH252" s="11">
        <v>0</v>
      </c>
      <c r="CI252" s="11">
        <v>0</v>
      </c>
      <c r="CJ252" s="11">
        <v>350000000</v>
      </c>
      <c r="CK252" s="11">
        <v>337003323</v>
      </c>
      <c r="CL252" s="11">
        <v>96.29</v>
      </c>
      <c r="CM252" s="11">
        <v>58960150694.190002</v>
      </c>
      <c r="CN252" s="11">
        <v>34962194166</v>
      </c>
      <c r="CO252" s="11">
        <v>59.3</v>
      </c>
      <c r="CP252" s="11">
        <v>9002428400</v>
      </c>
      <c r="CQ252" s="11">
        <v>8687965705</v>
      </c>
      <c r="CR252" s="11">
        <v>96.51</v>
      </c>
      <c r="CS252" s="11">
        <v>1612999332382.8201</v>
      </c>
      <c r="CT252" s="11">
        <v>1298849069376.9299</v>
      </c>
      <c r="CU252" s="11">
        <v>80.52</v>
      </c>
      <c r="CV252" s="11">
        <v>2907765000</v>
      </c>
      <c r="CW252" s="11">
        <v>2712739334</v>
      </c>
      <c r="CX252" s="11">
        <v>93.29</v>
      </c>
      <c r="CY252" s="11">
        <v>32669584774</v>
      </c>
      <c r="CZ252" s="11">
        <v>21645357969</v>
      </c>
      <c r="DA252" s="11">
        <v>66.260000000000005</v>
      </c>
      <c r="DB252" s="11">
        <v>59099380973</v>
      </c>
      <c r="DC252" s="11">
        <v>35347582341</v>
      </c>
      <c r="DD252" s="11">
        <v>59.81</v>
      </c>
      <c r="DE252" s="11">
        <v>23823221856</v>
      </c>
      <c r="DF252" s="11">
        <v>11026289273</v>
      </c>
      <c r="DG252" s="11">
        <v>46.28</v>
      </c>
      <c r="DH252" s="11">
        <v>7163150504</v>
      </c>
      <c r="DI252" s="11">
        <v>1626451717</v>
      </c>
      <c r="DJ252" s="11">
        <v>22.71</v>
      </c>
      <c r="DK252" s="11">
        <v>2731608550</v>
      </c>
      <c r="DL252" s="11">
        <v>1577398615</v>
      </c>
      <c r="DM252" s="11">
        <v>57.75</v>
      </c>
      <c r="DN252" s="11">
        <f t="shared" si="60"/>
        <v>128394711657</v>
      </c>
      <c r="DO252" s="11">
        <f t="shared" si="61"/>
        <v>73935819249</v>
      </c>
      <c r="DP252" s="11">
        <f t="shared" si="62"/>
        <v>57.584785459478901</v>
      </c>
      <c r="DQ252" s="11">
        <v>9209645561.7000008</v>
      </c>
      <c r="DR252" s="11">
        <v>85000000</v>
      </c>
      <c r="DS252" s="11">
        <v>0.92</v>
      </c>
      <c r="DT252" s="11">
        <v>26401738100</v>
      </c>
      <c r="DU252" s="11">
        <v>24153308300</v>
      </c>
      <c r="DV252" s="11">
        <v>91.48</v>
      </c>
      <c r="DW252" s="11">
        <v>311418260600</v>
      </c>
      <c r="DX252" s="11">
        <v>300150125584</v>
      </c>
      <c r="DY252" s="11">
        <v>96.38</v>
      </c>
      <c r="DZ252" s="11">
        <f t="shared" si="63"/>
        <v>337819998700</v>
      </c>
      <c r="EA252" s="11">
        <f t="shared" si="64"/>
        <v>324303433884</v>
      </c>
      <c r="EB252" s="11">
        <f t="shared" si="65"/>
        <v>95.998885540224236</v>
      </c>
      <c r="EC252" s="11">
        <f t="shared" si="66"/>
        <v>2088423688301.52</v>
      </c>
      <c r="ED252" s="11">
        <f t="shared" si="67"/>
        <v>1697173322509.9299</v>
      </c>
      <c r="EE252" s="11">
        <f t="shared" si="68"/>
        <v>81.265757136197422</v>
      </c>
      <c r="EF252" s="5"/>
      <c r="EG252" s="11">
        <v>80643843525.520004</v>
      </c>
      <c r="EH252" s="11">
        <v>80643843525.520004</v>
      </c>
      <c r="EI252" s="11">
        <v>100</v>
      </c>
      <c r="EJ252" s="11">
        <v>31000000000</v>
      </c>
      <c r="EK252" s="11">
        <v>31000000000</v>
      </c>
      <c r="EL252" s="11">
        <v>100</v>
      </c>
      <c r="EM252" s="11">
        <f t="shared" si="69"/>
        <v>49643843525.520004</v>
      </c>
      <c r="EN252" s="11">
        <f t="shared" si="70"/>
        <v>49643843525.520004</v>
      </c>
      <c r="EO252" s="11">
        <f t="shared" si="71"/>
        <v>100</v>
      </c>
      <c r="EQ252" s="11">
        <f t="shared" si="72"/>
        <v>0</v>
      </c>
      <c r="ER252" s="11">
        <f t="shared" si="73"/>
        <v>270298023069.46021</v>
      </c>
      <c r="ET252" s="11">
        <f t="shared" si="74"/>
        <v>2119423688301.52</v>
      </c>
      <c r="EU252" s="11">
        <f t="shared" si="75"/>
        <v>1998471345579.3901</v>
      </c>
      <c r="EV252" s="11">
        <f t="shared" si="76"/>
        <v>94.293149435398661</v>
      </c>
      <c r="EW252" s="11">
        <f t="shared" si="77"/>
        <v>2119423688301.52</v>
      </c>
      <c r="EX252" s="11">
        <f t="shared" si="78"/>
        <v>1728173322509.9299</v>
      </c>
      <c r="EY252" s="11">
        <f t="shared" si="79"/>
        <v>81.539775744172545</v>
      </c>
      <c r="EZ252" s="5"/>
      <c r="FA252" s="38" t="s">
        <v>661</v>
      </c>
    </row>
    <row r="253" spans="1:157" ht="15.95" customHeight="1" x14ac:dyDescent="0.25">
      <c r="A253" s="9">
        <v>3</v>
      </c>
      <c r="B253" s="10" t="s">
        <v>320</v>
      </c>
      <c r="C253" s="11">
        <v>141976896290</v>
      </c>
      <c r="D253" s="11">
        <v>123398761589</v>
      </c>
      <c r="E253" s="11">
        <v>86.91</v>
      </c>
      <c r="F253" s="11">
        <v>255137819307</v>
      </c>
      <c r="G253" s="11">
        <v>254200006879</v>
      </c>
      <c r="H253" s="11">
        <v>99.63</v>
      </c>
      <c r="I253" s="11">
        <v>19780557810</v>
      </c>
      <c r="J253" s="11">
        <v>19634765285.290001</v>
      </c>
      <c r="K253" s="11">
        <v>99.26</v>
      </c>
      <c r="L253" s="11">
        <v>6087858688</v>
      </c>
      <c r="M253" s="11">
        <v>7584292820.0200005</v>
      </c>
      <c r="N253" s="11">
        <v>124.58</v>
      </c>
      <c r="O253" s="11">
        <v>422983132095</v>
      </c>
      <c r="P253" s="11">
        <v>404817826573.31</v>
      </c>
      <c r="Q253" s="11">
        <v>95.71</v>
      </c>
      <c r="R253" s="11">
        <v>0</v>
      </c>
      <c r="S253" s="11">
        <v>0</v>
      </c>
      <c r="T253" s="11">
        <v>0</v>
      </c>
      <c r="U253" s="11">
        <v>0</v>
      </c>
      <c r="V253" s="11">
        <v>0</v>
      </c>
      <c r="W253" s="11">
        <v>0</v>
      </c>
      <c r="X253" s="11">
        <v>0</v>
      </c>
      <c r="Y253" s="11">
        <v>0</v>
      </c>
      <c r="Z253" s="11">
        <v>0</v>
      </c>
      <c r="AA253" s="11">
        <v>0</v>
      </c>
      <c r="AB253" s="11">
        <v>0</v>
      </c>
      <c r="AC253" s="11">
        <v>0</v>
      </c>
      <c r="AD253" s="11">
        <v>0</v>
      </c>
      <c r="AE253" s="11">
        <v>0</v>
      </c>
      <c r="AF253" s="11">
        <v>0</v>
      </c>
      <c r="AG253" s="11">
        <v>0</v>
      </c>
      <c r="AH253" s="11">
        <v>0</v>
      </c>
      <c r="AI253" s="11">
        <v>0</v>
      </c>
      <c r="AJ253" s="11">
        <v>0</v>
      </c>
      <c r="AK253" s="11">
        <v>0</v>
      </c>
      <c r="AL253" s="11">
        <v>0</v>
      </c>
      <c r="AM253" s="11">
        <v>0</v>
      </c>
      <c r="AN253" s="11">
        <v>0</v>
      </c>
      <c r="AO253" s="11">
        <v>0</v>
      </c>
      <c r="AP253" s="11">
        <v>0</v>
      </c>
      <c r="AQ253" s="11">
        <v>0</v>
      </c>
      <c r="AR253" s="11">
        <v>0</v>
      </c>
      <c r="AS253" s="11">
        <v>0</v>
      </c>
      <c r="AT253" s="11">
        <v>0</v>
      </c>
      <c r="AU253" s="11">
        <v>0</v>
      </c>
      <c r="AV253" s="11">
        <v>1110689030121</v>
      </c>
      <c r="AW253" s="11">
        <v>1075975790599</v>
      </c>
      <c r="AX253" s="11">
        <v>96.87</v>
      </c>
      <c r="AY253" s="11">
        <v>0</v>
      </c>
      <c r="AZ253" s="11">
        <v>0</v>
      </c>
      <c r="BA253" s="11">
        <v>0</v>
      </c>
      <c r="BB253" s="11">
        <v>0</v>
      </c>
      <c r="BC253" s="11">
        <v>0</v>
      </c>
      <c r="BD253" s="11">
        <v>0</v>
      </c>
      <c r="BE253" s="11">
        <v>131279095015</v>
      </c>
      <c r="BF253" s="11">
        <v>111567212278</v>
      </c>
      <c r="BG253" s="11">
        <v>84.98</v>
      </c>
      <c r="BH253" s="11">
        <v>1241968125136</v>
      </c>
      <c r="BI253" s="11">
        <v>1187543002877</v>
      </c>
      <c r="BJ253" s="11">
        <v>95.62</v>
      </c>
      <c r="BK253" s="11">
        <v>0</v>
      </c>
      <c r="BL253" s="11">
        <v>0</v>
      </c>
      <c r="BM253" s="11">
        <v>0</v>
      </c>
      <c r="BN253" s="11">
        <v>0</v>
      </c>
      <c r="BO253" s="11">
        <v>0</v>
      </c>
      <c r="BP253" s="11">
        <v>0</v>
      </c>
      <c r="BQ253" s="11">
        <v>11457162808</v>
      </c>
      <c r="BR253" s="11">
        <v>11312906939</v>
      </c>
      <c r="BS253" s="11">
        <v>98.74</v>
      </c>
      <c r="BT253" s="11">
        <v>11457162808</v>
      </c>
      <c r="BU253" s="11">
        <v>11312906939</v>
      </c>
      <c r="BV253" s="11">
        <v>98.74</v>
      </c>
      <c r="BW253" s="11">
        <v>1676408420039</v>
      </c>
      <c r="BX253" s="11">
        <v>1603673736389.3101</v>
      </c>
      <c r="BY253" s="11">
        <v>95.66</v>
      </c>
      <c r="BZ253" s="5"/>
      <c r="CA253" s="11">
        <v>815937137504</v>
      </c>
      <c r="CB253" s="11">
        <v>667661654667.41003</v>
      </c>
      <c r="CC253" s="11">
        <v>81.83</v>
      </c>
      <c r="CD253" s="11">
        <v>529232252919.5</v>
      </c>
      <c r="CE253" s="11">
        <v>483504844365.34998</v>
      </c>
      <c r="CF253" s="11">
        <v>91.36</v>
      </c>
      <c r="CG253" s="11">
        <v>0</v>
      </c>
      <c r="CH253" s="11">
        <v>0</v>
      </c>
      <c r="CI253" s="11">
        <v>0</v>
      </c>
      <c r="CJ253" s="11">
        <v>1394108250</v>
      </c>
      <c r="CK253" s="11">
        <v>1362930750</v>
      </c>
      <c r="CL253" s="11">
        <v>97.76</v>
      </c>
      <c r="CM253" s="11">
        <v>78562859323</v>
      </c>
      <c r="CN253" s="11">
        <v>74027481754</v>
      </c>
      <c r="CO253" s="11">
        <v>94.23</v>
      </c>
      <c r="CP253" s="11">
        <v>17237800500</v>
      </c>
      <c r="CQ253" s="11">
        <v>16892318170</v>
      </c>
      <c r="CR253" s="11">
        <v>98</v>
      </c>
      <c r="CS253" s="11">
        <v>1442364158496.5</v>
      </c>
      <c r="CT253" s="11">
        <v>1243449229706.76</v>
      </c>
      <c r="CU253" s="11">
        <v>86.21</v>
      </c>
      <c r="CV253" s="11">
        <v>2696000000</v>
      </c>
      <c r="CW253" s="11">
        <v>10401559</v>
      </c>
      <c r="CX253" s="11">
        <v>0.39</v>
      </c>
      <c r="CY253" s="11">
        <v>42650095405</v>
      </c>
      <c r="CZ253" s="11">
        <v>30510537548</v>
      </c>
      <c r="DA253" s="11">
        <v>71.540000000000006</v>
      </c>
      <c r="DB253" s="11">
        <v>40165675354</v>
      </c>
      <c r="DC253" s="11">
        <v>29682826275</v>
      </c>
      <c r="DD253" s="11">
        <v>73.900000000000006</v>
      </c>
      <c r="DE253" s="11">
        <v>30220750570</v>
      </c>
      <c r="DF253" s="11">
        <v>29622366630</v>
      </c>
      <c r="DG253" s="11">
        <v>98.02</v>
      </c>
      <c r="DH253" s="11">
        <v>4963420180</v>
      </c>
      <c r="DI253" s="11">
        <v>1670465843</v>
      </c>
      <c r="DJ253" s="11">
        <v>33.659999999999997</v>
      </c>
      <c r="DK253" s="11">
        <v>172000000</v>
      </c>
      <c r="DL253" s="11">
        <v>158697900</v>
      </c>
      <c r="DM253" s="11">
        <v>92.27</v>
      </c>
      <c r="DN253" s="11">
        <f t="shared" si="60"/>
        <v>120867941509</v>
      </c>
      <c r="DO253" s="11">
        <f t="shared" si="61"/>
        <v>91655295755</v>
      </c>
      <c r="DP253" s="11">
        <f t="shared" si="62"/>
        <v>75.830939627754987</v>
      </c>
      <c r="DQ253" s="11">
        <v>8649056439.0200005</v>
      </c>
      <c r="DR253" s="11">
        <v>826671925</v>
      </c>
      <c r="DS253" s="11">
        <v>9.56</v>
      </c>
      <c r="DT253" s="11">
        <v>16658886642</v>
      </c>
      <c r="DU253" s="11">
        <v>12379187772</v>
      </c>
      <c r="DV253" s="11">
        <v>74.31</v>
      </c>
      <c r="DW253" s="11">
        <v>171617615400</v>
      </c>
      <c r="DX253" s="11">
        <v>171310829680</v>
      </c>
      <c r="DY253" s="11">
        <v>99.82</v>
      </c>
      <c r="DZ253" s="11">
        <f t="shared" si="63"/>
        <v>188276502042</v>
      </c>
      <c r="EA253" s="11">
        <f t="shared" si="64"/>
        <v>183690017452</v>
      </c>
      <c r="EB253" s="11">
        <f t="shared" si="65"/>
        <v>97.563963351636488</v>
      </c>
      <c r="EC253" s="11">
        <f t="shared" si="66"/>
        <v>1760157658486.52</v>
      </c>
      <c r="ED253" s="11">
        <f t="shared" si="67"/>
        <v>1519621214838.76</v>
      </c>
      <c r="EE253" s="11">
        <f t="shared" si="68"/>
        <v>86.334380759131179</v>
      </c>
      <c r="EF253" s="5"/>
      <c r="EG253" s="11">
        <v>89601683220.350006</v>
      </c>
      <c r="EH253" s="11">
        <v>89590583220.350006</v>
      </c>
      <c r="EI253" s="11">
        <v>99.99</v>
      </c>
      <c r="EJ253" s="11">
        <v>5852444772.8299999</v>
      </c>
      <c r="EK253" s="11">
        <v>1352444772.8299999</v>
      </c>
      <c r="EL253" s="11">
        <v>23.11</v>
      </c>
      <c r="EM253" s="11">
        <f t="shared" si="69"/>
        <v>83749238447.520004</v>
      </c>
      <c r="EN253" s="11">
        <f t="shared" si="70"/>
        <v>88238138447.520004</v>
      </c>
      <c r="EO253" s="11">
        <f t="shared" si="71"/>
        <v>105.35992933573108</v>
      </c>
      <c r="EQ253" s="11">
        <f t="shared" si="72"/>
        <v>0</v>
      </c>
      <c r="ER253" s="11">
        <f t="shared" si="73"/>
        <v>172290659998.07007</v>
      </c>
      <c r="ET253" s="11">
        <f t="shared" si="74"/>
        <v>1766010103259.3501</v>
      </c>
      <c r="EU253" s="11">
        <f t="shared" si="75"/>
        <v>1693264319609.6602</v>
      </c>
      <c r="EV253" s="11">
        <f t="shared" si="76"/>
        <v>95.880783268712321</v>
      </c>
      <c r="EW253" s="11">
        <f t="shared" si="77"/>
        <v>1766010103259.3501</v>
      </c>
      <c r="EX253" s="11">
        <f t="shared" si="78"/>
        <v>1520973659611.5901</v>
      </c>
      <c r="EY253" s="11">
        <f t="shared" si="79"/>
        <v>86.124856069876358</v>
      </c>
      <c r="EZ253" s="5"/>
      <c r="FA253" s="38" t="s">
        <v>661</v>
      </c>
    </row>
    <row r="254" spans="1:157" ht="15.95" customHeight="1" x14ac:dyDescent="0.25">
      <c r="A254" s="9">
        <v>4</v>
      </c>
      <c r="B254" s="10" t="s">
        <v>321</v>
      </c>
      <c r="C254" s="11">
        <v>1122082412000</v>
      </c>
      <c r="D254" s="11">
        <v>983597982906.75</v>
      </c>
      <c r="E254" s="11">
        <v>87.66</v>
      </c>
      <c r="F254" s="11">
        <v>203579953000</v>
      </c>
      <c r="G254" s="11">
        <v>218507132395.22</v>
      </c>
      <c r="H254" s="11">
        <v>107.33</v>
      </c>
      <c r="I254" s="11">
        <v>44919417985</v>
      </c>
      <c r="J254" s="11">
        <v>44067776055.779999</v>
      </c>
      <c r="K254" s="11">
        <v>98.1</v>
      </c>
      <c r="L254" s="11">
        <v>104968195619</v>
      </c>
      <c r="M254" s="11">
        <v>90401318042.899994</v>
      </c>
      <c r="N254" s="11">
        <v>86.12</v>
      </c>
      <c r="O254" s="11">
        <v>1475549978604</v>
      </c>
      <c r="P254" s="11">
        <v>1336574209400.6499</v>
      </c>
      <c r="Q254" s="11">
        <v>90.58</v>
      </c>
      <c r="R254" s="11">
        <v>0</v>
      </c>
      <c r="S254" s="11">
        <v>0</v>
      </c>
      <c r="T254" s="11">
        <v>0</v>
      </c>
      <c r="U254" s="11">
        <v>0</v>
      </c>
      <c r="V254" s="11">
        <v>0</v>
      </c>
      <c r="W254" s="11">
        <v>0</v>
      </c>
      <c r="X254" s="11">
        <v>0</v>
      </c>
      <c r="Y254" s="11">
        <v>0</v>
      </c>
      <c r="Z254" s="11">
        <v>0</v>
      </c>
      <c r="AA254" s="11">
        <v>0</v>
      </c>
      <c r="AB254" s="11">
        <v>0</v>
      </c>
      <c r="AC254" s="11">
        <v>0</v>
      </c>
      <c r="AD254" s="11">
        <v>0</v>
      </c>
      <c r="AE254" s="11">
        <v>0</v>
      </c>
      <c r="AF254" s="11">
        <v>0</v>
      </c>
      <c r="AG254" s="11">
        <v>0</v>
      </c>
      <c r="AH254" s="11">
        <v>0</v>
      </c>
      <c r="AI254" s="11">
        <v>0</v>
      </c>
      <c r="AJ254" s="11">
        <v>0</v>
      </c>
      <c r="AK254" s="11">
        <v>0</v>
      </c>
      <c r="AL254" s="11">
        <v>0</v>
      </c>
      <c r="AM254" s="11">
        <v>0</v>
      </c>
      <c r="AN254" s="11">
        <v>0</v>
      </c>
      <c r="AO254" s="11">
        <v>0</v>
      </c>
      <c r="AP254" s="11">
        <v>0</v>
      </c>
      <c r="AQ254" s="11">
        <v>0</v>
      </c>
      <c r="AR254" s="11">
        <v>0</v>
      </c>
      <c r="AS254" s="11">
        <v>0</v>
      </c>
      <c r="AT254" s="11">
        <v>0</v>
      </c>
      <c r="AU254" s="11">
        <v>0</v>
      </c>
      <c r="AV254" s="11">
        <v>1630679601232</v>
      </c>
      <c r="AW254" s="11">
        <v>1516602999526</v>
      </c>
      <c r="AX254" s="11">
        <v>93</v>
      </c>
      <c r="AY254" s="11">
        <v>0</v>
      </c>
      <c r="AZ254" s="11">
        <v>0</v>
      </c>
      <c r="BA254" s="11">
        <v>0</v>
      </c>
      <c r="BB254" s="11">
        <v>0</v>
      </c>
      <c r="BC254" s="11">
        <v>0</v>
      </c>
      <c r="BD254" s="11">
        <v>0</v>
      </c>
      <c r="BE254" s="11">
        <v>180806265973</v>
      </c>
      <c r="BF254" s="11">
        <v>149090803127</v>
      </c>
      <c r="BG254" s="11">
        <v>82.46</v>
      </c>
      <c r="BH254" s="11">
        <v>1811485867205</v>
      </c>
      <c r="BI254" s="11">
        <v>1665693802653</v>
      </c>
      <c r="BJ254" s="11">
        <v>91.95</v>
      </c>
      <c r="BK254" s="11">
        <v>0</v>
      </c>
      <c r="BL254" s="11">
        <v>0</v>
      </c>
      <c r="BM254" s="11">
        <v>0</v>
      </c>
      <c r="BN254" s="11">
        <v>0</v>
      </c>
      <c r="BO254" s="11">
        <v>0</v>
      </c>
      <c r="BP254" s="11">
        <v>0</v>
      </c>
      <c r="BQ254" s="11">
        <v>0</v>
      </c>
      <c r="BR254" s="11">
        <v>6736705059</v>
      </c>
      <c r="BS254" s="11">
        <v>0</v>
      </c>
      <c r="BT254" s="11">
        <v>0</v>
      </c>
      <c r="BU254" s="11">
        <v>6736705059</v>
      </c>
      <c r="BV254" s="11">
        <v>0</v>
      </c>
      <c r="BW254" s="11">
        <v>3287035845809</v>
      </c>
      <c r="BX254" s="11">
        <v>3009004717112.6499</v>
      </c>
      <c r="BY254" s="11">
        <v>91.54</v>
      </c>
      <c r="BZ254" s="5"/>
      <c r="CA254" s="11">
        <v>1249639899954</v>
      </c>
      <c r="CB254" s="11">
        <v>1084568007297.4</v>
      </c>
      <c r="CC254" s="11">
        <v>86.79</v>
      </c>
      <c r="CD254" s="11">
        <v>1051257686757</v>
      </c>
      <c r="CE254" s="11">
        <v>945961300429.81995</v>
      </c>
      <c r="CF254" s="11">
        <v>89.98</v>
      </c>
      <c r="CG254" s="11">
        <v>0</v>
      </c>
      <c r="CH254" s="11">
        <v>0</v>
      </c>
      <c r="CI254" s="11">
        <v>0</v>
      </c>
      <c r="CJ254" s="11">
        <v>0</v>
      </c>
      <c r="CK254" s="11">
        <v>0</v>
      </c>
      <c r="CL254" s="11">
        <v>0</v>
      </c>
      <c r="CM254" s="11">
        <v>187254940912</v>
      </c>
      <c r="CN254" s="11">
        <v>180002072619.45001</v>
      </c>
      <c r="CO254" s="11">
        <v>96.13</v>
      </c>
      <c r="CP254" s="11">
        <v>35547680000</v>
      </c>
      <c r="CQ254" s="11">
        <v>34873119730</v>
      </c>
      <c r="CR254" s="11">
        <v>98.1</v>
      </c>
      <c r="CS254" s="11">
        <v>2523700207623</v>
      </c>
      <c r="CT254" s="11">
        <v>2245404500076.6699</v>
      </c>
      <c r="CU254" s="11">
        <v>88.97</v>
      </c>
      <c r="CV254" s="11">
        <v>376400000</v>
      </c>
      <c r="CW254" s="11">
        <v>372900000</v>
      </c>
      <c r="CX254" s="11">
        <v>99.07</v>
      </c>
      <c r="CY254" s="11">
        <v>111426556637</v>
      </c>
      <c r="CZ254" s="11">
        <v>89526447036.520004</v>
      </c>
      <c r="DA254" s="11">
        <v>80.349999999999994</v>
      </c>
      <c r="DB254" s="11">
        <v>124076024852</v>
      </c>
      <c r="DC254" s="11">
        <v>73238915580.410004</v>
      </c>
      <c r="DD254" s="11">
        <v>59.03</v>
      </c>
      <c r="DE254" s="11">
        <v>93741613251</v>
      </c>
      <c r="DF254" s="11">
        <v>71971042161.380005</v>
      </c>
      <c r="DG254" s="11">
        <v>76.78</v>
      </c>
      <c r="DH254" s="11">
        <v>9854480130</v>
      </c>
      <c r="DI254" s="11">
        <v>9470912687</v>
      </c>
      <c r="DJ254" s="11">
        <v>96.11</v>
      </c>
      <c r="DK254" s="11">
        <v>3530036800</v>
      </c>
      <c r="DL254" s="11">
        <v>1485537426</v>
      </c>
      <c r="DM254" s="11">
        <v>42.08</v>
      </c>
      <c r="DN254" s="11">
        <f t="shared" si="60"/>
        <v>343005111670</v>
      </c>
      <c r="DO254" s="11">
        <f t="shared" si="61"/>
        <v>246065754891.31</v>
      </c>
      <c r="DP254" s="11">
        <f t="shared" si="62"/>
        <v>71.738218037999999</v>
      </c>
      <c r="DQ254" s="11">
        <v>17060407294</v>
      </c>
      <c r="DR254" s="11">
        <v>13934412908</v>
      </c>
      <c r="DS254" s="11">
        <v>81.680000000000007</v>
      </c>
      <c r="DT254" s="11">
        <v>117848984965</v>
      </c>
      <c r="DU254" s="11">
        <v>104527571193</v>
      </c>
      <c r="DV254" s="11">
        <v>88.7</v>
      </c>
      <c r="DW254" s="11">
        <v>386062182185</v>
      </c>
      <c r="DX254" s="11">
        <v>385847584215</v>
      </c>
      <c r="DY254" s="11">
        <v>99.94</v>
      </c>
      <c r="DZ254" s="11">
        <f t="shared" si="63"/>
        <v>503911167150</v>
      </c>
      <c r="EA254" s="11">
        <f t="shared" si="64"/>
        <v>490375155408</v>
      </c>
      <c r="EB254" s="11">
        <f t="shared" si="65"/>
        <v>97.31380992833391</v>
      </c>
      <c r="EC254" s="11">
        <f t="shared" si="66"/>
        <v>3387676893737</v>
      </c>
      <c r="ED254" s="11">
        <f t="shared" si="67"/>
        <v>2995779823283.98</v>
      </c>
      <c r="EE254" s="11">
        <f t="shared" si="68"/>
        <v>88.431686883198822</v>
      </c>
      <c r="EF254" s="5"/>
      <c r="EG254" s="11">
        <v>153419047928</v>
      </c>
      <c r="EH254" s="11">
        <v>153419047928.01999</v>
      </c>
      <c r="EI254" s="11">
        <v>100</v>
      </c>
      <c r="EJ254" s="11">
        <v>52778000000</v>
      </c>
      <c r="EK254" s="11">
        <v>52778000000</v>
      </c>
      <c r="EL254" s="11">
        <v>100</v>
      </c>
      <c r="EM254" s="11">
        <f t="shared" si="69"/>
        <v>100641047928</v>
      </c>
      <c r="EN254" s="11">
        <f t="shared" si="70"/>
        <v>100641047928.01999</v>
      </c>
      <c r="EO254" s="11">
        <f t="shared" si="71"/>
        <v>100.00000000001985</v>
      </c>
      <c r="EQ254" s="11">
        <f t="shared" si="72"/>
        <v>0</v>
      </c>
      <c r="ER254" s="11">
        <f t="shared" si="73"/>
        <v>113865941756.68991</v>
      </c>
      <c r="ET254" s="11">
        <f t="shared" si="74"/>
        <v>3440454893737</v>
      </c>
      <c r="EU254" s="11">
        <f t="shared" si="75"/>
        <v>3162423765040.6699</v>
      </c>
      <c r="EV254" s="11">
        <f t="shared" si="76"/>
        <v>91.918768381400454</v>
      </c>
      <c r="EW254" s="11">
        <f t="shared" si="77"/>
        <v>3440454893737</v>
      </c>
      <c r="EX254" s="11">
        <f t="shared" si="78"/>
        <v>3048557823283.98</v>
      </c>
      <c r="EY254" s="11">
        <f t="shared" si="79"/>
        <v>88.609149587560964</v>
      </c>
      <c r="EZ254" s="5"/>
      <c r="FA254" s="38" t="s">
        <v>661</v>
      </c>
    </row>
    <row r="255" spans="1:157" ht="15.95" customHeight="1" x14ac:dyDescent="0.25">
      <c r="A255" s="9">
        <v>5</v>
      </c>
      <c r="B255" s="10" t="s">
        <v>322</v>
      </c>
      <c r="C255" s="11">
        <v>656971711000</v>
      </c>
      <c r="D255" s="11">
        <v>648241199057</v>
      </c>
      <c r="E255" s="11">
        <v>98.67</v>
      </c>
      <c r="F255" s="11">
        <v>75098985400</v>
      </c>
      <c r="G255" s="11">
        <v>69719078937</v>
      </c>
      <c r="H255" s="11">
        <v>92.84</v>
      </c>
      <c r="I255" s="11">
        <v>37169425336</v>
      </c>
      <c r="J255" s="11">
        <v>37141086027.900002</v>
      </c>
      <c r="K255" s="11">
        <v>99.92</v>
      </c>
      <c r="L255" s="11">
        <v>182949549475</v>
      </c>
      <c r="M255" s="11">
        <v>176531764688.14001</v>
      </c>
      <c r="N255" s="11">
        <v>96.49</v>
      </c>
      <c r="O255" s="11">
        <v>952189671211</v>
      </c>
      <c r="P255" s="11">
        <v>931633128710.04004</v>
      </c>
      <c r="Q255" s="11">
        <v>97.84</v>
      </c>
      <c r="R255" s="11">
        <v>60434366000</v>
      </c>
      <c r="S255" s="11">
        <v>49087090200</v>
      </c>
      <c r="T255" s="11">
        <v>81.22</v>
      </c>
      <c r="U255" s="11">
        <v>691208254000</v>
      </c>
      <c r="V255" s="11">
        <v>690748886301</v>
      </c>
      <c r="W255" s="11">
        <v>99.93</v>
      </c>
      <c r="X255" s="11">
        <v>178168019000</v>
      </c>
      <c r="Y255" s="11">
        <v>142298924939</v>
      </c>
      <c r="Z255" s="11">
        <v>79.87</v>
      </c>
      <c r="AA255" s="11">
        <v>0</v>
      </c>
      <c r="AB255" s="11">
        <v>0</v>
      </c>
      <c r="AC255" s="11">
        <v>0</v>
      </c>
      <c r="AD255" s="11">
        <v>929810639000</v>
      </c>
      <c r="AE255" s="11">
        <v>882134901440</v>
      </c>
      <c r="AF255" s="11">
        <v>94.87</v>
      </c>
      <c r="AG255" s="11">
        <v>15715950000</v>
      </c>
      <c r="AH255" s="11">
        <v>15715950000</v>
      </c>
      <c r="AI255" s="11">
        <v>100</v>
      </c>
      <c r="AJ255" s="11">
        <v>0</v>
      </c>
      <c r="AK255" s="11">
        <v>0</v>
      </c>
      <c r="AL255" s="11">
        <v>0</v>
      </c>
      <c r="AM255" s="11">
        <v>0</v>
      </c>
      <c r="AN255" s="11">
        <v>0</v>
      </c>
      <c r="AO255" s="11">
        <v>0</v>
      </c>
      <c r="AP255" s="11">
        <v>0</v>
      </c>
      <c r="AQ255" s="11">
        <v>0</v>
      </c>
      <c r="AR255" s="11">
        <v>0</v>
      </c>
      <c r="AS255" s="11">
        <v>15715950000</v>
      </c>
      <c r="AT255" s="11">
        <v>15715950000</v>
      </c>
      <c r="AU255" s="11">
        <v>100</v>
      </c>
      <c r="AV255" s="11">
        <v>945526589000</v>
      </c>
      <c r="AW255" s="11">
        <v>897850851440</v>
      </c>
      <c r="AX255" s="11">
        <v>94.96</v>
      </c>
      <c r="AY255" s="11">
        <v>78477831910</v>
      </c>
      <c r="AZ255" s="11">
        <v>61644353916</v>
      </c>
      <c r="BA255" s="11">
        <v>78.55</v>
      </c>
      <c r="BB255" s="11">
        <v>43429232550</v>
      </c>
      <c r="BC255" s="11">
        <v>41484639600</v>
      </c>
      <c r="BD255" s="11">
        <v>95.52</v>
      </c>
      <c r="BE255" s="11">
        <v>121907064460</v>
      </c>
      <c r="BF255" s="11">
        <v>103128993516</v>
      </c>
      <c r="BG255" s="11">
        <v>84.6</v>
      </c>
      <c r="BH255" s="11">
        <v>1067433653460</v>
      </c>
      <c r="BI255" s="11">
        <v>1000979844956</v>
      </c>
      <c r="BJ255" s="11">
        <v>93.77</v>
      </c>
      <c r="BK255" s="11">
        <v>0</v>
      </c>
      <c r="BL255" s="11">
        <v>0</v>
      </c>
      <c r="BM255" s="11">
        <v>0</v>
      </c>
      <c r="BN255" s="11">
        <v>0</v>
      </c>
      <c r="BO255" s="11">
        <v>0</v>
      </c>
      <c r="BP255" s="11">
        <v>0</v>
      </c>
      <c r="BQ255" s="11">
        <v>0</v>
      </c>
      <c r="BR255" s="11">
        <v>0</v>
      </c>
      <c r="BS255" s="11">
        <v>0</v>
      </c>
      <c r="BT255" s="11">
        <v>0</v>
      </c>
      <c r="BU255" s="11">
        <v>0</v>
      </c>
      <c r="BV255" s="11">
        <v>0</v>
      </c>
      <c r="BW255" s="11">
        <v>2019623324671</v>
      </c>
      <c r="BX255" s="11">
        <v>1932612973666.04</v>
      </c>
      <c r="BY255" s="11">
        <v>95.69</v>
      </c>
      <c r="BZ255" s="5"/>
      <c r="CA255" s="11">
        <v>855502835065.37</v>
      </c>
      <c r="CB255" s="11">
        <v>761854400426</v>
      </c>
      <c r="CC255" s="11">
        <v>89.05</v>
      </c>
      <c r="CD255" s="11">
        <v>925119628051</v>
      </c>
      <c r="CE255" s="11">
        <v>813661426996.52002</v>
      </c>
      <c r="CF255" s="11">
        <v>87.95</v>
      </c>
      <c r="CG255" s="11">
        <v>0</v>
      </c>
      <c r="CH255" s="11">
        <v>0</v>
      </c>
      <c r="CI255" s="11">
        <v>0</v>
      </c>
      <c r="CJ255" s="11">
        <v>0</v>
      </c>
      <c r="CK255" s="11">
        <v>0</v>
      </c>
      <c r="CL255" s="11">
        <v>0</v>
      </c>
      <c r="CM255" s="11">
        <v>105017534340</v>
      </c>
      <c r="CN255" s="11">
        <v>95991665479</v>
      </c>
      <c r="CO255" s="11">
        <v>91.41</v>
      </c>
      <c r="CP255" s="11">
        <v>23922850000</v>
      </c>
      <c r="CQ255" s="11">
        <v>13384557300</v>
      </c>
      <c r="CR255" s="11">
        <v>55.95</v>
      </c>
      <c r="CS255" s="11">
        <v>1909562847456.3701</v>
      </c>
      <c r="CT255" s="11">
        <v>1684892050201.52</v>
      </c>
      <c r="CU255" s="11">
        <v>88.23</v>
      </c>
      <c r="CV255" s="11">
        <v>1268150000</v>
      </c>
      <c r="CW255" s="11">
        <v>1215745740</v>
      </c>
      <c r="CX255" s="11">
        <v>95.87</v>
      </c>
      <c r="CY255" s="11">
        <v>85347729013</v>
      </c>
      <c r="CZ255" s="11">
        <v>74433950707</v>
      </c>
      <c r="DA255" s="11">
        <v>87.21</v>
      </c>
      <c r="DB255" s="11">
        <v>68901628323</v>
      </c>
      <c r="DC255" s="11">
        <v>45746529652</v>
      </c>
      <c r="DD255" s="11">
        <v>66.39</v>
      </c>
      <c r="DE255" s="11">
        <v>48204350216</v>
      </c>
      <c r="DF255" s="11">
        <v>34358823167</v>
      </c>
      <c r="DG255" s="11">
        <v>71.28</v>
      </c>
      <c r="DH255" s="11">
        <v>5960934666</v>
      </c>
      <c r="DI255" s="11">
        <v>4788025282</v>
      </c>
      <c r="DJ255" s="11">
        <v>80.319999999999993</v>
      </c>
      <c r="DK255" s="11">
        <v>637465000</v>
      </c>
      <c r="DL255" s="11">
        <v>423542666</v>
      </c>
      <c r="DM255" s="11">
        <v>66.44</v>
      </c>
      <c r="DN255" s="11">
        <f t="shared" si="60"/>
        <v>210320257218</v>
      </c>
      <c r="DO255" s="11">
        <f t="shared" si="61"/>
        <v>160966617214</v>
      </c>
      <c r="DP255" s="11">
        <f t="shared" si="62"/>
        <v>76.534053040433363</v>
      </c>
      <c r="DQ255" s="11">
        <v>55404953349.639999</v>
      </c>
      <c r="DR255" s="11">
        <v>2683937637</v>
      </c>
      <c r="DS255" s="11">
        <v>4.84</v>
      </c>
      <c r="DT255" s="11">
        <v>0</v>
      </c>
      <c r="DU255" s="11">
        <v>0</v>
      </c>
      <c r="DV255" s="11">
        <v>0</v>
      </c>
      <c r="DW255" s="11">
        <v>953189380</v>
      </c>
      <c r="DX255" s="11">
        <v>953189380</v>
      </c>
      <c r="DY255" s="11">
        <v>100</v>
      </c>
      <c r="DZ255" s="11">
        <f t="shared" si="63"/>
        <v>953189380</v>
      </c>
      <c r="EA255" s="11">
        <f t="shared" si="64"/>
        <v>953189380</v>
      </c>
      <c r="EB255" s="11">
        <f t="shared" si="65"/>
        <v>100</v>
      </c>
      <c r="EC255" s="11">
        <f t="shared" si="66"/>
        <v>2176241247404.01</v>
      </c>
      <c r="ED255" s="11">
        <f t="shared" si="67"/>
        <v>1849495794432.52</v>
      </c>
      <c r="EE255" s="11">
        <f t="shared" si="68"/>
        <v>84.985788990018577</v>
      </c>
      <c r="EF255" s="5"/>
      <c r="EG255" s="11">
        <v>200661254733.01001</v>
      </c>
      <c r="EH255" s="11">
        <v>200676529733.01001</v>
      </c>
      <c r="EI255" s="11">
        <v>100.01</v>
      </c>
      <c r="EJ255" s="11">
        <v>44043332000</v>
      </c>
      <c r="EK255" s="11">
        <v>44043332000</v>
      </c>
      <c r="EL255" s="11">
        <v>100</v>
      </c>
      <c r="EM255" s="11">
        <f t="shared" si="69"/>
        <v>156617922733.01001</v>
      </c>
      <c r="EN255" s="11">
        <f t="shared" si="70"/>
        <v>156633197733.01001</v>
      </c>
      <c r="EO255" s="11">
        <f t="shared" si="71"/>
        <v>100.00975303447616</v>
      </c>
      <c r="EQ255" s="11">
        <f t="shared" si="72"/>
        <v>0</v>
      </c>
      <c r="ER255" s="11">
        <f t="shared" si="73"/>
        <v>239750376966.53003</v>
      </c>
      <c r="ET255" s="11">
        <f t="shared" si="74"/>
        <v>2220284579404.0098</v>
      </c>
      <c r="EU255" s="11">
        <f t="shared" si="75"/>
        <v>2133289503399.05</v>
      </c>
      <c r="EV255" s="11">
        <f t="shared" si="76"/>
        <v>96.081805151828249</v>
      </c>
      <c r="EW255" s="11">
        <f t="shared" si="77"/>
        <v>2220284579404.0098</v>
      </c>
      <c r="EX255" s="11">
        <f t="shared" si="78"/>
        <v>1893539126432.52</v>
      </c>
      <c r="EY255" s="11">
        <f t="shared" si="79"/>
        <v>85.283622829142118</v>
      </c>
      <c r="EZ255" s="5"/>
      <c r="FA255" s="38" t="s">
        <v>661</v>
      </c>
    </row>
    <row r="256" spans="1:157" ht="15.95" customHeight="1" x14ac:dyDescent="0.25">
      <c r="A256" s="12" t="s">
        <v>323</v>
      </c>
      <c r="B256" s="13" t="s">
        <v>324</v>
      </c>
      <c r="C256" s="14">
        <v>12975180937407</v>
      </c>
      <c r="D256" s="14">
        <v>12874674116830.199</v>
      </c>
      <c r="E256" s="14">
        <v>99.23</v>
      </c>
      <c r="F256" s="14">
        <v>2933264488112</v>
      </c>
      <c r="G256" s="14">
        <v>3201216680475.8999</v>
      </c>
      <c r="H256" s="14">
        <v>109.13</v>
      </c>
      <c r="I256" s="14">
        <v>488116592768.08002</v>
      </c>
      <c r="J256" s="14">
        <v>488116592768.08002</v>
      </c>
      <c r="K256" s="14">
        <v>100</v>
      </c>
      <c r="L256" s="14">
        <v>707296805380</v>
      </c>
      <c r="M256" s="14">
        <v>898260613148.79004</v>
      </c>
      <c r="N256" s="14">
        <v>127</v>
      </c>
      <c r="O256" s="14">
        <v>17103858823667.1</v>
      </c>
      <c r="P256" s="14">
        <v>17462268003223</v>
      </c>
      <c r="Q256" s="14">
        <v>102.1</v>
      </c>
      <c r="R256" s="14">
        <v>2931060612000</v>
      </c>
      <c r="S256" s="14">
        <v>2625446717600</v>
      </c>
      <c r="T256" s="14">
        <v>89.57</v>
      </c>
      <c r="U256" s="14">
        <v>4331863773000</v>
      </c>
      <c r="V256" s="14">
        <v>4290204368573</v>
      </c>
      <c r="W256" s="14">
        <v>99.04</v>
      </c>
      <c r="X256" s="14">
        <v>150386849000</v>
      </c>
      <c r="Y256" s="14">
        <v>110042359876</v>
      </c>
      <c r="Z256" s="14">
        <v>73.17</v>
      </c>
      <c r="AA256" s="14">
        <v>3961814011000</v>
      </c>
      <c r="AB256" s="14">
        <v>3180887267041</v>
      </c>
      <c r="AC256" s="14">
        <v>80.290000000000006</v>
      </c>
      <c r="AD256" s="14">
        <v>11375125245000</v>
      </c>
      <c r="AE256" s="14">
        <v>10206580713090</v>
      </c>
      <c r="AF256" s="14">
        <v>89.73</v>
      </c>
      <c r="AG256" s="14">
        <v>25308240000</v>
      </c>
      <c r="AH256" s="14">
        <v>25308240000</v>
      </c>
      <c r="AI256" s="14">
        <v>100</v>
      </c>
      <c r="AJ256" s="14">
        <v>0</v>
      </c>
      <c r="AK256" s="14">
        <v>0</v>
      </c>
      <c r="AL256" s="14">
        <v>0</v>
      </c>
      <c r="AM256" s="14">
        <v>0</v>
      </c>
      <c r="AN256" s="14">
        <v>0</v>
      </c>
      <c r="AO256" s="14">
        <v>0</v>
      </c>
      <c r="AP256" s="14">
        <v>0</v>
      </c>
      <c r="AQ256" s="14">
        <v>0</v>
      </c>
      <c r="AR256" s="14">
        <v>0</v>
      </c>
      <c r="AS256" s="14">
        <v>25308240000</v>
      </c>
      <c r="AT256" s="14">
        <v>25308240000</v>
      </c>
      <c r="AU256" s="14">
        <v>100</v>
      </c>
      <c r="AV256" s="14">
        <v>11400433485000</v>
      </c>
      <c r="AW256" s="14">
        <v>10231888953090</v>
      </c>
      <c r="AX256" s="14">
        <v>89.75</v>
      </c>
      <c r="AY256" s="14">
        <v>0</v>
      </c>
      <c r="AZ256" s="14">
        <v>0</v>
      </c>
      <c r="BA256" s="14">
        <v>0</v>
      </c>
      <c r="BB256" s="14">
        <v>27000000000</v>
      </c>
      <c r="BC256" s="14">
        <v>27000000000</v>
      </c>
      <c r="BD256" s="14">
        <v>100</v>
      </c>
      <c r="BE256" s="14">
        <v>27000000000</v>
      </c>
      <c r="BF256" s="14">
        <v>27000000000</v>
      </c>
      <c r="BG256" s="14">
        <v>100</v>
      </c>
      <c r="BH256" s="14">
        <v>11427433485000</v>
      </c>
      <c r="BI256" s="14">
        <v>10258888953090</v>
      </c>
      <c r="BJ256" s="14">
        <v>89.77</v>
      </c>
      <c r="BK256" s="14">
        <v>28000000000</v>
      </c>
      <c r="BL256" s="14">
        <v>23883590000</v>
      </c>
      <c r="BM256" s="14">
        <v>85.3</v>
      </c>
      <c r="BN256" s="14">
        <v>0</v>
      </c>
      <c r="BO256" s="14">
        <v>0</v>
      </c>
      <c r="BP256" s="14">
        <v>0</v>
      </c>
      <c r="BQ256" s="14">
        <v>0</v>
      </c>
      <c r="BR256" s="14">
        <v>5755277023.2200003</v>
      </c>
      <c r="BS256" s="14">
        <v>0</v>
      </c>
      <c r="BT256" s="14">
        <v>28000000000</v>
      </c>
      <c r="BU256" s="14">
        <v>29638867023.220001</v>
      </c>
      <c r="BV256" s="14">
        <v>105.85</v>
      </c>
      <c r="BW256" s="14">
        <v>28559292308667.102</v>
      </c>
      <c r="BX256" s="14">
        <v>27750795823336.199</v>
      </c>
      <c r="BY256" s="14">
        <v>97.17</v>
      </c>
      <c r="BZ256" s="5"/>
      <c r="CA256" s="14">
        <v>9398419349335.0703</v>
      </c>
      <c r="CB256" s="14">
        <v>7499744709130.5</v>
      </c>
      <c r="CC256" s="14">
        <v>79.8</v>
      </c>
      <c r="CD256" s="14">
        <v>11186410720901.9</v>
      </c>
      <c r="CE256" s="14">
        <v>9174318493923.1504</v>
      </c>
      <c r="CF256" s="14">
        <v>82.01</v>
      </c>
      <c r="CG256" s="14">
        <v>0</v>
      </c>
      <c r="CH256" s="14">
        <v>0</v>
      </c>
      <c r="CI256" s="14">
        <v>0</v>
      </c>
      <c r="CJ256" s="14">
        <v>50043000000</v>
      </c>
      <c r="CK256" s="14">
        <v>47302287585</v>
      </c>
      <c r="CL256" s="14">
        <v>94.52</v>
      </c>
      <c r="CM256" s="14">
        <v>3280942015432</v>
      </c>
      <c r="CN256" s="14">
        <v>3171854625323</v>
      </c>
      <c r="CO256" s="14">
        <v>96.68</v>
      </c>
      <c r="CP256" s="14">
        <v>221041650000</v>
      </c>
      <c r="CQ256" s="14">
        <v>209597275000</v>
      </c>
      <c r="CR256" s="14">
        <v>94.82</v>
      </c>
      <c r="CS256" s="14">
        <v>24136856735669</v>
      </c>
      <c r="CT256" s="14">
        <v>20102817390961.699</v>
      </c>
      <c r="CU256" s="14">
        <v>83.29</v>
      </c>
      <c r="CV256" s="14">
        <v>90075000000</v>
      </c>
      <c r="CW256" s="14">
        <v>56567963245</v>
      </c>
      <c r="CX256" s="14">
        <v>62.8</v>
      </c>
      <c r="CY256" s="14">
        <v>1435939956124.3301</v>
      </c>
      <c r="CZ256" s="14">
        <v>985966188821</v>
      </c>
      <c r="DA256" s="14">
        <v>68.66</v>
      </c>
      <c r="DB256" s="14">
        <v>913801189358</v>
      </c>
      <c r="DC256" s="14">
        <v>615077108818</v>
      </c>
      <c r="DD256" s="14">
        <v>67.31</v>
      </c>
      <c r="DE256" s="14">
        <v>669042841741.01001</v>
      </c>
      <c r="DF256" s="14">
        <v>470869910424.53003</v>
      </c>
      <c r="DG256" s="14">
        <v>70.38</v>
      </c>
      <c r="DH256" s="14">
        <v>146476845203</v>
      </c>
      <c r="DI256" s="14">
        <v>121230118760</v>
      </c>
      <c r="DJ256" s="14">
        <v>82.76</v>
      </c>
      <c r="DK256" s="14">
        <v>4259399670</v>
      </c>
      <c r="DL256" s="14">
        <v>2690054311</v>
      </c>
      <c r="DM256" s="14">
        <v>63.16</v>
      </c>
      <c r="DN256" s="14">
        <f t="shared" si="60"/>
        <v>3259595232096.3398</v>
      </c>
      <c r="DO256" s="14">
        <f t="shared" si="61"/>
        <v>2252401344379.5303</v>
      </c>
      <c r="DP256" s="14">
        <f t="shared" si="62"/>
        <v>69.100645448267699</v>
      </c>
      <c r="DQ256" s="14">
        <v>310968685816.69</v>
      </c>
      <c r="DR256" s="14">
        <v>129883701394</v>
      </c>
      <c r="DS256" s="14">
        <v>41.77</v>
      </c>
      <c r="DT256" s="14">
        <v>5030310892608.7998</v>
      </c>
      <c r="DU256" s="14">
        <v>4253453719809.2002</v>
      </c>
      <c r="DV256" s="14">
        <v>84.56</v>
      </c>
      <c r="DW256" s="14">
        <v>518650206502</v>
      </c>
      <c r="DX256" s="14">
        <v>489210184502</v>
      </c>
      <c r="DY256" s="14">
        <v>94.32</v>
      </c>
      <c r="DZ256" s="14">
        <f t="shared" si="63"/>
        <v>5548961099110.7998</v>
      </c>
      <c r="EA256" s="14">
        <f t="shared" si="64"/>
        <v>4742663904311.2002</v>
      </c>
      <c r="EB256" s="14">
        <f t="shared" si="65"/>
        <v>85.469402643157736</v>
      </c>
      <c r="EC256" s="14">
        <f t="shared" si="66"/>
        <v>33256381752692.832</v>
      </c>
      <c r="ED256" s="14">
        <f t="shared" si="67"/>
        <v>27227766341046.43</v>
      </c>
      <c r="EE256" s="14">
        <f t="shared" si="68"/>
        <v>81.872305121833492</v>
      </c>
      <c r="EF256" s="5"/>
      <c r="EG256" s="14">
        <v>4706266066265.8096</v>
      </c>
      <c r="EH256" s="14">
        <v>4708319575169.9697</v>
      </c>
      <c r="EI256" s="14">
        <v>100.04</v>
      </c>
      <c r="EJ256" s="14">
        <v>9176622240</v>
      </c>
      <c r="EK256" s="14">
        <v>8411903720</v>
      </c>
      <c r="EL256" s="14">
        <v>91.67</v>
      </c>
      <c r="EM256" s="14">
        <f t="shared" si="69"/>
        <v>4697089444025.8096</v>
      </c>
      <c r="EN256" s="14">
        <f t="shared" si="70"/>
        <v>4699907671449.9697</v>
      </c>
      <c r="EO256" s="14">
        <f t="shared" si="71"/>
        <v>100.05999944130816</v>
      </c>
      <c r="EQ256" s="14">
        <f t="shared" si="72"/>
        <v>7.91015625E-2</v>
      </c>
      <c r="ER256" s="14">
        <f t="shared" si="73"/>
        <v>5222937153739.7393</v>
      </c>
      <c r="ET256" s="14">
        <f t="shared" si="74"/>
        <v>33265558374932.91</v>
      </c>
      <c r="EU256" s="14">
        <f t="shared" si="75"/>
        <v>32459115398506.168</v>
      </c>
      <c r="EV256" s="14">
        <f t="shared" si="76"/>
        <v>97.575741951067215</v>
      </c>
      <c r="EW256" s="14">
        <f t="shared" si="77"/>
        <v>33265558374932.832</v>
      </c>
      <c r="EX256" s="14">
        <f t="shared" si="78"/>
        <v>27236178244766.43</v>
      </c>
      <c r="EY256" s="14">
        <f t="shared" si="79"/>
        <v>81.875006990083094</v>
      </c>
      <c r="EZ256" s="5"/>
      <c r="FA256" s="39" t="s">
        <v>661</v>
      </c>
    </row>
    <row r="257" spans="1:157" ht="15.95" customHeight="1" x14ac:dyDescent="0.25">
      <c r="A257" s="9">
        <v>1</v>
      </c>
      <c r="B257" s="10" t="s">
        <v>325</v>
      </c>
      <c r="C257" s="11">
        <v>131235233293</v>
      </c>
      <c r="D257" s="11">
        <v>110982268457</v>
      </c>
      <c r="E257" s="11">
        <v>84.57</v>
      </c>
      <c r="F257" s="11">
        <v>358548004918</v>
      </c>
      <c r="G257" s="11">
        <v>337674378420.33002</v>
      </c>
      <c r="H257" s="11">
        <v>94.18</v>
      </c>
      <c r="I257" s="11">
        <v>6083397817</v>
      </c>
      <c r="J257" s="11">
        <v>6083397817.8900003</v>
      </c>
      <c r="K257" s="11">
        <v>100</v>
      </c>
      <c r="L257" s="11">
        <v>8546373312</v>
      </c>
      <c r="M257" s="11">
        <v>7481252378.9300003</v>
      </c>
      <c r="N257" s="11">
        <v>87.54</v>
      </c>
      <c r="O257" s="11">
        <v>504413009340</v>
      </c>
      <c r="P257" s="11">
        <v>462221297074.15002</v>
      </c>
      <c r="Q257" s="11">
        <v>91.64</v>
      </c>
      <c r="R257" s="11">
        <v>94475801000</v>
      </c>
      <c r="S257" s="11">
        <v>82930416600</v>
      </c>
      <c r="T257" s="11">
        <v>87.78</v>
      </c>
      <c r="U257" s="11">
        <v>1021181521778</v>
      </c>
      <c r="V257" s="11">
        <v>1016697392746</v>
      </c>
      <c r="W257" s="11">
        <v>99.56</v>
      </c>
      <c r="X257" s="11">
        <v>38358244000</v>
      </c>
      <c r="Y257" s="11">
        <v>33014425734</v>
      </c>
      <c r="Z257" s="11">
        <v>86.07</v>
      </c>
      <c r="AA257" s="11">
        <v>399873269056</v>
      </c>
      <c r="AB257" s="11">
        <v>31479890233</v>
      </c>
      <c r="AC257" s="11">
        <v>7.87</v>
      </c>
      <c r="AD257" s="11">
        <v>1553888835834</v>
      </c>
      <c r="AE257" s="11">
        <v>1164122125313</v>
      </c>
      <c r="AF257" s="11">
        <v>74.92</v>
      </c>
      <c r="AG257" s="11">
        <v>0</v>
      </c>
      <c r="AH257" s="11">
        <v>0</v>
      </c>
      <c r="AI257" s="11">
        <v>0</v>
      </c>
      <c r="AJ257" s="11">
        <v>0</v>
      </c>
      <c r="AK257" s="11">
        <v>0</v>
      </c>
      <c r="AL257" s="11">
        <v>0</v>
      </c>
      <c r="AM257" s="11">
        <v>0</v>
      </c>
      <c r="AN257" s="11">
        <v>0</v>
      </c>
      <c r="AO257" s="11">
        <v>0</v>
      </c>
      <c r="AP257" s="11">
        <v>282421820000</v>
      </c>
      <c r="AQ257" s="11">
        <v>253061250642</v>
      </c>
      <c r="AR257" s="11">
        <v>89.6</v>
      </c>
      <c r="AS257" s="11">
        <v>282421820000</v>
      </c>
      <c r="AT257" s="11">
        <v>253061250642</v>
      </c>
      <c r="AU257" s="11">
        <v>89.6</v>
      </c>
      <c r="AV257" s="11">
        <v>1836310655834</v>
      </c>
      <c r="AW257" s="11">
        <v>1417183375955</v>
      </c>
      <c r="AX257" s="11">
        <v>77.180000000000007</v>
      </c>
      <c r="AY257" s="11">
        <v>106344888000</v>
      </c>
      <c r="AZ257" s="11">
        <v>88201983850</v>
      </c>
      <c r="BA257" s="11">
        <v>82.94</v>
      </c>
      <c r="BB257" s="11">
        <v>17266427000</v>
      </c>
      <c r="BC257" s="11">
        <v>16633127000</v>
      </c>
      <c r="BD257" s="11">
        <v>96.33</v>
      </c>
      <c r="BE257" s="11">
        <v>123611315000</v>
      </c>
      <c r="BF257" s="11">
        <v>104835110850</v>
      </c>
      <c r="BG257" s="11">
        <v>84.81</v>
      </c>
      <c r="BH257" s="11">
        <v>1959921970834</v>
      </c>
      <c r="BI257" s="11">
        <v>1522018486805</v>
      </c>
      <c r="BJ257" s="11">
        <v>77.66</v>
      </c>
      <c r="BK257" s="11">
        <v>0</v>
      </c>
      <c r="BL257" s="11">
        <v>0</v>
      </c>
      <c r="BM257" s="11">
        <v>0</v>
      </c>
      <c r="BN257" s="11">
        <v>0</v>
      </c>
      <c r="BO257" s="11">
        <v>0</v>
      </c>
      <c r="BP257" s="11">
        <v>0</v>
      </c>
      <c r="BQ257" s="11">
        <v>6574807912</v>
      </c>
      <c r="BR257" s="11">
        <v>6576760622</v>
      </c>
      <c r="BS257" s="11">
        <v>100.03</v>
      </c>
      <c r="BT257" s="11">
        <v>6574807912</v>
      </c>
      <c r="BU257" s="11">
        <v>6576760622</v>
      </c>
      <c r="BV257" s="11">
        <v>100.03</v>
      </c>
      <c r="BW257" s="11">
        <v>2470909788086</v>
      </c>
      <c r="BX257" s="11">
        <v>1990816544501.1499</v>
      </c>
      <c r="BY257" s="11">
        <v>80.569999999999993</v>
      </c>
      <c r="BZ257" s="5"/>
      <c r="CA257" s="11">
        <v>1063470490929.67</v>
      </c>
      <c r="CB257" s="11">
        <v>841238544040.67004</v>
      </c>
      <c r="CC257" s="11">
        <v>79.099999999999994</v>
      </c>
      <c r="CD257" s="11">
        <v>681914811744.58997</v>
      </c>
      <c r="CE257" s="11">
        <v>465177605093.13</v>
      </c>
      <c r="CF257" s="11">
        <v>68.22</v>
      </c>
      <c r="CG257" s="11">
        <v>0</v>
      </c>
      <c r="CH257" s="11">
        <v>0</v>
      </c>
      <c r="CI257" s="11">
        <v>0</v>
      </c>
      <c r="CJ257" s="11">
        <v>0</v>
      </c>
      <c r="CK257" s="11">
        <v>0</v>
      </c>
      <c r="CL257" s="11">
        <v>0</v>
      </c>
      <c r="CM257" s="11">
        <v>101023437000</v>
      </c>
      <c r="CN257" s="11">
        <v>45182042569.389999</v>
      </c>
      <c r="CO257" s="11">
        <v>44.72</v>
      </c>
      <c r="CP257" s="11">
        <v>2572700000</v>
      </c>
      <c r="CQ257" s="11">
        <v>1344692600</v>
      </c>
      <c r="CR257" s="11">
        <v>52.27</v>
      </c>
      <c r="CS257" s="11">
        <v>1848981439674.26</v>
      </c>
      <c r="CT257" s="11">
        <v>1352942884303.1899</v>
      </c>
      <c r="CU257" s="11">
        <v>73.17</v>
      </c>
      <c r="CV257" s="11">
        <v>12797251476</v>
      </c>
      <c r="CW257" s="11">
        <v>2696092340</v>
      </c>
      <c r="CX257" s="11">
        <v>21.07</v>
      </c>
      <c r="CY257" s="11">
        <v>66683234309.739998</v>
      </c>
      <c r="CZ257" s="11">
        <v>18992556970</v>
      </c>
      <c r="DA257" s="11">
        <v>28.48</v>
      </c>
      <c r="DB257" s="11">
        <v>143629476066</v>
      </c>
      <c r="DC257" s="11">
        <v>115143171556.10001</v>
      </c>
      <c r="DD257" s="11">
        <v>80.17</v>
      </c>
      <c r="DE257" s="11">
        <v>101051080030</v>
      </c>
      <c r="DF257" s="11">
        <v>92911027904.899994</v>
      </c>
      <c r="DG257" s="11">
        <v>91.94</v>
      </c>
      <c r="DH257" s="11">
        <v>231687200</v>
      </c>
      <c r="DI257" s="11">
        <v>0</v>
      </c>
      <c r="DJ257" s="11">
        <v>0</v>
      </c>
      <c r="DK257" s="11">
        <v>449164900</v>
      </c>
      <c r="DL257" s="11">
        <v>435814320.00999999</v>
      </c>
      <c r="DM257" s="11">
        <v>97.03</v>
      </c>
      <c r="DN257" s="11">
        <f t="shared" si="60"/>
        <v>324841893981.73999</v>
      </c>
      <c r="DO257" s="11">
        <f t="shared" si="61"/>
        <v>230178663091.01001</v>
      </c>
      <c r="DP257" s="11">
        <f t="shared" si="62"/>
        <v>70.858675360373567</v>
      </c>
      <c r="DQ257" s="11">
        <v>2591869233</v>
      </c>
      <c r="DR257" s="11">
        <v>776647525</v>
      </c>
      <c r="DS257" s="11">
        <v>29.96</v>
      </c>
      <c r="DT257" s="11">
        <v>13565478283</v>
      </c>
      <c r="DU257" s="11">
        <v>13022591283</v>
      </c>
      <c r="DV257" s="11">
        <v>96</v>
      </c>
      <c r="DW257" s="11">
        <v>398071704700</v>
      </c>
      <c r="DX257" s="11">
        <v>368709984494</v>
      </c>
      <c r="DY257" s="11">
        <v>92.62</v>
      </c>
      <c r="DZ257" s="11">
        <f t="shared" si="63"/>
        <v>411637182983</v>
      </c>
      <c r="EA257" s="11">
        <f t="shared" si="64"/>
        <v>381732575777</v>
      </c>
      <c r="EB257" s="11">
        <f t="shared" si="65"/>
        <v>92.73520263905921</v>
      </c>
      <c r="EC257" s="11">
        <f t="shared" si="66"/>
        <v>2588052385872</v>
      </c>
      <c r="ED257" s="11">
        <f t="shared" si="67"/>
        <v>1965630770696.2</v>
      </c>
      <c r="EE257" s="11">
        <f t="shared" si="68"/>
        <v>75.95019256281067</v>
      </c>
      <c r="EF257" s="5"/>
      <c r="EG257" s="11">
        <v>117142597786</v>
      </c>
      <c r="EH257" s="11">
        <v>117146590266</v>
      </c>
      <c r="EI257" s="11">
        <v>100</v>
      </c>
      <c r="EJ257" s="11">
        <v>0</v>
      </c>
      <c r="EK257" s="11">
        <v>0</v>
      </c>
      <c r="EL257" s="11">
        <v>0</v>
      </c>
      <c r="EM257" s="11">
        <f t="shared" si="69"/>
        <v>117142597786</v>
      </c>
      <c r="EN257" s="11">
        <f t="shared" si="70"/>
        <v>117146590266</v>
      </c>
      <c r="EO257" s="11">
        <f t="shared" si="71"/>
        <v>100.00340822218004</v>
      </c>
      <c r="EQ257" s="11">
        <f t="shared" si="72"/>
        <v>0</v>
      </c>
      <c r="ER257" s="11">
        <f t="shared" si="73"/>
        <v>142332364070.94995</v>
      </c>
      <c r="ET257" s="11">
        <f t="shared" si="74"/>
        <v>2588052385872</v>
      </c>
      <c r="EU257" s="11">
        <f t="shared" si="75"/>
        <v>2107963134767.1499</v>
      </c>
      <c r="EV257" s="11">
        <f t="shared" si="76"/>
        <v>81.449786189583165</v>
      </c>
      <c r="EW257" s="11">
        <f t="shared" si="77"/>
        <v>2588052385872</v>
      </c>
      <c r="EX257" s="11">
        <f t="shared" si="78"/>
        <v>1965630770696.2</v>
      </c>
      <c r="EY257" s="11">
        <f t="shared" si="79"/>
        <v>75.95019256281067</v>
      </c>
      <c r="EZ257" s="5"/>
      <c r="FA257" s="38" t="s">
        <v>661</v>
      </c>
    </row>
    <row r="258" spans="1:157" ht="15.95" customHeight="1" x14ac:dyDescent="0.25">
      <c r="A258" s="9">
        <v>2</v>
      </c>
      <c r="B258" s="10" t="s">
        <v>326</v>
      </c>
      <c r="C258" s="11">
        <v>375065550833</v>
      </c>
      <c r="D258" s="11">
        <v>386114685155</v>
      </c>
      <c r="E258" s="11">
        <v>102.95</v>
      </c>
      <c r="F258" s="11">
        <v>305954314200</v>
      </c>
      <c r="G258" s="11">
        <v>218965218068.54999</v>
      </c>
      <c r="H258" s="11">
        <v>71.569999999999993</v>
      </c>
      <c r="I258" s="11">
        <v>24950000000</v>
      </c>
      <c r="J258" s="11">
        <v>24945876115.939999</v>
      </c>
      <c r="K258" s="11">
        <v>99.98</v>
      </c>
      <c r="L258" s="11">
        <v>34336685800</v>
      </c>
      <c r="M258" s="11">
        <v>10123162318.57</v>
      </c>
      <c r="N258" s="11">
        <v>29.48</v>
      </c>
      <c r="O258" s="11">
        <v>740306550833</v>
      </c>
      <c r="P258" s="11">
        <v>640148941658.06006</v>
      </c>
      <c r="Q258" s="11">
        <v>86.47</v>
      </c>
      <c r="R258" s="11">
        <v>0</v>
      </c>
      <c r="S258" s="11">
        <v>0</v>
      </c>
      <c r="T258" s="11">
        <v>0</v>
      </c>
      <c r="U258" s="11">
        <v>0</v>
      </c>
      <c r="V258" s="11">
        <v>0</v>
      </c>
      <c r="W258" s="11">
        <v>0</v>
      </c>
      <c r="X258" s="11">
        <v>0</v>
      </c>
      <c r="Y258" s="11">
        <v>0</v>
      </c>
      <c r="Z258" s="11">
        <v>0</v>
      </c>
      <c r="AA258" s="11">
        <v>0</v>
      </c>
      <c r="AB258" s="11">
        <v>0</v>
      </c>
      <c r="AC258" s="11">
        <v>0</v>
      </c>
      <c r="AD258" s="11">
        <v>2274840634000</v>
      </c>
      <c r="AE258" s="11">
        <v>1971124969280</v>
      </c>
      <c r="AF258" s="11">
        <v>86.65</v>
      </c>
      <c r="AG258" s="11">
        <v>0</v>
      </c>
      <c r="AH258" s="11">
        <v>0</v>
      </c>
      <c r="AI258" s="11">
        <v>0</v>
      </c>
      <c r="AJ258" s="11">
        <v>0</v>
      </c>
      <c r="AK258" s="11">
        <v>0</v>
      </c>
      <c r="AL258" s="11">
        <v>0</v>
      </c>
      <c r="AM258" s="11">
        <v>0</v>
      </c>
      <c r="AN258" s="11">
        <v>0</v>
      </c>
      <c r="AO258" s="11">
        <v>0</v>
      </c>
      <c r="AP258" s="11">
        <v>0</v>
      </c>
      <c r="AQ258" s="11">
        <v>0</v>
      </c>
      <c r="AR258" s="11">
        <v>0</v>
      </c>
      <c r="AS258" s="11">
        <v>271759296000</v>
      </c>
      <c r="AT258" s="11">
        <v>231392112864</v>
      </c>
      <c r="AU258" s="11">
        <v>85.15</v>
      </c>
      <c r="AV258" s="11">
        <v>2546599930000</v>
      </c>
      <c r="AW258" s="11">
        <v>2202517082144</v>
      </c>
      <c r="AX258" s="11">
        <v>86.49</v>
      </c>
      <c r="AY258" s="11">
        <v>0</v>
      </c>
      <c r="AZ258" s="11">
        <v>0</v>
      </c>
      <c r="BA258" s="11">
        <v>0</v>
      </c>
      <c r="BB258" s="11">
        <v>0</v>
      </c>
      <c r="BC258" s="11">
        <v>0</v>
      </c>
      <c r="BD258" s="11">
        <v>0</v>
      </c>
      <c r="BE258" s="11">
        <v>102241181336</v>
      </c>
      <c r="BF258" s="11">
        <v>113682093250</v>
      </c>
      <c r="BG258" s="11">
        <v>111.19</v>
      </c>
      <c r="BH258" s="11">
        <v>2648841111336</v>
      </c>
      <c r="BI258" s="11">
        <v>2316199175394</v>
      </c>
      <c r="BJ258" s="11">
        <v>87.44</v>
      </c>
      <c r="BK258" s="11">
        <v>0</v>
      </c>
      <c r="BL258" s="11">
        <v>0</v>
      </c>
      <c r="BM258" s="11">
        <v>0</v>
      </c>
      <c r="BN258" s="11">
        <v>0</v>
      </c>
      <c r="BO258" s="11">
        <v>0</v>
      </c>
      <c r="BP258" s="11">
        <v>0</v>
      </c>
      <c r="BQ258" s="11">
        <v>51248741993</v>
      </c>
      <c r="BR258" s="11">
        <v>69105028774.770004</v>
      </c>
      <c r="BS258" s="11">
        <v>134.84</v>
      </c>
      <c r="BT258" s="11">
        <v>51248741993</v>
      </c>
      <c r="BU258" s="11">
        <v>69105028774.770004</v>
      </c>
      <c r="BV258" s="11">
        <v>134.84</v>
      </c>
      <c r="BW258" s="11">
        <v>3440396404162</v>
      </c>
      <c r="BX258" s="11">
        <v>3025453145826.8301</v>
      </c>
      <c r="BY258" s="11">
        <v>87.94</v>
      </c>
      <c r="BZ258" s="5"/>
      <c r="CA258" s="11">
        <v>1289322548301.3101</v>
      </c>
      <c r="CB258" s="11">
        <v>1019346680236.08</v>
      </c>
      <c r="CC258" s="11">
        <v>79.06</v>
      </c>
      <c r="CD258" s="11">
        <v>1184266922210.5801</v>
      </c>
      <c r="CE258" s="11">
        <v>750104350417.04004</v>
      </c>
      <c r="CF258" s="11">
        <v>63.34</v>
      </c>
      <c r="CG258" s="11">
        <v>7795188268</v>
      </c>
      <c r="CH258" s="11">
        <v>4332739698</v>
      </c>
      <c r="CI258" s="11">
        <v>55.58</v>
      </c>
      <c r="CJ258" s="11">
        <v>0</v>
      </c>
      <c r="CK258" s="11">
        <v>0</v>
      </c>
      <c r="CL258" s="11">
        <v>0</v>
      </c>
      <c r="CM258" s="11">
        <v>152089056000</v>
      </c>
      <c r="CN258" s="11">
        <v>66127293400</v>
      </c>
      <c r="CO258" s="11">
        <v>43.48</v>
      </c>
      <c r="CP258" s="11">
        <v>16040325000</v>
      </c>
      <c r="CQ258" s="11">
        <v>11800175000</v>
      </c>
      <c r="CR258" s="11">
        <v>73.569999999999993</v>
      </c>
      <c r="CS258" s="11">
        <v>2649514039779.8901</v>
      </c>
      <c r="CT258" s="11">
        <v>1851711238751.1201</v>
      </c>
      <c r="CU258" s="11">
        <v>69.89</v>
      </c>
      <c r="CV258" s="11">
        <v>570950000</v>
      </c>
      <c r="CW258" s="11">
        <v>0</v>
      </c>
      <c r="CX258" s="11">
        <v>0</v>
      </c>
      <c r="CY258" s="11">
        <v>128108034817</v>
      </c>
      <c r="CZ258" s="11">
        <v>66445720688</v>
      </c>
      <c r="DA258" s="11">
        <v>51.87</v>
      </c>
      <c r="DB258" s="11">
        <v>185581370156.98999</v>
      </c>
      <c r="DC258" s="11">
        <v>54661568289.220001</v>
      </c>
      <c r="DD258" s="11">
        <v>29.45</v>
      </c>
      <c r="DE258" s="11">
        <v>480616403733</v>
      </c>
      <c r="DF258" s="11">
        <v>271414207782.07999</v>
      </c>
      <c r="DG258" s="11">
        <v>56.47</v>
      </c>
      <c r="DH258" s="11">
        <v>1799392000</v>
      </c>
      <c r="DI258" s="11">
        <v>418788050</v>
      </c>
      <c r="DJ258" s="11">
        <v>23.27</v>
      </c>
      <c r="DK258" s="11">
        <v>4064809000</v>
      </c>
      <c r="DL258" s="11">
        <v>620658999</v>
      </c>
      <c r="DM258" s="11">
        <v>15.27</v>
      </c>
      <c r="DN258" s="11">
        <f t="shared" si="60"/>
        <v>800740959706.98999</v>
      </c>
      <c r="DO258" s="11">
        <f t="shared" si="61"/>
        <v>393560943808.29999</v>
      </c>
      <c r="DP258" s="11">
        <f t="shared" si="62"/>
        <v>49.149595638558722</v>
      </c>
      <c r="DQ258" s="11">
        <v>20000000000</v>
      </c>
      <c r="DR258" s="11">
        <v>15788490203</v>
      </c>
      <c r="DS258" s="11">
        <v>78.94</v>
      </c>
      <c r="DT258" s="11">
        <v>20193959600</v>
      </c>
      <c r="DU258" s="11">
        <v>16815838600</v>
      </c>
      <c r="DV258" s="11">
        <v>83.27</v>
      </c>
      <c r="DW258" s="11">
        <v>409159225000</v>
      </c>
      <c r="DX258" s="11">
        <v>363788507082</v>
      </c>
      <c r="DY258" s="11">
        <v>88.91</v>
      </c>
      <c r="DZ258" s="11">
        <f t="shared" si="63"/>
        <v>429353184600</v>
      </c>
      <c r="EA258" s="11">
        <f t="shared" si="64"/>
        <v>380604345682</v>
      </c>
      <c r="EB258" s="11">
        <f t="shared" si="65"/>
        <v>88.64598175429488</v>
      </c>
      <c r="EC258" s="11">
        <f t="shared" si="66"/>
        <v>3899608184086.8799</v>
      </c>
      <c r="ED258" s="11">
        <f t="shared" si="67"/>
        <v>2641665018444.4199</v>
      </c>
      <c r="EE258" s="11">
        <f t="shared" si="68"/>
        <v>67.741806195408429</v>
      </c>
      <c r="EF258" s="5"/>
      <c r="EG258" s="11">
        <v>585544362924.88</v>
      </c>
      <c r="EH258" s="11">
        <v>215544362924.88</v>
      </c>
      <c r="EI258" s="11">
        <v>36.81</v>
      </c>
      <c r="EJ258" s="11">
        <v>126332583000</v>
      </c>
      <c r="EK258" s="11">
        <v>84221722000</v>
      </c>
      <c r="EL258" s="11">
        <v>66.67</v>
      </c>
      <c r="EM258" s="11">
        <f t="shared" si="69"/>
        <v>459211779924.88</v>
      </c>
      <c r="EN258" s="11">
        <f t="shared" si="70"/>
        <v>131322640924.88</v>
      </c>
      <c r="EO258" s="11">
        <f t="shared" si="71"/>
        <v>28.597402476557193</v>
      </c>
      <c r="EQ258" s="11">
        <f t="shared" si="72"/>
        <v>0</v>
      </c>
      <c r="ER258" s="11">
        <f t="shared" si="73"/>
        <v>515110768307.29016</v>
      </c>
      <c r="ET258" s="11">
        <f t="shared" si="74"/>
        <v>4025940767086.8799</v>
      </c>
      <c r="EU258" s="11">
        <f t="shared" si="75"/>
        <v>3240997508751.71</v>
      </c>
      <c r="EV258" s="11">
        <f t="shared" si="76"/>
        <v>80.502861225572758</v>
      </c>
      <c r="EW258" s="11">
        <f t="shared" si="77"/>
        <v>4025940767086.8799</v>
      </c>
      <c r="EX258" s="11">
        <f t="shared" si="78"/>
        <v>2725886740444.4199</v>
      </c>
      <c r="EY258" s="11">
        <f t="shared" si="79"/>
        <v>67.708068701091122</v>
      </c>
      <c r="EZ258" s="5"/>
      <c r="FA258" s="38">
        <v>45968</v>
      </c>
    </row>
    <row r="259" spans="1:157" ht="15.95" customHeight="1" x14ac:dyDescent="0.25">
      <c r="A259" s="9">
        <v>3</v>
      </c>
      <c r="B259" s="10" t="s">
        <v>327</v>
      </c>
      <c r="C259" s="11">
        <v>247471838268.5</v>
      </c>
      <c r="D259" s="11">
        <v>255040269868.60999</v>
      </c>
      <c r="E259" s="11">
        <v>103.06</v>
      </c>
      <c r="F259" s="11">
        <v>291997805580</v>
      </c>
      <c r="G259" s="11">
        <v>234284513248.37</v>
      </c>
      <c r="H259" s="11">
        <v>80.239999999999995</v>
      </c>
      <c r="I259" s="11">
        <v>2431375904.0500002</v>
      </c>
      <c r="J259" s="11">
        <v>2444799750.4499998</v>
      </c>
      <c r="K259" s="11">
        <v>100.55</v>
      </c>
      <c r="L259" s="11">
        <v>29385296953.970001</v>
      </c>
      <c r="M259" s="11">
        <v>32533611791.099998</v>
      </c>
      <c r="N259" s="11">
        <v>110.71</v>
      </c>
      <c r="O259" s="11">
        <v>571286316706.52002</v>
      </c>
      <c r="P259" s="11">
        <v>524303194658.53003</v>
      </c>
      <c r="Q259" s="11">
        <v>91.78</v>
      </c>
      <c r="R259" s="11">
        <v>0</v>
      </c>
      <c r="S259" s="11">
        <v>0</v>
      </c>
      <c r="T259" s="11">
        <v>0</v>
      </c>
      <c r="U259" s="11">
        <v>0</v>
      </c>
      <c r="V259" s="11">
        <v>0</v>
      </c>
      <c r="W259" s="11">
        <v>0</v>
      </c>
      <c r="X259" s="11">
        <v>0</v>
      </c>
      <c r="Y259" s="11">
        <v>0</v>
      </c>
      <c r="Z259" s="11">
        <v>0</v>
      </c>
      <c r="AA259" s="11">
        <v>0</v>
      </c>
      <c r="AB259" s="11">
        <v>0</v>
      </c>
      <c r="AC259" s="11">
        <v>0</v>
      </c>
      <c r="AD259" s="11">
        <v>1680521148000</v>
      </c>
      <c r="AE259" s="11">
        <v>1500332343363</v>
      </c>
      <c r="AF259" s="11">
        <v>89.28</v>
      </c>
      <c r="AG259" s="11">
        <v>0</v>
      </c>
      <c r="AH259" s="11">
        <v>0</v>
      </c>
      <c r="AI259" s="11">
        <v>0</v>
      </c>
      <c r="AJ259" s="11">
        <v>0</v>
      </c>
      <c r="AK259" s="11">
        <v>0</v>
      </c>
      <c r="AL259" s="11">
        <v>0</v>
      </c>
      <c r="AM259" s="11">
        <v>0</v>
      </c>
      <c r="AN259" s="11">
        <v>0</v>
      </c>
      <c r="AO259" s="11">
        <v>0</v>
      </c>
      <c r="AP259" s="11">
        <v>0</v>
      </c>
      <c r="AQ259" s="11">
        <v>0</v>
      </c>
      <c r="AR259" s="11">
        <v>0</v>
      </c>
      <c r="AS259" s="11">
        <v>247161574000</v>
      </c>
      <c r="AT259" s="11">
        <v>228351767706</v>
      </c>
      <c r="AU259" s="11">
        <v>92.39</v>
      </c>
      <c r="AV259" s="11">
        <v>1927682722000</v>
      </c>
      <c r="AW259" s="11">
        <v>1728684111069</v>
      </c>
      <c r="AX259" s="11">
        <v>89.68</v>
      </c>
      <c r="AY259" s="11">
        <v>0</v>
      </c>
      <c r="AZ259" s="11">
        <v>0</v>
      </c>
      <c r="BA259" s="11">
        <v>0</v>
      </c>
      <c r="BB259" s="11">
        <v>0</v>
      </c>
      <c r="BC259" s="11">
        <v>0</v>
      </c>
      <c r="BD259" s="11">
        <v>0</v>
      </c>
      <c r="BE259" s="11">
        <v>107754367859</v>
      </c>
      <c r="BF259" s="11">
        <v>138160916925</v>
      </c>
      <c r="BG259" s="11">
        <v>128.22</v>
      </c>
      <c r="BH259" s="11">
        <v>2035437089859</v>
      </c>
      <c r="BI259" s="11">
        <v>1866845027994</v>
      </c>
      <c r="BJ259" s="11">
        <v>91.72</v>
      </c>
      <c r="BK259" s="11">
        <v>0</v>
      </c>
      <c r="BL259" s="11">
        <v>0</v>
      </c>
      <c r="BM259" s="11">
        <v>0</v>
      </c>
      <c r="BN259" s="11">
        <v>0</v>
      </c>
      <c r="BO259" s="11">
        <v>0</v>
      </c>
      <c r="BP259" s="11">
        <v>0</v>
      </c>
      <c r="BQ259" s="11">
        <v>0</v>
      </c>
      <c r="BR259" s="11">
        <v>0</v>
      </c>
      <c r="BS259" s="11">
        <v>0</v>
      </c>
      <c r="BT259" s="11">
        <v>0</v>
      </c>
      <c r="BU259" s="11">
        <v>0</v>
      </c>
      <c r="BV259" s="11">
        <v>0</v>
      </c>
      <c r="BW259" s="11">
        <v>2606723406565.52</v>
      </c>
      <c r="BX259" s="11">
        <v>2391148222652.5298</v>
      </c>
      <c r="BY259" s="11">
        <v>91.73</v>
      </c>
      <c r="BZ259" s="5"/>
      <c r="CA259" s="11">
        <v>1148396043119.78</v>
      </c>
      <c r="CB259" s="11">
        <v>950055346399</v>
      </c>
      <c r="CC259" s="11">
        <v>82.73</v>
      </c>
      <c r="CD259" s="11">
        <v>796487336226.20996</v>
      </c>
      <c r="CE259" s="11">
        <v>553968721476.84998</v>
      </c>
      <c r="CF259" s="11">
        <v>69.55</v>
      </c>
      <c r="CG259" s="11">
        <v>0</v>
      </c>
      <c r="CH259" s="11">
        <v>0</v>
      </c>
      <c r="CI259" s="11">
        <v>0</v>
      </c>
      <c r="CJ259" s="11">
        <v>0</v>
      </c>
      <c r="CK259" s="11">
        <v>0</v>
      </c>
      <c r="CL259" s="11">
        <v>0</v>
      </c>
      <c r="CM259" s="11">
        <v>61734708000</v>
      </c>
      <c r="CN259" s="11">
        <v>55607152299</v>
      </c>
      <c r="CO259" s="11">
        <v>90.07</v>
      </c>
      <c r="CP259" s="11">
        <v>8272533256</v>
      </c>
      <c r="CQ259" s="11">
        <v>6291200000</v>
      </c>
      <c r="CR259" s="11">
        <v>76.05</v>
      </c>
      <c r="CS259" s="11">
        <v>2014890620601.99</v>
      </c>
      <c r="CT259" s="11">
        <v>1565922420174.8501</v>
      </c>
      <c r="CU259" s="11">
        <v>77.72</v>
      </c>
      <c r="CV259" s="11">
        <v>7132527950</v>
      </c>
      <c r="CW259" s="11">
        <v>12500000</v>
      </c>
      <c r="CX259" s="11">
        <v>0.18</v>
      </c>
      <c r="CY259" s="11">
        <v>54025781230.769997</v>
      </c>
      <c r="CZ259" s="11">
        <v>21070983777.290001</v>
      </c>
      <c r="DA259" s="11">
        <v>39</v>
      </c>
      <c r="DB259" s="11">
        <v>48288788018</v>
      </c>
      <c r="DC259" s="11">
        <v>20882928345.110001</v>
      </c>
      <c r="DD259" s="11">
        <v>43.25</v>
      </c>
      <c r="DE259" s="11">
        <v>160743030111.84</v>
      </c>
      <c r="DF259" s="11">
        <v>18305344035</v>
      </c>
      <c r="DG259" s="11">
        <v>11.39</v>
      </c>
      <c r="DH259" s="11">
        <v>7899416526</v>
      </c>
      <c r="DI259" s="11">
        <v>259216950</v>
      </c>
      <c r="DJ259" s="11">
        <v>3.28</v>
      </c>
      <c r="DK259" s="11">
        <v>0</v>
      </c>
      <c r="DL259" s="11">
        <v>0</v>
      </c>
      <c r="DM259" s="11">
        <v>0</v>
      </c>
      <c r="DN259" s="11">
        <f t="shared" si="60"/>
        <v>278089543836.60999</v>
      </c>
      <c r="DO259" s="11">
        <f t="shared" si="61"/>
        <v>60530973107.400002</v>
      </c>
      <c r="DP259" s="11">
        <f t="shared" si="62"/>
        <v>21.766720270131639</v>
      </c>
      <c r="DQ259" s="11">
        <v>6482318000</v>
      </c>
      <c r="DR259" s="11">
        <v>575570738.07000005</v>
      </c>
      <c r="DS259" s="11">
        <v>8.8800000000000008</v>
      </c>
      <c r="DT259" s="11">
        <v>32576905321.43</v>
      </c>
      <c r="DU259" s="11">
        <v>22860893465</v>
      </c>
      <c r="DV259" s="11">
        <v>70.180000000000007</v>
      </c>
      <c r="DW259" s="11">
        <v>383750580000</v>
      </c>
      <c r="DX259" s="11">
        <v>364940773706</v>
      </c>
      <c r="DY259" s="11">
        <v>95.1</v>
      </c>
      <c r="DZ259" s="11">
        <f t="shared" si="63"/>
        <v>416327485321.42999</v>
      </c>
      <c r="EA259" s="11">
        <f t="shared" si="64"/>
        <v>387801667171</v>
      </c>
      <c r="EB259" s="11">
        <f t="shared" si="65"/>
        <v>93.148226058530256</v>
      </c>
      <c r="EC259" s="11">
        <f t="shared" si="66"/>
        <v>2715789967760.0303</v>
      </c>
      <c r="ED259" s="11">
        <f t="shared" si="67"/>
        <v>2014830631191.3201</v>
      </c>
      <c r="EE259" s="11">
        <f t="shared" si="68"/>
        <v>74.189486488645585</v>
      </c>
      <c r="EF259" s="5"/>
      <c r="EG259" s="11">
        <v>109066561194.50999</v>
      </c>
      <c r="EH259" s="11">
        <v>109066561194.50999</v>
      </c>
      <c r="EI259" s="11">
        <v>100</v>
      </c>
      <c r="EJ259" s="11">
        <v>0</v>
      </c>
      <c r="EK259" s="11">
        <v>0</v>
      </c>
      <c r="EL259" s="11">
        <v>0</v>
      </c>
      <c r="EM259" s="11">
        <f t="shared" si="69"/>
        <v>109066561194.50999</v>
      </c>
      <c r="EN259" s="11">
        <f t="shared" si="70"/>
        <v>109066561194.50999</v>
      </c>
      <c r="EO259" s="11">
        <f t="shared" si="71"/>
        <v>100</v>
      </c>
      <c r="EQ259" s="11">
        <f t="shared" si="72"/>
        <v>-2.593994140625E-4</v>
      </c>
      <c r="ER259" s="11">
        <f t="shared" si="73"/>
        <v>485384152655.71973</v>
      </c>
      <c r="ET259" s="11">
        <f t="shared" si="74"/>
        <v>2715789967760.0298</v>
      </c>
      <c r="EU259" s="11">
        <f t="shared" si="75"/>
        <v>2500214783847.0396</v>
      </c>
      <c r="EV259" s="11">
        <f t="shared" si="76"/>
        <v>92.06215552483259</v>
      </c>
      <c r="EW259" s="11">
        <f t="shared" si="77"/>
        <v>2715789967760.0303</v>
      </c>
      <c r="EX259" s="11">
        <f t="shared" si="78"/>
        <v>2014830631191.3201</v>
      </c>
      <c r="EY259" s="11">
        <f t="shared" si="79"/>
        <v>74.189486488645585</v>
      </c>
      <c r="EZ259" s="5"/>
      <c r="FA259" s="38" t="s">
        <v>661</v>
      </c>
    </row>
    <row r="260" spans="1:157" ht="15.95" customHeight="1" x14ac:dyDescent="0.25">
      <c r="A260" s="9">
        <v>4</v>
      </c>
      <c r="B260" s="10" t="s">
        <v>328</v>
      </c>
      <c r="C260" s="11">
        <v>240584424570</v>
      </c>
      <c r="D260" s="11">
        <v>240111341526.60001</v>
      </c>
      <c r="E260" s="11">
        <v>99.8</v>
      </c>
      <c r="F260" s="11">
        <v>563073768937</v>
      </c>
      <c r="G260" s="11">
        <v>539247249879.09998</v>
      </c>
      <c r="H260" s="11">
        <v>95.77</v>
      </c>
      <c r="I260" s="11">
        <v>147449543830</v>
      </c>
      <c r="J260" s="11">
        <v>146878206361.26999</v>
      </c>
      <c r="K260" s="11">
        <v>99.61</v>
      </c>
      <c r="L260" s="11">
        <v>113368074926</v>
      </c>
      <c r="M260" s="11">
        <v>159478014675.51999</v>
      </c>
      <c r="N260" s="11">
        <v>140.66999999999999</v>
      </c>
      <c r="O260" s="11">
        <v>1064475812263</v>
      </c>
      <c r="P260" s="11">
        <v>1085714812442.49</v>
      </c>
      <c r="Q260" s="11">
        <v>102</v>
      </c>
      <c r="R260" s="11">
        <v>2747213065600</v>
      </c>
      <c r="S260" s="11">
        <v>3202328725624</v>
      </c>
      <c r="T260" s="11">
        <v>116.57</v>
      </c>
      <c r="U260" s="11">
        <v>995788923000</v>
      </c>
      <c r="V260" s="11">
        <v>951304001852</v>
      </c>
      <c r="W260" s="11">
        <v>95.53</v>
      </c>
      <c r="X260" s="11">
        <v>447445622000</v>
      </c>
      <c r="Y260" s="11">
        <v>379522454751</v>
      </c>
      <c r="Z260" s="11">
        <v>84.82</v>
      </c>
      <c r="AA260" s="11">
        <v>0</v>
      </c>
      <c r="AB260" s="11">
        <v>0</v>
      </c>
      <c r="AC260" s="11">
        <v>0</v>
      </c>
      <c r="AD260" s="11">
        <v>4190447610600</v>
      </c>
      <c r="AE260" s="11">
        <v>4533155182227</v>
      </c>
      <c r="AF260" s="11">
        <v>108.18</v>
      </c>
      <c r="AG260" s="11">
        <v>20443874000</v>
      </c>
      <c r="AH260" s="11">
        <v>20443874000</v>
      </c>
      <c r="AI260" s="11">
        <v>100</v>
      </c>
      <c r="AJ260" s="11">
        <v>0</v>
      </c>
      <c r="AK260" s="11">
        <v>0</v>
      </c>
      <c r="AL260" s="11">
        <v>0</v>
      </c>
      <c r="AM260" s="11">
        <v>0</v>
      </c>
      <c r="AN260" s="11">
        <v>0</v>
      </c>
      <c r="AO260" s="11">
        <v>0</v>
      </c>
      <c r="AP260" s="11">
        <v>397014083000</v>
      </c>
      <c r="AQ260" s="11">
        <v>381483032720</v>
      </c>
      <c r="AR260" s="11">
        <v>96.09</v>
      </c>
      <c r="AS260" s="11">
        <v>417457957000</v>
      </c>
      <c r="AT260" s="11">
        <v>401926906720</v>
      </c>
      <c r="AU260" s="11">
        <v>96.28</v>
      </c>
      <c r="AV260" s="11">
        <v>4607905567600</v>
      </c>
      <c r="AW260" s="11">
        <v>4935082088947</v>
      </c>
      <c r="AX260" s="11">
        <v>107.1</v>
      </c>
      <c r="AY260" s="11">
        <v>122167508000</v>
      </c>
      <c r="AZ260" s="11">
        <v>114902087150</v>
      </c>
      <c r="BA260" s="11">
        <v>94.05</v>
      </c>
      <c r="BB260" s="11">
        <v>10616150000</v>
      </c>
      <c r="BC260" s="11">
        <v>10580150000</v>
      </c>
      <c r="BD260" s="11">
        <v>99.66</v>
      </c>
      <c r="BE260" s="11">
        <v>132783658000</v>
      </c>
      <c r="BF260" s="11">
        <v>125482237150</v>
      </c>
      <c r="BG260" s="11">
        <v>94.5</v>
      </c>
      <c r="BH260" s="11">
        <v>4740689225600</v>
      </c>
      <c r="BI260" s="11">
        <v>5060564326097</v>
      </c>
      <c r="BJ260" s="11">
        <v>106.75</v>
      </c>
      <c r="BK260" s="11">
        <v>0</v>
      </c>
      <c r="BL260" s="11">
        <v>0</v>
      </c>
      <c r="BM260" s="11">
        <v>0</v>
      </c>
      <c r="BN260" s="11">
        <v>0</v>
      </c>
      <c r="BO260" s="11">
        <v>0</v>
      </c>
      <c r="BP260" s="11">
        <v>0</v>
      </c>
      <c r="BQ260" s="11">
        <v>0</v>
      </c>
      <c r="BR260" s="11">
        <v>0</v>
      </c>
      <c r="BS260" s="11">
        <v>0</v>
      </c>
      <c r="BT260" s="11">
        <v>0</v>
      </c>
      <c r="BU260" s="11">
        <v>0</v>
      </c>
      <c r="BV260" s="11">
        <v>0</v>
      </c>
      <c r="BW260" s="11">
        <v>5805165037863</v>
      </c>
      <c r="BX260" s="11">
        <v>6146279138539.4902</v>
      </c>
      <c r="BY260" s="11">
        <v>105.88</v>
      </c>
      <c r="BZ260" s="5"/>
      <c r="CA260" s="11">
        <v>2223265874538.1001</v>
      </c>
      <c r="CB260" s="11">
        <v>1603430226332</v>
      </c>
      <c r="CC260" s="11">
        <v>72.12</v>
      </c>
      <c r="CD260" s="11">
        <v>1659663362617.8999</v>
      </c>
      <c r="CE260" s="11">
        <v>1192708042934.1201</v>
      </c>
      <c r="CF260" s="11">
        <v>71.86</v>
      </c>
      <c r="CG260" s="11">
        <v>0</v>
      </c>
      <c r="CH260" s="11">
        <v>0</v>
      </c>
      <c r="CI260" s="11">
        <v>0</v>
      </c>
      <c r="CJ260" s="11">
        <v>200000000</v>
      </c>
      <c r="CK260" s="11">
        <v>34800083</v>
      </c>
      <c r="CL260" s="11">
        <v>17.399999999999999</v>
      </c>
      <c r="CM260" s="11">
        <v>326504709131</v>
      </c>
      <c r="CN260" s="11">
        <v>205379780844.72</v>
      </c>
      <c r="CO260" s="11">
        <v>62.9</v>
      </c>
      <c r="CP260" s="11">
        <v>170886462600</v>
      </c>
      <c r="CQ260" s="11">
        <v>85963534821</v>
      </c>
      <c r="CR260" s="11">
        <v>50.3</v>
      </c>
      <c r="CS260" s="11">
        <v>4380520408887</v>
      </c>
      <c r="CT260" s="11">
        <v>3087516385014.8398</v>
      </c>
      <c r="CU260" s="11">
        <v>70.48</v>
      </c>
      <c r="CV260" s="11">
        <v>74263898450</v>
      </c>
      <c r="CW260" s="11">
        <v>31479110800</v>
      </c>
      <c r="CX260" s="11">
        <v>42.39</v>
      </c>
      <c r="CY260" s="11">
        <v>226640706708</v>
      </c>
      <c r="CZ260" s="11">
        <v>113737844400</v>
      </c>
      <c r="DA260" s="11">
        <v>50.18</v>
      </c>
      <c r="DB260" s="11">
        <v>362995073822</v>
      </c>
      <c r="DC260" s="11">
        <v>108378955079</v>
      </c>
      <c r="DD260" s="11">
        <v>29.86</v>
      </c>
      <c r="DE260" s="11">
        <v>992598736645</v>
      </c>
      <c r="DF260" s="11">
        <v>249728595213</v>
      </c>
      <c r="DG260" s="11">
        <v>25.16</v>
      </c>
      <c r="DH260" s="11">
        <v>10238141450</v>
      </c>
      <c r="DI260" s="11">
        <v>2183690736</v>
      </c>
      <c r="DJ260" s="11">
        <v>21.33</v>
      </c>
      <c r="DK260" s="11">
        <v>1179770600</v>
      </c>
      <c r="DL260" s="11">
        <v>440998500</v>
      </c>
      <c r="DM260" s="11">
        <v>37.380000000000003</v>
      </c>
      <c r="DN260" s="11">
        <f t="shared" si="60"/>
        <v>1667916327675</v>
      </c>
      <c r="DO260" s="11">
        <f t="shared" si="61"/>
        <v>505949194728</v>
      </c>
      <c r="DP260" s="11">
        <f t="shared" si="62"/>
        <v>30.334207198107492</v>
      </c>
      <c r="DQ260" s="11">
        <v>107463455169</v>
      </c>
      <c r="DR260" s="11">
        <v>367430000</v>
      </c>
      <c r="DS260" s="11">
        <v>0.34</v>
      </c>
      <c r="DT260" s="11">
        <v>35923482195</v>
      </c>
      <c r="DU260" s="11">
        <v>33328123895</v>
      </c>
      <c r="DV260" s="11">
        <v>92.78</v>
      </c>
      <c r="DW260" s="11">
        <v>1637447772099</v>
      </c>
      <c r="DX260" s="11">
        <v>1388372455557</v>
      </c>
      <c r="DY260" s="11">
        <v>84.79</v>
      </c>
      <c r="DZ260" s="11">
        <f t="shared" si="63"/>
        <v>1673371254294</v>
      </c>
      <c r="EA260" s="11">
        <f t="shared" si="64"/>
        <v>1421700579452</v>
      </c>
      <c r="EB260" s="11">
        <f t="shared" si="65"/>
        <v>84.960260659659738</v>
      </c>
      <c r="EC260" s="11">
        <f t="shared" si="66"/>
        <v>7829271446025</v>
      </c>
      <c r="ED260" s="11">
        <f t="shared" si="67"/>
        <v>5015533589194.8398</v>
      </c>
      <c r="EE260" s="11">
        <f t="shared" si="68"/>
        <v>64.06130664611554</v>
      </c>
      <c r="EF260" s="5"/>
      <c r="EG260" s="11">
        <v>2024106408162</v>
      </c>
      <c r="EH260" s="11">
        <v>2024453323980.8301</v>
      </c>
      <c r="EI260" s="11">
        <v>100.02</v>
      </c>
      <c r="EJ260" s="11">
        <v>0</v>
      </c>
      <c r="EK260" s="11">
        <v>0</v>
      </c>
      <c r="EL260" s="11">
        <v>0</v>
      </c>
      <c r="EM260" s="11">
        <f t="shared" si="69"/>
        <v>2024106408162</v>
      </c>
      <c r="EN260" s="11">
        <f t="shared" si="70"/>
        <v>2024453323980.8301</v>
      </c>
      <c r="EO260" s="11">
        <f t="shared" si="71"/>
        <v>100.0171392085629</v>
      </c>
      <c r="EQ260" s="11">
        <f t="shared" si="72"/>
        <v>0</v>
      </c>
      <c r="ER260" s="11">
        <f t="shared" si="73"/>
        <v>3155198873325.4805</v>
      </c>
      <c r="ET260" s="11">
        <f t="shared" si="74"/>
        <v>7829271446025</v>
      </c>
      <c r="EU260" s="11">
        <f t="shared" si="75"/>
        <v>8170732462520.3203</v>
      </c>
      <c r="EV260" s="11">
        <f t="shared" si="76"/>
        <v>104.3613383294902</v>
      </c>
      <c r="EW260" s="11">
        <f t="shared" si="77"/>
        <v>7829271446025</v>
      </c>
      <c r="EX260" s="11">
        <f t="shared" si="78"/>
        <v>5015533589194.8398</v>
      </c>
      <c r="EY260" s="11">
        <f t="shared" si="79"/>
        <v>64.06130664611554</v>
      </c>
      <c r="EZ260" s="5"/>
      <c r="FA260" s="38" t="s">
        <v>661</v>
      </c>
    </row>
    <row r="261" spans="1:157" ht="15.95" customHeight="1" x14ac:dyDescent="0.25">
      <c r="A261" s="9">
        <v>5</v>
      </c>
      <c r="B261" s="10" t="s">
        <v>329</v>
      </c>
      <c r="C261" s="11">
        <v>91180827373</v>
      </c>
      <c r="D261" s="11">
        <v>81932377466</v>
      </c>
      <c r="E261" s="11">
        <v>89.86</v>
      </c>
      <c r="F261" s="11">
        <v>210295017226</v>
      </c>
      <c r="G261" s="11">
        <v>139877894747</v>
      </c>
      <c r="H261" s="11">
        <v>66.52</v>
      </c>
      <c r="I261" s="11">
        <v>5000000000</v>
      </c>
      <c r="J261" s="11">
        <v>4771114501.4700003</v>
      </c>
      <c r="K261" s="11">
        <v>95.42</v>
      </c>
      <c r="L261" s="11">
        <v>19644127469</v>
      </c>
      <c r="M261" s="11">
        <v>16998612364.700001</v>
      </c>
      <c r="N261" s="11">
        <v>86.53</v>
      </c>
      <c r="O261" s="11">
        <v>326119972068</v>
      </c>
      <c r="P261" s="11">
        <v>243579999079.17001</v>
      </c>
      <c r="Q261" s="11">
        <v>74.69</v>
      </c>
      <c r="R261" s="11">
        <v>0</v>
      </c>
      <c r="S261" s="11">
        <v>0</v>
      </c>
      <c r="T261" s="11">
        <v>0</v>
      </c>
      <c r="U261" s="11">
        <v>0</v>
      </c>
      <c r="V261" s="11">
        <v>0</v>
      </c>
      <c r="W261" s="11">
        <v>0</v>
      </c>
      <c r="X261" s="11">
        <v>0</v>
      </c>
      <c r="Y261" s="11">
        <v>0</v>
      </c>
      <c r="Z261" s="11">
        <v>0</v>
      </c>
      <c r="AA261" s="11">
        <v>0</v>
      </c>
      <c r="AB261" s="11">
        <v>0</v>
      </c>
      <c r="AC261" s="11">
        <v>0</v>
      </c>
      <c r="AD261" s="11">
        <v>0</v>
      </c>
      <c r="AE261" s="11">
        <v>0</v>
      </c>
      <c r="AF261" s="11">
        <v>0</v>
      </c>
      <c r="AG261" s="11">
        <v>0</v>
      </c>
      <c r="AH261" s="11">
        <v>0</v>
      </c>
      <c r="AI261" s="11">
        <v>0</v>
      </c>
      <c r="AJ261" s="11">
        <v>0</v>
      </c>
      <c r="AK261" s="11">
        <v>0</v>
      </c>
      <c r="AL261" s="11">
        <v>0</v>
      </c>
      <c r="AM261" s="11">
        <v>0</v>
      </c>
      <c r="AN261" s="11">
        <v>0</v>
      </c>
      <c r="AO261" s="11">
        <v>0</v>
      </c>
      <c r="AP261" s="11">
        <v>0</v>
      </c>
      <c r="AQ261" s="11">
        <v>0</v>
      </c>
      <c r="AR261" s="11">
        <v>0</v>
      </c>
      <c r="AS261" s="11">
        <v>0</v>
      </c>
      <c r="AT261" s="11">
        <v>0</v>
      </c>
      <c r="AU261" s="11">
        <v>0</v>
      </c>
      <c r="AV261" s="11">
        <v>1538925849000</v>
      </c>
      <c r="AW261" s="11">
        <v>1343274687696</v>
      </c>
      <c r="AX261" s="11">
        <v>87.29</v>
      </c>
      <c r="AY261" s="11">
        <v>0</v>
      </c>
      <c r="AZ261" s="11">
        <v>0</v>
      </c>
      <c r="BA261" s="11">
        <v>0</v>
      </c>
      <c r="BB261" s="11">
        <v>0</v>
      </c>
      <c r="BC261" s="11">
        <v>0</v>
      </c>
      <c r="BD261" s="11">
        <v>0</v>
      </c>
      <c r="BE261" s="11">
        <v>93570387000</v>
      </c>
      <c r="BF261" s="11">
        <v>88724801950</v>
      </c>
      <c r="BG261" s="11">
        <v>94.82</v>
      </c>
      <c r="BH261" s="11">
        <v>1632496236000</v>
      </c>
      <c r="BI261" s="11">
        <v>1431999489646</v>
      </c>
      <c r="BJ261" s="11">
        <v>87.72</v>
      </c>
      <c r="BK261" s="11">
        <v>0</v>
      </c>
      <c r="BL261" s="11">
        <v>0</v>
      </c>
      <c r="BM261" s="11">
        <v>0</v>
      </c>
      <c r="BN261" s="11">
        <v>0</v>
      </c>
      <c r="BO261" s="11">
        <v>0</v>
      </c>
      <c r="BP261" s="11">
        <v>0</v>
      </c>
      <c r="BQ261" s="11">
        <v>44122542000</v>
      </c>
      <c r="BR261" s="11">
        <v>25896294481</v>
      </c>
      <c r="BS261" s="11">
        <v>58.69</v>
      </c>
      <c r="BT261" s="11">
        <v>44122542000</v>
      </c>
      <c r="BU261" s="11">
        <v>25896294481</v>
      </c>
      <c r="BV261" s="11">
        <v>58.69</v>
      </c>
      <c r="BW261" s="11">
        <v>2002738750068</v>
      </c>
      <c r="BX261" s="11">
        <v>1701475783206.1699</v>
      </c>
      <c r="BY261" s="11">
        <v>84.96</v>
      </c>
      <c r="BZ261" s="5"/>
      <c r="CA261" s="11">
        <v>920615725973</v>
      </c>
      <c r="CB261" s="11">
        <v>769868293013.59998</v>
      </c>
      <c r="CC261" s="11">
        <v>83.63</v>
      </c>
      <c r="CD261" s="11">
        <v>616822080377</v>
      </c>
      <c r="CE261" s="11">
        <v>423888668523.75</v>
      </c>
      <c r="CF261" s="11">
        <v>68.72</v>
      </c>
      <c r="CG261" s="11">
        <v>0</v>
      </c>
      <c r="CH261" s="11">
        <v>0</v>
      </c>
      <c r="CI261" s="11">
        <v>0</v>
      </c>
      <c r="CJ261" s="11">
        <v>1000000000</v>
      </c>
      <c r="CK261" s="11">
        <v>1000000000</v>
      </c>
      <c r="CL261" s="11">
        <v>100</v>
      </c>
      <c r="CM261" s="11">
        <v>54709806800</v>
      </c>
      <c r="CN261" s="11">
        <v>42540467181</v>
      </c>
      <c r="CO261" s="11">
        <v>77.760000000000005</v>
      </c>
      <c r="CP261" s="11">
        <v>2100000000</v>
      </c>
      <c r="CQ261" s="11">
        <v>1610500000</v>
      </c>
      <c r="CR261" s="11">
        <v>76.69</v>
      </c>
      <c r="CS261" s="11">
        <v>1595247613150</v>
      </c>
      <c r="CT261" s="11">
        <v>1238907928718.3501</v>
      </c>
      <c r="CU261" s="11">
        <v>77.66</v>
      </c>
      <c r="CV261" s="11">
        <v>0</v>
      </c>
      <c r="CW261" s="11">
        <v>0</v>
      </c>
      <c r="CX261" s="11">
        <v>0</v>
      </c>
      <c r="CY261" s="11">
        <v>72460125425</v>
      </c>
      <c r="CZ261" s="11">
        <v>25956177897</v>
      </c>
      <c r="DA261" s="11">
        <v>35.82</v>
      </c>
      <c r="DB261" s="11">
        <v>33885397624</v>
      </c>
      <c r="DC261" s="11">
        <v>16382129178.91</v>
      </c>
      <c r="DD261" s="11">
        <v>48.35</v>
      </c>
      <c r="DE261" s="11">
        <v>50881184495</v>
      </c>
      <c r="DF261" s="11">
        <v>33120189148</v>
      </c>
      <c r="DG261" s="11">
        <v>65.09</v>
      </c>
      <c r="DH261" s="11">
        <v>7956326880</v>
      </c>
      <c r="DI261" s="11">
        <v>2428001400</v>
      </c>
      <c r="DJ261" s="11">
        <v>30.52</v>
      </c>
      <c r="DK261" s="11">
        <v>211374400</v>
      </c>
      <c r="DL261" s="11">
        <v>0</v>
      </c>
      <c r="DM261" s="11">
        <v>0</v>
      </c>
      <c r="DN261" s="11">
        <f t="shared" si="60"/>
        <v>165394408824</v>
      </c>
      <c r="DO261" s="11">
        <f t="shared" si="61"/>
        <v>77886497623.910004</v>
      </c>
      <c r="DP261" s="11">
        <f t="shared" si="62"/>
        <v>47.091372784427563</v>
      </c>
      <c r="DQ261" s="11">
        <v>12829536311</v>
      </c>
      <c r="DR261" s="11">
        <v>959500400</v>
      </c>
      <c r="DS261" s="11">
        <v>7.48</v>
      </c>
      <c r="DT261" s="11">
        <v>10084895925</v>
      </c>
      <c r="DU261" s="11">
        <v>10084895925</v>
      </c>
      <c r="DV261" s="11">
        <v>100</v>
      </c>
      <c r="DW261" s="11">
        <v>315741955540</v>
      </c>
      <c r="DX261" s="11">
        <v>299642006902</v>
      </c>
      <c r="DY261" s="11">
        <v>94.9</v>
      </c>
      <c r="DZ261" s="11">
        <f t="shared" si="63"/>
        <v>325826851465</v>
      </c>
      <c r="EA261" s="11">
        <f t="shared" si="64"/>
        <v>309726902827</v>
      </c>
      <c r="EB261" s="11">
        <f t="shared" si="65"/>
        <v>95.058740995221683</v>
      </c>
      <c r="EC261" s="11">
        <f t="shared" si="66"/>
        <v>2099298409750</v>
      </c>
      <c r="ED261" s="11">
        <f t="shared" si="67"/>
        <v>1627480829569.26</v>
      </c>
      <c r="EE261" s="11">
        <f t="shared" si="68"/>
        <v>77.524987491562598</v>
      </c>
      <c r="EF261" s="5"/>
      <c r="EG261" s="11">
        <v>96559659682</v>
      </c>
      <c r="EH261" s="11">
        <v>96691460682.979996</v>
      </c>
      <c r="EI261" s="11">
        <v>100.14</v>
      </c>
      <c r="EJ261" s="11">
        <v>0</v>
      </c>
      <c r="EK261" s="11">
        <v>0</v>
      </c>
      <c r="EL261" s="11">
        <v>0</v>
      </c>
      <c r="EM261" s="11">
        <f t="shared" si="69"/>
        <v>96559659682</v>
      </c>
      <c r="EN261" s="11">
        <f t="shared" si="70"/>
        <v>96691460682.979996</v>
      </c>
      <c r="EO261" s="11">
        <f t="shared" si="71"/>
        <v>100.13649696096077</v>
      </c>
      <c r="EQ261" s="11">
        <f t="shared" si="72"/>
        <v>0</v>
      </c>
      <c r="ER261" s="11">
        <f t="shared" si="73"/>
        <v>170686414319.88989</v>
      </c>
      <c r="ET261" s="11">
        <f t="shared" si="74"/>
        <v>2099298409750</v>
      </c>
      <c r="EU261" s="11">
        <f t="shared" si="75"/>
        <v>1798167243889.1499</v>
      </c>
      <c r="EV261" s="11">
        <f t="shared" si="76"/>
        <v>85.655628353631201</v>
      </c>
      <c r="EW261" s="11">
        <f t="shared" si="77"/>
        <v>2099298409750</v>
      </c>
      <c r="EX261" s="11">
        <f t="shared" si="78"/>
        <v>1627480829569.26</v>
      </c>
      <c r="EY261" s="11">
        <f t="shared" si="79"/>
        <v>77.524987491562598</v>
      </c>
      <c r="EZ261" s="5"/>
      <c r="FA261" s="38" t="s">
        <v>661</v>
      </c>
    </row>
    <row r="262" spans="1:157" ht="15.95" customHeight="1" x14ac:dyDescent="0.25">
      <c r="A262" s="9">
        <v>6</v>
      </c>
      <c r="B262" s="10" t="s">
        <v>330</v>
      </c>
      <c r="C262" s="11">
        <v>1098185912376</v>
      </c>
      <c r="D262" s="11">
        <v>969658072455.77002</v>
      </c>
      <c r="E262" s="11">
        <v>88.3</v>
      </c>
      <c r="F262" s="11">
        <v>376244423322.5</v>
      </c>
      <c r="G262" s="11">
        <v>296328672604</v>
      </c>
      <c r="H262" s="11">
        <v>78.760000000000005</v>
      </c>
      <c r="I262" s="11">
        <v>12645000000</v>
      </c>
      <c r="J262" s="11">
        <v>12053225530.700001</v>
      </c>
      <c r="K262" s="11">
        <v>95.32</v>
      </c>
      <c r="L262" s="11">
        <v>81013819933.580002</v>
      </c>
      <c r="M262" s="11">
        <v>80961563955.889999</v>
      </c>
      <c r="N262" s="11">
        <v>99.94</v>
      </c>
      <c r="O262" s="11">
        <v>1568089155632.0801</v>
      </c>
      <c r="P262" s="11">
        <v>1359001534546.3601</v>
      </c>
      <c r="Q262" s="11">
        <v>86.67</v>
      </c>
      <c r="R262" s="11">
        <v>288540736000</v>
      </c>
      <c r="S262" s="11">
        <v>303087304800</v>
      </c>
      <c r="T262" s="11">
        <v>105.04</v>
      </c>
      <c r="U262" s="11">
        <v>1006890095703</v>
      </c>
      <c r="V262" s="11">
        <v>966473720611</v>
      </c>
      <c r="W262" s="11">
        <v>95.99</v>
      </c>
      <c r="X262" s="11">
        <v>109254038000</v>
      </c>
      <c r="Y262" s="11">
        <v>72028091547</v>
      </c>
      <c r="Z262" s="11">
        <v>65.930000000000007</v>
      </c>
      <c r="AA262" s="11">
        <v>395999117254</v>
      </c>
      <c r="AB262" s="11">
        <v>379379368276</v>
      </c>
      <c r="AC262" s="11">
        <v>95.8</v>
      </c>
      <c r="AD262" s="11">
        <v>1800683986957</v>
      </c>
      <c r="AE262" s="11">
        <v>1720968485234</v>
      </c>
      <c r="AF262" s="11">
        <v>95.57</v>
      </c>
      <c r="AG262" s="11">
        <v>22200037000</v>
      </c>
      <c r="AH262" s="11">
        <v>22200037000</v>
      </c>
      <c r="AI262" s="11">
        <v>100</v>
      </c>
      <c r="AJ262" s="11">
        <v>0</v>
      </c>
      <c r="AK262" s="11">
        <v>0</v>
      </c>
      <c r="AL262" s="11">
        <v>0</v>
      </c>
      <c r="AM262" s="11">
        <v>0</v>
      </c>
      <c r="AN262" s="11">
        <v>0</v>
      </c>
      <c r="AO262" s="11">
        <v>0</v>
      </c>
      <c r="AP262" s="11">
        <v>316480417000</v>
      </c>
      <c r="AQ262" s="11">
        <v>315970754200</v>
      </c>
      <c r="AR262" s="11">
        <v>99.84</v>
      </c>
      <c r="AS262" s="11">
        <v>338680454000</v>
      </c>
      <c r="AT262" s="11">
        <v>338170791200</v>
      </c>
      <c r="AU262" s="11">
        <v>99.85</v>
      </c>
      <c r="AV262" s="11">
        <v>2139364440957</v>
      </c>
      <c r="AW262" s="11">
        <v>2059139276434</v>
      </c>
      <c r="AX262" s="11">
        <v>96.25</v>
      </c>
      <c r="AY262" s="11">
        <v>140795170000</v>
      </c>
      <c r="AZ262" s="11">
        <v>138658415450</v>
      </c>
      <c r="BA262" s="11">
        <v>98.48</v>
      </c>
      <c r="BB262" s="11">
        <v>15541277000</v>
      </c>
      <c r="BC262" s="11">
        <v>15541277000</v>
      </c>
      <c r="BD262" s="11">
        <v>100</v>
      </c>
      <c r="BE262" s="11">
        <v>156336447000</v>
      </c>
      <c r="BF262" s="11">
        <v>154199692450</v>
      </c>
      <c r="BG262" s="11">
        <v>98.63</v>
      </c>
      <c r="BH262" s="11">
        <v>2295700887957</v>
      </c>
      <c r="BI262" s="11">
        <v>2213338968884</v>
      </c>
      <c r="BJ262" s="11">
        <v>96.41</v>
      </c>
      <c r="BK262" s="11">
        <v>0</v>
      </c>
      <c r="BL262" s="11">
        <v>50000000</v>
      </c>
      <c r="BM262" s="11">
        <v>0</v>
      </c>
      <c r="BN262" s="11">
        <v>0</v>
      </c>
      <c r="BO262" s="11">
        <v>0</v>
      </c>
      <c r="BP262" s="11">
        <v>0</v>
      </c>
      <c r="BQ262" s="11">
        <v>0</v>
      </c>
      <c r="BR262" s="11">
        <v>0</v>
      </c>
      <c r="BS262" s="11">
        <v>0</v>
      </c>
      <c r="BT262" s="11">
        <v>0</v>
      </c>
      <c r="BU262" s="11">
        <v>50000000</v>
      </c>
      <c r="BV262" s="11">
        <v>0</v>
      </c>
      <c r="BW262" s="11">
        <v>3863790043589.0801</v>
      </c>
      <c r="BX262" s="11">
        <v>3572390503430.3599</v>
      </c>
      <c r="BY262" s="11">
        <v>92.46</v>
      </c>
      <c r="BZ262" s="5"/>
      <c r="CA262" s="11">
        <v>1243218642996.52</v>
      </c>
      <c r="CB262" s="11">
        <v>1098050294924.99</v>
      </c>
      <c r="CC262" s="11">
        <v>88.32</v>
      </c>
      <c r="CD262" s="11">
        <v>1152962238635.8201</v>
      </c>
      <c r="CE262" s="11">
        <v>813447993969.95996</v>
      </c>
      <c r="CF262" s="11">
        <v>70.55</v>
      </c>
      <c r="CG262" s="11">
        <v>720052083.63</v>
      </c>
      <c r="CH262" s="11">
        <v>692708333.28999996</v>
      </c>
      <c r="CI262" s="11">
        <v>96.2</v>
      </c>
      <c r="CJ262" s="11">
        <v>0</v>
      </c>
      <c r="CK262" s="11">
        <v>0</v>
      </c>
      <c r="CL262" s="11">
        <v>0</v>
      </c>
      <c r="CM262" s="11">
        <v>268525152800</v>
      </c>
      <c r="CN262" s="11">
        <v>174931687935.07001</v>
      </c>
      <c r="CO262" s="11">
        <v>65.150000000000006</v>
      </c>
      <c r="CP262" s="11">
        <v>13982304500</v>
      </c>
      <c r="CQ262" s="11">
        <v>12151241500</v>
      </c>
      <c r="CR262" s="11">
        <v>86.9</v>
      </c>
      <c r="CS262" s="11">
        <v>2679408391015.9702</v>
      </c>
      <c r="CT262" s="11">
        <v>2099273926663.3101</v>
      </c>
      <c r="CU262" s="11">
        <v>78.349999999999994</v>
      </c>
      <c r="CV262" s="11">
        <v>61742872000</v>
      </c>
      <c r="CW262" s="11">
        <v>9049620845</v>
      </c>
      <c r="CX262" s="11">
        <v>14.66</v>
      </c>
      <c r="CY262" s="11">
        <v>98601202458.529999</v>
      </c>
      <c r="CZ262" s="11">
        <v>40382372099</v>
      </c>
      <c r="DA262" s="11">
        <v>40.96</v>
      </c>
      <c r="DB262" s="11">
        <v>122857341580.89999</v>
      </c>
      <c r="DC262" s="11">
        <v>64324448454.620003</v>
      </c>
      <c r="DD262" s="11">
        <v>52.36</v>
      </c>
      <c r="DE262" s="11">
        <v>173222045069.60001</v>
      </c>
      <c r="DF262" s="11">
        <v>45030361021.120003</v>
      </c>
      <c r="DG262" s="11">
        <v>26</v>
      </c>
      <c r="DH262" s="11">
        <v>12337940671</v>
      </c>
      <c r="DI262" s="11">
        <v>4200008390</v>
      </c>
      <c r="DJ262" s="11">
        <v>34.04</v>
      </c>
      <c r="DK262" s="11">
        <v>0</v>
      </c>
      <c r="DL262" s="11">
        <v>0</v>
      </c>
      <c r="DM262" s="11">
        <v>0</v>
      </c>
      <c r="DN262" s="11">
        <f t="shared" si="60"/>
        <v>468761401780.03003</v>
      </c>
      <c r="DO262" s="11">
        <f t="shared" si="61"/>
        <v>162986810809.73999</v>
      </c>
      <c r="DP262" s="11">
        <f t="shared" si="62"/>
        <v>34.769673908907464</v>
      </c>
      <c r="DQ262" s="11">
        <v>23690964990.950001</v>
      </c>
      <c r="DR262" s="11">
        <v>744544649</v>
      </c>
      <c r="DS262" s="11">
        <v>3.14</v>
      </c>
      <c r="DT262" s="11">
        <v>123052435907.66</v>
      </c>
      <c r="DU262" s="11">
        <v>112318582142</v>
      </c>
      <c r="DV262" s="11">
        <v>91.28</v>
      </c>
      <c r="DW262" s="11">
        <v>650948746621.46997</v>
      </c>
      <c r="DX262" s="11">
        <v>619798771984</v>
      </c>
      <c r="DY262" s="11">
        <v>95.21</v>
      </c>
      <c r="DZ262" s="11">
        <f t="shared" si="63"/>
        <v>774001182529.13</v>
      </c>
      <c r="EA262" s="11">
        <f t="shared" si="64"/>
        <v>732117354126</v>
      </c>
      <c r="EB262" s="11">
        <f t="shared" si="65"/>
        <v>94.588660928621564</v>
      </c>
      <c r="EC262" s="11">
        <f t="shared" si="66"/>
        <v>3945861940316.0801</v>
      </c>
      <c r="ED262" s="11">
        <f t="shared" si="67"/>
        <v>2995122636248.0498</v>
      </c>
      <c r="EE262" s="11">
        <f t="shared" si="68"/>
        <v>75.905408794108183</v>
      </c>
      <c r="EF262" s="5"/>
      <c r="EG262" s="11">
        <v>104071896727</v>
      </c>
      <c r="EH262" s="11">
        <v>104071896727</v>
      </c>
      <c r="EI262" s="11">
        <v>100</v>
      </c>
      <c r="EJ262" s="11">
        <v>22000000000</v>
      </c>
      <c r="EK262" s="11">
        <v>13750000000</v>
      </c>
      <c r="EL262" s="11">
        <v>62.5</v>
      </c>
      <c r="EM262" s="11">
        <f t="shared" si="69"/>
        <v>82071896727</v>
      </c>
      <c r="EN262" s="11">
        <f t="shared" si="70"/>
        <v>90321896727</v>
      </c>
      <c r="EO262" s="11">
        <f t="shared" si="71"/>
        <v>110.05216198114978</v>
      </c>
      <c r="EQ262" s="11">
        <f t="shared" si="72"/>
        <v>0</v>
      </c>
      <c r="ER262" s="11">
        <f t="shared" si="73"/>
        <v>667589763909.31006</v>
      </c>
      <c r="ET262" s="11">
        <f t="shared" si="74"/>
        <v>3967861940316.0801</v>
      </c>
      <c r="EU262" s="11">
        <f t="shared" si="75"/>
        <v>3676462400157.3599</v>
      </c>
      <c r="EV262" s="11">
        <f t="shared" si="76"/>
        <v>92.656006067199328</v>
      </c>
      <c r="EW262" s="11">
        <f t="shared" si="77"/>
        <v>3967861940316.0801</v>
      </c>
      <c r="EX262" s="11">
        <f t="shared" si="78"/>
        <v>3008872636248.0498</v>
      </c>
      <c r="EY262" s="11">
        <f t="shared" si="79"/>
        <v>75.831081864918986</v>
      </c>
      <c r="EZ262" s="5"/>
      <c r="FA262" s="38" t="s">
        <v>660</v>
      </c>
    </row>
    <row r="263" spans="1:157" ht="15.95" customHeight="1" x14ac:dyDescent="0.25">
      <c r="A263" s="9">
        <v>7</v>
      </c>
      <c r="B263" s="10" t="s">
        <v>331</v>
      </c>
      <c r="C263" s="11">
        <v>506748000000</v>
      </c>
      <c r="D263" s="11">
        <v>390334363642.34998</v>
      </c>
      <c r="E263" s="11">
        <v>77.03</v>
      </c>
      <c r="F263" s="11">
        <v>630578755094.33997</v>
      </c>
      <c r="G263" s="11">
        <v>501615003875.53003</v>
      </c>
      <c r="H263" s="11">
        <v>79.55</v>
      </c>
      <c r="I263" s="11">
        <v>7834439331</v>
      </c>
      <c r="J263" s="11">
        <v>7870236731.25</v>
      </c>
      <c r="K263" s="11">
        <v>100.46</v>
      </c>
      <c r="L263" s="11">
        <v>9209872578</v>
      </c>
      <c r="M263" s="11">
        <v>35505118595.970001</v>
      </c>
      <c r="N263" s="11">
        <v>385.51</v>
      </c>
      <c r="O263" s="11">
        <v>1154371067003.3401</v>
      </c>
      <c r="P263" s="11">
        <v>935324722845.09998</v>
      </c>
      <c r="Q263" s="11">
        <v>81.02</v>
      </c>
      <c r="R263" s="11">
        <v>0</v>
      </c>
      <c r="S263" s="11">
        <v>0</v>
      </c>
      <c r="T263" s="11">
        <v>0</v>
      </c>
      <c r="U263" s="11">
        <v>0</v>
      </c>
      <c r="V263" s="11">
        <v>0</v>
      </c>
      <c r="W263" s="11">
        <v>0</v>
      </c>
      <c r="X263" s="11">
        <v>0</v>
      </c>
      <c r="Y263" s="11">
        <v>0</v>
      </c>
      <c r="Z263" s="11">
        <v>0</v>
      </c>
      <c r="AA263" s="11">
        <v>0</v>
      </c>
      <c r="AB263" s="11">
        <v>0</v>
      </c>
      <c r="AC263" s="11">
        <v>0</v>
      </c>
      <c r="AD263" s="11">
        <v>0</v>
      </c>
      <c r="AE263" s="11">
        <v>0</v>
      </c>
      <c r="AF263" s="11">
        <v>0</v>
      </c>
      <c r="AG263" s="11">
        <v>0</v>
      </c>
      <c r="AH263" s="11">
        <v>0</v>
      </c>
      <c r="AI263" s="11">
        <v>0</v>
      </c>
      <c r="AJ263" s="11">
        <v>0</v>
      </c>
      <c r="AK263" s="11">
        <v>0</v>
      </c>
      <c r="AL263" s="11">
        <v>0</v>
      </c>
      <c r="AM263" s="11">
        <v>0</v>
      </c>
      <c r="AN263" s="11">
        <v>0</v>
      </c>
      <c r="AO263" s="11">
        <v>0</v>
      </c>
      <c r="AP263" s="11">
        <v>0</v>
      </c>
      <c r="AQ263" s="11">
        <v>0</v>
      </c>
      <c r="AR263" s="11">
        <v>0</v>
      </c>
      <c r="AS263" s="11">
        <v>0</v>
      </c>
      <c r="AT263" s="11">
        <v>0</v>
      </c>
      <c r="AU263" s="11">
        <v>0</v>
      </c>
      <c r="AV263" s="11">
        <v>3074217834000</v>
      </c>
      <c r="AW263" s="11">
        <v>2891349930534</v>
      </c>
      <c r="AX263" s="11">
        <v>94.05</v>
      </c>
      <c r="AY263" s="11">
        <v>0</v>
      </c>
      <c r="AZ263" s="11">
        <v>0</v>
      </c>
      <c r="BA263" s="11">
        <v>0</v>
      </c>
      <c r="BB263" s="11">
        <v>0</v>
      </c>
      <c r="BC263" s="11">
        <v>0</v>
      </c>
      <c r="BD263" s="11">
        <v>0</v>
      </c>
      <c r="BE263" s="11">
        <v>181135936000</v>
      </c>
      <c r="BF263" s="11">
        <v>181939698450</v>
      </c>
      <c r="BG263" s="11">
        <v>100.44</v>
      </c>
      <c r="BH263" s="11">
        <v>3255353770000</v>
      </c>
      <c r="BI263" s="11">
        <v>3073289628984</v>
      </c>
      <c r="BJ263" s="11">
        <v>94.41</v>
      </c>
      <c r="BK263" s="11">
        <v>0</v>
      </c>
      <c r="BL263" s="11">
        <v>0</v>
      </c>
      <c r="BM263" s="11">
        <v>0</v>
      </c>
      <c r="BN263" s="11">
        <v>0</v>
      </c>
      <c r="BO263" s="11">
        <v>0</v>
      </c>
      <c r="BP263" s="11">
        <v>0</v>
      </c>
      <c r="BQ263" s="11">
        <v>0</v>
      </c>
      <c r="BR263" s="11">
        <v>0</v>
      </c>
      <c r="BS263" s="11">
        <v>0</v>
      </c>
      <c r="BT263" s="11">
        <v>0</v>
      </c>
      <c r="BU263" s="11">
        <v>0</v>
      </c>
      <c r="BV263" s="11">
        <v>0</v>
      </c>
      <c r="BW263" s="11">
        <v>4409724837003.3398</v>
      </c>
      <c r="BX263" s="11">
        <v>4008614351829.1001</v>
      </c>
      <c r="BY263" s="11">
        <v>90.9</v>
      </c>
      <c r="BZ263" s="5"/>
      <c r="CA263" s="11">
        <v>1750161626133.95</v>
      </c>
      <c r="CB263" s="11">
        <v>1507551135158.3601</v>
      </c>
      <c r="CC263" s="11">
        <v>86.14</v>
      </c>
      <c r="CD263" s="11">
        <v>1961081258629.0801</v>
      </c>
      <c r="CE263" s="11">
        <v>1351830142890.22</v>
      </c>
      <c r="CF263" s="11">
        <v>68.930000000000007</v>
      </c>
      <c r="CG263" s="11">
        <v>0</v>
      </c>
      <c r="CH263" s="11">
        <v>0</v>
      </c>
      <c r="CI263" s="11">
        <v>0</v>
      </c>
      <c r="CJ263" s="11">
        <v>0</v>
      </c>
      <c r="CK263" s="11">
        <v>0</v>
      </c>
      <c r="CL263" s="11">
        <v>0</v>
      </c>
      <c r="CM263" s="11">
        <v>206426172100</v>
      </c>
      <c r="CN263" s="11">
        <v>97805869981</v>
      </c>
      <c r="CO263" s="11">
        <v>47.38</v>
      </c>
      <c r="CP263" s="11">
        <v>26202375000</v>
      </c>
      <c r="CQ263" s="11">
        <v>923595000</v>
      </c>
      <c r="CR263" s="11">
        <v>3.52</v>
      </c>
      <c r="CS263" s="11">
        <v>3943871431863.0298</v>
      </c>
      <c r="CT263" s="11">
        <v>2958110743029.5801</v>
      </c>
      <c r="CU263" s="11">
        <v>75.010000000000005</v>
      </c>
      <c r="CV263" s="11">
        <v>547865641.14999998</v>
      </c>
      <c r="CW263" s="11">
        <v>0</v>
      </c>
      <c r="CX263" s="11">
        <v>0</v>
      </c>
      <c r="CY263" s="11">
        <v>160013093289.26999</v>
      </c>
      <c r="CZ263" s="11">
        <v>58360482579.779999</v>
      </c>
      <c r="DA263" s="11">
        <v>36.47</v>
      </c>
      <c r="DB263" s="11">
        <v>53549527459.970001</v>
      </c>
      <c r="DC263" s="11">
        <v>8348512536.4300003</v>
      </c>
      <c r="DD263" s="11">
        <v>15.59</v>
      </c>
      <c r="DE263" s="11">
        <v>243695109595.67999</v>
      </c>
      <c r="DF263" s="11">
        <v>72871612330</v>
      </c>
      <c r="DG263" s="11">
        <v>29.9</v>
      </c>
      <c r="DH263" s="11">
        <v>484250000</v>
      </c>
      <c r="DI263" s="11">
        <v>42544000</v>
      </c>
      <c r="DJ263" s="11">
        <v>8.7899999999999991</v>
      </c>
      <c r="DK263" s="11">
        <v>2173000000</v>
      </c>
      <c r="DL263" s="11">
        <v>1348401701</v>
      </c>
      <c r="DM263" s="11">
        <v>62.05</v>
      </c>
      <c r="DN263" s="11">
        <f t="shared" si="60"/>
        <v>460462845986.06995</v>
      </c>
      <c r="DO263" s="11">
        <f t="shared" si="61"/>
        <v>140971553147.20999</v>
      </c>
      <c r="DP263" s="11">
        <f t="shared" si="62"/>
        <v>30.615185215502645</v>
      </c>
      <c r="DQ263" s="11">
        <v>20000000000</v>
      </c>
      <c r="DR263" s="11">
        <v>0</v>
      </c>
      <c r="DS263" s="11">
        <v>0</v>
      </c>
      <c r="DT263" s="11">
        <v>22991948492</v>
      </c>
      <c r="DU263" s="11">
        <v>22500006992</v>
      </c>
      <c r="DV263" s="11">
        <v>97.86</v>
      </c>
      <c r="DW263" s="11">
        <v>518564292717</v>
      </c>
      <c r="DX263" s="11">
        <v>503740437039</v>
      </c>
      <c r="DY263" s="11">
        <v>97.14</v>
      </c>
      <c r="DZ263" s="11">
        <f t="shared" si="63"/>
        <v>541556241209</v>
      </c>
      <c r="EA263" s="11">
        <f t="shared" si="64"/>
        <v>526240444031</v>
      </c>
      <c r="EB263" s="11">
        <f t="shared" si="65"/>
        <v>97.17189166838736</v>
      </c>
      <c r="EC263" s="11">
        <f t="shared" si="66"/>
        <v>4965890519058.0996</v>
      </c>
      <c r="ED263" s="11">
        <f t="shared" si="67"/>
        <v>3625322740207.79</v>
      </c>
      <c r="EE263" s="11">
        <f t="shared" si="68"/>
        <v>73.004483814021327</v>
      </c>
      <c r="EF263" s="5"/>
      <c r="EG263" s="11">
        <v>561165682054.76001</v>
      </c>
      <c r="EH263" s="11">
        <v>561165682054.76001</v>
      </c>
      <c r="EI263" s="11">
        <v>100</v>
      </c>
      <c r="EJ263" s="11">
        <v>5000000000</v>
      </c>
      <c r="EK263" s="11">
        <v>0</v>
      </c>
      <c r="EL263" s="11">
        <v>0</v>
      </c>
      <c r="EM263" s="11">
        <f t="shared" si="69"/>
        <v>556165682054.76001</v>
      </c>
      <c r="EN263" s="11">
        <f t="shared" si="70"/>
        <v>561165682054.76001</v>
      </c>
      <c r="EO263" s="11">
        <f t="shared" si="71"/>
        <v>100.89901267937415</v>
      </c>
      <c r="EQ263" s="11">
        <f t="shared" si="72"/>
        <v>0</v>
      </c>
      <c r="ER263" s="11">
        <f t="shared" si="73"/>
        <v>944457293676.07007</v>
      </c>
      <c r="ET263" s="11">
        <f t="shared" si="74"/>
        <v>4970890519058.0996</v>
      </c>
      <c r="EU263" s="11">
        <f t="shared" si="75"/>
        <v>4569780033883.8604</v>
      </c>
      <c r="EV263" s="11">
        <f t="shared" si="76"/>
        <v>91.930812323538305</v>
      </c>
      <c r="EW263" s="11">
        <f t="shared" si="77"/>
        <v>4970890519058.0996</v>
      </c>
      <c r="EX263" s="11">
        <f t="shared" si="78"/>
        <v>3625322740207.79</v>
      </c>
      <c r="EY263" s="11">
        <f t="shared" si="79"/>
        <v>72.93105181674224</v>
      </c>
      <c r="EZ263" s="5"/>
      <c r="FA263" s="38" t="s">
        <v>661</v>
      </c>
    </row>
    <row r="264" spans="1:157" ht="15.95" customHeight="1" x14ac:dyDescent="0.25">
      <c r="A264" s="9">
        <v>8</v>
      </c>
      <c r="B264" s="10" t="s">
        <v>332</v>
      </c>
      <c r="C264" s="11">
        <v>287372602400</v>
      </c>
      <c r="D264" s="11">
        <v>312639155323</v>
      </c>
      <c r="E264" s="11">
        <v>108.79</v>
      </c>
      <c r="F264" s="11">
        <v>393262558795</v>
      </c>
      <c r="G264" s="11">
        <v>396908607863.59003</v>
      </c>
      <c r="H264" s="11">
        <v>100.93</v>
      </c>
      <c r="I264" s="11">
        <v>9751233093.2900009</v>
      </c>
      <c r="J264" s="11">
        <v>10320050591.690001</v>
      </c>
      <c r="K264" s="11">
        <v>105.83</v>
      </c>
      <c r="L264" s="11">
        <v>9574951386</v>
      </c>
      <c r="M264" s="11">
        <v>27374884311.5</v>
      </c>
      <c r="N264" s="11">
        <v>285.89999999999998</v>
      </c>
      <c r="O264" s="11">
        <v>699961345674.29004</v>
      </c>
      <c r="P264" s="11">
        <v>747242698089.78003</v>
      </c>
      <c r="Q264" s="11">
        <v>106.75</v>
      </c>
      <c r="R264" s="11">
        <v>0</v>
      </c>
      <c r="S264" s="11">
        <v>0</v>
      </c>
      <c r="T264" s="11">
        <v>0</v>
      </c>
      <c r="U264" s="11">
        <v>0</v>
      </c>
      <c r="V264" s="11">
        <v>0</v>
      </c>
      <c r="W264" s="11">
        <v>0</v>
      </c>
      <c r="X264" s="11">
        <v>0</v>
      </c>
      <c r="Y264" s="11">
        <v>0</v>
      </c>
      <c r="Z264" s="11">
        <v>0</v>
      </c>
      <c r="AA264" s="11">
        <v>0</v>
      </c>
      <c r="AB264" s="11">
        <v>0</v>
      </c>
      <c r="AC264" s="11">
        <v>0</v>
      </c>
      <c r="AD264" s="11">
        <v>0</v>
      </c>
      <c r="AE264" s="11">
        <v>0</v>
      </c>
      <c r="AF264" s="11">
        <v>0</v>
      </c>
      <c r="AG264" s="11">
        <v>0</v>
      </c>
      <c r="AH264" s="11">
        <v>0</v>
      </c>
      <c r="AI264" s="11">
        <v>0</v>
      </c>
      <c r="AJ264" s="11">
        <v>0</v>
      </c>
      <c r="AK264" s="11">
        <v>0</v>
      </c>
      <c r="AL264" s="11">
        <v>0</v>
      </c>
      <c r="AM264" s="11">
        <v>0</v>
      </c>
      <c r="AN264" s="11">
        <v>0</v>
      </c>
      <c r="AO264" s="11">
        <v>0</v>
      </c>
      <c r="AP264" s="11">
        <v>0</v>
      </c>
      <c r="AQ264" s="11">
        <v>0</v>
      </c>
      <c r="AR264" s="11">
        <v>0</v>
      </c>
      <c r="AS264" s="11">
        <v>0</v>
      </c>
      <c r="AT264" s="11">
        <v>0</v>
      </c>
      <c r="AU264" s="11">
        <v>0</v>
      </c>
      <c r="AV264" s="11">
        <v>2069476764978</v>
      </c>
      <c r="AW264" s="11">
        <v>2002789721388</v>
      </c>
      <c r="AX264" s="11">
        <v>96.78</v>
      </c>
      <c r="AY264" s="11">
        <v>0</v>
      </c>
      <c r="AZ264" s="11">
        <v>0</v>
      </c>
      <c r="BA264" s="11">
        <v>0</v>
      </c>
      <c r="BB264" s="11">
        <v>0</v>
      </c>
      <c r="BC264" s="11">
        <v>0</v>
      </c>
      <c r="BD264" s="11">
        <v>0</v>
      </c>
      <c r="BE264" s="11">
        <v>139447294000</v>
      </c>
      <c r="BF264" s="11">
        <v>134299918350</v>
      </c>
      <c r="BG264" s="11">
        <v>96.31</v>
      </c>
      <c r="BH264" s="11">
        <v>2208924058978</v>
      </c>
      <c r="BI264" s="11">
        <v>2137089639738</v>
      </c>
      <c r="BJ264" s="11">
        <v>96.75</v>
      </c>
      <c r="BK264" s="11">
        <v>0</v>
      </c>
      <c r="BL264" s="11">
        <v>0</v>
      </c>
      <c r="BM264" s="11">
        <v>0</v>
      </c>
      <c r="BN264" s="11">
        <v>0</v>
      </c>
      <c r="BO264" s="11">
        <v>0</v>
      </c>
      <c r="BP264" s="11">
        <v>0</v>
      </c>
      <c r="BQ264" s="11">
        <v>0</v>
      </c>
      <c r="BR264" s="11">
        <v>0</v>
      </c>
      <c r="BS264" s="11">
        <v>0</v>
      </c>
      <c r="BT264" s="11">
        <v>0</v>
      </c>
      <c r="BU264" s="11">
        <v>0</v>
      </c>
      <c r="BV264" s="11">
        <v>0</v>
      </c>
      <c r="BW264" s="11">
        <v>2908885404652.29</v>
      </c>
      <c r="BX264" s="11">
        <v>2884332337827.7798</v>
      </c>
      <c r="BY264" s="11">
        <v>99.16</v>
      </c>
      <c r="BZ264" s="5"/>
      <c r="CA264" s="11">
        <v>1096579085824.3</v>
      </c>
      <c r="CB264" s="11">
        <v>936302767920</v>
      </c>
      <c r="CC264" s="11">
        <v>85.38</v>
      </c>
      <c r="CD264" s="11">
        <v>1030725591146.3199</v>
      </c>
      <c r="CE264" s="11">
        <v>939573108688.59998</v>
      </c>
      <c r="CF264" s="11">
        <v>91.16</v>
      </c>
      <c r="CG264" s="11">
        <v>0</v>
      </c>
      <c r="CH264" s="11">
        <v>0</v>
      </c>
      <c r="CI264" s="11">
        <v>0</v>
      </c>
      <c r="CJ264" s="11">
        <v>1316500000</v>
      </c>
      <c r="CK264" s="11">
        <v>1316307999</v>
      </c>
      <c r="CL264" s="11">
        <v>99.99</v>
      </c>
      <c r="CM264" s="11">
        <v>149931196502</v>
      </c>
      <c r="CN264" s="11">
        <v>143553615858.97</v>
      </c>
      <c r="CO264" s="11">
        <v>95.75</v>
      </c>
      <c r="CP264" s="11">
        <v>8987957000</v>
      </c>
      <c r="CQ264" s="11">
        <v>8617385668</v>
      </c>
      <c r="CR264" s="11">
        <v>95.88</v>
      </c>
      <c r="CS264" s="11">
        <v>2287540330472.6201</v>
      </c>
      <c r="CT264" s="11">
        <v>2029363186134.5701</v>
      </c>
      <c r="CU264" s="11">
        <v>88.71</v>
      </c>
      <c r="CV264" s="11">
        <v>36258465000</v>
      </c>
      <c r="CW264" s="11">
        <v>7651246642</v>
      </c>
      <c r="CX264" s="11">
        <v>21.1</v>
      </c>
      <c r="CY264" s="11">
        <v>89802163013.699997</v>
      </c>
      <c r="CZ264" s="11">
        <v>77444044588.380005</v>
      </c>
      <c r="DA264" s="11">
        <v>86.24</v>
      </c>
      <c r="DB264" s="11">
        <v>93848781821.5</v>
      </c>
      <c r="DC264" s="11">
        <v>67036653257.760002</v>
      </c>
      <c r="DD264" s="11">
        <v>71.430000000000007</v>
      </c>
      <c r="DE264" s="11">
        <v>172308129278</v>
      </c>
      <c r="DF264" s="11">
        <v>107824756095.96001</v>
      </c>
      <c r="DG264" s="11">
        <v>62.58</v>
      </c>
      <c r="DH264" s="11">
        <v>796636330</v>
      </c>
      <c r="DI264" s="11">
        <v>620304375</v>
      </c>
      <c r="DJ264" s="11">
        <v>77.87</v>
      </c>
      <c r="DK264" s="11">
        <v>1036500000</v>
      </c>
      <c r="DL264" s="11">
        <v>564636739</v>
      </c>
      <c r="DM264" s="11">
        <v>54.48</v>
      </c>
      <c r="DN264" s="11">
        <f t="shared" si="60"/>
        <v>394050675443.20001</v>
      </c>
      <c r="DO264" s="11">
        <f t="shared" si="61"/>
        <v>261141641698.10004</v>
      </c>
      <c r="DP264" s="11">
        <f t="shared" si="62"/>
        <v>66.271080846235478</v>
      </c>
      <c r="DQ264" s="11">
        <v>4774756041.4700003</v>
      </c>
      <c r="DR264" s="11">
        <v>3509015201.3499999</v>
      </c>
      <c r="DS264" s="11">
        <v>73.489999999999995</v>
      </c>
      <c r="DT264" s="11">
        <v>34867868521</v>
      </c>
      <c r="DU264" s="11">
        <v>34862467621</v>
      </c>
      <c r="DV264" s="11">
        <v>99.98</v>
      </c>
      <c r="DW264" s="11">
        <v>492099285800</v>
      </c>
      <c r="DX264" s="11">
        <v>464136981212</v>
      </c>
      <c r="DY264" s="11">
        <v>94.32</v>
      </c>
      <c r="DZ264" s="11">
        <f t="shared" si="63"/>
        <v>526967154321</v>
      </c>
      <c r="EA264" s="11">
        <f t="shared" si="64"/>
        <v>498999448833</v>
      </c>
      <c r="EB264" s="11">
        <f t="shared" si="65"/>
        <v>94.69270423048728</v>
      </c>
      <c r="EC264" s="11">
        <f t="shared" si="66"/>
        <v>3213332916278.2905</v>
      </c>
      <c r="ED264" s="11">
        <f t="shared" si="67"/>
        <v>2793013291867.02</v>
      </c>
      <c r="EE264" s="11">
        <f t="shared" si="68"/>
        <v>86.919512065432414</v>
      </c>
      <c r="EF264" s="5"/>
      <c r="EG264" s="11">
        <v>324447511626</v>
      </c>
      <c r="EH264" s="11">
        <v>304447511626</v>
      </c>
      <c r="EI264" s="11">
        <v>93.84</v>
      </c>
      <c r="EJ264" s="11">
        <v>20000000000</v>
      </c>
      <c r="EK264" s="11">
        <v>0</v>
      </c>
      <c r="EL264" s="11">
        <v>0</v>
      </c>
      <c r="EM264" s="11">
        <f t="shared" si="69"/>
        <v>304447511626</v>
      </c>
      <c r="EN264" s="11">
        <f t="shared" si="70"/>
        <v>304447511626</v>
      </c>
      <c r="EO264" s="11">
        <f t="shared" si="71"/>
        <v>100</v>
      </c>
      <c r="EQ264" s="11">
        <f t="shared" si="72"/>
        <v>-4.8828125E-4</v>
      </c>
      <c r="ER264" s="11">
        <f t="shared" si="73"/>
        <v>395766557586.75977</v>
      </c>
      <c r="ET264" s="11">
        <f t="shared" si="74"/>
        <v>3233332916278.29</v>
      </c>
      <c r="EU264" s="11">
        <f t="shared" si="75"/>
        <v>3188779849453.7798</v>
      </c>
      <c r="EV264" s="11">
        <f t="shared" si="76"/>
        <v>98.622069920477202</v>
      </c>
      <c r="EW264" s="11">
        <f t="shared" si="77"/>
        <v>3233332916278.2905</v>
      </c>
      <c r="EX264" s="11">
        <f t="shared" si="78"/>
        <v>2793013291867.02</v>
      </c>
      <c r="EY264" s="11">
        <f t="shared" si="79"/>
        <v>86.381865529699368</v>
      </c>
      <c r="EZ264" s="5"/>
      <c r="FA264" s="38" t="s">
        <v>661</v>
      </c>
    </row>
    <row r="265" spans="1:157" ht="15.95" customHeight="1" x14ac:dyDescent="0.25">
      <c r="A265" s="9">
        <v>9</v>
      </c>
      <c r="B265" s="10" t="s">
        <v>333</v>
      </c>
      <c r="C265" s="11">
        <v>455446318826</v>
      </c>
      <c r="D265" s="11">
        <v>414843911336.40002</v>
      </c>
      <c r="E265" s="11">
        <v>91.09</v>
      </c>
      <c r="F265" s="11">
        <v>312623002162.53998</v>
      </c>
      <c r="G265" s="11">
        <v>265228849268.12</v>
      </c>
      <c r="H265" s="11">
        <v>84.84</v>
      </c>
      <c r="I265" s="11">
        <v>13990158640</v>
      </c>
      <c r="J265" s="11">
        <v>11140455683.1</v>
      </c>
      <c r="K265" s="11">
        <v>79.63</v>
      </c>
      <c r="L265" s="11">
        <v>96103564689</v>
      </c>
      <c r="M265" s="11">
        <v>74705203388.5</v>
      </c>
      <c r="N265" s="11">
        <v>77.73</v>
      </c>
      <c r="O265" s="11">
        <v>878163044317.54004</v>
      </c>
      <c r="P265" s="11">
        <v>765918419676.12</v>
      </c>
      <c r="Q265" s="11">
        <v>87.22</v>
      </c>
      <c r="R265" s="11">
        <v>0</v>
      </c>
      <c r="S265" s="11">
        <v>0</v>
      </c>
      <c r="T265" s="11">
        <v>0</v>
      </c>
      <c r="U265" s="11">
        <v>0</v>
      </c>
      <c r="V265" s="11">
        <v>0</v>
      </c>
      <c r="W265" s="11">
        <v>0</v>
      </c>
      <c r="X265" s="11">
        <v>0</v>
      </c>
      <c r="Y265" s="11">
        <v>0</v>
      </c>
      <c r="Z265" s="11">
        <v>0</v>
      </c>
      <c r="AA265" s="11">
        <v>0</v>
      </c>
      <c r="AB265" s="11">
        <v>0</v>
      </c>
      <c r="AC265" s="11">
        <v>0</v>
      </c>
      <c r="AD265" s="11">
        <v>0</v>
      </c>
      <c r="AE265" s="11">
        <v>0</v>
      </c>
      <c r="AF265" s="11">
        <v>0</v>
      </c>
      <c r="AG265" s="11">
        <v>0</v>
      </c>
      <c r="AH265" s="11">
        <v>0</v>
      </c>
      <c r="AI265" s="11">
        <v>0</v>
      </c>
      <c r="AJ265" s="11">
        <v>0</v>
      </c>
      <c r="AK265" s="11">
        <v>0</v>
      </c>
      <c r="AL265" s="11">
        <v>0</v>
      </c>
      <c r="AM265" s="11">
        <v>0</v>
      </c>
      <c r="AN265" s="11">
        <v>0</v>
      </c>
      <c r="AO265" s="11">
        <v>0</v>
      </c>
      <c r="AP265" s="11">
        <v>0</v>
      </c>
      <c r="AQ265" s="11">
        <v>0</v>
      </c>
      <c r="AR265" s="11">
        <v>0</v>
      </c>
      <c r="AS265" s="11">
        <v>0</v>
      </c>
      <c r="AT265" s="11">
        <v>0</v>
      </c>
      <c r="AU265" s="11">
        <v>0</v>
      </c>
      <c r="AV265" s="11">
        <v>2249644394574</v>
      </c>
      <c r="AW265" s="11">
        <v>2200979043814</v>
      </c>
      <c r="AX265" s="11">
        <v>97.84</v>
      </c>
      <c r="AY265" s="11">
        <v>171772383000</v>
      </c>
      <c r="AZ265" s="11">
        <v>164346575150</v>
      </c>
      <c r="BA265" s="11">
        <v>95.68</v>
      </c>
      <c r="BB265" s="11">
        <v>0</v>
      </c>
      <c r="BC265" s="11">
        <v>0</v>
      </c>
      <c r="BD265" s="11">
        <v>0</v>
      </c>
      <c r="BE265" s="11">
        <v>171772383000</v>
      </c>
      <c r="BF265" s="11">
        <v>164346575150</v>
      </c>
      <c r="BG265" s="11">
        <v>95.68</v>
      </c>
      <c r="BH265" s="11">
        <v>2421416777574</v>
      </c>
      <c r="BI265" s="11">
        <v>2365325618964</v>
      </c>
      <c r="BJ265" s="11">
        <v>97.68</v>
      </c>
      <c r="BK265" s="11">
        <v>0</v>
      </c>
      <c r="BL265" s="11">
        <v>684094099.76999998</v>
      </c>
      <c r="BM265" s="11">
        <v>0</v>
      </c>
      <c r="BN265" s="11">
        <v>0</v>
      </c>
      <c r="BO265" s="11">
        <v>0</v>
      </c>
      <c r="BP265" s="11">
        <v>0</v>
      </c>
      <c r="BQ265" s="11">
        <v>17443490994</v>
      </c>
      <c r="BR265" s="11">
        <v>17443440997</v>
      </c>
      <c r="BS265" s="11">
        <v>100</v>
      </c>
      <c r="BT265" s="11">
        <v>17443490994</v>
      </c>
      <c r="BU265" s="11">
        <v>18127535096.77</v>
      </c>
      <c r="BV265" s="11">
        <v>103.92</v>
      </c>
      <c r="BW265" s="11">
        <v>3317023312885.54</v>
      </c>
      <c r="BX265" s="11">
        <v>3149371573736.8901</v>
      </c>
      <c r="BY265" s="11">
        <v>94.95</v>
      </c>
      <c r="BZ265" s="5"/>
      <c r="CA265" s="11">
        <v>1314426342043</v>
      </c>
      <c r="CB265" s="11">
        <v>1123254166677.48</v>
      </c>
      <c r="CC265" s="11">
        <v>85.46</v>
      </c>
      <c r="CD265" s="11">
        <v>1018276060821</v>
      </c>
      <c r="CE265" s="11">
        <v>776224366336.41003</v>
      </c>
      <c r="CF265" s="11">
        <v>76.23</v>
      </c>
      <c r="CG265" s="11">
        <v>0</v>
      </c>
      <c r="CH265" s="11">
        <v>0</v>
      </c>
      <c r="CI265" s="11">
        <v>0</v>
      </c>
      <c r="CJ265" s="11">
        <v>0</v>
      </c>
      <c r="CK265" s="11">
        <v>0</v>
      </c>
      <c r="CL265" s="11">
        <v>0</v>
      </c>
      <c r="CM265" s="11">
        <v>178702431600</v>
      </c>
      <c r="CN265" s="11">
        <v>128306729329</v>
      </c>
      <c r="CO265" s="11">
        <v>71.8</v>
      </c>
      <c r="CP265" s="11">
        <v>38476000000</v>
      </c>
      <c r="CQ265" s="11">
        <v>22978250000</v>
      </c>
      <c r="CR265" s="11">
        <v>59.72</v>
      </c>
      <c r="CS265" s="11">
        <v>2549880834464</v>
      </c>
      <c r="CT265" s="11">
        <v>2050763512342.8899</v>
      </c>
      <c r="CU265" s="11">
        <v>80.430000000000007</v>
      </c>
      <c r="CV265" s="11">
        <v>7152547600</v>
      </c>
      <c r="CW265" s="11">
        <v>0</v>
      </c>
      <c r="CX265" s="11">
        <v>0</v>
      </c>
      <c r="CY265" s="11">
        <v>80496965351</v>
      </c>
      <c r="CZ265" s="11">
        <v>58377685535.080002</v>
      </c>
      <c r="DA265" s="11">
        <v>72.52</v>
      </c>
      <c r="DB265" s="11">
        <v>124545526011</v>
      </c>
      <c r="DC265" s="11">
        <v>79115570197.070007</v>
      </c>
      <c r="DD265" s="11">
        <v>63.52</v>
      </c>
      <c r="DE265" s="11">
        <v>98040089667</v>
      </c>
      <c r="DF265" s="11">
        <v>69633372334.600006</v>
      </c>
      <c r="DG265" s="11">
        <v>71.03</v>
      </c>
      <c r="DH265" s="11">
        <v>11326157855</v>
      </c>
      <c r="DI265" s="11">
        <v>3851952257</v>
      </c>
      <c r="DJ265" s="11">
        <v>34.01</v>
      </c>
      <c r="DK265" s="11">
        <v>560000000</v>
      </c>
      <c r="DL265" s="11">
        <v>79342800</v>
      </c>
      <c r="DM265" s="11">
        <v>14.17</v>
      </c>
      <c r="DN265" s="11">
        <f t="shared" si="60"/>
        <v>322121286484</v>
      </c>
      <c r="DO265" s="11">
        <f t="shared" si="61"/>
        <v>211057923123.75003</v>
      </c>
      <c r="DP265" s="11">
        <f t="shared" si="62"/>
        <v>65.52125922117024</v>
      </c>
      <c r="DQ265" s="11">
        <v>11660964886</v>
      </c>
      <c r="DR265" s="11">
        <v>4893903348.9700003</v>
      </c>
      <c r="DS265" s="11">
        <v>41.97</v>
      </c>
      <c r="DT265" s="11">
        <v>36500000000</v>
      </c>
      <c r="DU265" s="11">
        <v>36500000000</v>
      </c>
      <c r="DV265" s="11">
        <v>100</v>
      </c>
      <c r="DW265" s="11">
        <v>619627185000</v>
      </c>
      <c r="DX265" s="11">
        <v>567020331467</v>
      </c>
      <c r="DY265" s="11">
        <v>91.51</v>
      </c>
      <c r="DZ265" s="11">
        <f t="shared" si="63"/>
        <v>656127185000</v>
      </c>
      <c r="EA265" s="11">
        <f t="shared" si="64"/>
        <v>603520331467</v>
      </c>
      <c r="EB265" s="11">
        <f t="shared" si="65"/>
        <v>91.982217055524075</v>
      </c>
      <c r="EC265" s="11">
        <f t="shared" si="66"/>
        <v>3539790270834</v>
      </c>
      <c r="ED265" s="11">
        <f t="shared" si="67"/>
        <v>2870235670282.6104</v>
      </c>
      <c r="EE265" s="11">
        <f t="shared" si="68"/>
        <v>81.084907598391766</v>
      </c>
      <c r="EF265" s="5"/>
      <c r="EG265" s="11">
        <v>235944377304.45999</v>
      </c>
      <c r="EH265" s="11">
        <v>235944377304.45999</v>
      </c>
      <c r="EI265" s="11">
        <v>100</v>
      </c>
      <c r="EJ265" s="11">
        <v>13177419356</v>
      </c>
      <c r="EK265" s="11">
        <v>13177419356</v>
      </c>
      <c r="EL265" s="11">
        <v>100</v>
      </c>
      <c r="EM265" s="11">
        <f t="shared" si="69"/>
        <v>222766957948.45999</v>
      </c>
      <c r="EN265" s="11">
        <f t="shared" si="70"/>
        <v>222766957948.45999</v>
      </c>
      <c r="EO265" s="11">
        <f t="shared" si="71"/>
        <v>100</v>
      </c>
      <c r="EQ265" s="11">
        <f t="shared" si="72"/>
        <v>0</v>
      </c>
      <c r="ER265" s="11">
        <f t="shared" si="73"/>
        <v>501902861402.73975</v>
      </c>
      <c r="ET265" s="11">
        <f t="shared" si="74"/>
        <v>3552967690190</v>
      </c>
      <c r="EU265" s="11">
        <f t="shared" si="75"/>
        <v>3385315951041.3501</v>
      </c>
      <c r="EV265" s="11">
        <f t="shared" si="76"/>
        <v>95.281360435346812</v>
      </c>
      <c r="EW265" s="11">
        <f t="shared" si="77"/>
        <v>3552967690190</v>
      </c>
      <c r="EX265" s="11">
        <f t="shared" si="78"/>
        <v>2883413089638.6104</v>
      </c>
      <c r="EY265" s="11">
        <f t="shared" si="79"/>
        <v>81.155060812962688</v>
      </c>
      <c r="EZ265" s="5"/>
      <c r="FA265" s="38" t="s">
        <v>661</v>
      </c>
    </row>
    <row r="266" spans="1:157" ht="15.95" customHeight="1" x14ac:dyDescent="0.25">
      <c r="A266" s="9">
        <v>10</v>
      </c>
      <c r="B266" s="10" t="s">
        <v>334</v>
      </c>
      <c r="C266" s="11">
        <v>270541595119</v>
      </c>
      <c r="D266" s="11">
        <v>263348817388.10001</v>
      </c>
      <c r="E266" s="11">
        <v>97.34</v>
      </c>
      <c r="F266" s="11">
        <v>312054524088</v>
      </c>
      <c r="G266" s="11">
        <v>276876313647.20001</v>
      </c>
      <c r="H266" s="11">
        <v>88.73</v>
      </c>
      <c r="I266" s="11">
        <v>19128785588.099998</v>
      </c>
      <c r="J266" s="11">
        <v>20927284614.049999</v>
      </c>
      <c r="K266" s="11">
        <v>109.4</v>
      </c>
      <c r="L266" s="11">
        <v>80499359333.899994</v>
      </c>
      <c r="M266" s="11">
        <v>71963561524.919998</v>
      </c>
      <c r="N266" s="11">
        <v>89.4</v>
      </c>
      <c r="O266" s="11">
        <v>682224264129</v>
      </c>
      <c r="P266" s="11">
        <v>633115977174.27002</v>
      </c>
      <c r="Q266" s="11">
        <v>92.8</v>
      </c>
      <c r="R266" s="11">
        <v>266006019000</v>
      </c>
      <c r="S266" s="11">
        <v>238192925400</v>
      </c>
      <c r="T266" s="11">
        <v>89.54</v>
      </c>
      <c r="U266" s="11">
        <v>1270851680000</v>
      </c>
      <c r="V266" s="11">
        <v>1221901434778</v>
      </c>
      <c r="W266" s="11">
        <v>96.15</v>
      </c>
      <c r="X266" s="11">
        <v>12017817000</v>
      </c>
      <c r="Y266" s="11">
        <v>11587097601</v>
      </c>
      <c r="Z266" s="11">
        <v>96.42</v>
      </c>
      <c r="AA266" s="11">
        <v>427844750000</v>
      </c>
      <c r="AB266" s="11">
        <v>385195337762</v>
      </c>
      <c r="AC266" s="11">
        <v>90.03</v>
      </c>
      <c r="AD266" s="11">
        <v>1976720266000</v>
      </c>
      <c r="AE266" s="11">
        <v>1856876795541</v>
      </c>
      <c r="AF266" s="11">
        <v>93.94</v>
      </c>
      <c r="AG266" s="11">
        <v>28609579000</v>
      </c>
      <c r="AH266" s="11">
        <v>28598556000</v>
      </c>
      <c r="AI266" s="11">
        <v>99.96</v>
      </c>
      <c r="AJ266" s="11">
        <v>0</v>
      </c>
      <c r="AK266" s="11">
        <v>0</v>
      </c>
      <c r="AL266" s="11">
        <v>0</v>
      </c>
      <c r="AM266" s="11">
        <v>0</v>
      </c>
      <c r="AN266" s="11">
        <v>0</v>
      </c>
      <c r="AO266" s="11">
        <v>0</v>
      </c>
      <c r="AP266" s="11">
        <v>412589909000</v>
      </c>
      <c r="AQ266" s="11">
        <v>389746243320</v>
      </c>
      <c r="AR266" s="11">
        <v>94.46</v>
      </c>
      <c r="AS266" s="11">
        <v>441199488000</v>
      </c>
      <c r="AT266" s="11">
        <v>418344799320</v>
      </c>
      <c r="AU266" s="11">
        <v>94.82</v>
      </c>
      <c r="AV266" s="11">
        <v>2417919754000</v>
      </c>
      <c r="AW266" s="11">
        <v>2275221594861</v>
      </c>
      <c r="AX266" s="11">
        <v>94.1</v>
      </c>
      <c r="AY266" s="11">
        <v>122254065771</v>
      </c>
      <c r="AZ266" s="11">
        <v>133602210050</v>
      </c>
      <c r="BA266" s="11">
        <v>109.28</v>
      </c>
      <c r="BB266" s="11">
        <v>15445500000</v>
      </c>
      <c r="BC266" s="11">
        <v>15409500000</v>
      </c>
      <c r="BD266" s="11">
        <v>99.77</v>
      </c>
      <c r="BE266" s="11">
        <v>137699565771</v>
      </c>
      <c r="BF266" s="11">
        <v>149011710050</v>
      </c>
      <c r="BG266" s="11">
        <v>108.22</v>
      </c>
      <c r="BH266" s="11">
        <v>2555619319771</v>
      </c>
      <c r="BI266" s="11">
        <v>2424233304911</v>
      </c>
      <c r="BJ266" s="11">
        <v>94.86</v>
      </c>
      <c r="BK266" s="11">
        <v>0</v>
      </c>
      <c r="BL266" s="11">
        <v>0</v>
      </c>
      <c r="BM266" s="11">
        <v>0</v>
      </c>
      <c r="BN266" s="11">
        <v>0</v>
      </c>
      <c r="BO266" s="11">
        <v>0</v>
      </c>
      <c r="BP266" s="11">
        <v>0</v>
      </c>
      <c r="BQ266" s="11">
        <v>0</v>
      </c>
      <c r="BR266" s="11">
        <v>0</v>
      </c>
      <c r="BS266" s="11">
        <v>0</v>
      </c>
      <c r="BT266" s="11">
        <v>0</v>
      </c>
      <c r="BU266" s="11">
        <v>0</v>
      </c>
      <c r="BV266" s="11">
        <v>0</v>
      </c>
      <c r="BW266" s="11">
        <v>3237843583900</v>
      </c>
      <c r="BX266" s="11">
        <v>3057349282085.27</v>
      </c>
      <c r="BY266" s="11">
        <v>94.43</v>
      </c>
      <c r="BZ266" s="5"/>
      <c r="CA266" s="11">
        <v>1254910482817.72</v>
      </c>
      <c r="CB266" s="11">
        <v>1134340840898</v>
      </c>
      <c r="CC266" s="11">
        <v>90.39</v>
      </c>
      <c r="CD266" s="11">
        <v>783471914595.05005</v>
      </c>
      <c r="CE266" s="11">
        <v>666182545281.01001</v>
      </c>
      <c r="CF266" s="11">
        <v>85.03</v>
      </c>
      <c r="CG266" s="11">
        <v>1262879085</v>
      </c>
      <c r="CH266" s="11">
        <v>552500000</v>
      </c>
      <c r="CI266" s="11">
        <v>43.75</v>
      </c>
      <c r="CJ266" s="11">
        <v>0</v>
      </c>
      <c r="CK266" s="11">
        <v>0</v>
      </c>
      <c r="CL266" s="11">
        <v>0</v>
      </c>
      <c r="CM266" s="11">
        <v>191403732435</v>
      </c>
      <c r="CN266" s="11">
        <v>161099232859</v>
      </c>
      <c r="CO266" s="11">
        <v>84.17</v>
      </c>
      <c r="CP266" s="11">
        <v>13768321000</v>
      </c>
      <c r="CQ266" s="11">
        <v>5791712000</v>
      </c>
      <c r="CR266" s="11">
        <v>42.07</v>
      </c>
      <c r="CS266" s="11">
        <v>2244817329932.77</v>
      </c>
      <c r="CT266" s="11">
        <v>1967966831038.01</v>
      </c>
      <c r="CU266" s="11">
        <v>87.67</v>
      </c>
      <c r="CV266" s="11">
        <v>5693500000</v>
      </c>
      <c r="CW266" s="11">
        <v>4289300000</v>
      </c>
      <c r="CX266" s="11">
        <v>75.34</v>
      </c>
      <c r="CY266" s="11">
        <v>65020648058</v>
      </c>
      <c r="CZ266" s="11">
        <v>50487073873</v>
      </c>
      <c r="DA266" s="11">
        <v>77.650000000000006</v>
      </c>
      <c r="DB266" s="11">
        <v>38471125779</v>
      </c>
      <c r="DC266" s="11">
        <v>29479488553</v>
      </c>
      <c r="DD266" s="11">
        <v>76.63</v>
      </c>
      <c r="DE266" s="11">
        <v>312915804116</v>
      </c>
      <c r="DF266" s="11">
        <v>219391893490.5</v>
      </c>
      <c r="DG266" s="11">
        <v>70.11</v>
      </c>
      <c r="DH266" s="11">
        <v>1778096100</v>
      </c>
      <c r="DI266" s="11">
        <v>1768024814</v>
      </c>
      <c r="DJ266" s="11">
        <v>99.43</v>
      </c>
      <c r="DK266" s="11">
        <v>132650000</v>
      </c>
      <c r="DL266" s="11">
        <v>110665400</v>
      </c>
      <c r="DM266" s="11">
        <v>83.43</v>
      </c>
      <c r="DN266" s="11">
        <f t="shared" si="60"/>
        <v>424011824053</v>
      </c>
      <c r="DO266" s="11">
        <f t="shared" si="61"/>
        <v>305526446130.5</v>
      </c>
      <c r="DP266" s="11">
        <f t="shared" si="62"/>
        <v>72.056114664460452</v>
      </c>
      <c r="DQ266" s="11">
        <v>4050000000</v>
      </c>
      <c r="DR266" s="11">
        <v>816519778</v>
      </c>
      <c r="DS266" s="11">
        <v>20.16</v>
      </c>
      <c r="DT266" s="11">
        <v>24172363031</v>
      </c>
      <c r="DU266" s="11">
        <v>7563313325</v>
      </c>
      <c r="DV266" s="11">
        <v>31.29</v>
      </c>
      <c r="DW266" s="11">
        <v>626341222500</v>
      </c>
      <c r="DX266" s="11">
        <v>528287265312</v>
      </c>
      <c r="DY266" s="11">
        <v>84.34</v>
      </c>
      <c r="DZ266" s="11">
        <f t="shared" si="63"/>
        <v>650513585531</v>
      </c>
      <c r="EA266" s="11">
        <f t="shared" si="64"/>
        <v>535850578637</v>
      </c>
      <c r="EB266" s="11">
        <f t="shared" si="65"/>
        <v>82.373464683231319</v>
      </c>
      <c r="EC266" s="11">
        <f t="shared" si="66"/>
        <v>3323392739516.77</v>
      </c>
      <c r="ED266" s="11">
        <f t="shared" si="67"/>
        <v>2810160375583.5098</v>
      </c>
      <c r="EE266" s="11">
        <f t="shared" si="68"/>
        <v>84.556975231043992</v>
      </c>
      <c r="EF266" s="5"/>
      <c r="EG266" s="11">
        <v>88549155616.770004</v>
      </c>
      <c r="EH266" s="11">
        <v>38549155616.769997</v>
      </c>
      <c r="EI266" s="11">
        <v>43.53</v>
      </c>
      <c r="EJ266" s="11">
        <v>3000000000</v>
      </c>
      <c r="EK266" s="11">
        <v>0</v>
      </c>
      <c r="EL266" s="11">
        <v>0</v>
      </c>
      <c r="EM266" s="11">
        <f t="shared" si="69"/>
        <v>85549155616.770004</v>
      </c>
      <c r="EN266" s="11">
        <f t="shared" si="70"/>
        <v>38549155616.769997</v>
      </c>
      <c r="EO266" s="11">
        <f t="shared" si="71"/>
        <v>45.06082536858294</v>
      </c>
      <c r="EQ266" s="11">
        <f t="shared" si="72"/>
        <v>0</v>
      </c>
      <c r="ER266" s="11">
        <f t="shared" si="73"/>
        <v>285738062118.53027</v>
      </c>
      <c r="ET266" s="11">
        <f t="shared" si="74"/>
        <v>3326392739516.77</v>
      </c>
      <c r="EU266" s="11">
        <f t="shared" si="75"/>
        <v>3095898437702.04</v>
      </c>
      <c r="EV266" s="11">
        <f t="shared" si="76"/>
        <v>93.0707429980678</v>
      </c>
      <c r="EW266" s="11">
        <f t="shared" si="77"/>
        <v>3326392739516.77</v>
      </c>
      <c r="EX266" s="11">
        <f t="shared" si="78"/>
        <v>2810160375583.5098</v>
      </c>
      <c r="EY266" s="11">
        <f t="shared" si="79"/>
        <v>84.480715166295909</v>
      </c>
      <c r="EZ266" s="5"/>
      <c r="FA266" s="38" t="s">
        <v>661</v>
      </c>
    </row>
    <row r="267" spans="1:157" ht="15.95" customHeight="1" x14ac:dyDescent="0.25">
      <c r="A267" s="9">
        <v>11</v>
      </c>
      <c r="B267" s="10" t="s">
        <v>335</v>
      </c>
      <c r="C267" s="11">
        <v>171794657379</v>
      </c>
      <c r="D267" s="11">
        <v>165585983860.20001</v>
      </c>
      <c r="E267" s="11">
        <v>96.39</v>
      </c>
      <c r="F267" s="11">
        <v>256434827914</v>
      </c>
      <c r="G267" s="11">
        <v>239856734781.31</v>
      </c>
      <c r="H267" s="11">
        <v>93.54</v>
      </c>
      <c r="I267" s="11">
        <v>5865835557.3999996</v>
      </c>
      <c r="J267" s="11">
        <v>5909911408.1999998</v>
      </c>
      <c r="K267" s="11">
        <v>100.75</v>
      </c>
      <c r="L267" s="11">
        <v>5879799023</v>
      </c>
      <c r="M267" s="11">
        <v>16174233891.33</v>
      </c>
      <c r="N267" s="11">
        <v>275.08</v>
      </c>
      <c r="O267" s="11">
        <v>439975119873.40002</v>
      </c>
      <c r="P267" s="11">
        <v>427526863941.03998</v>
      </c>
      <c r="Q267" s="11">
        <v>97.17</v>
      </c>
      <c r="R267" s="11">
        <v>93933811000</v>
      </c>
      <c r="S267" s="11">
        <v>87670518000</v>
      </c>
      <c r="T267" s="11">
        <v>93.33</v>
      </c>
      <c r="U267" s="11">
        <v>961861827000</v>
      </c>
      <c r="V267" s="11">
        <v>928531669119</v>
      </c>
      <c r="W267" s="11">
        <v>96.53</v>
      </c>
      <c r="X267" s="11">
        <v>342410673097.53998</v>
      </c>
      <c r="Y267" s="11">
        <v>245704766847</v>
      </c>
      <c r="Z267" s="11">
        <v>71.760000000000005</v>
      </c>
      <c r="AA267" s="11">
        <v>0</v>
      </c>
      <c r="AB267" s="11">
        <v>0</v>
      </c>
      <c r="AC267" s="11">
        <v>0</v>
      </c>
      <c r="AD267" s="11">
        <v>1398206311097.54</v>
      </c>
      <c r="AE267" s="11">
        <v>1261906953966</v>
      </c>
      <c r="AF267" s="11">
        <v>90.25</v>
      </c>
      <c r="AG267" s="11">
        <v>0</v>
      </c>
      <c r="AH267" s="11">
        <v>0</v>
      </c>
      <c r="AI267" s="11">
        <v>0</v>
      </c>
      <c r="AJ267" s="11">
        <v>0</v>
      </c>
      <c r="AK267" s="11">
        <v>0</v>
      </c>
      <c r="AL267" s="11">
        <v>0</v>
      </c>
      <c r="AM267" s="11">
        <v>0</v>
      </c>
      <c r="AN267" s="11">
        <v>0</v>
      </c>
      <c r="AO267" s="11">
        <v>0</v>
      </c>
      <c r="AP267" s="11">
        <v>0</v>
      </c>
      <c r="AQ267" s="11">
        <v>0</v>
      </c>
      <c r="AR267" s="11">
        <v>0</v>
      </c>
      <c r="AS267" s="11">
        <v>247675400000</v>
      </c>
      <c r="AT267" s="11">
        <v>207277349886</v>
      </c>
      <c r="AU267" s="11">
        <v>83.69</v>
      </c>
      <c r="AV267" s="11">
        <v>1645881711097.54</v>
      </c>
      <c r="AW267" s="11">
        <v>1469184303852</v>
      </c>
      <c r="AX267" s="11">
        <v>89.26</v>
      </c>
      <c r="AY267" s="11">
        <v>102802143000</v>
      </c>
      <c r="AZ267" s="11">
        <v>96639583200</v>
      </c>
      <c r="BA267" s="11">
        <v>94.01</v>
      </c>
      <c r="BB267" s="11">
        <v>12900454000</v>
      </c>
      <c r="BC267" s="11">
        <v>12900254000</v>
      </c>
      <c r="BD267" s="11">
        <v>100</v>
      </c>
      <c r="BE267" s="11">
        <v>115702597000</v>
      </c>
      <c r="BF267" s="11">
        <v>109539837200</v>
      </c>
      <c r="BG267" s="11">
        <v>94.67</v>
      </c>
      <c r="BH267" s="11">
        <v>1761584308097.54</v>
      </c>
      <c r="BI267" s="11">
        <v>1578724141052</v>
      </c>
      <c r="BJ267" s="11">
        <v>89.62</v>
      </c>
      <c r="BK267" s="11">
        <v>0</v>
      </c>
      <c r="BL267" s="11">
        <v>236217354</v>
      </c>
      <c r="BM267" s="11">
        <v>0</v>
      </c>
      <c r="BN267" s="11">
        <v>0</v>
      </c>
      <c r="BO267" s="11">
        <v>0</v>
      </c>
      <c r="BP267" s="11">
        <v>0</v>
      </c>
      <c r="BQ267" s="11">
        <v>0</v>
      </c>
      <c r="BR267" s="11">
        <v>18172877</v>
      </c>
      <c r="BS267" s="11">
        <v>0</v>
      </c>
      <c r="BT267" s="11">
        <v>0</v>
      </c>
      <c r="BU267" s="11">
        <v>254390231</v>
      </c>
      <c r="BV267" s="11">
        <v>0</v>
      </c>
      <c r="BW267" s="11">
        <v>2201559427970.9399</v>
      </c>
      <c r="BX267" s="11">
        <v>2006505395224.04</v>
      </c>
      <c r="BY267" s="11">
        <v>91.14</v>
      </c>
      <c r="BZ267" s="5"/>
      <c r="CA267" s="11">
        <v>930747063220.56995</v>
      </c>
      <c r="CB267" s="11">
        <v>642326297670</v>
      </c>
      <c r="CC267" s="11">
        <v>69.010000000000005</v>
      </c>
      <c r="CD267" s="11">
        <v>707184672709.70996</v>
      </c>
      <c r="CE267" s="11">
        <v>468507186901.03003</v>
      </c>
      <c r="CF267" s="11">
        <v>66.25</v>
      </c>
      <c r="CG267" s="11">
        <v>0</v>
      </c>
      <c r="CH267" s="11">
        <v>0</v>
      </c>
      <c r="CI267" s="11">
        <v>0</v>
      </c>
      <c r="CJ267" s="11">
        <v>0</v>
      </c>
      <c r="CK267" s="11">
        <v>0</v>
      </c>
      <c r="CL267" s="11">
        <v>0</v>
      </c>
      <c r="CM267" s="11">
        <v>116068736948.89999</v>
      </c>
      <c r="CN267" s="11">
        <v>61955000280</v>
      </c>
      <c r="CO267" s="11">
        <v>53.38</v>
      </c>
      <c r="CP267" s="11">
        <v>12036253575.25</v>
      </c>
      <c r="CQ267" s="11">
        <v>10275513370</v>
      </c>
      <c r="CR267" s="11">
        <v>85.37</v>
      </c>
      <c r="CS267" s="11">
        <v>1766036726454.4299</v>
      </c>
      <c r="CT267" s="11">
        <v>1183063998221.03</v>
      </c>
      <c r="CU267" s="11">
        <v>66.989999999999995</v>
      </c>
      <c r="CV267" s="11">
        <v>3795295600</v>
      </c>
      <c r="CW267" s="11">
        <v>425646000</v>
      </c>
      <c r="CX267" s="11">
        <v>11.22</v>
      </c>
      <c r="CY267" s="11">
        <v>92243793587.929993</v>
      </c>
      <c r="CZ267" s="11">
        <v>46911412533</v>
      </c>
      <c r="DA267" s="11">
        <v>50.86</v>
      </c>
      <c r="DB267" s="11">
        <v>33644623889.139999</v>
      </c>
      <c r="DC267" s="11">
        <v>5984943001.7700005</v>
      </c>
      <c r="DD267" s="11">
        <v>17.79</v>
      </c>
      <c r="DE267" s="11">
        <v>106622865165.99001</v>
      </c>
      <c r="DF267" s="11">
        <v>26920552894.869999</v>
      </c>
      <c r="DG267" s="11">
        <v>25.25</v>
      </c>
      <c r="DH267" s="11">
        <v>12004682648</v>
      </c>
      <c r="DI267" s="11">
        <v>1844969300</v>
      </c>
      <c r="DJ267" s="11">
        <v>15.37</v>
      </c>
      <c r="DK267" s="11">
        <v>3751134000.48</v>
      </c>
      <c r="DL267" s="11">
        <v>2047958818</v>
      </c>
      <c r="DM267" s="11">
        <v>54.6</v>
      </c>
      <c r="DN267" s="11">
        <f t="shared" si="60"/>
        <v>252062394891.54001</v>
      </c>
      <c r="DO267" s="11">
        <f t="shared" si="61"/>
        <v>84135482547.639999</v>
      </c>
      <c r="DP267" s="11">
        <f t="shared" si="62"/>
        <v>33.37883169119403</v>
      </c>
      <c r="DQ267" s="11">
        <v>15232257213</v>
      </c>
      <c r="DR267" s="11">
        <v>2145198250</v>
      </c>
      <c r="DS267" s="11">
        <v>14.08</v>
      </c>
      <c r="DT267" s="11">
        <v>23431036609</v>
      </c>
      <c r="DU267" s="11">
        <v>12693142962</v>
      </c>
      <c r="DV267" s="11">
        <v>54.17</v>
      </c>
      <c r="DW267" s="11">
        <v>389431890200</v>
      </c>
      <c r="DX267" s="11">
        <v>335305708245</v>
      </c>
      <c r="DY267" s="11">
        <v>86.1</v>
      </c>
      <c r="DZ267" s="11">
        <f t="shared" si="63"/>
        <v>412862926809</v>
      </c>
      <c r="EA267" s="11">
        <f t="shared" si="64"/>
        <v>347998851207</v>
      </c>
      <c r="EB267" s="11">
        <f t="shared" si="65"/>
        <v>84.289198329496017</v>
      </c>
      <c r="EC267" s="11">
        <f t="shared" si="66"/>
        <v>2446194305367.9697</v>
      </c>
      <c r="ED267" s="11">
        <f t="shared" si="67"/>
        <v>1617343530225.6699</v>
      </c>
      <c r="EE267" s="11">
        <f t="shared" si="68"/>
        <v>66.116723707374518</v>
      </c>
      <c r="EF267" s="5"/>
      <c r="EG267" s="11">
        <v>259634877397.03</v>
      </c>
      <c r="EH267" s="11">
        <v>259640377397.03</v>
      </c>
      <c r="EI267" s="11">
        <v>100</v>
      </c>
      <c r="EJ267" s="11">
        <v>15000000000</v>
      </c>
      <c r="EK267" s="11">
        <v>15000000000</v>
      </c>
      <c r="EL267" s="11">
        <v>100</v>
      </c>
      <c r="EM267" s="11">
        <f t="shared" si="69"/>
        <v>244634877397.03</v>
      </c>
      <c r="EN267" s="11">
        <f t="shared" si="70"/>
        <v>244640377397.03</v>
      </c>
      <c r="EO267" s="11">
        <f t="shared" si="71"/>
        <v>100.00224824851571</v>
      </c>
      <c r="EQ267" s="11">
        <f t="shared" si="72"/>
        <v>0</v>
      </c>
      <c r="ER267" s="11">
        <f t="shared" si="73"/>
        <v>633802242395.40015</v>
      </c>
      <c r="ET267" s="11">
        <f t="shared" si="74"/>
        <v>2461194305367.9697</v>
      </c>
      <c r="EU267" s="11">
        <f t="shared" si="75"/>
        <v>2266145772621.0698</v>
      </c>
      <c r="EV267" s="11">
        <f t="shared" si="76"/>
        <v>92.075045341950826</v>
      </c>
      <c r="EW267" s="11">
        <f t="shared" si="77"/>
        <v>2461194305367.9697</v>
      </c>
      <c r="EX267" s="11">
        <f t="shared" si="78"/>
        <v>1632343530225.6699</v>
      </c>
      <c r="EY267" s="11">
        <f t="shared" si="79"/>
        <v>66.323228794470197</v>
      </c>
      <c r="EZ267" s="5"/>
      <c r="FA267" s="38" t="s">
        <v>660</v>
      </c>
    </row>
    <row r="268" spans="1:157" ht="15.95" customHeight="1" x14ac:dyDescent="0.25">
      <c r="A268" s="9">
        <v>12</v>
      </c>
      <c r="B268" s="10" t="s">
        <v>336</v>
      </c>
      <c r="C268" s="36">
        <v>174326454169</v>
      </c>
      <c r="D268" s="36">
        <v>175303414536.25</v>
      </c>
      <c r="E268" s="11">
        <v>100.56</v>
      </c>
      <c r="F268" s="36">
        <v>238733312928</v>
      </c>
      <c r="G268" s="36">
        <v>214496796889</v>
      </c>
      <c r="H268" s="11">
        <v>89.85</v>
      </c>
      <c r="I268" s="11">
        <v>8411177620</v>
      </c>
      <c r="J268" s="11">
        <v>8448705526.3400002</v>
      </c>
      <c r="K268" s="11">
        <v>100.45</v>
      </c>
      <c r="L268" s="11">
        <v>16849986420</v>
      </c>
      <c r="M268" s="11">
        <v>19639255931.450001</v>
      </c>
      <c r="N268" s="11">
        <v>116.55</v>
      </c>
      <c r="O268" s="11">
        <v>438320931137</v>
      </c>
      <c r="P268" s="11">
        <v>417888172883.03998</v>
      </c>
      <c r="Q268" s="11">
        <v>95.34</v>
      </c>
      <c r="R268" s="11">
        <v>0</v>
      </c>
      <c r="S268" s="11">
        <v>0</v>
      </c>
      <c r="T268" s="11">
        <v>0</v>
      </c>
      <c r="U268" s="11">
        <v>0</v>
      </c>
      <c r="V268" s="11">
        <v>0</v>
      </c>
      <c r="W268" s="11">
        <v>0</v>
      </c>
      <c r="X268" s="11">
        <v>0</v>
      </c>
      <c r="Y268" s="11">
        <v>0</v>
      </c>
      <c r="Z268" s="11">
        <v>0</v>
      </c>
      <c r="AA268" s="11">
        <v>0</v>
      </c>
      <c r="AB268" s="11">
        <v>0</v>
      </c>
      <c r="AC268" s="11">
        <v>0</v>
      </c>
      <c r="AD268" s="11">
        <v>0</v>
      </c>
      <c r="AE268" s="11">
        <v>0</v>
      </c>
      <c r="AF268" s="11">
        <v>0</v>
      </c>
      <c r="AG268" s="11">
        <v>0</v>
      </c>
      <c r="AH268" s="11">
        <v>0</v>
      </c>
      <c r="AI268" s="11">
        <v>0</v>
      </c>
      <c r="AJ268" s="11">
        <v>0</v>
      </c>
      <c r="AK268" s="11">
        <v>0</v>
      </c>
      <c r="AL268" s="11">
        <v>0</v>
      </c>
      <c r="AM268" s="11">
        <v>0</v>
      </c>
      <c r="AN268" s="11">
        <v>0</v>
      </c>
      <c r="AO268" s="11">
        <v>0</v>
      </c>
      <c r="AP268" s="11">
        <v>0</v>
      </c>
      <c r="AQ268" s="11">
        <v>0</v>
      </c>
      <c r="AR268" s="11">
        <v>0</v>
      </c>
      <c r="AS268" s="11">
        <v>0</v>
      </c>
      <c r="AT268" s="11">
        <v>0</v>
      </c>
      <c r="AU268" s="11">
        <v>0</v>
      </c>
      <c r="AV268" s="11">
        <v>1582602303456</v>
      </c>
      <c r="AW268" s="11">
        <v>1561786622833</v>
      </c>
      <c r="AX268" s="11">
        <v>98.68</v>
      </c>
      <c r="AY268" s="11">
        <v>0</v>
      </c>
      <c r="AZ268" s="11">
        <v>0</v>
      </c>
      <c r="BA268" s="11">
        <v>0</v>
      </c>
      <c r="BB268" s="11">
        <v>0</v>
      </c>
      <c r="BC268" s="11">
        <v>0</v>
      </c>
      <c r="BD268" s="11">
        <v>0</v>
      </c>
      <c r="BE268" s="11">
        <v>62517637638</v>
      </c>
      <c r="BF268" s="11">
        <v>98834057350</v>
      </c>
      <c r="BG268" s="11">
        <v>158.09</v>
      </c>
      <c r="BH268" s="11">
        <v>1645119941094</v>
      </c>
      <c r="BI268" s="11">
        <v>1660620680183</v>
      </c>
      <c r="BJ268" s="11">
        <v>100.94</v>
      </c>
      <c r="BK268" s="11">
        <v>0</v>
      </c>
      <c r="BL268" s="11">
        <v>0</v>
      </c>
      <c r="BM268" s="11">
        <v>0</v>
      </c>
      <c r="BN268" s="11">
        <v>0</v>
      </c>
      <c r="BO268" s="11">
        <v>0</v>
      </c>
      <c r="BP268" s="11">
        <v>0</v>
      </c>
      <c r="BQ268" s="11">
        <v>0</v>
      </c>
      <c r="BR268" s="11">
        <v>0</v>
      </c>
      <c r="BS268" s="11">
        <v>0</v>
      </c>
      <c r="BT268" s="11">
        <v>0</v>
      </c>
      <c r="BU268" s="11">
        <v>0</v>
      </c>
      <c r="BV268" s="11">
        <v>0</v>
      </c>
      <c r="BW268" s="11">
        <v>2083440872231</v>
      </c>
      <c r="BX268" s="11">
        <v>2078508853066.04</v>
      </c>
      <c r="BY268" s="11">
        <v>99.76</v>
      </c>
      <c r="BZ268" s="5"/>
      <c r="CA268" s="11">
        <v>892050126272.59998</v>
      </c>
      <c r="CB268" s="11">
        <v>823199518468</v>
      </c>
      <c r="CC268" s="11">
        <v>92.28</v>
      </c>
      <c r="CD268" s="11">
        <v>594344188219.45996</v>
      </c>
      <c r="CE268" s="11">
        <v>512913586580.76001</v>
      </c>
      <c r="CF268" s="11">
        <v>86.3</v>
      </c>
      <c r="CG268" s="11">
        <v>0</v>
      </c>
      <c r="CH268" s="11">
        <v>0</v>
      </c>
      <c r="CI268" s="11">
        <v>0</v>
      </c>
      <c r="CJ268" s="11">
        <v>460000000</v>
      </c>
      <c r="CK268" s="11">
        <v>357685000</v>
      </c>
      <c r="CL268" s="11">
        <v>77.760000000000005</v>
      </c>
      <c r="CM268" s="11">
        <v>68573824383</v>
      </c>
      <c r="CN268" s="11">
        <v>51823865558</v>
      </c>
      <c r="CO268" s="11">
        <v>75.569999999999993</v>
      </c>
      <c r="CP268" s="11">
        <v>10332810380</v>
      </c>
      <c r="CQ268" s="11">
        <v>8484800000</v>
      </c>
      <c r="CR268" s="11">
        <v>82.12</v>
      </c>
      <c r="CS268" s="11">
        <v>1565760949255.0601</v>
      </c>
      <c r="CT268" s="11">
        <v>1396779455606.76</v>
      </c>
      <c r="CU268" s="11">
        <v>89.21</v>
      </c>
      <c r="CV268" s="11">
        <v>0</v>
      </c>
      <c r="CW268" s="11">
        <v>0</v>
      </c>
      <c r="CX268" s="11">
        <v>0</v>
      </c>
      <c r="CY268" s="11">
        <v>57107989778.410004</v>
      </c>
      <c r="CZ268" s="11">
        <v>33653323929</v>
      </c>
      <c r="DA268" s="11">
        <v>58.93</v>
      </c>
      <c r="DB268" s="11">
        <v>65180618133.720001</v>
      </c>
      <c r="DC268" s="11">
        <v>28454396798.139999</v>
      </c>
      <c r="DD268" s="11">
        <v>43.65</v>
      </c>
      <c r="DE268" s="11">
        <v>103767890763.55</v>
      </c>
      <c r="DF268" s="11">
        <v>62872672346</v>
      </c>
      <c r="DG268" s="11">
        <v>60.59</v>
      </c>
      <c r="DH268" s="11">
        <v>6632276058</v>
      </c>
      <c r="DI268" s="11">
        <v>1729602100</v>
      </c>
      <c r="DJ268" s="11">
        <v>26.08</v>
      </c>
      <c r="DK268" s="11">
        <v>1100465790</v>
      </c>
      <c r="DL268" s="11">
        <v>570353233</v>
      </c>
      <c r="DM268" s="11">
        <v>51.83</v>
      </c>
      <c r="DN268" s="11">
        <f t="shared" ref="DN268:DN331" si="80">CV268+CY268+DB268+DE268+DH268+DK268</f>
        <v>233789240523.67999</v>
      </c>
      <c r="DO268" s="11">
        <f t="shared" ref="DO268:DO331" si="81">CW268+CZ268+DC268+DF268+DI268+DL268</f>
        <v>127280348406.14</v>
      </c>
      <c r="DP268" s="11">
        <f t="shared" ref="DP268:DP331" si="82">IF(OR(DN268=0,DO268=0),0,(DO268/DN268)*100)</f>
        <v>54.442346500222307</v>
      </c>
      <c r="DQ268" s="11">
        <v>8397444232.6199999</v>
      </c>
      <c r="DR268" s="11">
        <v>7175077592</v>
      </c>
      <c r="DS268" s="11">
        <v>85.44</v>
      </c>
      <c r="DT268" s="11">
        <v>12732287368</v>
      </c>
      <c r="DU268" s="11">
        <v>12156513095</v>
      </c>
      <c r="DV268" s="11">
        <v>95.48</v>
      </c>
      <c r="DW268" s="11">
        <v>406554734000</v>
      </c>
      <c r="DX268" s="11">
        <v>401723099000</v>
      </c>
      <c r="DY268" s="11">
        <v>98.81</v>
      </c>
      <c r="DZ268" s="11">
        <f t="shared" ref="DZ268:DZ331" si="83">DT268+DW268</f>
        <v>419287021368</v>
      </c>
      <c r="EA268" s="11">
        <f t="shared" ref="EA268:EA331" si="84">DU268+DX268</f>
        <v>413879612095</v>
      </c>
      <c r="EB268" s="11">
        <f t="shared" ref="EB268:EB331" si="85">IF(OR(DZ268=0,EA268=0),0,(EA268/DZ268)*100)</f>
        <v>98.710332302832242</v>
      </c>
      <c r="EC268" s="11">
        <f t="shared" ref="EC268:EC331" si="86">CS268+DN268+DQ268+DZ268</f>
        <v>2227234655379.3604</v>
      </c>
      <c r="ED268" s="11">
        <f t="shared" ref="ED268:ED331" si="87">CT268+DO268+DR268+EA268</f>
        <v>1945114493699.8999</v>
      </c>
      <c r="EE268" s="11">
        <f t="shared" ref="EE268:EE331" si="88">IF(OR(EC268=0,ED268=0),0,(ED268/EC268)*100)</f>
        <v>87.333163975422806</v>
      </c>
      <c r="EF268" s="5"/>
      <c r="EG268" s="11">
        <v>147386169648.35999</v>
      </c>
      <c r="EH268" s="11">
        <v>147402319648.35999</v>
      </c>
      <c r="EI268" s="11">
        <v>100.01</v>
      </c>
      <c r="EJ268" s="11">
        <v>3592386500</v>
      </c>
      <c r="EK268" s="11">
        <v>3497544214</v>
      </c>
      <c r="EL268" s="11">
        <v>97.36</v>
      </c>
      <c r="EM268" s="11">
        <f t="shared" ref="EM268:EM331" si="89">EG268-EJ268</f>
        <v>143793783148.35999</v>
      </c>
      <c r="EN268" s="11">
        <f t="shared" ref="EN268:EN331" si="90">EH268-EK268</f>
        <v>143904775434.35999</v>
      </c>
      <c r="EO268" s="11">
        <f t="shared" ref="EO268:EO331" si="91">IF(OR(EM268=0,EN268=0),0,(EN268/EM268)*100)</f>
        <v>100.07718851508724</v>
      </c>
      <c r="EQ268" s="11">
        <f t="shared" ref="EQ268:EQ331" si="92">(BW268-EC268)+(EG268-EJ268)</f>
        <v>-3.662109375E-4</v>
      </c>
      <c r="ER268" s="11">
        <f t="shared" ref="ER268:ER331" si="93">(BX268-ED268)+(EH268-EK268)</f>
        <v>277299134800.50012</v>
      </c>
      <c r="ET268" s="11">
        <f t="shared" ref="ET268:ET331" si="94">EG268+BW268</f>
        <v>2230827041879.3599</v>
      </c>
      <c r="EU268" s="11">
        <f t="shared" ref="EU268:EU331" si="95">EH268+BX268</f>
        <v>2225911172714.3999</v>
      </c>
      <c r="EV268" s="11">
        <f t="shared" ref="EV268:EV331" si="96">IF(OR(ET268=0,EU268=0),0,(EU268/ET268)*100)</f>
        <v>99.779639161948722</v>
      </c>
      <c r="EW268" s="11">
        <f t="shared" ref="EW268:EW331" si="97">EJ268+EC268</f>
        <v>2230827041879.3604</v>
      </c>
      <c r="EX268" s="11">
        <f t="shared" ref="EX268:EX331" si="98">EK268+ED268</f>
        <v>1948612037913.8999</v>
      </c>
      <c r="EY268" s="11">
        <f t="shared" ref="EY268:EY331" si="99">IF(OR(EW268=0,EX268=0),0,(EX268/EW268)*100)</f>
        <v>87.349310427593323</v>
      </c>
      <c r="EZ268" s="5"/>
      <c r="FA268" s="38" t="s">
        <v>661</v>
      </c>
    </row>
    <row r="269" spans="1:157" ht="15.95" customHeight="1" x14ac:dyDescent="0.25">
      <c r="A269" s="9">
        <v>13</v>
      </c>
      <c r="B269" s="10" t="s">
        <v>337</v>
      </c>
      <c r="C269" s="11">
        <v>140871418143</v>
      </c>
      <c r="D269" s="11">
        <v>146642678183.20001</v>
      </c>
      <c r="E269" s="11">
        <v>104.1</v>
      </c>
      <c r="F269" s="11">
        <v>160972095807</v>
      </c>
      <c r="G269" s="11">
        <v>157819168131</v>
      </c>
      <c r="H269" s="11">
        <v>98.04</v>
      </c>
      <c r="I269" s="11">
        <v>4777735848.3699999</v>
      </c>
      <c r="J269" s="11">
        <v>4777735848.3599997</v>
      </c>
      <c r="K269" s="11">
        <v>100</v>
      </c>
      <c r="L269" s="11">
        <v>48376804296</v>
      </c>
      <c r="M269" s="11">
        <v>48222887225.760002</v>
      </c>
      <c r="N269" s="11">
        <v>99.68</v>
      </c>
      <c r="O269" s="11">
        <v>354998054094.37</v>
      </c>
      <c r="P269" s="11">
        <v>357462469388.32001</v>
      </c>
      <c r="Q269" s="11">
        <v>100.69</v>
      </c>
      <c r="R269" s="11">
        <v>96446792000</v>
      </c>
      <c r="S269" s="11">
        <v>83315113800</v>
      </c>
      <c r="T269" s="11">
        <v>86.38</v>
      </c>
      <c r="U269" s="11">
        <v>962366146000</v>
      </c>
      <c r="V269" s="11">
        <v>958379479151</v>
      </c>
      <c r="W269" s="11">
        <v>99.59</v>
      </c>
      <c r="X269" s="11">
        <v>285978037810</v>
      </c>
      <c r="Y269" s="11">
        <v>261691191185</v>
      </c>
      <c r="Z269" s="11">
        <v>91.51</v>
      </c>
      <c r="AA269" s="11">
        <v>0</v>
      </c>
      <c r="AB269" s="11">
        <v>0</v>
      </c>
      <c r="AC269" s="11">
        <v>0</v>
      </c>
      <c r="AD269" s="11">
        <v>1344790975810</v>
      </c>
      <c r="AE269" s="11">
        <v>1303385784136</v>
      </c>
      <c r="AF269" s="11">
        <v>96.92</v>
      </c>
      <c r="AG269" s="11">
        <v>21162508000</v>
      </c>
      <c r="AH269" s="11">
        <v>18195664500</v>
      </c>
      <c r="AI269" s="11">
        <v>85.98</v>
      </c>
      <c r="AJ269" s="11">
        <v>0</v>
      </c>
      <c r="AK269" s="11">
        <v>0</v>
      </c>
      <c r="AL269" s="11">
        <v>0</v>
      </c>
      <c r="AM269" s="11">
        <v>0</v>
      </c>
      <c r="AN269" s="11">
        <v>0</v>
      </c>
      <c r="AO269" s="11">
        <v>0</v>
      </c>
      <c r="AP269" s="11">
        <v>188322845000</v>
      </c>
      <c r="AQ269" s="11">
        <v>183797244040</v>
      </c>
      <c r="AR269" s="11">
        <v>97.6</v>
      </c>
      <c r="AS269" s="11">
        <v>209485353000</v>
      </c>
      <c r="AT269" s="11">
        <v>201992908540</v>
      </c>
      <c r="AU269" s="11">
        <v>96.42</v>
      </c>
      <c r="AV269" s="11">
        <v>1554276328810</v>
      </c>
      <c r="AW269" s="11">
        <v>1505378692676</v>
      </c>
      <c r="AX269" s="11">
        <v>96.85</v>
      </c>
      <c r="AY269" s="11">
        <v>103632175400</v>
      </c>
      <c r="AZ269" s="11">
        <v>92431869650</v>
      </c>
      <c r="BA269" s="11">
        <v>89.19</v>
      </c>
      <c r="BB269" s="11">
        <v>5395827000</v>
      </c>
      <c r="BC269" s="11">
        <v>5395827000</v>
      </c>
      <c r="BD269" s="11">
        <v>100</v>
      </c>
      <c r="BE269" s="11">
        <v>109028002400</v>
      </c>
      <c r="BF269" s="11">
        <v>97827696650</v>
      </c>
      <c r="BG269" s="11">
        <v>89.73</v>
      </c>
      <c r="BH269" s="11">
        <v>1663304331210</v>
      </c>
      <c r="BI269" s="11">
        <v>1603206389326</v>
      </c>
      <c r="BJ269" s="11">
        <v>96.39</v>
      </c>
      <c r="BK269" s="11">
        <v>0</v>
      </c>
      <c r="BL269" s="11">
        <v>0</v>
      </c>
      <c r="BM269" s="11">
        <v>0</v>
      </c>
      <c r="BN269" s="11">
        <v>0</v>
      </c>
      <c r="BO269" s="11">
        <v>0</v>
      </c>
      <c r="BP269" s="11">
        <v>0</v>
      </c>
      <c r="BQ269" s="11">
        <v>0</v>
      </c>
      <c r="BR269" s="11">
        <v>0</v>
      </c>
      <c r="BS269" s="11">
        <v>0</v>
      </c>
      <c r="BT269" s="11">
        <v>0</v>
      </c>
      <c r="BU269" s="11">
        <v>0</v>
      </c>
      <c r="BV269" s="11">
        <v>0</v>
      </c>
      <c r="BW269" s="11">
        <v>2018302385304.3701</v>
      </c>
      <c r="BX269" s="11">
        <v>1960668858714.3201</v>
      </c>
      <c r="BY269" s="11">
        <v>97.14</v>
      </c>
      <c r="BZ269" s="5"/>
      <c r="CA269" s="11">
        <v>885212381033.63</v>
      </c>
      <c r="CB269" s="11">
        <v>773187374242</v>
      </c>
      <c r="CC269" s="11">
        <v>87.34</v>
      </c>
      <c r="CD269" s="11">
        <v>583349348385.29004</v>
      </c>
      <c r="CE269" s="11">
        <v>474346025779.67999</v>
      </c>
      <c r="CF269" s="11">
        <v>81.31</v>
      </c>
      <c r="CG269" s="11">
        <v>0</v>
      </c>
      <c r="CH269" s="11">
        <v>0</v>
      </c>
      <c r="CI269" s="11">
        <v>0</v>
      </c>
      <c r="CJ269" s="11">
        <v>176334272</v>
      </c>
      <c r="CK269" s="11">
        <v>115985000</v>
      </c>
      <c r="CL269" s="11">
        <v>65.78</v>
      </c>
      <c r="CM269" s="11">
        <v>94930409000</v>
      </c>
      <c r="CN269" s="11">
        <v>73340366168</v>
      </c>
      <c r="CO269" s="11">
        <v>77.260000000000005</v>
      </c>
      <c r="CP269" s="11">
        <v>8028500000</v>
      </c>
      <c r="CQ269" s="11">
        <v>6133200000</v>
      </c>
      <c r="CR269" s="11">
        <v>76.39</v>
      </c>
      <c r="CS269" s="11">
        <v>1571696972690.9199</v>
      </c>
      <c r="CT269" s="11">
        <v>1327122951189.6799</v>
      </c>
      <c r="CU269" s="11">
        <v>84.44</v>
      </c>
      <c r="CV269" s="11">
        <v>243846125</v>
      </c>
      <c r="CW269" s="11">
        <v>141209718</v>
      </c>
      <c r="CX269" s="11">
        <v>57.91</v>
      </c>
      <c r="CY269" s="11">
        <v>61139907384.800003</v>
      </c>
      <c r="CZ269" s="11">
        <v>41657953178</v>
      </c>
      <c r="DA269" s="11">
        <v>68.14</v>
      </c>
      <c r="DB269" s="11">
        <v>61639609401</v>
      </c>
      <c r="DC269" s="11">
        <v>42192173468</v>
      </c>
      <c r="DD269" s="11">
        <v>68.45</v>
      </c>
      <c r="DE269" s="11">
        <v>78986348436.589996</v>
      </c>
      <c r="DF269" s="11">
        <v>38424259239</v>
      </c>
      <c r="DG269" s="11">
        <v>48.65</v>
      </c>
      <c r="DH269" s="11">
        <v>5966929913</v>
      </c>
      <c r="DI269" s="11">
        <v>809188242</v>
      </c>
      <c r="DJ269" s="11">
        <v>13.56</v>
      </c>
      <c r="DK269" s="11">
        <v>192400000</v>
      </c>
      <c r="DL269" s="11">
        <v>186724200</v>
      </c>
      <c r="DM269" s="11">
        <v>97.05</v>
      </c>
      <c r="DN269" s="11">
        <f t="shared" si="80"/>
        <v>208169041260.39001</v>
      </c>
      <c r="DO269" s="11">
        <f t="shared" si="81"/>
        <v>123411508045</v>
      </c>
      <c r="DP269" s="11">
        <f t="shared" si="82"/>
        <v>59.284275556916114</v>
      </c>
      <c r="DQ269" s="11">
        <v>3470814610</v>
      </c>
      <c r="DR269" s="11">
        <v>2462677802</v>
      </c>
      <c r="DS269" s="11">
        <v>70.95</v>
      </c>
      <c r="DT269" s="11">
        <v>17738745538</v>
      </c>
      <c r="DU269" s="11">
        <v>17677190758</v>
      </c>
      <c r="DV269" s="11">
        <v>99.65</v>
      </c>
      <c r="DW269" s="11">
        <v>335273466305</v>
      </c>
      <c r="DX269" s="11">
        <v>324211447235</v>
      </c>
      <c r="DY269" s="11">
        <v>96.7</v>
      </c>
      <c r="DZ269" s="11">
        <f t="shared" si="83"/>
        <v>353012211843</v>
      </c>
      <c r="EA269" s="11">
        <f t="shared" si="84"/>
        <v>341888637993</v>
      </c>
      <c r="EB269" s="11">
        <f t="shared" si="85"/>
        <v>96.848954943534039</v>
      </c>
      <c r="EC269" s="11">
        <f t="shared" si="86"/>
        <v>2136349040404.3101</v>
      </c>
      <c r="ED269" s="11">
        <f t="shared" si="87"/>
        <v>1794885775029.6799</v>
      </c>
      <c r="EE269" s="11">
        <f t="shared" si="88"/>
        <v>84.016503908462113</v>
      </c>
      <c r="EF269" s="5"/>
      <c r="EG269" s="11">
        <v>121296655099.94</v>
      </c>
      <c r="EH269" s="11">
        <v>112929709699.94</v>
      </c>
      <c r="EI269" s="11">
        <v>93.1</v>
      </c>
      <c r="EJ269" s="11">
        <v>3250000000</v>
      </c>
      <c r="EK269" s="11">
        <v>0</v>
      </c>
      <c r="EL269" s="11">
        <v>0</v>
      </c>
      <c r="EM269" s="11">
        <f t="shared" si="89"/>
        <v>118046655099.94</v>
      </c>
      <c r="EN269" s="11">
        <f t="shared" si="90"/>
        <v>112929709699.94</v>
      </c>
      <c r="EO269" s="11">
        <f t="shared" si="91"/>
        <v>95.665319448765473</v>
      </c>
      <c r="EQ269" s="11">
        <f t="shared" si="92"/>
        <v>0</v>
      </c>
      <c r="ER269" s="11">
        <f t="shared" si="93"/>
        <v>278712793384.58014</v>
      </c>
      <c r="ET269" s="11">
        <f t="shared" si="94"/>
        <v>2139599040404.3101</v>
      </c>
      <c r="EU269" s="11">
        <f t="shared" si="95"/>
        <v>2073598568414.26</v>
      </c>
      <c r="EV269" s="11">
        <f t="shared" si="96"/>
        <v>96.915287829930122</v>
      </c>
      <c r="EW269" s="11">
        <f t="shared" si="97"/>
        <v>2139599040404.3101</v>
      </c>
      <c r="EX269" s="11">
        <f t="shared" si="98"/>
        <v>1794885775029.6799</v>
      </c>
      <c r="EY269" s="11">
        <f t="shared" si="99"/>
        <v>83.888884839400035</v>
      </c>
      <c r="EZ269" s="5"/>
      <c r="FA269" s="38" t="s">
        <v>661</v>
      </c>
    </row>
    <row r="270" spans="1:157" ht="15.95" customHeight="1" x14ac:dyDescent="0.25">
      <c r="A270" s="9">
        <v>14</v>
      </c>
      <c r="B270" s="10" t="s">
        <v>338</v>
      </c>
      <c r="C270" s="11">
        <v>730200171372</v>
      </c>
      <c r="D270" s="11">
        <v>728375002516.80005</v>
      </c>
      <c r="E270" s="11">
        <v>99.75</v>
      </c>
      <c r="F270" s="11">
        <v>311806563592</v>
      </c>
      <c r="G270" s="11">
        <v>224121750413.35999</v>
      </c>
      <c r="H270" s="11">
        <v>71.88</v>
      </c>
      <c r="I270" s="11">
        <v>30190613000</v>
      </c>
      <c r="J270" s="11">
        <v>28438603509.950001</v>
      </c>
      <c r="K270" s="11">
        <v>94.2</v>
      </c>
      <c r="L270" s="11">
        <v>137954378973</v>
      </c>
      <c r="M270" s="11">
        <v>162486120644.57999</v>
      </c>
      <c r="N270" s="11">
        <v>117.78</v>
      </c>
      <c r="O270" s="11">
        <v>1210151726937</v>
      </c>
      <c r="P270" s="11">
        <v>1143421477084.6899</v>
      </c>
      <c r="Q270" s="11">
        <v>94.49</v>
      </c>
      <c r="R270" s="11">
        <v>0</v>
      </c>
      <c r="S270" s="11">
        <v>0</v>
      </c>
      <c r="T270" s="11">
        <v>0</v>
      </c>
      <c r="U270" s="11">
        <v>0</v>
      </c>
      <c r="V270" s="11">
        <v>0</v>
      </c>
      <c r="W270" s="11">
        <v>0</v>
      </c>
      <c r="X270" s="11">
        <v>0</v>
      </c>
      <c r="Y270" s="11">
        <v>0</v>
      </c>
      <c r="Z270" s="11">
        <v>0</v>
      </c>
      <c r="AA270" s="11">
        <v>0</v>
      </c>
      <c r="AB270" s="11">
        <v>0</v>
      </c>
      <c r="AC270" s="11">
        <v>0</v>
      </c>
      <c r="AD270" s="11">
        <v>0</v>
      </c>
      <c r="AE270" s="11">
        <v>0</v>
      </c>
      <c r="AF270" s="11">
        <v>0</v>
      </c>
      <c r="AG270" s="11">
        <v>0</v>
      </c>
      <c r="AH270" s="11">
        <v>0</v>
      </c>
      <c r="AI270" s="11">
        <v>0</v>
      </c>
      <c r="AJ270" s="11">
        <v>0</v>
      </c>
      <c r="AK270" s="11">
        <v>0</v>
      </c>
      <c r="AL270" s="11">
        <v>0</v>
      </c>
      <c r="AM270" s="11">
        <v>0</v>
      </c>
      <c r="AN270" s="11">
        <v>0</v>
      </c>
      <c r="AO270" s="11">
        <v>0</v>
      </c>
      <c r="AP270" s="11">
        <v>0</v>
      </c>
      <c r="AQ270" s="11">
        <v>0</v>
      </c>
      <c r="AR270" s="11">
        <v>0</v>
      </c>
      <c r="AS270" s="11">
        <v>0</v>
      </c>
      <c r="AT270" s="11">
        <v>0</v>
      </c>
      <c r="AU270" s="11">
        <v>0</v>
      </c>
      <c r="AV270" s="11">
        <v>3388304252000</v>
      </c>
      <c r="AW270" s="11">
        <v>3245245455223</v>
      </c>
      <c r="AX270" s="11">
        <v>95.78</v>
      </c>
      <c r="AY270" s="11">
        <v>0</v>
      </c>
      <c r="AZ270" s="11">
        <v>0</v>
      </c>
      <c r="BA270" s="11">
        <v>0</v>
      </c>
      <c r="BB270" s="11">
        <v>0</v>
      </c>
      <c r="BC270" s="11">
        <v>0</v>
      </c>
      <c r="BD270" s="11">
        <v>0</v>
      </c>
      <c r="BE270" s="11">
        <v>240903348800</v>
      </c>
      <c r="BF270" s="11">
        <v>221314232047</v>
      </c>
      <c r="BG270" s="11">
        <v>91.87</v>
      </c>
      <c r="BH270" s="11">
        <v>3629207600800</v>
      </c>
      <c r="BI270" s="11">
        <v>3466559687270</v>
      </c>
      <c r="BJ270" s="11">
        <v>95.52</v>
      </c>
      <c r="BK270" s="11">
        <v>11536000000</v>
      </c>
      <c r="BL270" s="11">
        <v>11178886000</v>
      </c>
      <c r="BM270" s="11">
        <v>96.9</v>
      </c>
      <c r="BN270" s="11">
        <v>0</v>
      </c>
      <c r="BO270" s="11">
        <v>0</v>
      </c>
      <c r="BP270" s="11">
        <v>0</v>
      </c>
      <c r="BQ270" s="11">
        <v>0</v>
      </c>
      <c r="BR270" s="11">
        <v>0</v>
      </c>
      <c r="BS270" s="11">
        <v>0</v>
      </c>
      <c r="BT270" s="11">
        <v>11536000000</v>
      </c>
      <c r="BU270" s="11">
        <v>11178886000</v>
      </c>
      <c r="BV270" s="11">
        <v>96.9</v>
      </c>
      <c r="BW270" s="11">
        <v>4850895327737</v>
      </c>
      <c r="BX270" s="11">
        <v>4621160050354.6904</v>
      </c>
      <c r="BY270" s="11">
        <v>95.26</v>
      </c>
      <c r="BZ270" s="5"/>
      <c r="CA270" s="11">
        <v>2062470347080.72</v>
      </c>
      <c r="CB270" s="11">
        <v>1672936857769.73</v>
      </c>
      <c r="CC270" s="11">
        <v>81.11</v>
      </c>
      <c r="CD270" s="11">
        <v>1197512151289.8301</v>
      </c>
      <c r="CE270" s="11">
        <v>898394066079.80005</v>
      </c>
      <c r="CF270" s="11">
        <v>75.02</v>
      </c>
      <c r="CG270" s="11">
        <v>0</v>
      </c>
      <c r="CH270" s="11">
        <v>0</v>
      </c>
      <c r="CI270" s="11">
        <v>0</v>
      </c>
      <c r="CJ270" s="11">
        <v>500000000</v>
      </c>
      <c r="CK270" s="11">
        <v>0</v>
      </c>
      <c r="CL270" s="11">
        <v>0</v>
      </c>
      <c r="CM270" s="11">
        <v>302696703088</v>
      </c>
      <c r="CN270" s="11">
        <v>194264377382</v>
      </c>
      <c r="CO270" s="11">
        <v>64.180000000000007</v>
      </c>
      <c r="CP270" s="11">
        <v>78953916000</v>
      </c>
      <c r="CQ270" s="11">
        <v>70733719004</v>
      </c>
      <c r="CR270" s="11">
        <v>89.59</v>
      </c>
      <c r="CS270" s="11">
        <v>3642133117458.5498</v>
      </c>
      <c r="CT270" s="11">
        <v>2836329020235.5298</v>
      </c>
      <c r="CU270" s="11">
        <v>77.88</v>
      </c>
      <c r="CV270" s="11">
        <v>32231304765</v>
      </c>
      <c r="CW270" s="11">
        <v>30825299818</v>
      </c>
      <c r="CX270" s="11">
        <v>95.64</v>
      </c>
      <c r="CY270" s="11">
        <v>113290306398.63</v>
      </c>
      <c r="CZ270" s="11">
        <v>69545837477.240005</v>
      </c>
      <c r="DA270" s="11">
        <v>61.39</v>
      </c>
      <c r="DB270" s="11">
        <v>113720470978</v>
      </c>
      <c r="DC270" s="11">
        <v>64409952259.290001</v>
      </c>
      <c r="DD270" s="11">
        <v>56.64</v>
      </c>
      <c r="DE270" s="11">
        <v>453302600540.82001</v>
      </c>
      <c r="DF270" s="11">
        <v>396545395229.64001</v>
      </c>
      <c r="DG270" s="11">
        <v>87.48</v>
      </c>
      <c r="DH270" s="11">
        <v>5933547061</v>
      </c>
      <c r="DI270" s="11">
        <v>2611090768</v>
      </c>
      <c r="DJ270" s="11">
        <v>44.01</v>
      </c>
      <c r="DK270" s="11">
        <v>2620130500</v>
      </c>
      <c r="DL270" s="11">
        <v>870299530</v>
      </c>
      <c r="DM270" s="11">
        <v>33.22</v>
      </c>
      <c r="DN270" s="11">
        <f t="shared" si="80"/>
        <v>721098360243.44995</v>
      </c>
      <c r="DO270" s="11">
        <f t="shared" si="81"/>
        <v>564807875082.17004</v>
      </c>
      <c r="DP270" s="11">
        <f t="shared" si="82"/>
        <v>78.326051787371327</v>
      </c>
      <c r="DQ270" s="11">
        <v>4679567472</v>
      </c>
      <c r="DR270" s="11">
        <v>1841735960.26</v>
      </c>
      <c r="DS270" s="11">
        <v>39.36</v>
      </c>
      <c r="DT270" s="11">
        <v>66169402151</v>
      </c>
      <c r="DU270" s="11">
        <v>33862836645.5</v>
      </c>
      <c r="DV270" s="11">
        <v>51.18</v>
      </c>
      <c r="DW270" s="11">
        <v>714902640600</v>
      </c>
      <c r="DX270" s="11">
        <v>685117375836</v>
      </c>
      <c r="DY270" s="11">
        <v>95.83</v>
      </c>
      <c r="DZ270" s="11">
        <f t="shared" si="83"/>
        <v>781072042751</v>
      </c>
      <c r="EA270" s="11">
        <f t="shared" si="84"/>
        <v>718980212481.5</v>
      </c>
      <c r="EB270" s="11">
        <f t="shared" si="85"/>
        <v>92.050434931609189</v>
      </c>
      <c r="EC270" s="11">
        <f t="shared" si="86"/>
        <v>5148983087925</v>
      </c>
      <c r="ED270" s="11">
        <f t="shared" si="87"/>
        <v>4121958843759.4595</v>
      </c>
      <c r="EE270" s="11">
        <f t="shared" si="88"/>
        <v>80.053843125372865</v>
      </c>
      <c r="EF270" s="5"/>
      <c r="EG270" s="11">
        <v>315087760188</v>
      </c>
      <c r="EH270" s="11">
        <v>315087760188</v>
      </c>
      <c r="EI270" s="11">
        <v>100</v>
      </c>
      <c r="EJ270" s="11">
        <v>17000000000</v>
      </c>
      <c r="EK270" s="11">
        <v>17000000000</v>
      </c>
      <c r="EL270" s="11">
        <v>100</v>
      </c>
      <c r="EM270" s="11">
        <f t="shared" si="89"/>
        <v>298087760188</v>
      </c>
      <c r="EN270" s="11">
        <f t="shared" si="90"/>
        <v>298087760188</v>
      </c>
      <c r="EO270" s="11">
        <f t="shared" si="91"/>
        <v>100</v>
      </c>
      <c r="EQ270" s="11">
        <f t="shared" si="92"/>
        <v>0</v>
      </c>
      <c r="ER270" s="11">
        <f t="shared" si="93"/>
        <v>797288966783.23096</v>
      </c>
      <c r="ET270" s="11">
        <f t="shared" si="94"/>
        <v>5165983087925</v>
      </c>
      <c r="EU270" s="11">
        <f t="shared" si="95"/>
        <v>4936247810542.6904</v>
      </c>
      <c r="EV270" s="11">
        <f t="shared" si="96"/>
        <v>95.552922387235554</v>
      </c>
      <c r="EW270" s="11">
        <f t="shared" si="97"/>
        <v>5165983087925</v>
      </c>
      <c r="EX270" s="11">
        <f t="shared" si="98"/>
        <v>4138958843759.4595</v>
      </c>
      <c r="EY270" s="11">
        <f t="shared" si="99"/>
        <v>80.119481100003725</v>
      </c>
      <c r="EZ270" s="5"/>
      <c r="FA270" s="38" t="s">
        <v>661</v>
      </c>
    </row>
    <row r="271" spans="1:157" ht="15.95" customHeight="1" x14ac:dyDescent="0.25">
      <c r="A271" s="9">
        <v>15</v>
      </c>
      <c r="B271" s="10" t="s">
        <v>339</v>
      </c>
      <c r="C271" s="11">
        <v>251799492223</v>
      </c>
      <c r="D271" s="11">
        <v>242529226777</v>
      </c>
      <c r="E271" s="11">
        <v>96.32</v>
      </c>
      <c r="F271" s="11">
        <v>308371031944.47998</v>
      </c>
      <c r="G271" s="11">
        <v>301750711194.78003</v>
      </c>
      <c r="H271" s="11">
        <v>97.85</v>
      </c>
      <c r="I271" s="11">
        <v>5227019075</v>
      </c>
      <c r="J271" s="11">
        <v>5349788795.3400002</v>
      </c>
      <c r="K271" s="11">
        <v>102.35</v>
      </c>
      <c r="L271" s="11">
        <v>21802563119.290001</v>
      </c>
      <c r="M271" s="11">
        <v>22973322634.650002</v>
      </c>
      <c r="N271" s="11">
        <v>105.37</v>
      </c>
      <c r="O271" s="11">
        <v>587200106361.77002</v>
      </c>
      <c r="P271" s="11">
        <v>572603049401.77002</v>
      </c>
      <c r="Q271" s="11">
        <v>97.51</v>
      </c>
      <c r="R271" s="11">
        <v>0</v>
      </c>
      <c r="S271" s="11">
        <v>0</v>
      </c>
      <c r="T271" s="11">
        <v>0</v>
      </c>
      <c r="U271" s="11">
        <v>0</v>
      </c>
      <c r="V271" s="11">
        <v>0</v>
      </c>
      <c r="W271" s="11">
        <v>0</v>
      </c>
      <c r="X271" s="11">
        <v>0</v>
      </c>
      <c r="Y271" s="11">
        <v>0</v>
      </c>
      <c r="Z271" s="11">
        <v>0</v>
      </c>
      <c r="AA271" s="11">
        <v>0</v>
      </c>
      <c r="AB271" s="11">
        <v>0</v>
      </c>
      <c r="AC271" s="11">
        <v>0</v>
      </c>
      <c r="AD271" s="11">
        <v>0</v>
      </c>
      <c r="AE271" s="11">
        <v>0</v>
      </c>
      <c r="AF271" s="11">
        <v>0</v>
      </c>
      <c r="AG271" s="11">
        <v>0</v>
      </c>
      <c r="AH271" s="11">
        <v>0</v>
      </c>
      <c r="AI271" s="11">
        <v>0</v>
      </c>
      <c r="AJ271" s="11">
        <v>0</v>
      </c>
      <c r="AK271" s="11">
        <v>0</v>
      </c>
      <c r="AL271" s="11">
        <v>0</v>
      </c>
      <c r="AM271" s="11">
        <v>0</v>
      </c>
      <c r="AN271" s="11">
        <v>0</v>
      </c>
      <c r="AO271" s="11">
        <v>0</v>
      </c>
      <c r="AP271" s="11">
        <v>0</v>
      </c>
      <c r="AQ271" s="11">
        <v>0</v>
      </c>
      <c r="AR271" s="11">
        <v>0</v>
      </c>
      <c r="AS271" s="11">
        <v>0</v>
      </c>
      <c r="AT271" s="11">
        <v>0</v>
      </c>
      <c r="AU271" s="11">
        <v>0</v>
      </c>
      <c r="AV271" s="11">
        <v>2064092154699</v>
      </c>
      <c r="AW271" s="11">
        <v>1873361979095</v>
      </c>
      <c r="AX271" s="11">
        <v>90.76</v>
      </c>
      <c r="AY271" s="11">
        <v>0</v>
      </c>
      <c r="AZ271" s="11">
        <v>0</v>
      </c>
      <c r="BA271" s="11">
        <v>0</v>
      </c>
      <c r="BB271" s="11">
        <v>0</v>
      </c>
      <c r="BC271" s="11">
        <v>0</v>
      </c>
      <c r="BD271" s="11">
        <v>0</v>
      </c>
      <c r="BE271" s="11">
        <v>134694555000</v>
      </c>
      <c r="BF271" s="11">
        <v>128573771800</v>
      </c>
      <c r="BG271" s="11">
        <v>95.46</v>
      </c>
      <c r="BH271" s="11">
        <v>2198786709699</v>
      </c>
      <c r="BI271" s="11">
        <v>2001935750895</v>
      </c>
      <c r="BJ271" s="11">
        <v>91.05</v>
      </c>
      <c r="BK271" s="11">
        <v>0</v>
      </c>
      <c r="BL271" s="11">
        <v>0</v>
      </c>
      <c r="BM271" s="11">
        <v>0</v>
      </c>
      <c r="BN271" s="11">
        <v>0</v>
      </c>
      <c r="BO271" s="11">
        <v>0</v>
      </c>
      <c r="BP271" s="11">
        <v>0</v>
      </c>
      <c r="BQ271" s="11">
        <v>0</v>
      </c>
      <c r="BR271" s="11">
        <v>0</v>
      </c>
      <c r="BS271" s="11">
        <v>0</v>
      </c>
      <c r="BT271" s="11">
        <v>0</v>
      </c>
      <c r="BU271" s="11">
        <v>0</v>
      </c>
      <c r="BV271" s="11">
        <v>0</v>
      </c>
      <c r="BW271" s="11">
        <v>2785986816060.77</v>
      </c>
      <c r="BX271" s="11">
        <v>2574538800296.77</v>
      </c>
      <c r="BY271" s="11">
        <v>92.41</v>
      </c>
      <c r="BZ271" s="5"/>
      <c r="CA271" s="11">
        <v>1396474644771.4199</v>
      </c>
      <c r="CB271" s="11">
        <v>1105602704468.05</v>
      </c>
      <c r="CC271" s="11">
        <v>79.17</v>
      </c>
      <c r="CD271" s="11">
        <v>792660291609.70996</v>
      </c>
      <c r="CE271" s="11">
        <v>637318125660.53003</v>
      </c>
      <c r="CF271" s="11">
        <v>80.400000000000006</v>
      </c>
      <c r="CG271" s="11">
        <v>0</v>
      </c>
      <c r="CH271" s="11">
        <v>0</v>
      </c>
      <c r="CI271" s="11">
        <v>0</v>
      </c>
      <c r="CJ271" s="11">
        <v>0</v>
      </c>
      <c r="CK271" s="11">
        <v>0</v>
      </c>
      <c r="CL271" s="11">
        <v>0</v>
      </c>
      <c r="CM271" s="11">
        <v>78318805899</v>
      </c>
      <c r="CN271" s="11">
        <v>73275994341</v>
      </c>
      <c r="CO271" s="11">
        <v>93.56</v>
      </c>
      <c r="CP271" s="11">
        <v>14211150000</v>
      </c>
      <c r="CQ271" s="11">
        <v>13126400000</v>
      </c>
      <c r="CR271" s="11">
        <v>92.37</v>
      </c>
      <c r="CS271" s="11">
        <v>2281664892280.1299</v>
      </c>
      <c r="CT271" s="11">
        <v>1829323224469.5801</v>
      </c>
      <c r="CU271" s="11">
        <v>80.17</v>
      </c>
      <c r="CV271" s="11">
        <v>0</v>
      </c>
      <c r="CW271" s="11">
        <v>0</v>
      </c>
      <c r="CX271" s="11">
        <v>0</v>
      </c>
      <c r="CY271" s="11">
        <v>89500235720</v>
      </c>
      <c r="CZ271" s="11">
        <v>58380435263.260002</v>
      </c>
      <c r="DA271" s="11">
        <v>65.23</v>
      </c>
      <c r="DB271" s="11">
        <v>58240082004</v>
      </c>
      <c r="DC271" s="11">
        <v>31002963871.209999</v>
      </c>
      <c r="DD271" s="11">
        <v>53.23</v>
      </c>
      <c r="DE271" s="11">
        <v>173209570982</v>
      </c>
      <c r="DF271" s="11">
        <v>70073053383.550003</v>
      </c>
      <c r="DG271" s="11">
        <v>40.46</v>
      </c>
      <c r="DH271" s="11">
        <v>2080473290</v>
      </c>
      <c r="DI271" s="11">
        <v>992421425</v>
      </c>
      <c r="DJ271" s="11">
        <v>47.7</v>
      </c>
      <c r="DK271" s="11">
        <v>575000000</v>
      </c>
      <c r="DL271" s="11">
        <v>571200009</v>
      </c>
      <c r="DM271" s="11">
        <v>99.34</v>
      </c>
      <c r="DN271" s="11">
        <f t="shared" si="80"/>
        <v>323605361996</v>
      </c>
      <c r="DO271" s="11">
        <f t="shared" si="81"/>
        <v>161020073952.02002</v>
      </c>
      <c r="DP271" s="11">
        <f t="shared" si="82"/>
        <v>49.758160049897548</v>
      </c>
      <c r="DQ271" s="11">
        <v>13259603473.370001</v>
      </c>
      <c r="DR271" s="11">
        <v>4890053000</v>
      </c>
      <c r="DS271" s="11">
        <v>36.880000000000003</v>
      </c>
      <c r="DT271" s="11">
        <v>28075876000</v>
      </c>
      <c r="DU271" s="11">
        <v>28075876000</v>
      </c>
      <c r="DV271" s="11">
        <v>100</v>
      </c>
      <c r="DW271" s="11">
        <v>396970066000</v>
      </c>
      <c r="DX271" s="11">
        <v>386450428433</v>
      </c>
      <c r="DY271" s="11">
        <v>97.35</v>
      </c>
      <c r="DZ271" s="11">
        <f t="shared" si="83"/>
        <v>425045942000</v>
      </c>
      <c r="EA271" s="11">
        <f t="shared" si="84"/>
        <v>414526304433</v>
      </c>
      <c r="EB271" s="11">
        <f t="shared" si="85"/>
        <v>97.525058698948826</v>
      </c>
      <c r="EC271" s="11">
        <f t="shared" si="86"/>
        <v>3043575799749.5</v>
      </c>
      <c r="ED271" s="11">
        <f t="shared" si="87"/>
        <v>2409759655854.6001</v>
      </c>
      <c r="EE271" s="11">
        <f t="shared" si="88"/>
        <v>79.175279815700137</v>
      </c>
      <c r="EF271" s="5"/>
      <c r="EG271" s="11">
        <v>258224083688.73001</v>
      </c>
      <c r="EH271" s="11">
        <v>258235877688.73001</v>
      </c>
      <c r="EI271" s="11">
        <v>100</v>
      </c>
      <c r="EJ271" s="11">
        <v>635100000</v>
      </c>
      <c r="EK271" s="11">
        <v>635100000</v>
      </c>
      <c r="EL271" s="11">
        <v>100</v>
      </c>
      <c r="EM271" s="11">
        <f t="shared" si="89"/>
        <v>257588983688.73001</v>
      </c>
      <c r="EN271" s="11">
        <f t="shared" si="90"/>
        <v>257600777688.73001</v>
      </c>
      <c r="EO271" s="11">
        <f t="shared" si="91"/>
        <v>100.00457861195424</v>
      </c>
      <c r="EQ271" s="11">
        <f t="shared" si="92"/>
        <v>0</v>
      </c>
      <c r="ER271" s="11">
        <f t="shared" si="93"/>
        <v>422379922130.8999</v>
      </c>
      <c r="ET271" s="11">
        <f t="shared" si="94"/>
        <v>3044210899749.5</v>
      </c>
      <c r="EU271" s="11">
        <f t="shared" si="95"/>
        <v>2832774677985.5</v>
      </c>
      <c r="EV271" s="11">
        <f t="shared" si="96"/>
        <v>93.054481810659098</v>
      </c>
      <c r="EW271" s="11">
        <f t="shared" si="97"/>
        <v>3044210899749.5</v>
      </c>
      <c r="EX271" s="11">
        <f t="shared" si="98"/>
        <v>2410394755854.6001</v>
      </c>
      <c r="EY271" s="11">
        <f t="shared" si="99"/>
        <v>79.179624383216847</v>
      </c>
      <c r="EZ271" s="5"/>
      <c r="FA271" s="38" t="s">
        <v>661</v>
      </c>
    </row>
    <row r="272" spans="1:157" ht="15.95" customHeight="1" x14ac:dyDescent="0.25">
      <c r="A272" s="9">
        <v>16</v>
      </c>
      <c r="B272" s="10" t="s">
        <v>340</v>
      </c>
      <c r="C272" s="11">
        <v>167691849617</v>
      </c>
      <c r="D272" s="11">
        <v>167219024141.79999</v>
      </c>
      <c r="E272" s="11">
        <v>99.72</v>
      </c>
      <c r="F272" s="11">
        <v>226626234298</v>
      </c>
      <c r="G272" s="11">
        <v>207626605843.84</v>
      </c>
      <c r="H272" s="11">
        <v>91.62</v>
      </c>
      <c r="I272" s="11">
        <v>14247936927</v>
      </c>
      <c r="J272" s="11">
        <v>13363326521.450001</v>
      </c>
      <c r="K272" s="11">
        <v>93.79</v>
      </c>
      <c r="L272" s="11">
        <v>14649521321</v>
      </c>
      <c r="M272" s="11">
        <v>15115564382.82</v>
      </c>
      <c r="N272" s="11">
        <v>103.18</v>
      </c>
      <c r="O272" s="11">
        <v>423215542163</v>
      </c>
      <c r="P272" s="11">
        <v>403324520889.90997</v>
      </c>
      <c r="Q272" s="11">
        <v>95.3</v>
      </c>
      <c r="R272" s="11">
        <v>0</v>
      </c>
      <c r="S272" s="11">
        <v>0</v>
      </c>
      <c r="T272" s="11">
        <v>0</v>
      </c>
      <c r="U272" s="11">
        <v>0</v>
      </c>
      <c r="V272" s="11">
        <v>0</v>
      </c>
      <c r="W272" s="11">
        <v>0</v>
      </c>
      <c r="X272" s="11">
        <v>0</v>
      </c>
      <c r="Y272" s="11">
        <v>0</v>
      </c>
      <c r="Z272" s="11">
        <v>0</v>
      </c>
      <c r="AA272" s="11">
        <v>0</v>
      </c>
      <c r="AB272" s="11">
        <v>0</v>
      </c>
      <c r="AC272" s="11">
        <v>0</v>
      </c>
      <c r="AD272" s="11">
        <v>0</v>
      </c>
      <c r="AE272" s="11">
        <v>0</v>
      </c>
      <c r="AF272" s="11">
        <v>0</v>
      </c>
      <c r="AG272" s="11">
        <v>0</v>
      </c>
      <c r="AH272" s="11">
        <v>0</v>
      </c>
      <c r="AI272" s="11">
        <v>0</v>
      </c>
      <c r="AJ272" s="11">
        <v>0</v>
      </c>
      <c r="AK272" s="11">
        <v>0</v>
      </c>
      <c r="AL272" s="11">
        <v>0</v>
      </c>
      <c r="AM272" s="11">
        <v>0</v>
      </c>
      <c r="AN272" s="11">
        <v>0</v>
      </c>
      <c r="AO272" s="11">
        <v>0</v>
      </c>
      <c r="AP272" s="11">
        <v>0</v>
      </c>
      <c r="AQ272" s="11">
        <v>0</v>
      </c>
      <c r="AR272" s="11">
        <v>0</v>
      </c>
      <c r="AS272" s="11">
        <v>0</v>
      </c>
      <c r="AT272" s="11">
        <v>0</v>
      </c>
      <c r="AU272" s="11">
        <v>0</v>
      </c>
      <c r="AV272" s="11">
        <v>1886636040542</v>
      </c>
      <c r="AW272" s="11">
        <v>1815304338644</v>
      </c>
      <c r="AX272" s="11">
        <v>96.22</v>
      </c>
      <c r="AY272" s="11">
        <v>0</v>
      </c>
      <c r="AZ272" s="11">
        <v>0</v>
      </c>
      <c r="BA272" s="11">
        <v>0</v>
      </c>
      <c r="BB272" s="11">
        <v>0</v>
      </c>
      <c r="BC272" s="11">
        <v>0</v>
      </c>
      <c r="BD272" s="11">
        <v>0</v>
      </c>
      <c r="BE272" s="11">
        <v>117692786079</v>
      </c>
      <c r="BF272" s="11">
        <v>102754158250</v>
      </c>
      <c r="BG272" s="11">
        <v>87.31</v>
      </c>
      <c r="BH272" s="11">
        <v>2004328826621</v>
      </c>
      <c r="BI272" s="11">
        <v>1918058496894</v>
      </c>
      <c r="BJ272" s="11">
        <v>95.7</v>
      </c>
      <c r="BK272" s="11">
        <v>0</v>
      </c>
      <c r="BL272" s="11">
        <v>0</v>
      </c>
      <c r="BM272" s="11">
        <v>0</v>
      </c>
      <c r="BN272" s="11">
        <v>0</v>
      </c>
      <c r="BO272" s="11">
        <v>0</v>
      </c>
      <c r="BP272" s="11">
        <v>0</v>
      </c>
      <c r="BQ272" s="11">
        <v>0</v>
      </c>
      <c r="BR272" s="11">
        <v>0</v>
      </c>
      <c r="BS272" s="11">
        <v>0</v>
      </c>
      <c r="BT272" s="11">
        <v>0</v>
      </c>
      <c r="BU272" s="11">
        <v>0</v>
      </c>
      <c r="BV272" s="11">
        <v>0</v>
      </c>
      <c r="BW272" s="11">
        <v>2427544368784</v>
      </c>
      <c r="BX272" s="11">
        <v>2321383017783.9102</v>
      </c>
      <c r="BY272" s="11">
        <v>95.63</v>
      </c>
      <c r="BZ272" s="5"/>
      <c r="CA272" s="11">
        <v>1136464617795.77</v>
      </c>
      <c r="CB272" s="11">
        <v>1023024663103</v>
      </c>
      <c r="CC272" s="11">
        <v>90.02</v>
      </c>
      <c r="CD272" s="11">
        <v>610430287051.22998</v>
      </c>
      <c r="CE272" s="11">
        <v>524977044106.03998</v>
      </c>
      <c r="CF272" s="11">
        <v>86</v>
      </c>
      <c r="CG272" s="11">
        <v>0</v>
      </c>
      <c r="CH272" s="11">
        <v>0</v>
      </c>
      <c r="CI272" s="11">
        <v>0</v>
      </c>
      <c r="CJ272" s="11">
        <v>0</v>
      </c>
      <c r="CK272" s="11">
        <v>0</v>
      </c>
      <c r="CL272" s="11">
        <v>0</v>
      </c>
      <c r="CM272" s="11">
        <v>54551260000</v>
      </c>
      <c r="CN272" s="11">
        <v>40140018058</v>
      </c>
      <c r="CO272" s="11">
        <v>73.58</v>
      </c>
      <c r="CP272" s="11">
        <v>8718640000</v>
      </c>
      <c r="CQ272" s="11">
        <v>8658640000</v>
      </c>
      <c r="CR272" s="11">
        <v>99.31</v>
      </c>
      <c r="CS272" s="11">
        <v>1810164804847</v>
      </c>
      <c r="CT272" s="11">
        <v>1596800365267.04</v>
      </c>
      <c r="CU272" s="11">
        <v>88.21</v>
      </c>
      <c r="CV272" s="11">
        <v>120000000</v>
      </c>
      <c r="CW272" s="11">
        <v>58441500</v>
      </c>
      <c r="CX272" s="11">
        <v>48.7</v>
      </c>
      <c r="CY272" s="11">
        <v>47290582153</v>
      </c>
      <c r="CZ272" s="11">
        <v>20177280113.959999</v>
      </c>
      <c r="DA272" s="11">
        <v>42.67</v>
      </c>
      <c r="DB272" s="11">
        <v>43733526200</v>
      </c>
      <c r="DC272" s="11">
        <v>31145188925.360001</v>
      </c>
      <c r="DD272" s="11">
        <v>71.22</v>
      </c>
      <c r="DE272" s="11">
        <v>119836280490</v>
      </c>
      <c r="DF272" s="11">
        <v>101359758656.11</v>
      </c>
      <c r="DG272" s="11">
        <v>84.58</v>
      </c>
      <c r="DH272" s="11">
        <v>8281712256</v>
      </c>
      <c r="DI272" s="11">
        <v>5151374950</v>
      </c>
      <c r="DJ272" s="11">
        <v>62.2</v>
      </c>
      <c r="DK272" s="11">
        <v>635000000</v>
      </c>
      <c r="DL272" s="11">
        <v>249734517.02000001</v>
      </c>
      <c r="DM272" s="11">
        <v>39.33</v>
      </c>
      <c r="DN272" s="11">
        <f t="shared" si="80"/>
        <v>219897101099</v>
      </c>
      <c r="DO272" s="11">
        <f t="shared" si="81"/>
        <v>158141778662.44998</v>
      </c>
      <c r="DP272" s="11">
        <f t="shared" si="82"/>
        <v>71.91626350328869</v>
      </c>
      <c r="DQ272" s="11">
        <v>13904972729</v>
      </c>
      <c r="DR272" s="11">
        <v>9871984234</v>
      </c>
      <c r="DS272" s="11">
        <v>71</v>
      </c>
      <c r="DT272" s="11">
        <v>18409035000</v>
      </c>
      <c r="DU272" s="11">
        <v>17236104636</v>
      </c>
      <c r="DV272" s="11">
        <v>93.63</v>
      </c>
      <c r="DW272" s="11">
        <v>393675925000</v>
      </c>
      <c r="DX272" s="11">
        <v>383494186075</v>
      </c>
      <c r="DY272" s="11">
        <v>97.41</v>
      </c>
      <c r="DZ272" s="11">
        <f t="shared" si="83"/>
        <v>412084960000</v>
      </c>
      <c r="EA272" s="11">
        <f t="shared" si="84"/>
        <v>400730290711</v>
      </c>
      <c r="EB272" s="11">
        <f t="shared" si="85"/>
        <v>97.244580513445584</v>
      </c>
      <c r="EC272" s="11">
        <f t="shared" si="86"/>
        <v>2456051838675</v>
      </c>
      <c r="ED272" s="11">
        <f t="shared" si="87"/>
        <v>2165544418874.49</v>
      </c>
      <c r="EE272" s="11">
        <f t="shared" si="88"/>
        <v>88.17177165294548</v>
      </c>
      <c r="EF272" s="5"/>
      <c r="EG272" s="11">
        <v>28507469891</v>
      </c>
      <c r="EH272" s="11">
        <v>28507469890</v>
      </c>
      <c r="EI272" s="11">
        <v>100</v>
      </c>
      <c r="EJ272" s="11">
        <v>0</v>
      </c>
      <c r="EK272" s="11">
        <v>0</v>
      </c>
      <c r="EL272" s="11">
        <v>0</v>
      </c>
      <c r="EM272" s="11">
        <f t="shared" si="89"/>
        <v>28507469891</v>
      </c>
      <c r="EN272" s="11">
        <f t="shared" si="90"/>
        <v>28507469890</v>
      </c>
      <c r="EO272" s="11">
        <f t="shared" si="91"/>
        <v>99.99999999649215</v>
      </c>
      <c r="EQ272" s="11">
        <f t="shared" si="92"/>
        <v>0</v>
      </c>
      <c r="ER272" s="11">
        <f t="shared" si="93"/>
        <v>184346068799.42017</v>
      </c>
      <c r="ET272" s="11">
        <f t="shared" si="94"/>
        <v>2456051838675</v>
      </c>
      <c r="EU272" s="11">
        <f t="shared" si="95"/>
        <v>2349890487673.9102</v>
      </c>
      <c r="EV272" s="11">
        <f t="shared" si="96"/>
        <v>95.677560655301065</v>
      </c>
      <c r="EW272" s="11">
        <f t="shared" si="97"/>
        <v>2456051838675</v>
      </c>
      <c r="EX272" s="11">
        <f t="shared" si="98"/>
        <v>2165544418874.49</v>
      </c>
      <c r="EY272" s="11">
        <f t="shared" si="99"/>
        <v>88.17177165294548</v>
      </c>
      <c r="EZ272" s="5"/>
      <c r="FA272" s="38" t="s">
        <v>661</v>
      </c>
    </row>
    <row r="273" spans="1:157" ht="15.95" customHeight="1" x14ac:dyDescent="0.25">
      <c r="A273" s="9">
        <v>17</v>
      </c>
      <c r="B273" s="10" t="s">
        <v>341</v>
      </c>
      <c r="C273" s="11">
        <v>75940072518</v>
      </c>
      <c r="D273" s="11">
        <v>73821814159.889999</v>
      </c>
      <c r="E273" s="11">
        <v>97.21</v>
      </c>
      <c r="F273" s="11">
        <v>162472264526</v>
      </c>
      <c r="G273" s="11">
        <v>124816169049</v>
      </c>
      <c r="H273" s="11">
        <v>76.819999999999993</v>
      </c>
      <c r="I273" s="11">
        <v>3100000000</v>
      </c>
      <c r="J273" s="11">
        <v>3124998825.4099998</v>
      </c>
      <c r="K273" s="11">
        <v>100.81</v>
      </c>
      <c r="L273" s="11">
        <v>4046557951</v>
      </c>
      <c r="M273" s="11">
        <v>3863482329.0100002</v>
      </c>
      <c r="N273" s="11">
        <v>95.48</v>
      </c>
      <c r="O273" s="11">
        <v>245558894995</v>
      </c>
      <c r="P273" s="11">
        <v>205626464363.31</v>
      </c>
      <c r="Q273" s="11">
        <v>83.74</v>
      </c>
      <c r="R273" s="11">
        <v>93098617000</v>
      </c>
      <c r="S273" s="11">
        <v>82256753200</v>
      </c>
      <c r="T273" s="11">
        <v>88.35</v>
      </c>
      <c r="U273" s="11">
        <v>807092179600</v>
      </c>
      <c r="V273" s="11">
        <v>777113267105</v>
      </c>
      <c r="W273" s="11">
        <v>96.29</v>
      </c>
      <c r="X273" s="11">
        <v>266674060243</v>
      </c>
      <c r="Y273" s="11">
        <v>189118423381</v>
      </c>
      <c r="Z273" s="11">
        <v>70.92</v>
      </c>
      <c r="AA273" s="11">
        <v>0</v>
      </c>
      <c r="AB273" s="11">
        <v>0</v>
      </c>
      <c r="AC273" s="11">
        <v>0</v>
      </c>
      <c r="AD273" s="11">
        <v>1166864856843</v>
      </c>
      <c r="AE273" s="11">
        <v>1048488443686</v>
      </c>
      <c r="AF273" s="11">
        <v>89.86</v>
      </c>
      <c r="AG273" s="11">
        <v>14664399000</v>
      </c>
      <c r="AH273" s="11">
        <v>14664399000</v>
      </c>
      <c r="AI273" s="11">
        <v>100</v>
      </c>
      <c r="AJ273" s="11">
        <v>0</v>
      </c>
      <c r="AK273" s="11">
        <v>0</v>
      </c>
      <c r="AL273" s="11">
        <v>0</v>
      </c>
      <c r="AM273" s="11">
        <v>0</v>
      </c>
      <c r="AN273" s="11">
        <v>0</v>
      </c>
      <c r="AO273" s="11">
        <v>0</v>
      </c>
      <c r="AP273" s="11">
        <v>164996136000</v>
      </c>
      <c r="AQ273" s="11">
        <v>144495035700</v>
      </c>
      <c r="AR273" s="11">
        <v>87.57</v>
      </c>
      <c r="AS273" s="11">
        <v>179660535000</v>
      </c>
      <c r="AT273" s="11">
        <v>159159434700</v>
      </c>
      <c r="AU273" s="11">
        <v>88.59</v>
      </c>
      <c r="AV273" s="11">
        <v>1346525391843</v>
      </c>
      <c r="AW273" s="11">
        <v>1207647878386</v>
      </c>
      <c r="AX273" s="11">
        <v>89.69</v>
      </c>
      <c r="AY273" s="11">
        <v>85006515385</v>
      </c>
      <c r="AZ273" s="11">
        <v>72645245705</v>
      </c>
      <c r="BA273" s="11">
        <v>85.46</v>
      </c>
      <c r="BB273" s="11">
        <v>5327654000</v>
      </c>
      <c r="BC273" s="11">
        <v>5307104000</v>
      </c>
      <c r="BD273" s="11">
        <v>99.61</v>
      </c>
      <c r="BE273" s="11">
        <v>90334169385</v>
      </c>
      <c r="BF273" s="11">
        <v>77952349705</v>
      </c>
      <c r="BG273" s="11">
        <v>86.29</v>
      </c>
      <c r="BH273" s="11">
        <v>1436859561228</v>
      </c>
      <c r="BI273" s="11">
        <v>1285600228091</v>
      </c>
      <c r="BJ273" s="11">
        <v>89.47</v>
      </c>
      <c r="BK273" s="11">
        <v>0</v>
      </c>
      <c r="BL273" s="11">
        <v>0</v>
      </c>
      <c r="BM273" s="11">
        <v>0</v>
      </c>
      <c r="BN273" s="11">
        <v>0</v>
      </c>
      <c r="BO273" s="11">
        <v>0</v>
      </c>
      <c r="BP273" s="11">
        <v>0</v>
      </c>
      <c r="BQ273" s="11">
        <v>6474831905.6000004</v>
      </c>
      <c r="BR273" s="11">
        <v>6480769756.3100004</v>
      </c>
      <c r="BS273" s="11">
        <v>100.09</v>
      </c>
      <c r="BT273" s="11">
        <v>6474831905.6000004</v>
      </c>
      <c r="BU273" s="11">
        <v>6480769756.3100004</v>
      </c>
      <c r="BV273" s="11">
        <v>100.09</v>
      </c>
      <c r="BW273" s="11">
        <v>1688893288128.6001</v>
      </c>
      <c r="BX273" s="11">
        <v>1497707462210.6201</v>
      </c>
      <c r="BY273" s="11">
        <v>88.68</v>
      </c>
      <c r="BZ273" s="5"/>
      <c r="CA273" s="11">
        <v>823727581396.10999</v>
      </c>
      <c r="CB273" s="11">
        <v>729606664879</v>
      </c>
      <c r="CC273" s="11">
        <v>88.57</v>
      </c>
      <c r="CD273" s="11">
        <v>492477582742.10999</v>
      </c>
      <c r="CE273" s="11">
        <v>383729601456.40002</v>
      </c>
      <c r="CF273" s="11">
        <v>77.92</v>
      </c>
      <c r="CG273" s="11">
        <v>0</v>
      </c>
      <c r="CH273" s="11">
        <v>0</v>
      </c>
      <c r="CI273" s="11">
        <v>0</v>
      </c>
      <c r="CJ273" s="11">
        <v>0</v>
      </c>
      <c r="CK273" s="11">
        <v>0</v>
      </c>
      <c r="CL273" s="11">
        <v>0</v>
      </c>
      <c r="CM273" s="11">
        <v>32916067355</v>
      </c>
      <c r="CN273" s="11">
        <v>31465523480</v>
      </c>
      <c r="CO273" s="11">
        <v>95.59</v>
      </c>
      <c r="CP273" s="11">
        <v>802900000</v>
      </c>
      <c r="CQ273" s="11">
        <v>779800000</v>
      </c>
      <c r="CR273" s="11">
        <v>97.12</v>
      </c>
      <c r="CS273" s="11">
        <v>1349924131493.22</v>
      </c>
      <c r="CT273" s="11">
        <v>1145581589815.3999</v>
      </c>
      <c r="CU273" s="11">
        <v>84.86</v>
      </c>
      <c r="CV273" s="11">
        <v>3947060000</v>
      </c>
      <c r="CW273" s="11">
        <v>3750420350</v>
      </c>
      <c r="CX273" s="11">
        <v>95.02</v>
      </c>
      <c r="CY273" s="11">
        <v>31380865616.349998</v>
      </c>
      <c r="CZ273" s="11">
        <v>17763812042</v>
      </c>
      <c r="DA273" s="11">
        <v>56.61</v>
      </c>
      <c r="DB273" s="11">
        <v>33186176916.849998</v>
      </c>
      <c r="DC273" s="11">
        <v>18179005470</v>
      </c>
      <c r="DD273" s="11">
        <v>54.78</v>
      </c>
      <c r="DE273" s="11">
        <v>36725342713.449997</v>
      </c>
      <c r="DF273" s="11">
        <v>21394897785</v>
      </c>
      <c r="DG273" s="11">
        <v>58.26</v>
      </c>
      <c r="DH273" s="11">
        <v>5368996670</v>
      </c>
      <c r="DI273" s="11">
        <v>3408847100</v>
      </c>
      <c r="DJ273" s="11">
        <v>63.49</v>
      </c>
      <c r="DK273" s="11">
        <v>530500000</v>
      </c>
      <c r="DL273" s="11">
        <v>324800000</v>
      </c>
      <c r="DM273" s="11">
        <v>61.23</v>
      </c>
      <c r="DN273" s="11">
        <f t="shared" si="80"/>
        <v>111138941916.64999</v>
      </c>
      <c r="DO273" s="11">
        <f t="shared" si="81"/>
        <v>64821782747</v>
      </c>
      <c r="DP273" s="11">
        <f t="shared" si="82"/>
        <v>58.32499538785774</v>
      </c>
      <c r="DQ273" s="11">
        <v>8786749647</v>
      </c>
      <c r="DR273" s="11">
        <v>4966056876</v>
      </c>
      <c r="DS273" s="11">
        <v>56.52</v>
      </c>
      <c r="DT273" s="11">
        <v>9358470877</v>
      </c>
      <c r="DU273" s="11">
        <v>6342782328</v>
      </c>
      <c r="DV273" s="11">
        <v>67.78</v>
      </c>
      <c r="DW273" s="11">
        <v>269114881300</v>
      </c>
      <c r="DX273" s="11">
        <v>239008431900</v>
      </c>
      <c r="DY273" s="11">
        <v>88.81</v>
      </c>
      <c r="DZ273" s="11">
        <f t="shared" si="83"/>
        <v>278473352177</v>
      </c>
      <c r="EA273" s="11">
        <f t="shared" si="84"/>
        <v>245351214228</v>
      </c>
      <c r="EB273" s="11">
        <f t="shared" si="85"/>
        <v>88.105814186505256</v>
      </c>
      <c r="EC273" s="11">
        <f t="shared" si="86"/>
        <v>1748323175233.8699</v>
      </c>
      <c r="ED273" s="11">
        <f t="shared" si="87"/>
        <v>1460720643666.3999</v>
      </c>
      <c r="EE273" s="11">
        <f t="shared" si="88"/>
        <v>83.54980728725981</v>
      </c>
      <c r="EF273" s="5"/>
      <c r="EG273" s="11">
        <v>59429887105.269997</v>
      </c>
      <c r="EH273" s="11">
        <v>59758830623</v>
      </c>
      <c r="EI273" s="11">
        <v>100.55</v>
      </c>
      <c r="EJ273" s="11">
        <v>0</v>
      </c>
      <c r="EK273" s="11">
        <v>0</v>
      </c>
      <c r="EL273" s="11">
        <v>0</v>
      </c>
      <c r="EM273" s="11">
        <f t="shared" si="89"/>
        <v>59429887105.269997</v>
      </c>
      <c r="EN273" s="11">
        <f t="shared" si="90"/>
        <v>59758830623</v>
      </c>
      <c r="EO273" s="11">
        <f t="shared" si="91"/>
        <v>100.55349847316273</v>
      </c>
      <c r="EQ273" s="11">
        <f t="shared" si="92"/>
        <v>2.2125244140625E-4</v>
      </c>
      <c r="ER273" s="11">
        <f t="shared" si="93"/>
        <v>96745649167.220215</v>
      </c>
      <c r="ET273" s="11">
        <f t="shared" si="94"/>
        <v>1748323175233.8701</v>
      </c>
      <c r="EU273" s="11">
        <f t="shared" si="95"/>
        <v>1557466292833.6201</v>
      </c>
      <c r="EV273" s="11">
        <f t="shared" si="96"/>
        <v>89.083432336546167</v>
      </c>
      <c r="EW273" s="11">
        <f t="shared" si="97"/>
        <v>1748323175233.8699</v>
      </c>
      <c r="EX273" s="11">
        <f t="shared" si="98"/>
        <v>1460720643666.3999</v>
      </c>
      <c r="EY273" s="11">
        <f t="shared" si="99"/>
        <v>83.54980728725981</v>
      </c>
      <c r="EZ273" s="5"/>
      <c r="FA273" s="38" t="s">
        <v>660</v>
      </c>
    </row>
    <row r="274" spans="1:157" ht="15.95" customHeight="1" x14ac:dyDescent="0.25">
      <c r="A274" s="9">
        <v>18</v>
      </c>
      <c r="B274" s="10" t="s">
        <v>342</v>
      </c>
      <c r="C274" s="11">
        <v>108717265200</v>
      </c>
      <c r="D274" s="11">
        <v>112108561595</v>
      </c>
      <c r="E274" s="11">
        <v>103.12</v>
      </c>
      <c r="F274" s="11">
        <v>252914744214.67999</v>
      </c>
      <c r="G274" s="11">
        <v>223837311093</v>
      </c>
      <c r="H274" s="11">
        <v>88.5</v>
      </c>
      <c r="I274" s="11">
        <v>2340920090</v>
      </c>
      <c r="J274" s="11">
        <v>2340920090.8800001</v>
      </c>
      <c r="K274" s="11">
        <v>100</v>
      </c>
      <c r="L274" s="11">
        <v>13107525196</v>
      </c>
      <c r="M274" s="11">
        <v>11853881252.01</v>
      </c>
      <c r="N274" s="11">
        <v>90.44</v>
      </c>
      <c r="O274" s="11">
        <v>377080454700.67999</v>
      </c>
      <c r="P274" s="11">
        <v>350140674030.89001</v>
      </c>
      <c r="Q274" s="11">
        <v>92.86</v>
      </c>
      <c r="R274" s="11">
        <v>181291680000</v>
      </c>
      <c r="S274" s="11">
        <v>148858925200</v>
      </c>
      <c r="T274" s="11">
        <v>82.11</v>
      </c>
      <c r="U274" s="11">
        <v>887314755000</v>
      </c>
      <c r="V274" s="11">
        <v>863406224311</v>
      </c>
      <c r="W274" s="11">
        <v>97.31</v>
      </c>
      <c r="X274" s="11">
        <v>16247316000</v>
      </c>
      <c r="Y274" s="11">
        <v>8777133916</v>
      </c>
      <c r="Z274" s="11">
        <v>54.02</v>
      </c>
      <c r="AA274" s="11">
        <v>309307618000</v>
      </c>
      <c r="AB274" s="11">
        <v>293506906873</v>
      </c>
      <c r="AC274" s="11">
        <v>94.89</v>
      </c>
      <c r="AD274" s="11">
        <v>1394161369000</v>
      </c>
      <c r="AE274" s="11">
        <v>1314549190300</v>
      </c>
      <c r="AF274" s="11">
        <v>94.29</v>
      </c>
      <c r="AG274" s="11">
        <v>23417922000</v>
      </c>
      <c r="AH274" s="11">
        <v>23417922000</v>
      </c>
      <c r="AI274" s="11">
        <v>100</v>
      </c>
      <c r="AJ274" s="11">
        <v>0</v>
      </c>
      <c r="AK274" s="11">
        <v>0</v>
      </c>
      <c r="AL274" s="11">
        <v>0</v>
      </c>
      <c r="AM274" s="11">
        <v>0</v>
      </c>
      <c r="AN274" s="11">
        <v>0</v>
      </c>
      <c r="AO274" s="11">
        <v>0</v>
      </c>
      <c r="AP274" s="11">
        <v>191972621000</v>
      </c>
      <c r="AQ274" s="11">
        <v>189870071600</v>
      </c>
      <c r="AR274" s="11">
        <v>98.9</v>
      </c>
      <c r="AS274" s="11">
        <v>215390543000</v>
      </c>
      <c r="AT274" s="11">
        <v>213287993600</v>
      </c>
      <c r="AU274" s="11">
        <v>99.02</v>
      </c>
      <c r="AV274" s="11">
        <v>1609551912000</v>
      </c>
      <c r="AW274" s="11">
        <v>1527837183900</v>
      </c>
      <c r="AX274" s="11">
        <v>94.92</v>
      </c>
      <c r="AY274" s="11">
        <v>159844115198.32001</v>
      </c>
      <c r="AZ274" s="11">
        <v>86250536350</v>
      </c>
      <c r="BA274" s="11">
        <v>53.96</v>
      </c>
      <c r="BB274" s="11">
        <v>12602500000</v>
      </c>
      <c r="BC274" s="11">
        <v>12549700000</v>
      </c>
      <c r="BD274" s="11">
        <v>99.58</v>
      </c>
      <c r="BE274" s="11">
        <v>172446615198.32001</v>
      </c>
      <c r="BF274" s="11">
        <v>98800236350</v>
      </c>
      <c r="BG274" s="11">
        <v>57.29</v>
      </c>
      <c r="BH274" s="11">
        <v>1781998527198.3201</v>
      </c>
      <c r="BI274" s="11">
        <v>1626637420250</v>
      </c>
      <c r="BJ274" s="11">
        <v>91.28</v>
      </c>
      <c r="BK274" s="11">
        <v>0</v>
      </c>
      <c r="BL274" s="11">
        <v>0</v>
      </c>
      <c r="BM274" s="11">
        <v>0</v>
      </c>
      <c r="BN274" s="11">
        <v>0</v>
      </c>
      <c r="BO274" s="11">
        <v>0</v>
      </c>
      <c r="BP274" s="11">
        <v>0</v>
      </c>
      <c r="BQ274" s="11">
        <v>0</v>
      </c>
      <c r="BR274" s="11">
        <v>0</v>
      </c>
      <c r="BS274" s="11">
        <v>0</v>
      </c>
      <c r="BT274" s="11">
        <v>0</v>
      </c>
      <c r="BU274" s="11">
        <v>0</v>
      </c>
      <c r="BV274" s="11">
        <v>0</v>
      </c>
      <c r="BW274" s="11">
        <v>2159078981899</v>
      </c>
      <c r="BX274" s="11">
        <v>1976778094280.8899</v>
      </c>
      <c r="BY274" s="11">
        <v>91.56</v>
      </c>
      <c r="BZ274" s="5"/>
      <c r="CA274" s="11">
        <v>851159048584</v>
      </c>
      <c r="CB274" s="11">
        <v>811231953749</v>
      </c>
      <c r="CC274" s="11">
        <v>95.31</v>
      </c>
      <c r="CD274" s="11">
        <v>722635279481.31995</v>
      </c>
      <c r="CE274" s="11">
        <v>540193882161</v>
      </c>
      <c r="CF274" s="11">
        <v>74.75</v>
      </c>
      <c r="CG274" s="11">
        <v>0</v>
      </c>
      <c r="CH274" s="11">
        <v>0</v>
      </c>
      <c r="CI274" s="11">
        <v>0</v>
      </c>
      <c r="CJ274" s="11">
        <v>0</v>
      </c>
      <c r="CK274" s="11">
        <v>0</v>
      </c>
      <c r="CL274" s="11">
        <v>0</v>
      </c>
      <c r="CM274" s="11">
        <v>129148333534.39999</v>
      </c>
      <c r="CN274" s="11">
        <v>52695051457</v>
      </c>
      <c r="CO274" s="11">
        <v>40.799999999999997</v>
      </c>
      <c r="CP274" s="11">
        <v>6548449600</v>
      </c>
      <c r="CQ274" s="11">
        <v>6129382000</v>
      </c>
      <c r="CR274" s="11">
        <v>93.6</v>
      </c>
      <c r="CS274" s="11">
        <v>1709491111199.72</v>
      </c>
      <c r="CT274" s="11">
        <v>1410250269367</v>
      </c>
      <c r="CU274" s="11">
        <v>82.5</v>
      </c>
      <c r="CV274" s="11">
        <v>0</v>
      </c>
      <c r="CW274" s="11">
        <v>0</v>
      </c>
      <c r="CX274" s="11">
        <v>0</v>
      </c>
      <c r="CY274" s="11">
        <v>70751515196.479996</v>
      </c>
      <c r="CZ274" s="11">
        <v>36670056814</v>
      </c>
      <c r="DA274" s="11">
        <v>51.83</v>
      </c>
      <c r="DB274" s="11">
        <v>55343281239</v>
      </c>
      <c r="DC274" s="11">
        <v>24939141819.57</v>
      </c>
      <c r="DD274" s="11">
        <v>45.06</v>
      </c>
      <c r="DE274" s="11">
        <v>32632592505.799999</v>
      </c>
      <c r="DF274" s="11">
        <v>26568268715</v>
      </c>
      <c r="DG274" s="11">
        <v>81.42</v>
      </c>
      <c r="DH274" s="11">
        <v>10493955250</v>
      </c>
      <c r="DI274" s="11">
        <v>2886791800</v>
      </c>
      <c r="DJ274" s="11">
        <v>27.51</v>
      </c>
      <c r="DK274" s="11">
        <v>287000000</v>
      </c>
      <c r="DL274" s="11">
        <v>159822070</v>
      </c>
      <c r="DM274" s="11">
        <v>55.69</v>
      </c>
      <c r="DN274" s="11">
        <f t="shared" si="80"/>
        <v>169508344191.28</v>
      </c>
      <c r="DO274" s="11">
        <f t="shared" si="81"/>
        <v>91224081218.570007</v>
      </c>
      <c r="DP274" s="11">
        <f t="shared" si="82"/>
        <v>53.816867631972798</v>
      </c>
      <c r="DQ274" s="11">
        <v>7000000000</v>
      </c>
      <c r="DR274" s="11">
        <v>7177188625</v>
      </c>
      <c r="DS274" s="11">
        <v>102.53</v>
      </c>
      <c r="DT274" s="11">
        <v>12126190284</v>
      </c>
      <c r="DU274" s="11">
        <v>4284432025</v>
      </c>
      <c r="DV274" s="11">
        <v>35.33</v>
      </c>
      <c r="DW274" s="11">
        <v>292448597600</v>
      </c>
      <c r="DX274" s="11">
        <v>267247629812</v>
      </c>
      <c r="DY274" s="11">
        <v>91.38</v>
      </c>
      <c r="DZ274" s="11">
        <f t="shared" si="83"/>
        <v>304574787884</v>
      </c>
      <c r="EA274" s="11">
        <f t="shared" si="84"/>
        <v>271532061837</v>
      </c>
      <c r="EB274" s="11">
        <f t="shared" si="85"/>
        <v>89.151194596059398</v>
      </c>
      <c r="EC274" s="11">
        <f t="shared" si="86"/>
        <v>2190574243275</v>
      </c>
      <c r="ED274" s="11">
        <f t="shared" si="87"/>
        <v>1780183601047.5701</v>
      </c>
      <c r="EE274" s="11">
        <f t="shared" si="88"/>
        <v>81.265613640472694</v>
      </c>
      <c r="EF274" s="5"/>
      <c r="EG274" s="11">
        <v>50994756342</v>
      </c>
      <c r="EH274" s="11">
        <v>35994756342.239998</v>
      </c>
      <c r="EI274" s="11">
        <v>70.59</v>
      </c>
      <c r="EJ274" s="11">
        <v>19499494966</v>
      </c>
      <c r="EK274" s="11">
        <v>19460175559</v>
      </c>
      <c r="EL274" s="11">
        <v>99.8</v>
      </c>
      <c r="EM274" s="11">
        <f t="shared" si="89"/>
        <v>31495261376</v>
      </c>
      <c r="EN274" s="11">
        <f t="shared" si="90"/>
        <v>16534580783.239998</v>
      </c>
      <c r="EO274" s="11">
        <f t="shared" si="91"/>
        <v>52.498630145802409</v>
      </c>
      <c r="EQ274" s="11">
        <f t="shared" si="92"/>
        <v>0</v>
      </c>
      <c r="ER274" s="11">
        <f t="shared" si="93"/>
        <v>213129074016.55981</v>
      </c>
      <c r="ET274" s="11">
        <f t="shared" si="94"/>
        <v>2210073738241</v>
      </c>
      <c r="EU274" s="11">
        <f t="shared" si="95"/>
        <v>2012772850623.1299</v>
      </c>
      <c r="EV274" s="11">
        <f t="shared" si="96"/>
        <v>91.072655893603709</v>
      </c>
      <c r="EW274" s="11">
        <f t="shared" si="97"/>
        <v>2210073738241</v>
      </c>
      <c r="EX274" s="11">
        <f t="shared" si="98"/>
        <v>1799643776606.5701</v>
      </c>
      <c r="EY274" s="11">
        <f t="shared" si="99"/>
        <v>81.429128153837453</v>
      </c>
      <c r="EZ274" s="5"/>
      <c r="FA274" s="38" t="s">
        <v>661</v>
      </c>
    </row>
    <row r="275" spans="1:157" ht="15.95" customHeight="1" x14ac:dyDescent="0.25">
      <c r="A275" s="9">
        <v>19</v>
      </c>
      <c r="B275" s="10" t="s">
        <v>343</v>
      </c>
      <c r="C275" s="11">
        <v>672910538120.52002</v>
      </c>
      <c r="D275" s="11">
        <v>600440121115.27002</v>
      </c>
      <c r="E275" s="11">
        <v>89.23</v>
      </c>
      <c r="F275" s="11">
        <v>387368601692</v>
      </c>
      <c r="G275" s="11">
        <v>403853437092.88</v>
      </c>
      <c r="H275" s="11">
        <v>104.26</v>
      </c>
      <c r="I275" s="11">
        <v>5250000000</v>
      </c>
      <c r="J275" s="11">
        <v>5224025211</v>
      </c>
      <c r="K275" s="11">
        <v>99.51</v>
      </c>
      <c r="L275" s="11">
        <v>116279280987.48</v>
      </c>
      <c r="M275" s="11">
        <v>101663592301.28999</v>
      </c>
      <c r="N275" s="11">
        <v>87.43</v>
      </c>
      <c r="O275" s="11">
        <v>1181808420800</v>
      </c>
      <c r="P275" s="11">
        <v>1111181175720.4399</v>
      </c>
      <c r="Q275" s="11">
        <v>94.02</v>
      </c>
      <c r="R275" s="11">
        <v>0</v>
      </c>
      <c r="S275" s="11">
        <v>0</v>
      </c>
      <c r="T275" s="11">
        <v>0</v>
      </c>
      <c r="U275" s="11">
        <v>0</v>
      </c>
      <c r="V275" s="11">
        <v>0</v>
      </c>
      <c r="W275" s="11">
        <v>0</v>
      </c>
      <c r="X275" s="11">
        <v>0</v>
      </c>
      <c r="Y275" s="11">
        <v>0</v>
      </c>
      <c r="Z275" s="11">
        <v>0</v>
      </c>
      <c r="AA275" s="11">
        <v>0</v>
      </c>
      <c r="AB275" s="11">
        <v>0</v>
      </c>
      <c r="AC275" s="11">
        <v>0</v>
      </c>
      <c r="AD275" s="11">
        <v>2385041303000</v>
      </c>
      <c r="AE275" s="11">
        <v>1921519042937</v>
      </c>
      <c r="AF275" s="11">
        <v>80.569999999999993</v>
      </c>
      <c r="AG275" s="11">
        <v>0</v>
      </c>
      <c r="AH275" s="11">
        <v>0</v>
      </c>
      <c r="AI275" s="11">
        <v>0</v>
      </c>
      <c r="AJ275" s="11">
        <v>0</v>
      </c>
      <c r="AK275" s="11">
        <v>0</v>
      </c>
      <c r="AL275" s="11">
        <v>0</v>
      </c>
      <c r="AM275" s="11">
        <v>0</v>
      </c>
      <c r="AN275" s="11">
        <v>0</v>
      </c>
      <c r="AO275" s="11">
        <v>0</v>
      </c>
      <c r="AP275" s="11">
        <v>0</v>
      </c>
      <c r="AQ275" s="11">
        <v>0</v>
      </c>
      <c r="AR275" s="11">
        <v>0</v>
      </c>
      <c r="AS275" s="11">
        <v>359731037000</v>
      </c>
      <c r="AT275" s="11">
        <v>333964768100</v>
      </c>
      <c r="AU275" s="11">
        <v>92.84</v>
      </c>
      <c r="AV275" s="11">
        <v>2744772340000</v>
      </c>
      <c r="AW275" s="11">
        <v>2255483811037</v>
      </c>
      <c r="AX275" s="11">
        <v>82.17</v>
      </c>
      <c r="AY275" s="11">
        <v>0</v>
      </c>
      <c r="AZ275" s="11">
        <v>0</v>
      </c>
      <c r="BA275" s="11">
        <v>0</v>
      </c>
      <c r="BB275" s="11">
        <v>0</v>
      </c>
      <c r="BC275" s="11">
        <v>0</v>
      </c>
      <c r="BD275" s="11">
        <v>0</v>
      </c>
      <c r="BE275" s="11">
        <v>170208652620</v>
      </c>
      <c r="BF275" s="11">
        <v>136301602539</v>
      </c>
      <c r="BG275" s="11">
        <v>80.08</v>
      </c>
      <c r="BH275" s="11">
        <v>2914980992620</v>
      </c>
      <c r="BI275" s="11">
        <v>2391785413576</v>
      </c>
      <c r="BJ275" s="11">
        <v>82.05</v>
      </c>
      <c r="BK275" s="11">
        <v>0</v>
      </c>
      <c r="BL275" s="11">
        <v>0</v>
      </c>
      <c r="BM275" s="11">
        <v>0</v>
      </c>
      <c r="BN275" s="11">
        <v>0</v>
      </c>
      <c r="BO275" s="11">
        <v>0</v>
      </c>
      <c r="BP275" s="11">
        <v>0</v>
      </c>
      <c r="BQ275" s="11">
        <v>0</v>
      </c>
      <c r="BR275" s="11">
        <v>0</v>
      </c>
      <c r="BS275" s="11">
        <v>0</v>
      </c>
      <c r="BT275" s="11">
        <v>0</v>
      </c>
      <c r="BU275" s="11">
        <v>0</v>
      </c>
      <c r="BV275" s="11">
        <v>0</v>
      </c>
      <c r="BW275" s="11">
        <v>4096789413420</v>
      </c>
      <c r="BX275" s="11">
        <v>3502966589296.4399</v>
      </c>
      <c r="BY275" s="11">
        <v>85.51</v>
      </c>
      <c r="BZ275" s="5"/>
      <c r="CA275" s="11">
        <v>1676412736079.0801</v>
      </c>
      <c r="CB275" s="11">
        <v>1347383815197</v>
      </c>
      <c r="CC275" s="11">
        <v>80.37</v>
      </c>
      <c r="CD275" s="11">
        <v>1299919424620.9299</v>
      </c>
      <c r="CE275" s="11">
        <v>991423637884</v>
      </c>
      <c r="CF275" s="11">
        <v>76.27</v>
      </c>
      <c r="CG275" s="11">
        <v>0</v>
      </c>
      <c r="CH275" s="11">
        <v>0</v>
      </c>
      <c r="CI275" s="11">
        <v>0</v>
      </c>
      <c r="CJ275" s="11">
        <v>0</v>
      </c>
      <c r="CK275" s="11">
        <v>0</v>
      </c>
      <c r="CL275" s="11">
        <v>0</v>
      </c>
      <c r="CM275" s="11">
        <v>165039642034</v>
      </c>
      <c r="CN275" s="11">
        <v>107584174855</v>
      </c>
      <c r="CO275" s="11">
        <v>65.19</v>
      </c>
      <c r="CP275" s="11">
        <v>1425400000</v>
      </c>
      <c r="CQ275" s="11">
        <v>1345400000</v>
      </c>
      <c r="CR275" s="11">
        <v>94.39</v>
      </c>
      <c r="CS275" s="11">
        <v>3142797202734.0098</v>
      </c>
      <c r="CT275" s="11">
        <v>2447737027936</v>
      </c>
      <c r="CU275" s="11">
        <v>77.88</v>
      </c>
      <c r="CV275" s="11">
        <v>0</v>
      </c>
      <c r="CW275" s="11">
        <v>0</v>
      </c>
      <c r="CX275" s="11">
        <v>0</v>
      </c>
      <c r="CY275" s="11">
        <v>261841150285.23001</v>
      </c>
      <c r="CZ275" s="11">
        <v>132391783359</v>
      </c>
      <c r="DA275" s="11">
        <v>50.56</v>
      </c>
      <c r="DB275" s="11">
        <v>108938394527.89999</v>
      </c>
      <c r="DC275" s="11">
        <v>17243332111</v>
      </c>
      <c r="DD275" s="11">
        <v>15.83</v>
      </c>
      <c r="DE275" s="11">
        <v>144389680692.23001</v>
      </c>
      <c r="DF275" s="11">
        <v>39477165841</v>
      </c>
      <c r="DG275" s="11">
        <v>27.34</v>
      </c>
      <c r="DH275" s="11">
        <v>19307130350</v>
      </c>
      <c r="DI275" s="11">
        <v>847499500</v>
      </c>
      <c r="DJ275" s="11">
        <v>4.3899999999999997</v>
      </c>
      <c r="DK275" s="11">
        <v>343456000</v>
      </c>
      <c r="DL275" s="11">
        <v>1000000</v>
      </c>
      <c r="DM275" s="11">
        <v>0.28999999999999998</v>
      </c>
      <c r="DN275" s="11">
        <f t="shared" si="80"/>
        <v>534819811855.35999</v>
      </c>
      <c r="DO275" s="11">
        <f t="shared" si="81"/>
        <v>189960780811</v>
      </c>
      <c r="DP275" s="11">
        <f t="shared" si="82"/>
        <v>35.518650693212201</v>
      </c>
      <c r="DQ275" s="11">
        <v>19680384181</v>
      </c>
      <c r="DR275" s="11">
        <v>9150208442</v>
      </c>
      <c r="DS275" s="11">
        <v>46.49</v>
      </c>
      <c r="DT275" s="11">
        <v>648347307225</v>
      </c>
      <c r="DU275" s="11">
        <v>621178654604</v>
      </c>
      <c r="DV275" s="11">
        <v>95.81</v>
      </c>
      <c r="DW275" s="11">
        <v>0</v>
      </c>
      <c r="DX275" s="11">
        <v>0</v>
      </c>
      <c r="DY275" s="11">
        <v>0</v>
      </c>
      <c r="DZ275" s="11">
        <f t="shared" si="83"/>
        <v>648347307225</v>
      </c>
      <c r="EA275" s="11">
        <f t="shared" si="84"/>
        <v>621178654604</v>
      </c>
      <c r="EB275" s="11">
        <f t="shared" si="85"/>
        <v>95.809552639728707</v>
      </c>
      <c r="EC275" s="11">
        <f t="shared" si="86"/>
        <v>4345644705995.3696</v>
      </c>
      <c r="ED275" s="11">
        <f t="shared" si="87"/>
        <v>3268026671793</v>
      </c>
      <c r="EE275" s="11">
        <f t="shared" si="88"/>
        <v>75.202343792264969</v>
      </c>
      <c r="EF275" s="5"/>
      <c r="EG275" s="11">
        <v>250555292575.37</v>
      </c>
      <c r="EH275" s="11">
        <v>250555292575.37</v>
      </c>
      <c r="EI275" s="11">
        <v>100</v>
      </c>
      <c r="EJ275" s="11">
        <v>1700000000</v>
      </c>
      <c r="EK275" s="11">
        <v>0</v>
      </c>
      <c r="EL275" s="11">
        <v>0</v>
      </c>
      <c r="EM275" s="11">
        <f t="shared" si="89"/>
        <v>248855292575.37</v>
      </c>
      <c r="EN275" s="11">
        <f t="shared" si="90"/>
        <v>250555292575.37</v>
      </c>
      <c r="EO275" s="11">
        <f t="shared" si="91"/>
        <v>100.68312792643745</v>
      </c>
      <c r="EQ275" s="11">
        <f t="shared" si="92"/>
        <v>3.662109375E-4</v>
      </c>
      <c r="ER275" s="11">
        <f t="shared" si="93"/>
        <v>485495210078.80994</v>
      </c>
      <c r="ET275" s="11">
        <f t="shared" si="94"/>
        <v>4347344705995.3701</v>
      </c>
      <c r="EU275" s="11">
        <f t="shared" si="95"/>
        <v>3753521881871.8101</v>
      </c>
      <c r="EV275" s="11">
        <f t="shared" si="96"/>
        <v>86.340562704755712</v>
      </c>
      <c r="EW275" s="11">
        <f t="shared" si="97"/>
        <v>4347344705995.3696</v>
      </c>
      <c r="EX275" s="11">
        <f t="shared" si="98"/>
        <v>3268026671793</v>
      </c>
      <c r="EY275" s="11">
        <f t="shared" si="99"/>
        <v>75.172936419927879</v>
      </c>
      <c r="EZ275" s="5"/>
      <c r="FA275" s="38" t="s">
        <v>660</v>
      </c>
    </row>
    <row r="276" spans="1:157" ht="15.95" customHeight="1" x14ac:dyDescent="0.25">
      <c r="A276" s="9">
        <v>20</v>
      </c>
      <c r="B276" s="10" t="s">
        <v>344</v>
      </c>
      <c r="C276" s="11">
        <v>212816090703</v>
      </c>
      <c r="D276" s="11">
        <v>200680415426</v>
      </c>
      <c r="E276" s="11">
        <v>94.3</v>
      </c>
      <c r="F276" s="11">
        <v>284898812497.44</v>
      </c>
      <c r="G276" s="11">
        <v>221975865655</v>
      </c>
      <c r="H276" s="11">
        <v>77.91</v>
      </c>
      <c r="I276" s="11">
        <v>2456267457.1599998</v>
      </c>
      <c r="J276" s="11">
        <v>1290948657</v>
      </c>
      <c r="K276" s="11">
        <v>52.56</v>
      </c>
      <c r="L276" s="11">
        <v>8468990000</v>
      </c>
      <c r="M276" s="11">
        <v>11241681490.1</v>
      </c>
      <c r="N276" s="11">
        <v>132.74</v>
      </c>
      <c r="O276" s="11">
        <v>508640160657.59998</v>
      </c>
      <c r="P276" s="11">
        <v>435188911228.09998</v>
      </c>
      <c r="Q276" s="11">
        <v>85.56</v>
      </c>
      <c r="R276" s="11">
        <v>111930559000</v>
      </c>
      <c r="S276" s="11">
        <v>92648473600</v>
      </c>
      <c r="T276" s="11">
        <v>82.77</v>
      </c>
      <c r="U276" s="11">
        <v>1096336174000</v>
      </c>
      <c r="V276" s="11">
        <v>1073373145873</v>
      </c>
      <c r="W276" s="11">
        <v>97.91</v>
      </c>
      <c r="X276" s="11">
        <v>32734428000</v>
      </c>
      <c r="Y276" s="11">
        <v>27887995910</v>
      </c>
      <c r="Z276" s="11">
        <v>85.19</v>
      </c>
      <c r="AA276" s="11">
        <v>335116022000</v>
      </c>
      <c r="AB276" s="11">
        <v>315969038558</v>
      </c>
      <c r="AC276" s="11">
        <v>94.29</v>
      </c>
      <c r="AD276" s="11">
        <v>1576117183000</v>
      </c>
      <c r="AE276" s="11">
        <v>1509878653941</v>
      </c>
      <c r="AF276" s="11">
        <v>95.8</v>
      </c>
      <c r="AG276" s="11">
        <v>15070888000</v>
      </c>
      <c r="AH276" s="11">
        <v>15070888000</v>
      </c>
      <c r="AI276" s="11">
        <v>100</v>
      </c>
      <c r="AJ276" s="11">
        <v>0</v>
      </c>
      <c r="AK276" s="11">
        <v>0</v>
      </c>
      <c r="AL276" s="11">
        <v>0</v>
      </c>
      <c r="AM276" s="11">
        <v>0</v>
      </c>
      <c r="AN276" s="11">
        <v>0</v>
      </c>
      <c r="AO276" s="11">
        <v>0</v>
      </c>
      <c r="AP276" s="11">
        <v>261694868000</v>
      </c>
      <c r="AQ276" s="11">
        <v>211386424372</v>
      </c>
      <c r="AR276" s="11">
        <v>80.78</v>
      </c>
      <c r="AS276" s="11">
        <v>276765756000</v>
      </c>
      <c r="AT276" s="11">
        <v>226457312372</v>
      </c>
      <c r="AU276" s="11">
        <v>81.819999999999993</v>
      </c>
      <c r="AV276" s="11">
        <v>1852882939000</v>
      </c>
      <c r="AW276" s="11">
        <v>1736335966313</v>
      </c>
      <c r="AX276" s="11">
        <v>93.71</v>
      </c>
      <c r="AY276" s="11">
        <v>114499189000</v>
      </c>
      <c r="AZ276" s="11">
        <v>108872291750</v>
      </c>
      <c r="BA276" s="11">
        <v>95.09</v>
      </c>
      <c r="BB276" s="11">
        <v>9366027000</v>
      </c>
      <c r="BC276" s="11">
        <v>7366027000</v>
      </c>
      <c r="BD276" s="11">
        <v>78.650000000000006</v>
      </c>
      <c r="BE276" s="11">
        <v>123865216000</v>
      </c>
      <c r="BF276" s="11">
        <v>116238318750</v>
      </c>
      <c r="BG276" s="11">
        <v>93.84</v>
      </c>
      <c r="BH276" s="11">
        <v>1976748155000</v>
      </c>
      <c r="BI276" s="11">
        <v>1852574285063</v>
      </c>
      <c r="BJ276" s="11">
        <v>93.72</v>
      </c>
      <c r="BK276" s="11">
        <v>0</v>
      </c>
      <c r="BL276" s="11">
        <v>0</v>
      </c>
      <c r="BM276" s="11">
        <v>0</v>
      </c>
      <c r="BN276" s="11">
        <v>0</v>
      </c>
      <c r="BO276" s="11">
        <v>0</v>
      </c>
      <c r="BP276" s="11">
        <v>0</v>
      </c>
      <c r="BQ276" s="11">
        <v>0</v>
      </c>
      <c r="BR276" s="11">
        <v>0</v>
      </c>
      <c r="BS276" s="11">
        <v>0</v>
      </c>
      <c r="BT276" s="11">
        <v>0</v>
      </c>
      <c r="BU276" s="11">
        <v>0</v>
      </c>
      <c r="BV276" s="11">
        <v>0</v>
      </c>
      <c r="BW276" s="11">
        <v>2485388315657.6001</v>
      </c>
      <c r="BX276" s="11">
        <v>2287763196291.1001</v>
      </c>
      <c r="BY276" s="11">
        <v>92.05</v>
      </c>
      <c r="BZ276" s="5"/>
      <c r="CA276" s="11">
        <v>1126198378679.5901</v>
      </c>
      <c r="CB276" s="11">
        <v>987155355198.59998</v>
      </c>
      <c r="CC276" s="11">
        <v>87.65</v>
      </c>
      <c r="CD276" s="11">
        <v>589853224923.66003</v>
      </c>
      <c r="CE276" s="11">
        <v>435117277618</v>
      </c>
      <c r="CF276" s="11">
        <v>73.77</v>
      </c>
      <c r="CG276" s="11">
        <v>8930748611</v>
      </c>
      <c r="CH276" s="11">
        <v>5545422435.6000004</v>
      </c>
      <c r="CI276" s="11">
        <v>62.09</v>
      </c>
      <c r="CJ276" s="11">
        <v>20000000</v>
      </c>
      <c r="CK276" s="11">
        <v>0</v>
      </c>
      <c r="CL276" s="11">
        <v>0</v>
      </c>
      <c r="CM276" s="11">
        <v>62564244000</v>
      </c>
      <c r="CN276" s="11">
        <v>51496362638</v>
      </c>
      <c r="CO276" s="11">
        <v>82.31</v>
      </c>
      <c r="CP276" s="11">
        <v>7167260000</v>
      </c>
      <c r="CQ276" s="11">
        <v>5210472800</v>
      </c>
      <c r="CR276" s="11">
        <v>72.7</v>
      </c>
      <c r="CS276" s="11">
        <v>1794733856214.25</v>
      </c>
      <c r="CT276" s="11">
        <v>1484524890690.2</v>
      </c>
      <c r="CU276" s="11">
        <v>82.72</v>
      </c>
      <c r="CV276" s="11">
        <v>0</v>
      </c>
      <c r="CW276" s="11">
        <v>0</v>
      </c>
      <c r="CX276" s="11">
        <v>0</v>
      </c>
      <c r="CY276" s="11">
        <v>71593642759.059998</v>
      </c>
      <c r="CZ276" s="11">
        <v>48934376743</v>
      </c>
      <c r="DA276" s="11">
        <v>68.349999999999994</v>
      </c>
      <c r="DB276" s="11">
        <v>69571752407.869995</v>
      </c>
      <c r="DC276" s="11">
        <v>48029243099</v>
      </c>
      <c r="DD276" s="11">
        <v>69.040000000000006</v>
      </c>
      <c r="DE276" s="11">
        <v>230253570887</v>
      </c>
      <c r="DF276" s="11">
        <v>65748286687</v>
      </c>
      <c r="DG276" s="11">
        <v>28.55</v>
      </c>
      <c r="DH276" s="11">
        <v>8459053342</v>
      </c>
      <c r="DI276" s="11">
        <v>2340273332</v>
      </c>
      <c r="DJ276" s="11">
        <v>27.67</v>
      </c>
      <c r="DK276" s="11">
        <v>605000000</v>
      </c>
      <c r="DL276" s="11">
        <v>366878000</v>
      </c>
      <c r="DM276" s="11">
        <v>60.64</v>
      </c>
      <c r="DN276" s="11">
        <f t="shared" si="80"/>
        <v>380483019395.92999</v>
      </c>
      <c r="DO276" s="11">
        <f t="shared" si="81"/>
        <v>165419057861</v>
      </c>
      <c r="DP276" s="11">
        <f t="shared" si="82"/>
        <v>43.476068425767302</v>
      </c>
      <c r="DQ276" s="11">
        <v>11467014701.66</v>
      </c>
      <c r="DR276" s="11">
        <v>7905475000</v>
      </c>
      <c r="DS276" s="11">
        <v>68.94</v>
      </c>
      <c r="DT276" s="11">
        <v>22777802035</v>
      </c>
      <c r="DU276" s="11">
        <v>22777802035</v>
      </c>
      <c r="DV276" s="11">
        <v>100</v>
      </c>
      <c r="DW276" s="11">
        <v>408329922450</v>
      </c>
      <c r="DX276" s="11">
        <v>341884587435.75</v>
      </c>
      <c r="DY276" s="11">
        <v>83.73</v>
      </c>
      <c r="DZ276" s="11">
        <f t="shared" si="83"/>
        <v>431107724485</v>
      </c>
      <c r="EA276" s="11">
        <f t="shared" si="84"/>
        <v>364662389470.75</v>
      </c>
      <c r="EB276" s="11">
        <f t="shared" si="85"/>
        <v>84.587301214881876</v>
      </c>
      <c r="EC276" s="11">
        <f t="shared" si="86"/>
        <v>2617791614796.8398</v>
      </c>
      <c r="ED276" s="11">
        <f t="shared" si="87"/>
        <v>2022511813021.95</v>
      </c>
      <c r="EE276" s="11">
        <f t="shared" si="88"/>
        <v>77.260229637450038</v>
      </c>
      <c r="EF276" s="5"/>
      <c r="EG276" s="11">
        <v>187801655872.23999</v>
      </c>
      <c r="EH276" s="11">
        <v>87501655872.240005</v>
      </c>
      <c r="EI276" s="11">
        <v>46.59</v>
      </c>
      <c r="EJ276" s="11">
        <v>55398356733</v>
      </c>
      <c r="EK276" s="11">
        <v>27716398830</v>
      </c>
      <c r="EL276" s="11">
        <v>50.03</v>
      </c>
      <c r="EM276" s="11">
        <f t="shared" si="89"/>
        <v>132403299139.23999</v>
      </c>
      <c r="EN276" s="11">
        <f t="shared" si="90"/>
        <v>59785257042.240005</v>
      </c>
      <c r="EO276" s="11">
        <f t="shared" si="91"/>
        <v>45.153902833922373</v>
      </c>
      <c r="EQ276" s="11">
        <f t="shared" si="92"/>
        <v>2.44140625E-4</v>
      </c>
      <c r="ER276" s="11">
        <f t="shared" si="93"/>
        <v>325036640311.39014</v>
      </c>
      <c r="ET276" s="11">
        <f t="shared" si="94"/>
        <v>2673189971529.8398</v>
      </c>
      <c r="EU276" s="11">
        <f t="shared" si="95"/>
        <v>2375264852163.3403</v>
      </c>
      <c r="EV276" s="11">
        <f t="shared" si="96"/>
        <v>88.855071186878661</v>
      </c>
      <c r="EW276" s="11">
        <f t="shared" si="97"/>
        <v>2673189971529.8398</v>
      </c>
      <c r="EX276" s="11">
        <f t="shared" si="98"/>
        <v>2050228211851.95</v>
      </c>
      <c r="EY276" s="11">
        <f t="shared" si="99"/>
        <v>76.69594131683148</v>
      </c>
      <c r="EZ276" s="5"/>
      <c r="FA276" s="38">
        <v>45991</v>
      </c>
    </row>
    <row r="277" spans="1:157" ht="15.95" customHeight="1" x14ac:dyDescent="0.25">
      <c r="A277" s="9">
        <v>21</v>
      </c>
      <c r="B277" s="10" t="s">
        <v>345</v>
      </c>
      <c r="C277" s="11">
        <v>147888731000</v>
      </c>
      <c r="D277" s="11">
        <v>153439395465.39999</v>
      </c>
      <c r="E277" s="11">
        <v>103.75</v>
      </c>
      <c r="F277" s="11">
        <v>252398961152</v>
      </c>
      <c r="G277" s="11">
        <v>235366650066.98001</v>
      </c>
      <c r="H277" s="11">
        <v>93.25</v>
      </c>
      <c r="I277" s="11">
        <v>6866387067</v>
      </c>
      <c r="J277" s="11">
        <v>6948415848.3400002</v>
      </c>
      <c r="K277" s="11">
        <v>101.19</v>
      </c>
      <c r="L277" s="11">
        <v>15695822024</v>
      </c>
      <c r="M277" s="11">
        <v>15099395444.15</v>
      </c>
      <c r="N277" s="11">
        <v>96.2</v>
      </c>
      <c r="O277" s="11">
        <v>422849901243</v>
      </c>
      <c r="P277" s="11">
        <v>410853856824.87</v>
      </c>
      <c r="Q277" s="11">
        <v>97.16</v>
      </c>
      <c r="R277" s="11">
        <v>163528314000</v>
      </c>
      <c r="S277" s="11">
        <v>145397914600</v>
      </c>
      <c r="T277" s="11">
        <v>88.91</v>
      </c>
      <c r="U277" s="11">
        <v>1035500515000</v>
      </c>
      <c r="V277" s="11">
        <v>1035139252176</v>
      </c>
      <c r="W277" s="11">
        <v>99.97</v>
      </c>
      <c r="X277" s="11">
        <v>371006040000</v>
      </c>
      <c r="Y277" s="11">
        <v>353938037155</v>
      </c>
      <c r="Z277" s="11">
        <v>95.4</v>
      </c>
      <c r="AA277" s="11">
        <v>0</v>
      </c>
      <c r="AB277" s="11">
        <v>0</v>
      </c>
      <c r="AC277" s="11">
        <v>0</v>
      </c>
      <c r="AD277" s="11">
        <v>1570034869000</v>
      </c>
      <c r="AE277" s="11">
        <v>1534475203931</v>
      </c>
      <c r="AF277" s="11">
        <v>97.74</v>
      </c>
      <c r="AG277" s="11">
        <v>7167295000</v>
      </c>
      <c r="AH277" s="11">
        <v>7167295000</v>
      </c>
      <c r="AI277" s="11">
        <v>100</v>
      </c>
      <c r="AJ277" s="11">
        <v>0</v>
      </c>
      <c r="AK277" s="11">
        <v>0</v>
      </c>
      <c r="AL277" s="11">
        <v>0</v>
      </c>
      <c r="AM277" s="11">
        <v>0</v>
      </c>
      <c r="AN277" s="11">
        <v>0</v>
      </c>
      <c r="AO277" s="11">
        <v>0</v>
      </c>
      <c r="AP277" s="11">
        <v>327771213000</v>
      </c>
      <c r="AQ277" s="11">
        <v>315455314600</v>
      </c>
      <c r="AR277" s="11">
        <v>96.24</v>
      </c>
      <c r="AS277" s="11">
        <v>334938508000</v>
      </c>
      <c r="AT277" s="11">
        <v>322622609600</v>
      </c>
      <c r="AU277" s="11">
        <v>96.32</v>
      </c>
      <c r="AV277" s="11">
        <v>1904973377000</v>
      </c>
      <c r="AW277" s="11">
        <v>1857097813531</v>
      </c>
      <c r="AX277" s="11">
        <v>97.49</v>
      </c>
      <c r="AY277" s="11">
        <v>101791546000</v>
      </c>
      <c r="AZ277" s="11">
        <v>95913280150</v>
      </c>
      <c r="BA277" s="11">
        <v>94.23</v>
      </c>
      <c r="BB277" s="11">
        <v>10875804000</v>
      </c>
      <c r="BC277" s="11">
        <v>10825804000</v>
      </c>
      <c r="BD277" s="11">
        <v>99.54</v>
      </c>
      <c r="BE277" s="11">
        <v>112667350000</v>
      </c>
      <c r="BF277" s="11">
        <v>106739084150</v>
      </c>
      <c r="BG277" s="11">
        <v>94.74</v>
      </c>
      <c r="BH277" s="11">
        <v>2017640727000</v>
      </c>
      <c r="BI277" s="11">
        <v>1963836897681</v>
      </c>
      <c r="BJ277" s="11">
        <v>97.33</v>
      </c>
      <c r="BK277" s="11">
        <v>0</v>
      </c>
      <c r="BL277" s="11">
        <v>0</v>
      </c>
      <c r="BM277" s="11">
        <v>0</v>
      </c>
      <c r="BN277" s="11">
        <v>0</v>
      </c>
      <c r="BO277" s="11">
        <v>0</v>
      </c>
      <c r="BP277" s="11">
        <v>0</v>
      </c>
      <c r="BQ277" s="11">
        <v>0</v>
      </c>
      <c r="BR277" s="11">
        <v>640859000</v>
      </c>
      <c r="BS277" s="11">
        <v>0</v>
      </c>
      <c r="BT277" s="11">
        <v>0</v>
      </c>
      <c r="BU277" s="11">
        <v>640859000</v>
      </c>
      <c r="BV277" s="11">
        <v>0</v>
      </c>
      <c r="BW277" s="11">
        <v>2440490628243</v>
      </c>
      <c r="BX277" s="11">
        <v>2375331613505.8701</v>
      </c>
      <c r="BY277" s="11">
        <v>97.33</v>
      </c>
      <c r="BZ277" s="5"/>
      <c r="CA277" s="11">
        <v>1109750844671.51</v>
      </c>
      <c r="CB277" s="11">
        <v>1058026326325</v>
      </c>
      <c r="CC277" s="11">
        <v>95.34</v>
      </c>
      <c r="CD277" s="11">
        <v>652456975990.81995</v>
      </c>
      <c r="CE277" s="11">
        <v>550121158104</v>
      </c>
      <c r="CF277" s="11">
        <v>84.32</v>
      </c>
      <c r="CG277" s="11">
        <v>0</v>
      </c>
      <c r="CH277" s="11">
        <v>0</v>
      </c>
      <c r="CI277" s="11">
        <v>0</v>
      </c>
      <c r="CJ277" s="11">
        <v>832157000</v>
      </c>
      <c r="CK277" s="11">
        <v>831792000</v>
      </c>
      <c r="CL277" s="11">
        <v>99.96</v>
      </c>
      <c r="CM277" s="11">
        <v>89071934900</v>
      </c>
      <c r="CN277" s="11">
        <v>78835238935</v>
      </c>
      <c r="CO277" s="11">
        <v>88.51</v>
      </c>
      <c r="CP277" s="11">
        <v>15736999600</v>
      </c>
      <c r="CQ277" s="11">
        <v>14161712800</v>
      </c>
      <c r="CR277" s="11">
        <v>89.99</v>
      </c>
      <c r="CS277" s="11">
        <v>1867848912162.3301</v>
      </c>
      <c r="CT277" s="11">
        <v>1701976228164</v>
      </c>
      <c r="CU277" s="11">
        <v>91.12</v>
      </c>
      <c r="CV277" s="11">
        <v>2395445941</v>
      </c>
      <c r="CW277" s="11">
        <v>735000000</v>
      </c>
      <c r="CX277" s="11">
        <v>30.68</v>
      </c>
      <c r="CY277" s="11">
        <v>103227280425.41</v>
      </c>
      <c r="CZ277" s="11">
        <v>81260429130</v>
      </c>
      <c r="DA277" s="11">
        <v>78.72</v>
      </c>
      <c r="DB277" s="11">
        <v>80003860994.380005</v>
      </c>
      <c r="DC277" s="11">
        <v>59827971255</v>
      </c>
      <c r="DD277" s="11">
        <v>74.78</v>
      </c>
      <c r="DE277" s="11">
        <v>31627354772</v>
      </c>
      <c r="DF277" s="11">
        <v>23149240927</v>
      </c>
      <c r="DG277" s="11">
        <v>73.19</v>
      </c>
      <c r="DH277" s="11">
        <v>8848947241</v>
      </c>
      <c r="DI277" s="11">
        <v>2521842118</v>
      </c>
      <c r="DJ277" s="11">
        <v>28.5</v>
      </c>
      <c r="DK277" s="11">
        <v>3399568000</v>
      </c>
      <c r="DL277" s="11">
        <v>2234602700</v>
      </c>
      <c r="DM277" s="11">
        <v>65.73</v>
      </c>
      <c r="DN277" s="11">
        <f t="shared" si="80"/>
        <v>229502457373.79001</v>
      </c>
      <c r="DO277" s="11">
        <f t="shared" si="81"/>
        <v>169729086130</v>
      </c>
      <c r="DP277" s="11">
        <f t="shared" si="82"/>
        <v>73.955236938296792</v>
      </c>
      <c r="DQ277" s="11">
        <v>11505000000</v>
      </c>
      <c r="DR277" s="11">
        <v>9930924322</v>
      </c>
      <c r="DS277" s="11">
        <v>86.32</v>
      </c>
      <c r="DT277" s="11">
        <v>18425655000</v>
      </c>
      <c r="DU277" s="11">
        <v>18425655000</v>
      </c>
      <c r="DV277" s="11">
        <v>100</v>
      </c>
      <c r="DW277" s="11">
        <v>486523596000</v>
      </c>
      <c r="DX277" s="11">
        <v>473301197600</v>
      </c>
      <c r="DY277" s="11">
        <v>97.28</v>
      </c>
      <c r="DZ277" s="11">
        <f t="shared" si="83"/>
        <v>504949251000</v>
      </c>
      <c r="EA277" s="11">
        <f t="shared" si="84"/>
        <v>491726852600</v>
      </c>
      <c r="EB277" s="11">
        <f t="shared" si="85"/>
        <v>97.381440140011222</v>
      </c>
      <c r="EC277" s="11">
        <f t="shared" si="86"/>
        <v>2613805620536.1201</v>
      </c>
      <c r="ED277" s="11">
        <f t="shared" si="87"/>
        <v>2373363091216</v>
      </c>
      <c r="EE277" s="11">
        <f t="shared" si="88"/>
        <v>90.80105546368813</v>
      </c>
      <c r="EF277" s="5"/>
      <c r="EG277" s="11">
        <v>173314992293.12</v>
      </c>
      <c r="EH277" s="11">
        <v>173371061078.95999</v>
      </c>
      <c r="EI277" s="11">
        <v>100.03</v>
      </c>
      <c r="EJ277" s="11">
        <v>0</v>
      </c>
      <c r="EK277" s="11">
        <v>0</v>
      </c>
      <c r="EL277" s="11">
        <v>0</v>
      </c>
      <c r="EM277" s="11">
        <f t="shared" si="89"/>
        <v>173314992293.12</v>
      </c>
      <c r="EN277" s="11">
        <f t="shared" si="90"/>
        <v>173371061078.95999</v>
      </c>
      <c r="EO277" s="11">
        <f t="shared" si="91"/>
        <v>100.03235079960375</v>
      </c>
      <c r="EQ277" s="11">
        <f t="shared" si="92"/>
        <v>0</v>
      </c>
      <c r="ER277" s="11">
        <f t="shared" si="93"/>
        <v>175339583368.83011</v>
      </c>
      <c r="ET277" s="11">
        <f t="shared" si="94"/>
        <v>2613805620536.1201</v>
      </c>
      <c r="EU277" s="11">
        <f t="shared" si="95"/>
        <v>2548702674584.8301</v>
      </c>
      <c r="EV277" s="11">
        <f t="shared" si="96"/>
        <v>97.509265974493658</v>
      </c>
      <c r="EW277" s="11">
        <f t="shared" si="97"/>
        <v>2613805620536.1201</v>
      </c>
      <c r="EX277" s="11">
        <f t="shared" si="98"/>
        <v>2373363091216</v>
      </c>
      <c r="EY277" s="11">
        <f t="shared" si="99"/>
        <v>90.80105546368813</v>
      </c>
      <c r="EZ277" s="5"/>
      <c r="FA277" s="38" t="s">
        <v>661</v>
      </c>
    </row>
    <row r="278" spans="1:157" ht="15.95" customHeight="1" x14ac:dyDescent="0.25">
      <c r="A278" s="9">
        <v>22</v>
      </c>
      <c r="B278" s="10" t="s">
        <v>346</v>
      </c>
      <c r="C278" s="11">
        <v>66823603800</v>
      </c>
      <c r="D278" s="11">
        <v>65596748263</v>
      </c>
      <c r="E278" s="11">
        <v>98.16</v>
      </c>
      <c r="F278" s="11">
        <v>349640373433</v>
      </c>
      <c r="G278" s="11">
        <v>303493588253.82001</v>
      </c>
      <c r="H278" s="11">
        <v>86.8</v>
      </c>
      <c r="I278" s="11">
        <v>8810000000</v>
      </c>
      <c r="J278" s="11">
        <v>7136506761.8500004</v>
      </c>
      <c r="K278" s="11">
        <v>81</v>
      </c>
      <c r="L278" s="11">
        <v>17668842279</v>
      </c>
      <c r="M278" s="11">
        <v>18956200435.779999</v>
      </c>
      <c r="N278" s="11">
        <v>107.29</v>
      </c>
      <c r="O278" s="11">
        <v>442942819512</v>
      </c>
      <c r="P278" s="11">
        <v>395183043714.45001</v>
      </c>
      <c r="Q278" s="11">
        <v>89.22</v>
      </c>
      <c r="R278" s="11">
        <v>0</v>
      </c>
      <c r="S278" s="11">
        <v>0</v>
      </c>
      <c r="T278" s="11">
        <v>0</v>
      </c>
      <c r="U278" s="11">
        <v>0</v>
      </c>
      <c r="V278" s="11">
        <v>0</v>
      </c>
      <c r="W278" s="11">
        <v>0</v>
      </c>
      <c r="X278" s="11">
        <v>0</v>
      </c>
      <c r="Y278" s="11">
        <v>0</v>
      </c>
      <c r="Z278" s="11">
        <v>0</v>
      </c>
      <c r="AA278" s="11">
        <v>0</v>
      </c>
      <c r="AB278" s="11">
        <v>0</v>
      </c>
      <c r="AC278" s="11">
        <v>0</v>
      </c>
      <c r="AD278" s="11">
        <v>0</v>
      </c>
      <c r="AE278" s="11">
        <v>0</v>
      </c>
      <c r="AF278" s="11">
        <v>0</v>
      </c>
      <c r="AG278" s="11">
        <v>0</v>
      </c>
      <c r="AH278" s="11">
        <v>0</v>
      </c>
      <c r="AI278" s="11">
        <v>0</v>
      </c>
      <c r="AJ278" s="11">
        <v>0</v>
      </c>
      <c r="AK278" s="11">
        <v>0</v>
      </c>
      <c r="AL278" s="11">
        <v>0</v>
      </c>
      <c r="AM278" s="11">
        <v>0</v>
      </c>
      <c r="AN278" s="11">
        <v>0</v>
      </c>
      <c r="AO278" s="11">
        <v>0</v>
      </c>
      <c r="AP278" s="11">
        <v>0</v>
      </c>
      <c r="AQ278" s="11">
        <v>0</v>
      </c>
      <c r="AR278" s="11">
        <v>0</v>
      </c>
      <c r="AS278" s="11">
        <v>0</v>
      </c>
      <c r="AT278" s="11">
        <v>0</v>
      </c>
      <c r="AU278" s="11">
        <v>0</v>
      </c>
      <c r="AV278" s="11">
        <v>1524962219407</v>
      </c>
      <c r="AW278" s="11">
        <v>1400886223959</v>
      </c>
      <c r="AX278" s="11">
        <v>91.86</v>
      </c>
      <c r="AY278" s="11">
        <v>0</v>
      </c>
      <c r="AZ278" s="11">
        <v>0</v>
      </c>
      <c r="BA278" s="11">
        <v>0</v>
      </c>
      <c r="BB278" s="11">
        <v>0</v>
      </c>
      <c r="BC278" s="11">
        <v>0</v>
      </c>
      <c r="BD278" s="11">
        <v>0</v>
      </c>
      <c r="BE278" s="11">
        <v>102955287650</v>
      </c>
      <c r="BF278" s="11">
        <v>91129909550</v>
      </c>
      <c r="BG278" s="11">
        <v>88.51</v>
      </c>
      <c r="BH278" s="11">
        <v>1627917507057</v>
      </c>
      <c r="BI278" s="11">
        <v>1492016133509</v>
      </c>
      <c r="BJ278" s="11">
        <v>91.65</v>
      </c>
      <c r="BK278" s="11">
        <v>0</v>
      </c>
      <c r="BL278" s="11">
        <v>0</v>
      </c>
      <c r="BM278" s="11">
        <v>0</v>
      </c>
      <c r="BN278" s="11">
        <v>0</v>
      </c>
      <c r="BO278" s="11">
        <v>0</v>
      </c>
      <c r="BP278" s="11">
        <v>0</v>
      </c>
      <c r="BQ278" s="11">
        <v>0</v>
      </c>
      <c r="BR278" s="11">
        <v>0</v>
      </c>
      <c r="BS278" s="11">
        <v>0</v>
      </c>
      <c r="BT278" s="11">
        <v>0</v>
      </c>
      <c r="BU278" s="11">
        <v>0</v>
      </c>
      <c r="BV278" s="11">
        <v>0</v>
      </c>
      <c r="BW278" s="11">
        <v>2070860326569</v>
      </c>
      <c r="BX278" s="11">
        <v>1887199177223.45</v>
      </c>
      <c r="BY278" s="11">
        <v>91.13</v>
      </c>
      <c r="BZ278" s="5"/>
      <c r="CA278" s="11">
        <v>862171423592.77002</v>
      </c>
      <c r="CB278" s="11">
        <v>813691188534.54004</v>
      </c>
      <c r="CC278" s="11">
        <v>94.38</v>
      </c>
      <c r="CD278" s="11">
        <v>625683789623.39001</v>
      </c>
      <c r="CE278" s="11">
        <v>485793335876.84998</v>
      </c>
      <c r="CF278" s="11">
        <v>77.64</v>
      </c>
      <c r="CG278" s="11">
        <v>4296324156</v>
      </c>
      <c r="CH278" s="11">
        <v>992752115</v>
      </c>
      <c r="CI278" s="11">
        <v>23.11</v>
      </c>
      <c r="CJ278" s="11">
        <v>0</v>
      </c>
      <c r="CK278" s="11">
        <v>0</v>
      </c>
      <c r="CL278" s="11">
        <v>0</v>
      </c>
      <c r="CM278" s="11">
        <v>112895400353.03999</v>
      </c>
      <c r="CN278" s="11">
        <v>74464596952</v>
      </c>
      <c r="CO278" s="11">
        <v>65.959999999999994</v>
      </c>
      <c r="CP278" s="11">
        <v>848500000</v>
      </c>
      <c r="CQ278" s="11">
        <v>666500000</v>
      </c>
      <c r="CR278" s="11">
        <v>78.55</v>
      </c>
      <c r="CS278" s="11">
        <v>1605895437725.2</v>
      </c>
      <c r="CT278" s="11">
        <v>1375608373478.3899</v>
      </c>
      <c r="CU278" s="11">
        <v>85.66</v>
      </c>
      <c r="CV278" s="11">
        <v>761295310.28999996</v>
      </c>
      <c r="CW278" s="11">
        <v>326610000</v>
      </c>
      <c r="CX278" s="11">
        <v>42.9</v>
      </c>
      <c r="CY278" s="11">
        <v>66382762720.709999</v>
      </c>
      <c r="CZ278" s="11">
        <v>39098041245</v>
      </c>
      <c r="DA278" s="11">
        <v>58.9</v>
      </c>
      <c r="DB278" s="11">
        <v>65221338373.889999</v>
      </c>
      <c r="DC278" s="11">
        <v>32343561962.669998</v>
      </c>
      <c r="DD278" s="11">
        <v>49.59</v>
      </c>
      <c r="DE278" s="11">
        <v>93359428399.419998</v>
      </c>
      <c r="DF278" s="11">
        <v>61380512085</v>
      </c>
      <c r="DG278" s="11">
        <v>65.75</v>
      </c>
      <c r="DH278" s="11">
        <v>455205000</v>
      </c>
      <c r="DI278" s="11">
        <v>198415500</v>
      </c>
      <c r="DJ278" s="11">
        <v>43.59</v>
      </c>
      <c r="DK278" s="11">
        <v>180000000</v>
      </c>
      <c r="DL278" s="11">
        <v>0</v>
      </c>
      <c r="DM278" s="11">
        <v>0</v>
      </c>
      <c r="DN278" s="11">
        <f t="shared" si="80"/>
        <v>226360029804.31</v>
      </c>
      <c r="DO278" s="11">
        <f t="shared" si="81"/>
        <v>133347140792.67</v>
      </c>
      <c r="DP278" s="11">
        <f t="shared" si="82"/>
        <v>58.909314028607277</v>
      </c>
      <c r="DQ278" s="11">
        <v>4391672923.5</v>
      </c>
      <c r="DR278" s="11">
        <v>227328929</v>
      </c>
      <c r="DS278" s="11">
        <v>5.18</v>
      </c>
      <c r="DT278" s="11">
        <v>8035960380</v>
      </c>
      <c r="DU278" s="11">
        <v>6010116591</v>
      </c>
      <c r="DV278" s="11">
        <v>74.790000000000006</v>
      </c>
      <c r="DW278" s="11">
        <v>304709209422</v>
      </c>
      <c r="DX278" s="11">
        <v>233241612422</v>
      </c>
      <c r="DY278" s="11">
        <v>76.55</v>
      </c>
      <c r="DZ278" s="11">
        <f t="shared" si="83"/>
        <v>312745169802</v>
      </c>
      <c r="EA278" s="11">
        <f t="shared" si="84"/>
        <v>239251729013</v>
      </c>
      <c r="EB278" s="11">
        <f t="shared" si="85"/>
        <v>76.500535296666953</v>
      </c>
      <c r="EC278" s="11">
        <f t="shared" si="86"/>
        <v>2149392310255.01</v>
      </c>
      <c r="ED278" s="11">
        <f t="shared" si="87"/>
        <v>1748434572213.0598</v>
      </c>
      <c r="EE278" s="11">
        <f t="shared" si="88"/>
        <v>81.345530263184969</v>
      </c>
      <c r="EF278" s="5"/>
      <c r="EG278" s="11">
        <v>128471645186.00999</v>
      </c>
      <c r="EH278" s="11">
        <v>127971645186.00999</v>
      </c>
      <c r="EI278" s="11">
        <v>99.61</v>
      </c>
      <c r="EJ278" s="11">
        <v>49939661500</v>
      </c>
      <c r="EK278" s="11">
        <v>8323275584</v>
      </c>
      <c r="EL278" s="11">
        <v>16.670000000000002</v>
      </c>
      <c r="EM278" s="11">
        <f t="shared" si="89"/>
        <v>78531983686.009995</v>
      </c>
      <c r="EN278" s="11">
        <f t="shared" si="90"/>
        <v>119648369602.00999</v>
      </c>
      <c r="EO278" s="11">
        <f t="shared" si="91"/>
        <v>152.35622989022323</v>
      </c>
      <c r="EQ278" s="11">
        <f t="shared" si="92"/>
        <v>0</v>
      </c>
      <c r="ER278" s="11">
        <f t="shared" si="93"/>
        <v>258412974612.40015</v>
      </c>
      <c r="ET278" s="11">
        <f t="shared" si="94"/>
        <v>2199331971755.0098</v>
      </c>
      <c r="EU278" s="11">
        <f t="shared" si="95"/>
        <v>2015170822409.46</v>
      </c>
      <c r="EV278" s="11">
        <f t="shared" si="96"/>
        <v>91.62649605831929</v>
      </c>
      <c r="EW278" s="11">
        <f t="shared" si="97"/>
        <v>2199331971755.0098</v>
      </c>
      <c r="EX278" s="11">
        <f t="shared" si="98"/>
        <v>1756757847797.0598</v>
      </c>
      <c r="EY278" s="11">
        <f t="shared" si="99"/>
        <v>79.87688399742639</v>
      </c>
      <c r="EZ278" s="5"/>
      <c r="FA278" s="38" t="s">
        <v>661</v>
      </c>
    </row>
    <row r="279" spans="1:157" ht="15.95" customHeight="1" x14ac:dyDescent="0.25">
      <c r="A279" s="9">
        <v>23</v>
      </c>
      <c r="B279" s="10" t="s">
        <v>347</v>
      </c>
      <c r="C279" s="11">
        <v>1696451167743</v>
      </c>
      <c r="D279" s="11">
        <v>1627503416766.1799</v>
      </c>
      <c r="E279" s="11">
        <v>95.94</v>
      </c>
      <c r="F279" s="11">
        <v>899169421000</v>
      </c>
      <c r="G279" s="11">
        <v>844583758269.51001</v>
      </c>
      <c r="H279" s="11">
        <v>93.93</v>
      </c>
      <c r="I279" s="11">
        <v>47821663259</v>
      </c>
      <c r="J279" s="11">
        <v>47730122053.5</v>
      </c>
      <c r="K279" s="11">
        <v>99.81</v>
      </c>
      <c r="L279" s="11">
        <v>47954690107</v>
      </c>
      <c r="M279" s="11">
        <v>65890203913.919998</v>
      </c>
      <c r="N279" s="11">
        <v>137.4</v>
      </c>
      <c r="O279" s="11">
        <v>2691396942109</v>
      </c>
      <c r="P279" s="11">
        <v>2585707501003.1099</v>
      </c>
      <c r="Q279" s="11">
        <v>96.07</v>
      </c>
      <c r="R279" s="11">
        <v>0</v>
      </c>
      <c r="S279" s="11">
        <v>0</v>
      </c>
      <c r="T279" s="11">
        <v>0</v>
      </c>
      <c r="U279" s="11">
        <v>0</v>
      </c>
      <c r="V279" s="11">
        <v>0</v>
      </c>
      <c r="W279" s="11">
        <v>0</v>
      </c>
      <c r="X279" s="11">
        <v>0</v>
      </c>
      <c r="Y279" s="11">
        <v>0</v>
      </c>
      <c r="Z279" s="11">
        <v>0</v>
      </c>
      <c r="AA279" s="11">
        <v>0</v>
      </c>
      <c r="AB279" s="11">
        <v>0</v>
      </c>
      <c r="AC279" s="11">
        <v>0</v>
      </c>
      <c r="AD279" s="11">
        <v>0</v>
      </c>
      <c r="AE279" s="11">
        <v>0</v>
      </c>
      <c r="AF279" s="11">
        <v>0</v>
      </c>
      <c r="AG279" s="11">
        <v>0</v>
      </c>
      <c r="AH279" s="11">
        <v>0</v>
      </c>
      <c r="AI279" s="11">
        <v>0</v>
      </c>
      <c r="AJ279" s="11">
        <v>0</v>
      </c>
      <c r="AK279" s="11">
        <v>0</v>
      </c>
      <c r="AL279" s="11">
        <v>0</v>
      </c>
      <c r="AM279" s="11">
        <v>0</v>
      </c>
      <c r="AN279" s="11">
        <v>0</v>
      </c>
      <c r="AO279" s="11">
        <v>0</v>
      </c>
      <c r="AP279" s="11">
        <v>0</v>
      </c>
      <c r="AQ279" s="11">
        <v>0</v>
      </c>
      <c r="AR279" s="11">
        <v>0</v>
      </c>
      <c r="AS279" s="11">
        <v>0</v>
      </c>
      <c r="AT279" s="11">
        <v>0</v>
      </c>
      <c r="AU279" s="11">
        <v>0</v>
      </c>
      <c r="AV279" s="11">
        <v>2513417036260</v>
      </c>
      <c r="AW279" s="11">
        <v>2243149429802</v>
      </c>
      <c r="AX279" s="11">
        <v>89.25</v>
      </c>
      <c r="AY279" s="11">
        <v>0</v>
      </c>
      <c r="AZ279" s="11">
        <v>0</v>
      </c>
      <c r="BA279" s="11">
        <v>0</v>
      </c>
      <c r="BB279" s="11">
        <v>0</v>
      </c>
      <c r="BC279" s="11">
        <v>0</v>
      </c>
      <c r="BD279" s="11">
        <v>0</v>
      </c>
      <c r="BE279" s="11">
        <v>243446556400</v>
      </c>
      <c r="BF279" s="11">
        <v>234865295450</v>
      </c>
      <c r="BG279" s="11">
        <v>96.48</v>
      </c>
      <c r="BH279" s="11">
        <v>2756863592660</v>
      </c>
      <c r="BI279" s="11">
        <v>2478014725252</v>
      </c>
      <c r="BJ279" s="11">
        <v>89.89</v>
      </c>
      <c r="BK279" s="11">
        <v>0</v>
      </c>
      <c r="BL279" s="11">
        <v>0</v>
      </c>
      <c r="BM279" s="11">
        <v>0</v>
      </c>
      <c r="BN279" s="11">
        <v>0</v>
      </c>
      <c r="BO279" s="11">
        <v>0</v>
      </c>
      <c r="BP279" s="11">
        <v>0</v>
      </c>
      <c r="BQ279" s="11">
        <v>0</v>
      </c>
      <c r="BR279" s="11">
        <v>0</v>
      </c>
      <c r="BS279" s="11">
        <v>0</v>
      </c>
      <c r="BT279" s="11">
        <v>0</v>
      </c>
      <c r="BU279" s="11">
        <v>0</v>
      </c>
      <c r="BV279" s="11">
        <v>0</v>
      </c>
      <c r="BW279" s="11">
        <v>5448260534769</v>
      </c>
      <c r="BX279" s="11">
        <v>5063722226255.1104</v>
      </c>
      <c r="BY279" s="11">
        <v>92.94</v>
      </c>
      <c r="BZ279" s="5"/>
      <c r="CA279" s="11">
        <v>1911962473621.2</v>
      </c>
      <c r="CB279" s="11">
        <v>1629250048291.05</v>
      </c>
      <c r="CC279" s="11">
        <v>85.21</v>
      </c>
      <c r="CD279" s="11">
        <v>2071651213105</v>
      </c>
      <c r="CE279" s="11">
        <v>1577449942272.3999</v>
      </c>
      <c r="CF279" s="11">
        <v>76.14</v>
      </c>
      <c r="CG279" s="11">
        <v>3000000000</v>
      </c>
      <c r="CH279" s="11">
        <v>2426579502.23</v>
      </c>
      <c r="CI279" s="11">
        <v>80.89</v>
      </c>
      <c r="CJ279" s="11">
        <v>5040000000</v>
      </c>
      <c r="CK279" s="11">
        <v>2959011772</v>
      </c>
      <c r="CL279" s="11">
        <v>58.71</v>
      </c>
      <c r="CM279" s="11">
        <v>277433120433</v>
      </c>
      <c r="CN279" s="11">
        <v>234795257075</v>
      </c>
      <c r="CO279" s="11">
        <v>84.63</v>
      </c>
      <c r="CP279" s="11">
        <v>107094145000</v>
      </c>
      <c r="CQ279" s="11">
        <v>67182636500</v>
      </c>
      <c r="CR279" s="11">
        <v>62.73</v>
      </c>
      <c r="CS279" s="11">
        <v>4376180952159.2002</v>
      </c>
      <c r="CT279" s="11">
        <v>3514063475412.6802</v>
      </c>
      <c r="CU279" s="11">
        <v>80.3</v>
      </c>
      <c r="CV279" s="11">
        <v>52043827186</v>
      </c>
      <c r="CW279" s="11">
        <v>10765496367</v>
      </c>
      <c r="CX279" s="11">
        <v>20.69</v>
      </c>
      <c r="CY279" s="11">
        <v>223363643512</v>
      </c>
      <c r="CZ279" s="11">
        <v>105241282085</v>
      </c>
      <c r="DA279" s="11">
        <v>47.12</v>
      </c>
      <c r="DB279" s="11">
        <v>357334751113</v>
      </c>
      <c r="DC279" s="11">
        <v>120911667614.12</v>
      </c>
      <c r="DD279" s="11">
        <v>33.840000000000003</v>
      </c>
      <c r="DE279" s="11">
        <v>272050633991</v>
      </c>
      <c r="DF279" s="11">
        <v>90124178925</v>
      </c>
      <c r="DG279" s="11">
        <v>33.130000000000003</v>
      </c>
      <c r="DH279" s="11">
        <v>599320840</v>
      </c>
      <c r="DI279" s="11">
        <v>578930457</v>
      </c>
      <c r="DJ279" s="11">
        <v>96.6</v>
      </c>
      <c r="DK279" s="11">
        <v>765850000</v>
      </c>
      <c r="DL279" s="11">
        <v>48219154</v>
      </c>
      <c r="DM279" s="11">
        <v>6.3</v>
      </c>
      <c r="DN279" s="11">
        <f t="shared" si="80"/>
        <v>906158026642</v>
      </c>
      <c r="DO279" s="11">
        <f t="shared" si="81"/>
        <v>327669774602.12</v>
      </c>
      <c r="DP279" s="11">
        <f t="shared" si="82"/>
        <v>36.16033461805597</v>
      </c>
      <c r="DQ279" s="11">
        <v>19977358000</v>
      </c>
      <c r="DR279" s="11">
        <v>9851223782</v>
      </c>
      <c r="DS279" s="11">
        <v>49.31</v>
      </c>
      <c r="DT279" s="11">
        <v>195803206786</v>
      </c>
      <c r="DU279" s="11">
        <v>195519637533</v>
      </c>
      <c r="DV279" s="11">
        <v>99.86</v>
      </c>
      <c r="DW279" s="11">
        <v>568629646700</v>
      </c>
      <c r="DX279" s="11">
        <v>535178223747</v>
      </c>
      <c r="DY279" s="11">
        <v>94.12</v>
      </c>
      <c r="DZ279" s="11">
        <f t="shared" si="83"/>
        <v>764432853486</v>
      </c>
      <c r="EA279" s="11">
        <f t="shared" si="84"/>
        <v>730697861280</v>
      </c>
      <c r="EB279" s="11">
        <f t="shared" si="85"/>
        <v>95.586925384988334</v>
      </c>
      <c r="EC279" s="11">
        <f t="shared" si="86"/>
        <v>6066749190287.2002</v>
      </c>
      <c r="ED279" s="11">
        <f t="shared" si="87"/>
        <v>4582282335076.8008</v>
      </c>
      <c r="EE279" s="11">
        <f t="shared" si="88"/>
        <v>75.53109896834016</v>
      </c>
      <c r="EF279" s="5"/>
      <c r="EG279" s="11">
        <v>642775655518.19995</v>
      </c>
      <c r="EH279" s="11">
        <v>643182082821.35999</v>
      </c>
      <c r="EI279" s="11">
        <v>100.06</v>
      </c>
      <c r="EJ279" s="11">
        <v>24287000000</v>
      </c>
      <c r="EK279" s="11">
        <v>22262219850.09</v>
      </c>
      <c r="EL279" s="11">
        <v>91.66</v>
      </c>
      <c r="EM279" s="11">
        <f t="shared" si="89"/>
        <v>618488655518.19995</v>
      </c>
      <c r="EN279" s="11">
        <f t="shared" si="90"/>
        <v>620919862971.27002</v>
      </c>
      <c r="EO279" s="11">
        <f t="shared" si="91"/>
        <v>100.39308844735932</v>
      </c>
      <c r="EQ279" s="11">
        <f t="shared" si="92"/>
        <v>0</v>
      </c>
      <c r="ER279" s="11">
        <f t="shared" si="93"/>
        <v>1102359754149.5796</v>
      </c>
      <c r="ET279" s="11">
        <f t="shared" si="94"/>
        <v>6091036190287.2002</v>
      </c>
      <c r="EU279" s="11">
        <f t="shared" si="95"/>
        <v>5706904309076.4707</v>
      </c>
      <c r="EV279" s="11">
        <f t="shared" si="96"/>
        <v>93.693488772513476</v>
      </c>
      <c r="EW279" s="11">
        <f t="shared" si="97"/>
        <v>6091036190287.2002</v>
      </c>
      <c r="EX279" s="11">
        <f t="shared" si="98"/>
        <v>4604544554926.8906</v>
      </c>
      <c r="EY279" s="11">
        <f t="shared" si="99"/>
        <v>75.595422701137821</v>
      </c>
      <c r="EZ279" s="5"/>
      <c r="FA279" s="38" t="s">
        <v>660</v>
      </c>
    </row>
    <row r="280" spans="1:157" ht="15.95" customHeight="1" x14ac:dyDescent="0.25">
      <c r="A280" s="9">
        <v>24</v>
      </c>
      <c r="B280" s="10" t="s">
        <v>348</v>
      </c>
      <c r="C280" s="11">
        <v>95608439254</v>
      </c>
      <c r="D280" s="11">
        <v>96057160403.199997</v>
      </c>
      <c r="E280" s="11">
        <v>100.47</v>
      </c>
      <c r="F280" s="11">
        <v>154503239288</v>
      </c>
      <c r="G280" s="11">
        <v>145215087270.79999</v>
      </c>
      <c r="H280" s="11">
        <v>93.99</v>
      </c>
      <c r="I280" s="11">
        <v>4965202287</v>
      </c>
      <c r="J280" s="11">
        <v>4989642157.0299997</v>
      </c>
      <c r="K280" s="11">
        <v>100.49</v>
      </c>
      <c r="L280" s="11">
        <v>47663144592</v>
      </c>
      <c r="M280" s="11">
        <v>46865947124.019997</v>
      </c>
      <c r="N280" s="11">
        <v>98.33</v>
      </c>
      <c r="O280" s="11">
        <v>302740025421</v>
      </c>
      <c r="P280" s="11">
        <v>293127836955.04999</v>
      </c>
      <c r="Q280" s="11">
        <v>96.82</v>
      </c>
      <c r="R280" s="11">
        <v>143264235000</v>
      </c>
      <c r="S280" s="11">
        <v>132285658600</v>
      </c>
      <c r="T280" s="11">
        <v>92.34</v>
      </c>
      <c r="U280" s="11">
        <v>789092752000</v>
      </c>
      <c r="V280" s="11">
        <v>787950049978</v>
      </c>
      <c r="W280" s="11">
        <v>99.86</v>
      </c>
      <c r="X280" s="11">
        <v>10879822000</v>
      </c>
      <c r="Y280" s="11">
        <v>10501729979</v>
      </c>
      <c r="Z280" s="11">
        <v>96.52</v>
      </c>
      <c r="AA280" s="11">
        <v>252621844097</v>
      </c>
      <c r="AB280" s="11">
        <v>139860680672</v>
      </c>
      <c r="AC280" s="11">
        <v>55.36</v>
      </c>
      <c r="AD280" s="11">
        <v>1195858653097</v>
      </c>
      <c r="AE280" s="11">
        <v>1070598119229</v>
      </c>
      <c r="AF280" s="11">
        <v>89.53</v>
      </c>
      <c r="AG280" s="11">
        <v>15308361000</v>
      </c>
      <c r="AH280" s="11">
        <v>15308361000</v>
      </c>
      <c r="AI280" s="11">
        <v>100</v>
      </c>
      <c r="AJ280" s="11">
        <v>0</v>
      </c>
      <c r="AK280" s="11">
        <v>0</v>
      </c>
      <c r="AL280" s="11">
        <v>0</v>
      </c>
      <c r="AM280" s="11">
        <v>0</v>
      </c>
      <c r="AN280" s="11">
        <v>0</v>
      </c>
      <c r="AO280" s="11">
        <v>0</v>
      </c>
      <c r="AP280" s="11">
        <v>144895257000</v>
      </c>
      <c r="AQ280" s="11">
        <v>124927883470</v>
      </c>
      <c r="AR280" s="11">
        <v>86.22</v>
      </c>
      <c r="AS280" s="11">
        <v>160203618000</v>
      </c>
      <c r="AT280" s="11">
        <v>140236244470</v>
      </c>
      <c r="AU280" s="11">
        <v>87.54</v>
      </c>
      <c r="AV280" s="11">
        <v>1356062271097</v>
      </c>
      <c r="AW280" s="11">
        <v>1210834363699</v>
      </c>
      <c r="AX280" s="11">
        <v>89.29</v>
      </c>
      <c r="AY280" s="11">
        <v>77817253884</v>
      </c>
      <c r="AZ280" s="11">
        <v>74912867850</v>
      </c>
      <c r="BA280" s="11">
        <v>96.27</v>
      </c>
      <c r="BB280" s="11">
        <v>13899347000</v>
      </c>
      <c r="BC280" s="11">
        <v>13850897000</v>
      </c>
      <c r="BD280" s="11">
        <v>99.65</v>
      </c>
      <c r="BE280" s="11">
        <v>91716600884</v>
      </c>
      <c r="BF280" s="11">
        <v>88763764850</v>
      </c>
      <c r="BG280" s="11">
        <v>96.78</v>
      </c>
      <c r="BH280" s="11">
        <v>1447778871981</v>
      </c>
      <c r="BI280" s="11">
        <v>1299598128549</v>
      </c>
      <c r="BJ280" s="11">
        <v>89.76</v>
      </c>
      <c r="BK280" s="11">
        <v>0</v>
      </c>
      <c r="BL280" s="11">
        <v>0</v>
      </c>
      <c r="BM280" s="11">
        <v>0</v>
      </c>
      <c r="BN280" s="11">
        <v>0</v>
      </c>
      <c r="BO280" s="11">
        <v>0</v>
      </c>
      <c r="BP280" s="11">
        <v>0</v>
      </c>
      <c r="BQ280" s="11">
        <v>0</v>
      </c>
      <c r="BR280" s="11">
        <v>0</v>
      </c>
      <c r="BS280" s="11">
        <v>0</v>
      </c>
      <c r="BT280" s="11">
        <v>0</v>
      </c>
      <c r="BU280" s="11">
        <v>0</v>
      </c>
      <c r="BV280" s="11">
        <v>0</v>
      </c>
      <c r="BW280" s="11">
        <v>1750518897402</v>
      </c>
      <c r="BX280" s="11">
        <v>1592725965504.05</v>
      </c>
      <c r="BY280" s="11">
        <v>90.99</v>
      </c>
      <c r="BZ280" s="5"/>
      <c r="CA280" s="11">
        <v>718115470587</v>
      </c>
      <c r="CB280" s="11">
        <v>662690441188</v>
      </c>
      <c r="CC280" s="11">
        <v>92.28</v>
      </c>
      <c r="CD280" s="11">
        <v>614258239273</v>
      </c>
      <c r="CE280" s="11">
        <v>467160381166.45001</v>
      </c>
      <c r="CF280" s="11">
        <v>76.05</v>
      </c>
      <c r="CG280" s="11">
        <v>0</v>
      </c>
      <c r="CH280" s="11">
        <v>0</v>
      </c>
      <c r="CI280" s="11">
        <v>0</v>
      </c>
      <c r="CJ280" s="11">
        <v>3000000000</v>
      </c>
      <c r="CK280" s="11">
        <v>0</v>
      </c>
      <c r="CL280" s="11">
        <v>0</v>
      </c>
      <c r="CM280" s="11">
        <v>74852973409</v>
      </c>
      <c r="CN280" s="11">
        <v>26613554631.939999</v>
      </c>
      <c r="CO280" s="11">
        <v>35.549999999999997</v>
      </c>
      <c r="CP280" s="11">
        <v>9405000000</v>
      </c>
      <c r="CQ280" s="11">
        <v>9405000000</v>
      </c>
      <c r="CR280" s="11">
        <v>100</v>
      </c>
      <c r="CS280" s="11">
        <v>1419631683269</v>
      </c>
      <c r="CT280" s="11">
        <v>1165869376986.3899</v>
      </c>
      <c r="CU280" s="11">
        <v>82.12</v>
      </c>
      <c r="CV280" s="11">
        <v>0</v>
      </c>
      <c r="CW280" s="11">
        <v>0</v>
      </c>
      <c r="CX280" s="11">
        <v>0</v>
      </c>
      <c r="CY280" s="11">
        <v>62899388389</v>
      </c>
      <c r="CZ280" s="11">
        <v>23499551953</v>
      </c>
      <c r="DA280" s="11">
        <v>37.36</v>
      </c>
      <c r="DB280" s="11">
        <v>35757220357</v>
      </c>
      <c r="DC280" s="11">
        <v>6052949472.4300003</v>
      </c>
      <c r="DD280" s="11">
        <v>16.93</v>
      </c>
      <c r="DE280" s="11">
        <v>76841842104</v>
      </c>
      <c r="DF280" s="11">
        <v>20624914207.41</v>
      </c>
      <c r="DG280" s="11">
        <v>26.84</v>
      </c>
      <c r="DH280" s="11">
        <v>8258142852</v>
      </c>
      <c r="DI280" s="11">
        <v>112183487</v>
      </c>
      <c r="DJ280" s="11">
        <v>1.36</v>
      </c>
      <c r="DK280" s="11">
        <v>0</v>
      </c>
      <c r="DL280" s="11">
        <v>0</v>
      </c>
      <c r="DM280" s="11">
        <v>0</v>
      </c>
      <c r="DN280" s="11">
        <f t="shared" si="80"/>
        <v>183756593702</v>
      </c>
      <c r="DO280" s="11">
        <f t="shared" si="81"/>
        <v>50289599119.839996</v>
      </c>
      <c r="DP280" s="11">
        <f t="shared" si="82"/>
        <v>27.367507258757296</v>
      </c>
      <c r="DQ280" s="11">
        <v>5550181481</v>
      </c>
      <c r="DR280" s="11">
        <v>1067575401</v>
      </c>
      <c r="DS280" s="11">
        <v>19.23</v>
      </c>
      <c r="DT280" s="11">
        <v>11838520914</v>
      </c>
      <c r="DU280" s="11">
        <v>7708860000</v>
      </c>
      <c r="DV280" s="11">
        <v>65.12</v>
      </c>
      <c r="DW280" s="11">
        <v>233980593400</v>
      </c>
      <c r="DX280" s="11">
        <v>213654203870</v>
      </c>
      <c r="DY280" s="11">
        <v>91.31</v>
      </c>
      <c r="DZ280" s="11">
        <f t="shared" si="83"/>
        <v>245819114314</v>
      </c>
      <c r="EA280" s="11">
        <f t="shared" si="84"/>
        <v>221363063870</v>
      </c>
      <c r="EB280" s="11">
        <f t="shared" si="85"/>
        <v>90.051200651239526</v>
      </c>
      <c r="EC280" s="11">
        <f t="shared" si="86"/>
        <v>1854757572766</v>
      </c>
      <c r="ED280" s="11">
        <f t="shared" si="87"/>
        <v>1438589615377.23</v>
      </c>
      <c r="EE280" s="11">
        <f t="shared" si="88"/>
        <v>77.562137311123706</v>
      </c>
      <c r="EF280" s="5"/>
      <c r="EG280" s="11">
        <v>104238675364</v>
      </c>
      <c r="EH280" s="11">
        <v>104238675365.12</v>
      </c>
      <c r="EI280" s="11">
        <v>100</v>
      </c>
      <c r="EJ280" s="11">
        <v>0</v>
      </c>
      <c r="EK280" s="11">
        <v>0</v>
      </c>
      <c r="EL280" s="11">
        <v>0</v>
      </c>
      <c r="EM280" s="11">
        <f t="shared" si="89"/>
        <v>104238675364</v>
      </c>
      <c r="EN280" s="11">
        <f t="shared" si="90"/>
        <v>104238675365.12</v>
      </c>
      <c r="EO280" s="11">
        <f t="shared" si="91"/>
        <v>100.00000000107445</v>
      </c>
      <c r="EQ280" s="11">
        <f t="shared" si="92"/>
        <v>0</v>
      </c>
      <c r="ER280" s="11">
        <f t="shared" si="93"/>
        <v>258375025491.94006</v>
      </c>
      <c r="ET280" s="11">
        <f t="shared" si="94"/>
        <v>1854757572766</v>
      </c>
      <c r="EU280" s="11">
        <f t="shared" si="95"/>
        <v>1696964640869.1699</v>
      </c>
      <c r="EV280" s="11">
        <f t="shared" si="96"/>
        <v>91.492530656633818</v>
      </c>
      <c r="EW280" s="11">
        <f t="shared" si="97"/>
        <v>1854757572766</v>
      </c>
      <c r="EX280" s="11">
        <f t="shared" si="98"/>
        <v>1438589615377.23</v>
      </c>
      <c r="EY280" s="11">
        <f t="shared" si="99"/>
        <v>77.562137311123706</v>
      </c>
      <c r="EZ280" s="5"/>
      <c r="FA280" s="38" t="s">
        <v>660</v>
      </c>
    </row>
    <row r="281" spans="1:157" ht="15.95" customHeight="1" x14ac:dyDescent="0.25">
      <c r="A281" s="9">
        <v>25</v>
      </c>
      <c r="B281" s="10" t="s">
        <v>349</v>
      </c>
      <c r="C281" s="11">
        <v>91136674181</v>
      </c>
      <c r="D281" s="11">
        <v>99003996076.300003</v>
      </c>
      <c r="E281" s="11">
        <v>108.63</v>
      </c>
      <c r="F281" s="11">
        <v>207597802327</v>
      </c>
      <c r="G281" s="11">
        <v>216336298098.23999</v>
      </c>
      <c r="H281" s="11">
        <v>104.21</v>
      </c>
      <c r="I281" s="11">
        <v>14071288743.549999</v>
      </c>
      <c r="J281" s="11">
        <v>14154213279.01</v>
      </c>
      <c r="K281" s="11">
        <v>100.59</v>
      </c>
      <c r="L281" s="11">
        <v>10054113138.469999</v>
      </c>
      <c r="M281" s="11">
        <v>13401823439.950001</v>
      </c>
      <c r="N281" s="11">
        <v>133.30000000000001</v>
      </c>
      <c r="O281" s="11">
        <v>322859878390.02002</v>
      </c>
      <c r="P281" s="11">
        <v>342896330893.5</v>
      </c>
      <c r="Q281" s="11">
        <v>106.21</v>
      </c>
      <c r="R281" s="11">
        <v>126633664000</v>
      </c>
      <c r="S281" s="11">
        <v>115307440200</v>
      </c>
      <c r="T281" s="11">
        <v>91.06</v>
      </c>
      <c r="U281" s="11">
        <v>1169778586000</v>
      </c>
      <c r="V281" s="11">
        <v>1164794252889</v>
      </c>
      <c r="W281" s="11">
        <v>99.57</v>
      </c>
      <c r="X281" s="11">
        <v>372091245617</v>
      </c>
      <c r="Y281" s="11">
        <v>337036160158</v>
      </c>
      <c r="Z281" s="11">
        <v>90.58</v>
      </c>
      <c r="AA281" s="11">
        <v>0</v>
      </c>
      <c r="AB281" s="11">
        <v>0</v>
      </c>
      <c r="AC281" s="11">
        <v>0</v>
      </c>
      <c r="AD281" s="11">
        <v>1668503495617</v>
      </c>
      <c r="AE281" s="11">
        <v>1617137853247</v>
      </c>
      <c r="AF281" s="11">
        <v>96.92</v>
      </c>
      <c r="AG281" s="11">
        <v>7006290000</v>
      </c>
      <c r="AH281" s="11">
        <v>7006290000</v>
      </c>
      <c r="AI281" s="11">
        <v>100</v>
      </c>
      <c r="AJ281" s="11">
        <v>0</v>
      </c>
      <c r="AK281" s="11">
        <v>0</v>
      </c>
      <c r="AL281" s="11">
        <v>0</v>
      </c>
      <c r="AM281" s="11">
        <v>0</v>
      </c>
      <c r="AN281" s="11">
        <v>0</v>
      </c>
      <c r="AO281" s="11">
        <v>0</v>
      </c>
      <c r="AP281" s="11">
        <v>335590446000</v>
      </c>
      <c r="AQ281" s="11">
        <v>310959929418</v>
      </c>
      <c r="AR281" s="11">
        <v>92.66</v>
      </c>
      <c r="AS281" s="11">
        <v>342596736000</v>
      </c>
      <c r="AT281" s="11">
        <v>317966219418</v>
      </c>
      <c r="AU281" s="11">
        <v>92.81</v>
      </c>
      <c r="AV281" s="11">
        <v>2011100231617</v>
      </c>
      <c r="AW281" s="11">
        <v>1935104072665</v>
      </c>
      <c r="AX281" s="11">
        <v>96.22</v>
      </c>
      <c r="AY281" s="11">
        <v>81509897376</v>
      </c>
      <c r="AZ281" s="11">
        <v>91163126850</v>
      </c>
      <c r="BA281" s="11">
        <v>111.84</v>
      </c>
      <c r="BB281" s="11">
        <v>17164902000</v>
      </c>
      <c r="BC281" s="11">
        <v>16276277000</v>
      </c>
      <c r="BD281" s="11">
        <v>94.82</v>
      </c>
      <c r="BE281" s="11">
        <v>98674799376</v>
      </c>
      <c r="BF281" s="11">
        <v>107439403850</v>
      </c>
      <c r="BG281" s="11">
        <v>108.88</v>
      </c>
      <c r="BH281" s="11">
        <v>2109775030993</v>
      </c>
      <c r="BI281" s="11">
        <v>2042543476515</v>
      </c>
      <c r="BJ281" s="11">
        <v>96.81</v>
      </c>
      <c r="BK281" s="11">
        <v>12501000000</v>
      </c>
      <c r="BL281" s="11">
        <v>8209607300</v>
      </c>
      <c r="BM281" s="11">
        <v>65.67</v>
      </c>
      <c r="BN281" s="11">
        <v>0</v>
      </c>
      <c r="BO281" s="11">
        <v>0</v>
      </c>
      <c r="BP281" s="11">
        <v>0</v>
      </c>
      <c r="BQ281" s="11">
        <v>0</v>
      </c>
      <c r="BR281" s="11">
        <v>0</v>
      </c>
      <c r="BS281" s="11">
        <v>0</v>
      </c>
      <c r="BT281" s="11">
        <v>12501000000</v>
      </c>
      <c r="BU281" s="11">
        <v>8209607300</v>
      </c>
      <c r="BV281" s="11">
        <v>65.67</v>
      </c>
      <c r="BW281" s="11">
        <v>2445135909383.02</v>
      </c>
      <c r="BX281" s="11">
        <v>2393649414708.5</v>
      </c>
      <c r="BY281" s="11">
        <v>97.89</v>
      </c>
      <c r="BZ281" s="5"/>
      <c r="CA281" s="11">
        <v>1128161603324.98</v>
      </c>
      <c r="CB281" s="11">
        <v>965161070317</v>
      </c>
      <c r="CC281" s="11">
        <v>85.55</v>
      </c>
      <c r="CD281" s="11">
        <v>696034117797.43994</v>
      </c>
      <c r="CE281" s="11">
        <v>592026151001.54004</v>
      </c>
      <c r="CF281" s="11">
        <v>85.06</v>
      </c>
      <c r="CG281" s="11">
        <v>0</v>
      </c>
      <c r="CH281" s="11">
        <v>0</v>
      </c>
      <c r="CI281" s="11">
        <v>0</v>
      </c>
      <c r="CJ281" s="11">
        <v>4529405000</v>
      </c>
      <c r="CK281" s="11">
        <v>1810065290</v>
      </c>
      <c r="CL281" s="11">
        <v>39.96</v>
      </c>
      <c r="CM281" s="11">
        <v>143781940647.54001</v>
      </c>
      <c r="CN281" s="11">
        <v>113284394217</v>
      </c>
      <c r="CO281" s="11">
        <v>78.790000000000006</v>
      </c>
      <c r="CP281" s="11">
        <v>509132000</v>
      </c>
      <c r="CQ281" s="11">
        <v>421392550</v>
      </c>
      <c r="CR281" s="11">
        <v>82.77</v>
      </c>
      <c r="CS281" s="11">
        <v>1973016198769.96</v>
      </c>
      <c r="CT281" s="11">
        <v>1672703073375.54</v>
      </c>
      <c r="CU281" s="11">
        <v>84.78</v>
      </c>
      <c r="CV281" s="11">
        <v>7407800000</v>
      </c>
      <c r="CW281" s="11">
        <v>4585952000</v>
      </c>
      <c r="CX281" s="11">
        <v>61.91</v>
      </c>
      <c r="CY281" s="11">
        <v>45516502204.389999</v>
      </c>
      <c r="CZ281" s="11">
        <v>33911724846</v>
      </c>
      <c r="DA281" s="11">
        <v>74.5</v>
      </c>
      <c r="DB281" s="11">
        <v>54263899693.709999</v>
      </c>
      <c r="DC281" s="11">
        <v>38419264583.209999</v>
      </c>
      <c r="DD281" s="11">
        <v>70.8</v>
      </c>
      <c r="DE281" s="11">
        <v>29510157529.16</v>
      </c>
      <c r="DF281" s="11">
        <v>24511675159.73</v>
      </c>
      <c r="DG281" s="11">
        <v>83.06</v>
      </c>
      <c r="DH281" s="11">
        <v>7723120733.1300001</v>
      </c>
      <c r="DI281" s="11">
        <v>1621324100</v>
      </c>
      <c r="DJ281" s="11">
        <v>20.99</v>
      </c>
      <c r="DK281" s="11">
        <v>0</v>
      </c>
      <c r="DL281" s="11">
        <v>0</v>
      </c>
      <c r="DM281" s="11">
        <v>0</v>
      </c>
      <c r="DN281" s="11">
        <f t="shared" si="80"/>
        <v>144421480160.39001</v>
      </c>
      <c r="DO281" s="11">
        <f t="shared" si="81"/>
        <v>103049940688.93999</v>
      </c>
      <c r="DP281" s="11">
        <f t="shared" si="82"/>
        <v>71.353610677924024</v>
      </c>
      <c r="DQ281" s="11">
        <v>5517753845.8500004</v>
      </c>
      <c r="DR281" s="11">
        <v>1894167075</v>
      </c>
      <c r="DS281" s="11">
        <v>34.33</v>
      </c>
      <c r="DT281" s="11">
        <v>9840000000</v>
      </c>
      <c r="DU281" s="11">
        <v>8539643000</v>
      </c>
      <c r="DV281" s="11">
        <v>86.78</v>
      </c>
      <c r="DW281" s="11">
        <v>572131786540</v>
      </c>
      <c r="DX281" s="11">
        <v>545425189947</v>
      </c>
      <c r="DY281" s="11">
        <v>95.33</v>
      </c>
      <c r="DZ281" s="11">
        <f t="shared" si="83"/>
        <v>581971786540</v>
      </c>
      <c r="EA281" s="11">
        <f t="shared" si="84"/>
        <v>553964832947</v>
      </c>
      <c r="EB281" s="11">
        <f t="shared" si="85"/>
        <v>95.187575370361188</v>
      </c>
      <c r="EC281" s="11">
        <f t="shared" si="86"/>
        <v>2704927219316.2002</v>
      </c>
      <c r="ED281" s="11">
        <f t="shared" si="87"/>
        <v>2331612014086.48</v>
      </c>
      <c r="EE281" s="11">
        <f t="shared" si="88"/>
        <v>86.198696860905059</v>
      </c>
      <c r="EF281" s="5"/>
      <c r="EG281" s="11">
        <v>259791309933.17999</v>
      </c>
      <c r="EH281" s="11">
        <v>259879503135.17999</v>
      </c>
      <c r="EI281" s="11">
        <v>100.03</v>
      </c>
      <c r="EJ281" s="11">
        <v>0</v>
      </c>
      <c r="EK281" s="11">
        <v>0</v>
      </c>
      <c r="EL281" s="11">
        <v>0</v>
      </c>
      <c r="EM281" s="11">
        <f t="shared" si="89"/>
        <v>259791309933.17999</v>
      </c>
      <c r="EN281" s="11">
        <f t="shared" si="90"/>
        <v>259879503135.17999</v>
      </c>
      <c r="EO281" s="11">
        <f t="shared" si="91"/>
        <v>100.03394771057688</v>
      </c>
      <c r="EQ281" s="11">
        <f t="shared" si="92"/>
        <v>0</v>
      </c>
      <c r="ER281" s="11">
        <f t="shared" si="93"/>
        <v>321916903757.20001</v>
      </c>
      <c r="ET281" s="11">
        <f t="shared" si="94"/>
        <v>2704927219316.2002</v>
      </c>
      <c r="EU281" s="11">
        <f t="shared" si="95"/>
        <v>2653528917843.6802</v>
      </c>
      <c r="EV281" s="11">
        <f t="shared" si="96"/>
        <v>98.099826823232846</v>
      </c>
      <c r="EW281" s="11">
        <f t="shared" si="97"/>
        <v>2704927219316.2002</v>
      </c>
      <c r="EX281" s="11">
        <f t="shared" si="98"/>
        <v>2331612014086.48</v>
      </c>
      <c r="EY281" s="11">
        <f t="shared" si="99"/>
        <v>86.198696860905059</v>
      </c>
      <c r="EZ281" s="5"/>
      <c r="FA281" s="38" t="s">
        <v>661</v>
      </c>
    </row>
    <row r="282" spans="1:157" ht="15.95" customHeight="1" x14ac:dyDescent="0.25">
      <c r="A282" s="9">
        <v>26</v>
      </c>
      <c r="B282" s="10" t="s">
        <v>350</v>
      </c>
      <c r="C282" s="11">
        <v>115641284302</v>
      </c>
      <c r="D282" s="11">
        <v>112161950716</v>
      </c>
      <c r="E282" s="11">
        <v>96.99</v>
      </c>
      <c r="F282" s="11">
        <v>237254819388</v>
      </c>
      <c r="G282" s="11">
        <v>186753475818.03</v>
      </c>
      <c r="H282" s="11">
        <v>78.709999999999994</v>
      </c>
      <c r="I282" s="11">
        <v>5865000000</v>
      </c>
      <c r="J282" s="11">
        <v>6442140915.6700001</v>
      </c>
      <c r="K282" s="11">
        <v>109.84</v>
      </c>
      <c r="L282" s="11">
        <v>20273769303</v>
      </c>
      <c r="M282" s="11">
        <v>4944658501.8999996</v>
      </c>
      <c r="N282" s="11">
        <v>24.39</v>
      </c>
      <c r="O282" s="11">
        <v>379034872993</v>
      </c>
      <c r="P282" s="11">
        <v>310302225951.59998</v>
      </c>
      <c r="Q282" s="11">
        <v>81.87</v>
      </c>
      <c r="R282" s="11">
        <v>0</v>
      </c>
      <c r="S282" s="11">
        <v>0</v>
      </c>
      <c r="T282" s="11">
        <v>0</v>
      </c>
      <c r="U282" s="11">
        <v>0</v>
      </c>
      <c r="V282" s="11">
        <v>0</v>
      </c>
      <c r="W282" s="11">
        <v>0</v>
      </c>
      <c r="X282" s="11">
        <v>0</v>
      </c>
      <c r="Y282" s="11">
        <v>0</v>
      </c>
      <c r="Z282" s="11">
        <v>0</v>
      </c>
      <c r="AA282" s="11">
        <v>0</v>
      </c>
      <c r="AB282" s="11">
        <v>0</v>
      </c>
      <c r="AC282" s="11">
        <v>0</v>
      </c>
      <c r="AD282" s="11">
        <v>0</v>
      </c>
      <c r="AE282" s="11">
        <v>0</v>
      </c>
      <c r="AF282" s="11">
        <v>0</v>
      </c>
      <c r="AG282" s="11">
        <v>0</v>
      </c>
      <c r="AH282" s="11">
        <v>0</v>
      </c>
      <c r="AI282" s="11">
        <v>0</v>
      </c>
      <c r="AJ282" s="11">
        <v>0</v>
      </c>
      <c r="AK282" s="11">
        <v>0</v>
      </c>
      <c r="AL282" s="11">
        <v>0</v>
      </c>
      <c r="AM282" s="11">
        <v>0</v>
      </c>
      <c r="AN282" s="11">
        <v>0</v>
      </c>
      <c r="AO282" s="11">
        <v>0</v>
      </c>
      <c r="AP282" s="11">
        <v>0</v>
      </c>
      <c r="AQ282" s="11">
        <v>0</v>
      </c>
      <c r="AR282" s="11">
        <v>0</v>
      </c>
      <c r="AS282" s="11">
        <v>0</v>
      </c>
      <c r="AT282" s="11">
        <v>0</v>
      </c>
      <c r="AU282" s="11">
        <v>0</v>
      </c>
      <c r="AV282" s="11">
        <v>1441317591597</v>
      </c>
      <c r="AW282" s="11">
        <v>1408307785191</v>
      </c>
      <c r="AX282" s="11">
        <v>97.71</v>
      </c>
      <c r="AY282" s="11">
        <v>0</v>
      </c>
      <c r="AZ282" s="11">
        <v>0</v>
      </c>
      <c r="BA282" s="11">
        <v>0</v>
      </c>
      <c r="BB282" s="11">
        <v>0</v>
      </c>
      <c r="BC282" s="11">
        <v>0</v>
      </c>
      <c r="BD282" s="11">
        <v>0</v>
      </c>
      <c r="BE282" s="11">
        <v>99307494000</v>
      </c>
      <c r="BF282" s="11">
        <v>94313330650</v>
      </c>
      <c r="BG282" s="11">
        <v>94.97</v>
      </c>
      <c r="BH282" s="11">
        <v>1540625085597</v>
      </c>
      <c r="BI282" s="11">
        <v>1502621115841</v>
      </c>
      <c r="BJ282" s="11">
        <v>97.53</v>
      </c>
      <c r="BK282" s="11">
        <v>0</v>
      </c>
      <c r="BL282" s="11">
        <v>0</v>
      </c>
      <c r="BM282" s="11">
        <v>0</v>
      </c>
      <c r="BN282" s="11">
        <v>0</v>
      </c>
      <c r="BO282" s="11">
        <v>0</v>
      </c>
      <c r="BP282" s="11">
        <v>0</v>
      </c>
      <c r="BQ282" s="11">
        <v>13918985770</v>
      </c>
      <c r="BR282" s="11">
        <v>13939600770.49</v>
      </c>
      <c r="BS282" s="11">
        <v>100.15</v>
      </c>
      <c r="BT282" s="11">
        <v>13918985770</v>
      </c>
      <c r="BU282" s="11">
        <v>13939600770.49</v>
      </c>
      <c r="BV282" s="11">
        <v>100.15</v>
      </c>
      <c r="BW282" s="11">
        <v>1933578944360</v>
      </c>
      <c r="BX282" s="11">
        <v>1826862942563.0901</v>
      </c>
      <c r="BY282" s="11">
        <v>94.48</v>
      </c>
      <c r="BZ282" s="5"/>
      <c r="CA282" s="11">
        <v>1015373946295.15</v>
      </c>
      <c r="CB282" s="11">
        <v>884984884857.69995</v>
      </c>
      <c r="CC282" s="11">
        <v>87.16</v>
      </c>
      <c r="CD282" s="11">
        <v>485200994338.90997</v>
      </c>
      <c r="CE282" s="11">
        <v>388206685305.41998</v>
      </c>
      <c r="CF282" s="11">
        <v>80.010000000000005</v>
      </c>
      <c r="CG282" s="11">
        <v>5322982552.3699999</v>
      </c>
      <c r="CH282" s="11">
        <v>4844109049</v>
      </c>
      <c r="CI282" s="11">
        <v>91</v>
      </c>
      <c r="CJ282" s="11">
        <v>0</v>
      </c>
      <c r="CK282" s="11">
        <v>0</v>
      </c>
      <c r="CL282" s="11">
        <v>0</v>
      </c>
      <c r="CM282" s="11">
        <v>52793027616</v>
      </c>
      <c r="CN282" s="11">
        <v>45692651902.480003</v>
      </c>
      <c r="CO282" s="11">
        <v>86.55</v>
      </c>
      <c r="CP282" s="11">
        <v>2569679500</v>
      </c>
      <c r="CQ282" s="11">
        <v>2428092250</v>
      </c>
      <c r="CR282" s="11">
        <v>94.49</v>
      </c>
      <c r="CS282" s="11">
        <v>1561260630302.4299</v>
      </c>
      <c r="CT282" s="11">
        <v>1326156423364.6001</v>
      </c>
      <c r="CU282" s="11">
        <v>84.94</v>
      </c>
      <c r="CV282" s="11">
        <v>110000000</v>
      </c>
      <c r="CW282" s="11">
        <v>0</v>
      </c>
      <c r="CX282" s="11">
        <v>0</v>
      </c>
      <c r="CY282" s="11">
        <v>35076143978.699997</v>
      </c>
      <c r="CZ282" s="11">
        <v>16924449421</v>
      </c>
      <c r="DA282" s="11">
        <v>48.25</v>
      </c>
      <c r="DB282" s="11">
        <v>27679535104</v>
      </c>
      <c r="DC282" s="11">
        <v>13869006448.209999</v>
      </c>
      <c r="DD282" s="11">
        <v>50.11</v>
      </c>
      <c r="DE282" s="11">
        <v>50331295711</v>
      </c>
      <c r="DF282" s="11">
        <v>37779987085.589996</v>
      </c>
      <c r="DG282" s="11">
        <v>75.06</v>
      </c>
      <c r="DH282" s="11">
        <v>975582650</v>
      </c>
      <c r="DI282" s="11">
        <v>350663299</v>
      </c>
      <c r="DJ282" s="11">
        <v>35.94</v>
      </c>
      <c r="DK282" s="11">
        <v>452750000</v>
      </c>
      <c r="DL282" s="11">
        <v>412053980</v>
      </c>
      <c r="DM282" s="11">
        <v>91.01</v>
      </c>
      <c r="DN282" s="11">
        <f t="shared" si="80"/>
        <v>114625307443.7</v>
      </c>
      <c r="DO282" s="11">
        <f t="shared" si="81"/>
        <v>69336160233.799988</v>
      </c>
      <c r="DP282" s="11">
        <f t="shared" si="82"/>
        <v>60.489399575094296</v>
      </c>
      <c r="DQ282" s="11">
        <v>1975798943.8699999</v>
      </c>
      <c r="DR282" s="11">
        <v>114018600</v>
      </c>
      <c r="DS282" s="11">
        <v>5.77</v>
      </c>
      <c r="DT282" s="11">
        <v>14023917526</v>
      </c>
      <c r="DU282" s="11">
        <v>13475812600</v>
      </c>
      <c r="DV282" s="11">
        <v>96.09</v>
      </c>
      <c r="DW282" s="11">
        <v>268779879500</v>
      </c>
      <c r="DX282" s="11">
        <v>258469747050</v>
      </c>
      <c r="DY282" s="11">
        <v>96.16</v>
      </c>
      <c r="DZ282" s="11">
        <f t="shared" si="83"/>
        <v>282803797026</v>
      </c>
      <c r="EA282" s="11">
        <f t="shared" si="84"/>
        <v>271945559650</v>
      </c>
      <c r="EB282" s="11">
        <f t="shared" si="85"/>
        <v>96.160505095692997</v>
      </c>
      <c r="EC282" s="11">
        <f t="shared" si="86"/>
        <v>1960665533716</v>
      </c>
      <c r="ED282" s="11">
        <f t="shared" si="87"/>
        <v>1667552161848.4001</v>
      </c>
      <c r="EE282" s="11">
        <f t="shared" si="88"/>
        <v>85.050312415495497</v>
      </c>
      <c r="EF282" s="5"/>
      <c r="EG282" s="11">
        <v>83535889356</v>
      </c>
      <c r="EH282" s="11">
        <v>83409335349</v>
      </c>
      <c r="EI282" s="11">
        <v>99.85</v>
      </c>
      <c r="EJ282" s="11">
        <v>56449300000</v>
      </c>
      <c r="EK282" s="11">
        <v>51745042283</v>
      </c>
      <c r="EL282" s="11">
        <v>91.67</v>
      </c>
      <c r="EM282" s="11">
        <f t="shared" si="89"/>
        <v>27086589356</v>
      </c>
      <c r="EN282" s="11">
        <f t="shared" si="90"/>
        <v>31664293066</v>
      </c>
      <c r="EO282" s="11">
        <f t="shared" si="91"/>
        <v>116.90025883227703</v>
      </c>
      <c r="EQ282" s="11">
        <f t="shared" si="92"/>
        <v>0</v>
      </c>
      <c r="ER282" s="11">
        <f t="shared" si="93"/>
        <v>190975073780.68994</v>
      </c>
      <c r="ET282" s="11">
        <f t="shared" si="94"/>
        <v>2017114833716</v>
      </c>
      <c r="EU282" s="11">
        <f t="shared" si="95"/>
        <v>1910272277912.0901</v>
      </c>
      <c r="EV282" s="11">
        <f t="shared" si="96"/>
        <v>94.703199142753775</v>
      </c>
      <c r="EW282" s="11">
        <f t="shared" si="97"/>
        <v>2017114833716</v>
      </c>
      <c r="EX282" s="11">
        <f t="shared" si="98"/>
        <v>1719297204131.4001</v>
      </c>
      <c r="EY282" s="11">
        <f t="shared" si="99"/>
        <v>85.23546480316395</v>
      </c>
      <c r="EZ282" s="5"/>
      <c r="FA282" s="38" t="s">
        <v>661</v>
      </c>
    </row>
    <row r="283" spans="1:157" ht="15.95" customHeight="1" x14ac:dyDescent="0.25">
      <c r="A283" s="9">
        <v>27</v>
      </c>
      <c r="B283" s="10" t="s">
        <v>351</v>
      </c>
      <c r="C283" s="11">
        <v>413675000000</v>
      </c>
      <c r="D283" s="11">
        <v>437069919237.08002</v>
      </c>
      <c r="E283" s="11">
        <v>105.66</v>
      </c>
      <c r="F283" s="11">
        <v>320239556990</v>
      </c>
      <c r="G283" s="11">
        <v>283103516462.77002</v>
      </c>
      <c r="H283" s="11">
        <v>88.4</v>
      </c>
      <c r="I283" s="11">
        <v>19750076382.84</v>
      </c>
      <c r="J283" s="11">
        <v>19750076400.540001</v>
      </c>
      <c r="K283" s="11">
        <v>100</v>
      </c>
      <c r="L283" s="11">
        <v>13745415910.370001</v>
      </c>
      <c r="M283" s="11">
        <v>33437191281.700001</v>
      </c>
      <c r="N283" s="11">
        <v>243.26</v>
      </c>
      <c r="O283" s="11">
        <v>767410049283.20996</v>
      </c>
      <c r="P283" s="11">
        <v>773360703382.08997</v>
      </c>
      <c r="Q283" s="11">
        <v>100.78</v>
      </c>
      <c r="R283" s="11">
        <v>527158768000</v>
      </c>
      <c r="S283" s="11">
        <v>539130985000</v>
      </c>
      <c r="T283" s="11">
        <v>102.27</v>
      </c>
      <c r="U283" s="11">
        <v>1083456312000</v>
      </c>
      <c r="V283" s="11">
        <v>1093099528557</v>
      </c>
      <c r="W283" s="11">
        <v>100.89</v>
      </c>
      <c r="X283" s="11">
        <v>418370572699.29999</v>
      </c>
      <c r="Y283" s="11">
        <v>349792527993</v>
      </c>
      <c r="Z283" s="11">
        <v>83.61</v>
      </c>
      <c r="AA283" s="11">
        <v>0</v>
      </c>
      <c r="AB283" s="11">
        <v>0</v>
      </c>
      <c r="AC283" s="11">
        <v>0</v>
      </c>
      <c r="AD283" s="11">
        <v>2028985652699.3</v>
      </c>
      <c r="AE283" s="11">
        <v>1982023041550</v>
      </c>
      <c r="AF283" s="11">
        <v>97.69</v>
      </c>
      <c r="AG283" s="11">
        <v>5709750000</v>
      </c>
      <c r="AH283" s="11">
        <v>2854875000</v>
      </c>
      <c r="AI283" s="11">
        <v>50</v>
      </c>
      <c r="AJ283" s="11">
        <v>0</v>
      </c>
      <c r="AK283" s="11">
        <v>0</v>
      </c>
      <c r="AL283" s="11">
        <v>0</v>
      </c>
      <c r="AM283" s="11">
        <v>0</v>
      </c>
      <c r="AN283" s="11">
        <v>0</v>
      </c>
      <c r="AO283" s="11">
        <v>0</v>
      </c>
      <c r="AP283" s="11">
        <v>307052105000</v>
      </c>
      <c r="AQ283" s="11">
        <v>239507594666</v>
      </c>
      <c r="AR283" s="11">
        <v>78</v>
      </c>
      <c r="AS283" s="11">
        <v>312761855000</v>
      </c>
      <c r="AT283" s="11">
        <v>242362469666</v>
      </c>
      <c r="AU283" s="11">
        <v>77.489999999999995</v>
      </c>
      <c r="AV283" s="11">
        <v>2341747507699.2998</v>
      </c>
      <c r="AW283" s="11">
        <v>2224385511216</v>
      </c>
      <c r="AX283" s="11">
        <v>94.99</v>
      </c>
      <c r="AY283" s="11">
        <v>137020367500</v>
      </c>
      <c r="AZ283" s="11">
        <v>113107623050</v>
      </c>
      <c r="BA283" s="11">
        <v>82.55</v>
      </c>
      <c r="BB283" s="11">
        <v>10204704000</v>
      </c>
      <c r="BC283" s="11">
        <v>2633304000</v>
      </c>
      <c r="BD283" s="11">
        <v>25.8</v>
      </c>
      <c r="BE283" s="11">
        <v>147225071500</v>
      </c>
      <c r="BF283" s="11">
        <v>115740927050</v>
      </c>
      <c r="BG283" s="11">
        <v>78.61</v>
      </c>
      <c r="BH283" s="11">
        <v>2488972579199.2998</v>
      </c>
      <c r="BI283" s="11">
        <v>2340126438266</v>
      </c>
      <c r="BJ283" s="11">
        <v>94.02</v>
      </c>
      <c r="BK283" s="11">
        <v>0</v>
      </c>
      <c r="BL283" s="11">
        <v>0</v>
      </c>
      <c r="BM283" s="11">
        <v>0</v>
      </c>
      <c r="BN283" s="11">
        <v>0</v>
      </c>
      <c r="BO283" s="11">
        <v>0</v>
      </c>
      <c r="BP283" s="11">
        <v>0</v>
      </c>
      <c r="BQ283" s="11">
        <v>0</v>
      </c>
      <c r="BR283" s="11">
        <v>0</v>
      </c>
      <c r="BS283" s="11">
        <v>0</v>
      </c>
      <c r="BT283" s="11">
        <v>0</v>
      </c>
      <c r="BU283" s="11">
        <v>0</v>
      </c>
      <c r="BV283" s="11">
        <v>0</v>
      </c>
      <c r="BW283" s="11">
        <v>3256382628482.5098</v>
      </c>
      <c r="BX283" s="11">
        <v>3113487141648.0898</v>
      </c>
      <c r="BY283" s="11">
        <v>95.61</v>
      </c>
      <c r="BZ283" s="5"/>
      <c r="CA283" s="11">
        <v>1273826408610.22</v>
      </c>
      <c r="CB283" s="11">
        <v>1142655482331</v>
      </c>
      <c r="CC283" s="11">
        <v>89.7</v>
      </c>
      <c r="CD283" s="11">
        <v>817425693736.64001</v>
      </c>
      <c r="CE283" s="11">
        <v>630015331733.40002</v>
      </c>
      <c r="CF283" s="11">
        <v>77.069999999999993</v>
      </c>
      <c r="CG283" s="11">
        <v>0</v>
      </c>
      <c r="CH283" s="11">
        <v>0</v>
      </c>
      <c r="CI283" s="11">
        <v>0</v>
      </c>
      <c r="CJ283" s="11">
        <v>0</v>
      </c>
      <c r="CK283" s="11">
        <v>0</v>
      </c>
      <c r="CL283" s="11">
        <v>0</v>
      </c>
      <c r="CM283" s="11">
        <v>105124350233</v>
      </c>
      <c r="CN283" s="11">
        <v>65433946320</v>
      </c>
      <c r="CO283" s="11">
        <v>62.24</v>
      </c>
      <c r="CP283" s="11">
        <v>11264301607</v>
      </c>
      <c r="CQ283" s="11">
        <v>548743100</v>
      </c>
      <c r="CR283" s="11">
        <v>4.87</v>
      </c>
      <c r="CS283" s="11">
        <v>2207640754186.8599</v>
      </c>
      <c r="CT283" s="11">
        <v>1838653503484.3999</v>
      </c>
      <c r="CU283" s="11">
        <v>83.29</v>
      </c>
      <c r="CV283" s="11">
        <v>20361436993.169998</v>
      </c>
      <c r="CW283" s="11">
        <v>789031400</v>
      </c>
      <c r="CX283" s="11">
        <v>3.88</v>
      </c>
      <c r="CY283" s="11">
        <v>115245946647.14999</v>
      </c>
      <c r="CZ283" s="11">
        <v>69299221978</v>
      </c>
      <c r="DA283" s="11">
        <v>60.13</v>
      </c>
      <c r="DB283" s="11">
        <v>175836706971.92999</v>
      </c>
      <c r="DC283" s="11">
        <v>76913412778.539993</v>
      </c>
      <c r="DD283" s="11">
        <v>43.74</v>
      </c>
      <c r="DE283" s="11">
        <v>503702290040</v>
      </c>
      <c r="DF283" s="11">
        <v>355240626735.47998</v>
      </c>
      <c r="DG283" s="11">
        <v>70.53</v>
      </c>
      <c r="DH283" s="11">
        <v>10815262050</v>
      </c>
      <c r="DI283" s="11">
        <v>6319618304</v>
      </c>
      <c r="DJ283" s="11">
        <v>58.43</v>
      </c>
      <c r="DK283" s="11">
        <v>0</v>
      </c>
      <c r="DL283" s="11">
        <v>0</v>
      </c>
      <c r="DM283" s="11">
        <v>0</v>
      </c>
      <c r="DN283" s="11">
        <f t="shared" si="80"/>
        <v>825961642702.25</v>
      </c>
      <c r="DO283" s="11">
        <f t="shared" si="81"/>
        <v>508561911196.01996</v>
      </c>
      <c r="DP283" s="11">
        <f t="shared" si="82"/>
        <v>61.572097892123409</v>
      </c>
      <c r="DQ283" s="11">
        <v>6499122680.1000004</v>
      </c>
      <c r="DR283" s="11">
        <v>827190092</v>
      </c>
      <c r="DS283" s="11">
        <v>12.73</v>
      </c>
      <c r="DT283" s="11">
        <v>43629500000</v>
      </c>
      <c r="DU283" s="11">
        <v>34513002900</v>
      </c>
      <c r="DV283" s="11">
        <v>79.099999999999994</v>
      </c>
      <c r="DW283" s="11">
        <v>470432239211</v>
      </c>
      <c r="DX283" s="11">
        <v>391916914501</v>
      </c>
      <c r="DY283" s="11">
        <v>83.31</v>
      </c>
      <c r="DZ283" s="11">
        <f t="shared" si="83"/>
        <v>514061739211</v>
      </c>
      <c r="EA283" s="11">
        <f t="shared" si="84"/>
        <v>426429917401</v>
      </c>
      <c r="EB283" s="11">
        <f t="shared" si="85"/>
        <v>82.953055027106203</v>
      </c>
      <c r="EC283" s="11">
        <f t="shared" si="86"/>
        <v>3554163258780.21</v>
      </c>
      <c r="ED283" s="11">
        <f t="shared" si="87"/>
        <v>2774472522173.4199</v>
      </c>
      <c r="EE283" s="11">
        <f t="shared" si="88"/>
        <v>78.062607712781869</v>
      </c>
      <c r="EF283" s="5"/>
      <c r="EG283" s="11">
        <v>297780630297.70001</v>
      </c>
      <c r="EH283" s="11">
        <v>297799548197.70001</v>
      </c>
      <c r="EI283" s="11">
        <v>100.01</v>
      </c>
      <c r="EJ283" s="11">
        <v>0</v>
      </c>
      <c r="EK283" s="11">
        <v>0</v>
      </c>
      <c r="EL283" s="11">
        <v>0</v>
      </c>
      <c r="EM283" s="11">
        <f t="shared" si="89"/>
        <v>297780630297.70001</v>
      </c>
      <c r="EN283" s="11">
        <f t="shared" si="90"/>
        <v>297799548197.70001</v>
      </c>
      <c r="EO283" s="11">
        <f t="shared" si="91"/>
        <v>100.00635296526208</v>
      </c>
      <c r="EQ283" s="11">
        <f t="shared" si="92"/>
        <v>0</v>
      </c>
      <c r="ER283" s="11">
        <f t="shared" si="93"/>
        <v>636814167672.36987</v>
      </c>
      <c r="ET283" s="11">
        <f t="shared" si="94"/>
        <v>3554163258780.21</v>
      </c>
      <c r="EU283" s="11">
        <f t="shared" si="95"/>
        <v>3411286689845.79</v>
      </c>
      <c r="EV283" s="11">
        <f t="shared" si="96"/>
        <v>95.980022341926542</v>
      </c>
      <c r="EW283" s="11">
        <f t="shared" si="97"/>
        <v>3554163258780.21</v>
      </c>
      <c r="EX283" s="11">
        <f t="shared" si="98"/>
        <v>2774472522173.4199</v>
      </c>
      <c r="EY283" s="11">
        <f t="shared" si="99"/>
        <v>78.062607712781869</v>
      </c>
      <c r="EZ283" s="5"/>
      <c r="FA283" s="38" t="s">
        <v>661</v>
      </c>
    </row>
    <row r="284" spans="1:157" ht="15.95" customHeight="1" x14ac:dyDescent="0.25">
      <c r="A284" s="9">
        <v>28</v>
      </c>
      <c r="B284" s="10" t="s">
        <v>352</v>
      </c>
      <c r="C284" s="11">
        <v>294334972600</v>
      </c>
      <c r="D284" s="11">
        <v>283286651868.40002</v>
      </c>
      <c r="E284" s="11">
        <v>96.25</v>
      </c>
      <c r="F284" s="11">
        <v>468853558147.75</v>
      </c>
      <c r="G284" s="11">
        <v>466064166294.03998</v>
      </c>
      <c r="H284" s="11">
        <v>99.41</v>
      </c>
      <c r="I284" s="11">
        <v>7425685532.3000002</v>
      </c>
      <c r="J284" s="11">
        <v>7807042454.3000002</v>
      </c>
      <c r="K284" s="11">
        <v>105.14</v>
      </c>
      <c r="L284" s="11">
        <v>18606850111.639999</v>
      </c>
      <c r="M284" s="11">
        <v>22345938180.27</v>
      </c>
      <c r="N284" s="11">
        <v>120.1</v>
      </c>
      <c r="O284" s="11">
        <v>789221066391.68994</v>
      </c>
      <c r="P284" s="11">
        <v>779503798797.01001</v>
      </c>
      <c r="Q284" s="11">
        <v>98.77</v>
      </c>
      <c r="R284" s="11">
        <v>0</v>
      </c>
      <c r="S284" s="11">
        <v>0</v>
      </c>
      <c r="T284" s="11">
        <v>0</v>
      </c>
      <c r="U284" s="11">
        <v>0</v>
      </c>
      <c r="V284" s="11">
        <v>0</v>
      </c>
      <c r="W284" s="11">
        <v>0</v>
      </c>
      <c r="X284" s="11">
        <v>0</v>
      </c>
      <c r="Y284" s="11">
        <v>0</v>
      </c>
      <c r="Z284" s="11">
        <v>0</v>
      </c>
      <c r="AA284" s="11">
        <v>0</v>
      </c>
      <c r="AB284" s="11">
        <v>0</v>
      </c>
      <c r="AC284" s="11">
        <v>0</v>
      </c>
      <c r="AD284" s="11">
        <v>0</v>
      </c>
      <c r="AE284" s="11">
        <v>0</v>
      </c>
      <c r="AF284" s="11">
        <v>0</v>
      </c>
      <c r="AG284" s="11">
        <v>0</v>
      </c>
      <c r="AH284" s="11">
        <v>0</v>
      </c>
      <c r="AI284" s="11">
        <v>0</v>
      </c>
      <c r="AJ284" s="11">
        <v>0</v>
      </c>
      <c r="AK284" s="11">
        <v>0</v>
      </c>
      <c r="AL284" s="11">
        <v>0</v>
      </c>
      <c r="AM284" s="11">
        <v>0</v>
      </c>
      <c r="AN284" s="11">
        <v>0</v>
      </c>
      <c r="AO284" s="11">
        <v>0</v>
      </c>
      <c r="AP284" s="11">
        <v>0</v>
      </c>
      <c r="AQ284" s="11">
        <v>0</v>
      </c>
      <c r="AR284" s="11">
        <v>0</v>
      </c>
      <c r="AS284" s="11">
        <v>0</v>
      </c>
      <c r="AT284" s="11">
        <v>0</v>
      </c>
      <c r="AU284" s="11">
        <v>0</v>
      </c>
      <c r="AV284" s="11">
        <v>1934813725569</v>
      </c>
      <c r="AW284" s="11">
        <v>1895557882395</v>
      </c>
      <c r="AX284" s="11">
        <v>97.97</v>
      </c>
      <c r="AY284" s="11">
        <v>0</v>
      </c>
      <c r="AZ284" s="11">
        <v>0</v>
      </c>
      <c r="BA284" s="11">
        <v>0</v>
      </c>
      <c r="BB284" s="11">
        <v>0</v>
      </c>
      <c r="BC284" s="11">
        <v>0</v>
      </c>
      <c r="BD284" s="11">
        <v>0</v>
      </c>
      <c r="BE284" s="11">
        <v>147155309000</v>
      </c>
      <c r="BF284" s="11">
        <v>142261426450</v>
      </c>
      <c r="BG284" s="11">
        <v>96.67</v>
      </c>
      <c r="BH284" s="11">
        <v>2081969034569</v>
      </c>
      <c r="BI284" s="11">
        <v>2037819308845</v>
      </c>
      <c r="BJ284" s="11">
        <v>97.88</v>
      </c>
      <c r="BK284" s="11">
        <v>0</v>
      </c>
      <c r="BL284" s="11">
        <v>0</v>
      </c>
      <c r="BM284" s="11">
        <v>0</v>
      </c>
      <c r="BN284" s="11">
        <v>0</v>
      </c>
      <c r="BO284" s="11">
        <v>0</v>
      </c>
      <c r="BP284" s="11">
        <v>0</v>
      </c>
      <c r="BQ284" s="11">
        <v>0</v>
      </c>
      <c r="BR284" s="11">
        <v>0</v>
      </c>
      <c r="BS284" s="11">
        <v>0</v>
      </c>
      <c r="BT284" s="11">
        <v>0</v>
      </c>
      <c r="BU284" s="11">
        <v>0</v>
      </c>
      <c r="BV284" s="11">
        <v>0</v>
      </c>
      <c r="BW284" s="11">
        <v>2871190100960.6899</v>
      </c>
      <c r="BX284" s="11">
        <v>2817323107642.0098</v>
      </c>
      <c r="BY284" s="11">
        <v>98.12</v>
      </c>
      <c r="BZ284" s="5"/>
      <c r="CA284" s="11">
        <v>1429473254114.8799</v>
      </c>
      <c r="CB284" s="11">
        <v>1215588974964.3999</v>
      </c>
      <c r="CC284" s="11">
        <v>85.04</v>
      </c>
      <c r="CD284" s="11">
        <v>949629303153.18994</v>
      </c>
      <c r="CE284" s="11">
        <v>778246456260.37</v>
      </c>
      <c r="CF284" s="11">
        <v>81.95</v>
      </c>
      <c r="CG284" s="11">
        <v>0</v>
      </c>
      <c r="CH284" s="11">
        <v>0</v>
      </c>
      <c r="CI284" s="11">
        <v>0</v>
      </c>
      <c r="CJ284" s="11">
        <v>0</v>
      </c>
      <c r="CK284" s="11">
        <v>0</v>
      </c>
      <c r="CL284" s="11">
        <v>0</v>
      </c>
      <c r="CM284" s="11">
        <v>119042341334</v>
      </c>
      <c r="CN284" s="11">
        <v>105969569204</v>
      </c>
      <c r="CO284" s="11">
        <v>89.02</v>
      </c>
      <c r="CP284" s="11">
        <v>14988875000</v>
      </c>
      <c r="CQ284" s="11">
        <v>14970957500</v>
      </c>
      <c r="CR284" s="11">
        <v>99.88</v>
      </c>
      <c r="CS284" s="11">
        <v>2513133773602.0698</v>
      </c>
      <c r="CT284" s="11">
        <v>2114775957928.77</v>
      </c>
      <c r="CU284" s="11">
        <v>84.15</v>
      </c>
      <c r="CV284" s="11">
        <v>0</v>
      </c>
      <c r="CW284" s="11">
        <v>0</v>
      </c>
      <c r="CX284" s="11">
        <v>0</v>
      </c>
      <c r="CY284" s="11">
        <v>45799504443.209999</v>
      </c>
      <c r="CZ284" s="11">
        <v>33324175847</v>
      </c>
      <c r="DA284" s="11">
        <v>72.760000000000005</v>
      </c>
      <c r="DB284" s="11">
        <v>37104339992.620003</v>
      </c>
      <c r="DC284" s="11">
        <v>10466941032</v>
      </c>
      <c r="DD284" s="11">
        <v>28.21</v>
      </c>
      <c r="DE284" s="11">
        <v>160734888070</v>
      </c>
      <c r="DF284" s="11">
        <v>69013824625</v>
      </c>
      <c r="DG284" s="11">
        <v>42.94</v>
      </c>
      <c r="DH284" s="11">
        <v>6089412066</v>
      </c>
      <c r="DI284" s="11">
        <v>1466970200</v>
      </c>
      <c r="DJ284" s="11">
        <v>24.09</v>
      </c>
      <c r="DK284" s="11">
        <v>1569000000</v>
      </c>
      <c r="DL284" s="11">
        <v>1509465000</v>
      </c>
      <c r="DM284" s="11">
        <v>96.21</v>
      </c>
      <c r="DN284" s="11">
        <f t="shared" si="80"/>
        <v>251297144571.83002</v>
      </c>
      <c r="DO284" s="11">
        <f t="shared" si="81"/>
        <v>115781376704</v>
      </c>
      <c r="DP284" s="11">
        <f t="shared" si="82"/>
        <v>46.073494747134063</v>
      </c>
      <c r="DQ284" s="11">
        <v>3000000000</v>
      </c>
      <c r="DR284" s="11">
        <v>729024420</v>
      </c>
      <c r="DS284" s="11">
        <v>24.3</v>
      </c>
      <c r="DT284" s="11">
        <v>30029497260</v>
      </c>
      <c r="DU284" s="11">
        <v>13433284827</v>
      </c>
      <c r="DV284" s="11">
        <v>44.73</v>
      </c>
      <c r="DW284" s="11">
        <v>409840063450</v>
      </c>
      <c r="DX284" s="11">
        <v>406479160878</v>
      </c>
      <c r="DY284" s="11">
        <v>99.18</v>
      </c>
      <c r="DZ284" s="11">
        <f t="shared" si="83"/>
        <v>439869560710</v>
      </c>
      <c r="EA284" s="11">
        <f t="shared" si="84"/>
        <v>419912445705</v>
      </c>
      <c r="EB284" s="11">
        <f t="shared" si="85"/>
        <v>95.462947021660938</v>
      </c>
      <c r="EC284" s="11">
        <f t="shared" si="86"/>
        <v>3207300478883.8999</v>
      </c>
      <c r="ED284" s="11">
        <f t="shared" si="87"/>
        <v>2651198804757.77</v>
      </c>
      <c r="EE284" s="11">
        <f t="shared" si="88"/>
        <v>82.661379007443472</v>
      </c>
      <c r="EF284" s="5"/>
      <c r="EG284" s="11">
        <v>336110377923.21002</v>
      </c>
      <c r="EH284" s="11">
        <v>336110377923.21002</v>
      </c>
      <c r="EI284" s="11">
        <v>100</v>
      </c>
      <c r="EJ284" s="11">
        <v>0</v>
      </c>
      <c r="EK284" s="11">
        <v>0</v>
      </c>
      <c r="EL284" s="11">
        <v>0</v>
      </c>
      <c r="EM284" s="11">
        <f t="shared" si="89"/>
        <v>336110377923.21002</v>
      </c>
      <c r="EN284" s="11">
        <f t="shared" si="90"/>
        <v>336110377923.21002</v>
      </c>
      <c r="EO284" s="11">
        <f t="shared" si="91"/>
        <v>100</v>
      </c>
      <c r="EQ284" s="11">
        <f t="shared" si="92"/>
        <v>0</v>
      </c>
      <c r="ER284" s="11">
        <f t="shared" si="93"/>
        <v>502234680807.44977</v>
      </c>
      <c r="ET284" s="11">
        <f t="shared" si="94"/>
        <v>3207300478883.8999</v>
      </c>
      <c r="EU284" s="11">
        <f t="shared" si="95"/>
        <v>3153433485565.2197</v>
      </c>
      <c r="EV284" s="11">
        <f t="shared" si="96"/>
        <v>98.320488096661734</v>
      </c>
      <c r="EW284" s="11">
        <f t="shared" si="97"/>
        <v>3207300478883.8999</v>
      </c>
      <c r="EX284" s="11">
        <f t="shared" si="98"/>
        <v>2651198804757.77</v>
      </c>
      <c r="EY284" s="11">
        <f t="shared" si="99"/>
        <v>82.661379007443472</v>
      </c>
      <c r="EZ284" s="5"/>
      <c r="FA284" s="38" t="s">
        <v>661</v>
      </c>
    </row>
    <row r="285" spans="1:157" ht="15.95" customHeight="1" x14ac:dyDescent="0.25">
      <c r="A285" s="9">
        <v>29</v>
      </c>
      <c r="B285" s="10" t="s">
        <v>353</v>
      </c>
      <c r="C285" s="11">
        <v>511565345000</v>
      </c>
      <c r="D285" s="11">
        <v>484060750432.33002</v>
      </c>
      <c r="E285" s="11">
        <v>94.62</v>
      </c>
      <c r="F285" s="11">
        <v>316090111427</v>
      </c>
      <c r="G285" s="11">
        <v>305536297621.84998</v>
      </c>
      <c r="H285" s="11">
        <v>96.66</v>
      </c>
      <c r="I285" s="11">
        <v>12038409877</v>
      </c>
      <c r="J285" s="11">
        <v>12012546523.709999</v>
      </c>
      <c r="K285" s="11">
        <v>99.79</v>
      </c>
      <c r="L285" s="11">
        <v>12050677244</v>
      </c>
      <c r="M285" s="11">
        <v>17822455109.630001</v>
      </c>
      <c r="N285" s="11">
        <v>147.9</v>
      </c>
      <c r="O285" s="11">
        <v>851744543548</v>
      </c>
      <c r="P285" s="11">
        <v>819432049687.52002</v>
      </c>
      <c r="Q285" s="11">
        <v>96.21</v>
      </c>
      <c r="R285" s="11">
        <v>115832966000</v>
      </c>
      <c r="S285" s="11">
        <v>105962126000</v>
      </c>
      <c r="T285" s="11">
        <v>91.48</v>
      </c>
      <c r="U285" s="11">
        <v>979635114000</v>
      </c>
      <c r="V285" s="11">
        <v>971871558493</v>
      </c>
      <c r="W285" s="11">
        <v>99.21</v>
      </c>
      <c r="X285" s="11">
        <v>370377251000</v>
      </c>
      <c r="Y285" s="11">
        <v>345406795057</v>
      </c>
      <c r="Z285" s="11">
        <v>93.26</v>
      </c>
      <c r="AA285" s="11">
        <v>0</v>
      </c>
      <c r="AB285" s="11">
        <v>0</v>
      </c>
      <c r="AC285" s="11">
        <v>0</v>
      </c>
      <c r="AD285" s="11">
        <v>1465845331000</v>
      </c>
      <c r="AE285" s="11">
        <v>1423240479550</v>
      </c>
      <c r="AF285" s="11">
        <v>97.09</v>
      </c>
      <c r="AG285" s="11">
        <v>22561971000</v>
      </c>
      <c r="AH285" s="11">
        <v>19100481500</v>
      </c>
      <c r="AI285" s="11">
        <v>84.66</v>
      </c>
      <c r="AJ285" s="11">
        <v>0</v>
      </c>
      <c r="AK285" s="11">
        <v>0</v>
      </c>
      <c r="AL285" s="11">
        <v>0</v>
      </c>
      <c r="AM285" s="11">
        <v>0</v>
      </c>
      <c r="AN285" s="11">
        <v>0</v>
      </c>
      <c r="AO285" s="11">
        <v>0</v>
      </c>
      <c r="AP285" s="11">
        <v>294504331000</v>
      </c>
      <c r="AQ285" s="11">
        <v>270124500456</v>
      </c>
      <c r="AR285" s="11">
        <v>91.72</v>
      </c>
      <c r="AS285" s="11">
        <v>317066302000</v>
      </c>
      <c r="AT285" s="11">
        <v>289224981956</v>
      </c>
      <c r="AU285" s="11">
        <v>91.22</v>
      </c>
      <c r="AV285" s="11">
        <v>1782911633000</v>
      </c>
      <c r="AW285" s="11">
        <v>1712465461506</v>
      </c>
      <c r="AX285" s="11">
        <v>96.05</v>
      </c>
      <c r="AY285" s="11">
        <v>125689793450</v>
      </c>
      <c r="AZ285" s="11">
        <v>121097997289</v>
      </c>
      <c r="BA285" s="11">
        <v>96.35</v>
      </c>
      <c r="BB285" s="11">
        <v>6482650000</v>
      </c>
      <c r="BC285" s="11">
        <v>6482650000</v>
      </c>
      <c r="BD285" s="11">
        <v>100</v>
      </c>
      <c r="BE285" s="11">
        <v>132172443450</v>
      </c>
      <c r="BF285" s="11">
        <v>127580647289</v>
      </c>
      <c r="BG285" s="11">
        <v>96.53</v>
      </c>
      <c r="BH285" s="11">
        <v>1915084076450</v>
      </c>
      <c r="BI285" s="11">
        <v>1840046108795</v>
      </c>
      <c r="BJ285" s="11">
        <v>96.08</v>
      </c>
      <c r="BK285" s="11">
        <v>0</v>
      </c>
      <c r="BL285" s="11">
        <v>0</v>
      </c>
      <c r="BM285" s="11">
        <v>0</v>
      </c>
      <c r="BN285" s="11">
        <v>0</v>
      </c>
      <c r="BO285" s="11">
        <v>0</v>
      </c>
      <c r="BP285" s="11">
        <v>0</v>
      </c>
      <c r="BQ285" s="11">
        <v>0</v>
      </c>
      <c r="BR285" s="11">
        <v>0</v>
      </c>
      <c r="BS285" s="11">
        <v>0</v>
      </c>
      <c r="BT285" s="11">
        <v>0</v>
      </c>
      <c r="BU285" s="11">
        <v>0</v>
      </c>
      <c r="BV285" s="11">
        <v>0</v>
      </c>
      <c r="BW285" s="11">
        <v>2766828619998</v>
      </c>
      <c r="BX285" s="11">
        <v>2659478158482.52</v>
      </c>
      <c r="BY285" s="11">
        <v>96.12</v>
      </c>
      <c r="BZ285" s="5"/>
      <c r="CA285" s="11">
        <v>995882311805.55005</v>
      </c>
      <c r="CB285" s="11">
        <v>918455835801</v>
      </c>
      <c r="CC285" s="11">
        <v>92.23</v>
      </c>
      <c r="CD285" s="11">
        <v>858636648446.39001</v>
      </c>
      <c r="CE285" s="11">
        <v>700431322809</v>
      </c>
      <c r="CF285" s="11">
        <v>81.569999999999993</v>
      </c>
      <c r="CG285" s="11">
        <v>0</v>
      </c>
      <c r="CH285" s="11">
        <v>0</v>
      </c>
      <c r="CI285" s="11">
        <v>0</v>
      </c>
      <c r="CJ285" s="11">
        <v>37500000</v>
      </c>
      <c r="CK285" s="11">
        <v>0</v>
      </c>
      <c r="CL285" s="11">
        <v>0</v>
      </c>
      <c r="CM285" s="11">
        <v>121912503493</v>
      </c>
      <c r="CN285" s="11">
        <v>96540333457</v>
      </c>
      <c r="CO285" s="11">
        <v>79.19</v>
      </c>
      <c r="CP285" s="11">
        <v>23191571500</v>
      </c>
      <c r="CQ285" s="11">
        <v>20435378900</v>
      </c>
      <c r="CR285" s="11">
        <v>88.12</v>
      </c>
      <c r="CS285" s="11">
        <v>1999660535244.9399</v>
      </c>
      <c r="CT285" s="11">
        <v>1735862870967</v>
      </c>
      <c r="CU285" s="11">
        <v>86.81</v>
      </c>
      <c r="CV285" s="11">
        <v>16834000000</v>
      </c>
      <c r="CW285" s="11">
        <v>5005139000</v>
      </c>
      <c r="CX285" s="11">
        <v>29.73</v>
      </c>
      <c r="CY285" s="11">
        <v>79860512364</v>
      </c>
      <c r="CZ285" s="11">
        <v>62309619010</v>
      </c>
      <c r="DA285" s="11">
        <v>78.02</v>
      </c>
      <c r="DB285" s="11">
        <v>70376085118.139999</v>
      </c>
      <c r="DC285" s="11">
        <v>42791924781.339996</v>
      </c>
      <c r="DD285" s="11">
        <v>60.8</v>
      </c>
      <c r="DE285" s="11">
        <v>166855915424</v>
      </c>
      <c r="DF285" s="11">
        <v>105747274523.36</v>
      </c>
      <c r="DG285" s="11">
        <v>63.38</v>
      </c>
      <c r="DH285" s="11">
        <v>6781911200</v>
      </c>
      <c r="DI285" s="11">
        <v>246059800</v>
      </c>
      <c r="DJ285" s="11">
        <v>3.63</v>
      </c>
      <c r="DK285" s="11">
        <v>602093291</v>
      </c>
      <c r="DL285" s="11">
        <v>342495980</v>
      </c>
      <c r="DM285" s="11">
        <v>56.88</v>
      </c>
      <c r="DN285" s="11">
        <f t="shared" si="80"/>
        <v>341310517397.14001</v>
      </c>
      <c r="DO285" s="11">
        <f t="shared" si="81"/>
        <v>216442513094.70001</v>
      </c>
      <c r="DP285" s="11">
        <f t="shared" si="82"/>
        <v>63.415131401548095</v>
      </c>
      <c r="DQ285" s="11">
        <v>18658279379</v>
      </c>
      <c r="DR285" s="11">
        <v>638858049</v>
      </c>
      <c r="DS285" s="11">
        <v>3.42</v>
      </c>
      <c r="DT285" s="11">
        <v>67858335516</v>
      </c>
      <c r="DU285" s="11">
        <v>53783373868</v>
      </c>
      <c r="DV285" s="11">
        <v>79.260000000000005</v>
      </c>
      <c r="DW285" s="11">
        <v>551462629000</v>
      </c>
      <c r="DX285" s="11">
        <v>523713912856</v>
      </c>
      <c r="DY285" s="11">
        <v>94.97</v>
      </c>
      <c r="DZ285" s="11">
        <f t="shared" si="83"/>
        <v>619320964516</v>
      </c>
      <c r="EA285" s="11">
        <f t="shared" si="84"/>
        <v>577497286724</v>
      </c>
      <c r="EB285" s="11">
        <f t="shared" si="85"/>
        <v>93.246849341732641</v>
      </c>
      <c r="EC285" s="11">
        <f t="shared" si="86"/>
        <v>2978950296537.0801</v>
      </c>
      <c r="ED285" s="11">
        <f t="shared" si="87"/>
        <v>2530441528834.7002</v>
      </c>
      <c r="EE285" s="11">
        <f t="shared" si="88"/>
        <v>84.944066766613901</v>
      </c>
      <c r="EF285" s="5"/>
      <c r="EG285" s="11">
        <v>212121676539.07999</v>
      </c>
      <c r="EH285" s="11">
        <v>212121676539.07999</v>
      </c>
      <c r="EI285" s="11">
        <v>100</v>
      </c>
      <c r="EJ285" s="11">
        <v>0</v>
      </c>
      <c r="EK285" s="11">
        <v>0</v>
      </c>
      <c r="EL285" s="11">
        <v>0</v>
      </c>
      <c r="EM285" s="11">
        <f t="shared" si="89"/>
        <v>212121676539.07999</v>
      </c>
      <c r="EN285" s="11">
        <f t="shared" si="90"/>
        <v>212121676539.07999</v>
      </c>
      <c r="EO285" s="11">
        <f t="shared" si="91"/>
        <v>100</v>
      </c>
      <c r="EQ285" s="11">
        <f t="shared" si="92"/>
        <v>0</v>
      </c>
      <c r="ER285" s="11">
        <f t="shared" si="93"/>
        <v>341158306186.89978</v>
      </c>
      <c r="ET285" s="11">
        <f t="shared" si="94"/>
        <v>2978950296537.0801</v>
      </c>
      <c r="EU285" s="11">
        <f t="shared" si="95"/>
        <v>2871599835021.6001</v>
      </c>
      <c r="EV285" s="11">
        <f t="shared" si="96"/>
        <v>96.396366141446848</v>
      </c>
      <c r="EW285" s="11">
        <f t="shared" si="97"/>
        <v>2978950296537.0801</v>
      </c>
      <c r="EX285" s="11">
        <f t="shared" si="98"/>
        <v>2530441528834.7002</v>
      </c>
      <c r="EY285" s="11">
        <f t="shared" si="99"/>
        <v>84.944066766613901</v>
      </c>
      <c r="EZ285" s="5"/>
      <c r="FA285" s="38" t="s">
        <v>661</v>
      </c>
    </row>
    <row r="286" spans="1:157" ht="15.95" customHeight="1" x14ac:dyDescent="0.25">
      <c r="A286" s="9">
        <v>30</v>
      </c>
      <c r="B286" s="10" t="s">
        <v>354</v>
      </c>
      <c r="C286" s="11">
        <v>275233550400</v>
      </c>
      <c r="D286" s="11">
        <v>248223576639</v>
      </c>
      <c r="E286" s="11">
        <v>90.19</v>
      </c>
      <c r="F286" s="11">
        <v>24532098000</v>
      </c>
      <c r="G286" s="11">
        <v>10124798651.83</v>
      </c>
      <c r="H286" s="11">
        <v>41.27</v>
      </c>
      <c r="I286" s="11">
        <v>3529988579</v>
      </c>
      <c r="J286" s="11">
        <v>2940968630.1100001</v>
      </c>
      <c r="K286" s="11">
        <v>83.31</v>
      </c>
      <c r="L286" s="11">
        <v>24689492900</v>
      </c>
      <c r="M286" s="11">
        <v>23632130969.669998</v>
      </c>
      <c r="N286" s="11">
        <v>95.72</v>
      </c>
      <c r="O286" s="11">
        <v>327985129879</v>
      </c>
      <c r="P286" s="11">
        <v>284921474890.60999</v>
      </c>
      <c r="Q286" s="11">
        <v>86.87</v>
      </c>
      <c r="R286" s="11">
        <v>87406512000</v>
      </c>
      <c r="S286" s="11">
        <v>82734518648</v>
      </c>
      <c r="T286" s="11">
        <v>94.65</v>
      </c>
      <c r="U286" s="11">
        <v>504711161000</v>
      </c>
      <c r="V286" s="11">
        <v>503965241219</v>
      </c>
      <c r="W286" s="11">
        <v>99.85</v>
      </c>
      <c r="X286" s="11">
        <v>79640312000</v>
      </c>
      <c r="Y286" s="11">
        <v>41842037694</v>
      </c>
      <c r="Z286" s="11">
        <v>52.54</v>
      </c>
      <c r="AA286" s="11">
        <v>0</v>
      </c>
      <c r="AB286" s="11">
        <v>0</v>
      </c>
      <c r="AC286" s="11">
        <v>0</v>
      </c>
      <c r="AD286" s="11">
        <v>671757985000</v>
      </c>
      <c r="AE286" s="11">
        <v>628541797561</v>
      </c>
      <c r="AF286" s="11">
        <v>93.57</v>
      </c>
      <c r="AG286" s="11">
        <v>8261815000</v>
      </c>
      <c r="AH286" s="11">
        <v>11042990500</v>
      </c>
      <c r="AI286" s="11">
        <v>133.66</v>
      </c>
      <c r="AJ286" s="11">
        <v>0</v>
      </c>
      <c r="AK286" s="11">
        <v>0</v>
      </c>
      <c r="AL286" s="11">
        <v>0</v>
      </c>
      <c r="AM286" s="11">
        <v>0</v>
      </c>
      <c r="AN286" s="11">
        <v>0</v>
      </c>
      <c r="AO286" s="11">
        <v>0</v>
      </c>
      <c r="AP286" s="11">
        <v>22944352000</v>
      </c>
      <c r="AQ286" s="11">
        <v>16678158800</v>
      </c>
      <c r="AR286" s="11">
        <v>72.69</v>
      </c>
      <c r="AS286" s="11">
        <v>31206167000</v>
      </c>
      <c r="AT286" s="11">
        <v>27721149300</v>
      </c>
      <c r="AU286" s="11">
        <v>88.83</v>
      </c>
      <c r="AV286" s="11">
        <v>702964152000</v>
      </c>
      <c r="AW286" s="11">
        <v>656262946861</v>
      </c>
      <c r="AX286" s="11">
        <v>93.36</v>
      </c>
      <c r="AY286" s="11">
        <v>63450862000</v>
      </c>
      <c r="AZ286" s="11">
        <v>59991033350</v>
      </c>
      <c r="BA286" s="11">
        <v>94.55</v>
      </c>
      <c r="BB286" s="11">
        <v>1562550000</v>
      </c>
      <c r="BC286" s="11">
        <v>1303050000</v>
      </c>
      <c r="BD286" s="11">
        <v>83.39</v>
      </c>
      <c r="BE286" s="11">
        <v>65013412000</v>
      </c>
      <c r="BF286" s="11">
        <v>61294083350</v>
      </c>
      <c r="BG286" s="11">
        <v>94.28</v>
      </c>
      <c r="BH286" s="11">
        <v>767977564000</v>
      </c>
      <c r="BI286" s="11">
        <v>717557030211</v>
      </c>
      <c r="BJ286" s="11">
        <v>93.43</v>
      </c>
      <c r="BK286" s="11">
        <v>0</v>
      </c>
      <c r="BL286" s="11">
        <v>0</v>
      </c>
      <c r="BM286" s="11">
        <v>0</v>
      </c>
      <c r="BN286" s="11">
        <v>0</v>
      </c>
      <c r="BO286" s="11">
        <v>0</v>
      </c>
      <c r="BP286" s="11">
        <v>0</v>
      </c>
      <c r="BQ286" s="11">
        <v>0</v>
      </c>
      <c r="BR286" s="11">
        <v>0</v>
      </c>
      <c r="BS286" s="11">
        <v>0</v>
      </c>
      <c r="BT286" s="11">
        <v>0</v>
      </c>
      <c r="BU286" s="11">
        <v>0</v>
      </c>
      <c r="BV286" s="11">
        <v>0</v>
      </c>
      <c r="BW286" s="11">
        <v>1095962693879</v>
      </c>
      <c r="BX286" s="11">
        <v>1002478505101.61</v>
      </c>
      <c r="BY286" s="11">
        <v>91.47</v>
      </c>
      <c r="BZ286" s="5"/>
      <c r="CA286" s="11">
        <v>436414371120.39001</v>
      </c>
      <c r="CB286" s="11">
        <v>371554278530</v>
      </c>
      <c r="CC286" s="11">
        <v>85.14</v>
      </c>
      <c r="CD286" s="11">
        <v>495841260043.69</v>
      </c>
      <c r="CE286" s="11">
        <v>351757573925.91998</v>
      </c>
      <c r="CF286" s="11">
        <v>70.94</v>
      </c>
      <c r="CG286" s="11">
        <v>0</v>
      </c>
      <c r="CH286" s="11">
        <v>0</v>
      </c>
      <c r="CI286" s="11">
        <v>0</v>
      </c>
      <c r="CJ286" s="11">
        <v>0</v>
      </c>
      <c r="CK286" s="11">
        <v>0</v>
      </c>
      <c r="CL286" s="11">
        <v>0</v>
      </c>
      <c r="CM286" s="11">
        <v>86319260197.009995</v>
      </c>
      <c r="CN286" s="11">
        <v>52310440832</v>
      </c>
      <c r="CO286" s="11">
        <v>60.6</v>
      </c>
      <c r="CP286" s="11">
        <v>11251800000</v>
      </c>
      <c r="CQ286" s="11">
        <v>10140300000</v>
      </c>
      <c r="CR286" s="11">
        <v>90.12</v>
      </c>
      <c r="CS286" s="11">
        <v>1029826691361.09</v>
      </c>
      <c r="CT286" s="11">
        <v>785762593287.92004</v>
      </c>
      <c r="CU286" s="11">
        <v>76.3</v>
      </c>
      <c r="CV286" s="11">
        <v>0</v>
      </c>
      <c r="CW286" s="11">
        <v>0</v>
      </c>
      <c r="CX286" s="11">
        <v>0</v>
      </c>
      <c r="CY286" s="11">
        <v>28385480622.5</v>
      </c>
      <c r="CZ286" s="11">
        <v>16024595475</v>
      </c>
      <c r="DA286" s="11">
        <v>56.45</v>
      </c>
      <c r="DB286" s="11">
        <v>37788570513.800003</v>
      </c>
      <c r="DC286" s="11">
        <v>9663949092</v>
      </c>
      <c r="DD286" s="11">
        <v>25.57</v>
      </c>
      <c r="DE286" s="11">
        <v>26755117136.099998</v>
      </c>
      <c r="DF286" s="11">
        <v>11767316573.450001</v>
      </c>
      <c r="DG286" s="11">
        <v>43.98</v>
      </c>
      <c r="DH286" s="11">
        <v>251623100</v>
      </c>
      <c r="DI286" s="11">
        <v>130575400</v>
      </c>
      <c r="DJ286" s="11">
        <v>51.89</v>
      </c>
      <c r="DK286" s="11">
        <v>0</v>
      </c>
      <c r="DL286" s="11">
        <v>0</v>
      </c>
      <c r="DM286" s="11">
        <v>0</v>
      </c>
      <c r="DN286" s="11">
        <f t="shared" si="80"/>
        <v>93180791372.399994</v>
      </c>
      <c r="DO286" s="11">
        <f t="shared" si="81"/>
        <v>37586436540.449997</v>
      </c>
      <c r="DP286" s="11">
        <f t="shared" si="82"/>
        <v>40.337108095846283</v>
      </c>
      <c r="DQ286" s="11">
        <v>6417373591.0100002</v>
      </c>
      <c r="DR286" s="11">
        <v>27285750</v>
      </c>
      <c r="DS286" s="11">
        <v>0.43</v>
      </c>
      <c r="DT286" s="11">
        <v>29976564840</v>
      </c>
      <c r="DU286" s="11">
        <v>26119309838</v>
      </c>
      <c r="DV286" s="11">
        <v>87.13</v>
      </c>
      <c r="DW286" s="11">
        <v>80691948900</v>
      </c>
      <c r="DX286" s="11">
        <v>74066255700</v>
      </c>
      <c r="DY286" s="11">
        <v>91.79</v>
      </c>
      <c r="DZ286" s="11">
        <f t="shared" si="83"/>
        <v>110668513740</v>
      </c>
      <c r="EA286" s="11">
        <f t="shared" si="84"/>
        <v>100185565538</v>
      </c>
      <c r="EB286" s="11">
        <f t="shared" si="85"/>
        <v>90.527614542083583</v>
      </c>
      <c r="EC286" s="11">
        <f t="shared" si="86"/>
        <v>1240093370064.5</v>
      </c>
      <c r="ED286" s="11">
        <f t="shared" si="87"/>
        <v>923561881116.37</v>
      </c>
      <c r="EE286" s="11">
        <f t="shared" si="88"/>
        <v>74.475188998739142</v>
      </c>
      <c r="EF286" s="5"/>
      <c r="EG286" s="11">
        <v>144130676185.5</v>
      </c>
      <c r="EH286" s="11">
        <v>144130676185.5</v>
      </c>
      <c r="EI286" s="11">
        <v>100</v>
      </c>
      <c r="EJ286" s="11">
        <v>0</v>
      </c>
      <c r="EK286" s="11">
        <v>0</v>
      </c>
      <c r="EL286" s="11">
        <v>0</v>
      </c>
      <c r="EM286" s="11">
        <f t="shared" si="89"/>
        <v>144130676185.5</v>
      </c>
      <c r="EN286" s="11">
        <f t="shared" si="90"/>
        <v>144130676185.5</v>
      </c>
      <c r="EO286" s="11">
        <f t="shared" si="91"/>
        <v>100</v>
      </c>
      <c r="EQ286" s="11">
        <f t="shared" si="92"/>
        <v>0</v>
      </c>
      <c r="ER286" s="11">
        <f t="shared" si="93"/>
        <v>223047300170.73999</v>
      </c>
      <c r="ET286" s="11">
        <f t="shared" si="94"/>
        <v>1240093370064.5</v>
      </c>
      <c r="EU286" s="11">
        <f t="shared" si="95"/>
        <v>1146609181287.1099</v>
      </c>
      <c r="EV286" s="11">
        <f t="shared" si="96"/>
        <v>92.461520153718112</v>
      </c>
      <c r="EW286" s="11">
        <f t="shared" si="97"/>
        <v>1240093370064.5</v>
      </c>
      <c r="EX286" s="11">
        <f t="shared" si="98"/>
        <v>923561881116.37</v>
      </c>
      <c r="EY286" s="11">
        <f t="shared" si="99"/>
        <v>74.475188998739142</v>
      </c>
      <c r="EZ286" s="5"/>
      <c r="FA286" s="38" t="s">
        <v>661</v>
      </c>
    </row>
    <row r="287" spans="1:157" ht="15.95" customHeight="1" x14ac:dyDescent="0.25">
      <c r="A287" s="9">
        <v>31</v>
      </c>
      <c r="B287" s="10" t="s">
        <v>355</v>
      </c>
      <c r="C287" s="11">
        <v>95226053260</v>
      </c>
      <c r="D287" s="11">
        <v>78362648490.809998</v>
      </c>
      <c r="E287" s="11">
        <v>82.29</v>
      </c>
      <c r="F287" s="11">
        <v>108140059250</v>
      </c>
      <c r="G287" s="11">
        <v>92379312142</v>
      </c>
      <c r="H287" s="11">
        <v>85.43</v>
      </c>
      <c r="I287" s="11">
        <v>1200000000</v>
      </c>
      <c r="J287" s="11">
        <v>1181168435.6400001</v>
      </c>
      <c r="K287" s="11">
        <v>98.43</v>
      </c>
      <c r="L287" s="11">
        <v>5328115000</v>
      </c>
      <c r="M287" s="11">
        <v>4653238633.3500004</v>
      </c>
      <c r="N287" s="11">
        <v>87.33</v>
      </c>
      <c r="O287" s="11">
        <v>209894227510</v>
      </c>
      <c r="P287" s="11">
        <v>176576367701.79999</v>
      </c>
      <c r="Q287" s="11">
        <v>84.13</v>
      </c>
      <c r="R287" s="11">
        <v>0</v>
      </c>
      <c r="S287" s="11">
        <v>0</v>
      </c>
      <c r="T287" s="11">
        <v>0</v>
      </c>
      <c r="U287" s="11">
        <v>0</v>
      </c>
      <c r="V287" s="11">
        <v>0</v>
      </c>
      <c r="W287" s="11">
        <v>0</v>
      </c>
      <c r="X287" s="11">
        <v>0</v>
      </c>
      <c r="Y287" s="11">
        <v>0</v>
      </c>
      <c r="Z287" s="11">
        <v>0</v>
      </c>
      <c r="AA287" s="11">
        <v>0</v>
      </c>
      <c r="AB287" s="11">
        <v>0</v>
      </c>
      <c r="AC287" s="11">
        <v>0</v>
      </c>
      <c r="AD287" s="11">
        <v>0</v>
      </c>
      <c r="AE287" s="11">
        <v>0</v>
      </c>
      <c r="AF287" s="11">
        <v>0</v>
      </c>
      <c r="AG287" s="11">
        <v>0</v>
      </c>
      <c r="AH287" s="11">
        <v>0</v>
      </c>
      <c r="AI287" s="11">
        <v>0</v>
      </c>
      <c r="AJ287" s="11">
        <v>0</v>
      </c>
      <c r="AK287" s="11">
        <v>0</v>
      </c>
      <c r="AL287" s="11">
        <v>0</v>
      </c>
      <c r="AM287" s="11">
        <v>0</v>
      </c>
      <c r="AN287" s="11">
        <v>0</v>
      </c>
      <c r="AO287" s="11">
        <v>0</v>
      </c>
      <c r="AP287" s="11">
        <v>0</v>
      </c>
      <c r="AQ287" s="11">
        <v>0</v>
      </c>
      <c r="AR287" s="11">
        <v>0</v>
      </c>
      <c r="AS287" s="11">
        <v>0</v>
      </c>
      <c r="AT287" s="11">
        <v>0</v>
      </c>
      <c r="AU287" s="11">
        <v>0</v>
      </c>
      <c r="AV287" s="11">
        <v>615257241684.93994</v>
      </c>
      <c r="AW287" s="11">
        <v>599088400258</v>
      </c>
      <c r="AX287" s="11">
        <v>97.37</v>
      </c>
      <c r="AY287" s="11">
        <v>0</v>
      </c>
      <c r="AZ287" s="11">
        <v>0</v>
      </c>
      <c r="BA287" s="11">
        <v>0</v>
      </c>
      <c r="BB287" s="11">
        <v>0</v>
      </c>
      <c r="BC287" s="11">
        <v>0</v>
      </c>
      <c r="BD287" s="11">
        <v>0</v>
      </c>
      <c r="BE287" s="11">
        <v>65940530000</v>
      </c>
      <c r="BF287" s="11">
        <v>60005107350</v>
      </c>
      <c r="BG287" s="11">
        <v>91</v>
      </c>
      <c r="BH287" s="11">
        <v>681197771684.93994</v>
      </c>
      <c r="BI287" s="11">
        <v>659093507608</v>
      </c>
      <c r="BJ287" s="11">
        <v>96.76</v>
      </c>
      <c r="BK287" s="11">
        <v>0</v>
      </c>
      <c r="BL287" s="11">
        <v>0</v>
      </c>
      <c r="BM287" s="11">
        <v>0</v>
      </c>
      <c r="BN287" s="11">
        <v>0</v>
      </c>
      <c r="BO287" s="11">
        <v>0</v>
      </c>
      <c r="BP287" s="11">
        <v>0</v>
      </c>
      <c r="BQ287" s="11">
        <v>12254511660.02</v>
      </c>
      <c r="BR287" s="11">
        <v>11304207187.709999</v>
      </c>
      <c r="BS287" s="11">
        <v>92.25</v>
      </c>
      <c r="BT287" s="11">
        <v>12254511660.02</v>
      </c>
      <c r="BU287" s="11">
        <v>11304207187.709999</v>
      </c>
      <c r="BV287" s="11">
        <v>92.25</v>
      </c>
      <c r="BW287" s="11">
        <v>903346510854.95996</v>
      </c>
      <c r="BX287" s="11">
        <v>846974082497.51001</v>
      </c>
      <c r="BY287" s="11">
        <v>93.76</v>
      </c>
      <c r="BZ287" s="5"/>
      <c r="CA287" s="11">
        <v>379387469534.42999</v>
      </c>
      <c r="CB287" s="11">
        <v>340863230818</v>
      </c>
      <c r="CC287" s="11">
        <v>89.85</v>
      </c>
      <c r="CD287" s="11">
        <v>447086559289.14001</v>
      </c>
      <c r="CE287" s="11">
        <v>372995158229.09998</v>
      </c>
      <c r="CF287" s="11">
        <v>83.43</v>
      </c>
      <c r="CG287" s="11">
        <v>0</v>
      </c>
      <c r="CH287" s="11">
        <v>0</v>
      </c>
      <c r="CI287" s="11">
        <v>0</v>
      </c>
      <c r="CJ287" s="11">
        <v>0</v>
      </c>
      <c r="CK287" s="11">
        <v>0</v>
      </c>
      <c r="CL287" s="11">
        <v>0</v>
      </c>
      <c r="CM287" s="11">
        <v>26544440028</v>
      </c>
      <c r="CN287" s="11">
        <v>23856665728</v>
      </c>
      <c r="CO287" s="11">
        <v>89.87</v>
      </c>
      <c r="CP287" s="11">
        <v>14289870000</v>
      </c>
      <c r="CQ287" s="11">
        <v>14111449850</v>
      </c>
      <c r="CR287" s="11">
        <v>98.75</v>
      </c>
      <c r="CS287" s="11">
        <v>867308338851.56995</v>
      </c>
      <c r="CT287" s="11">
        <v>751826504625.09998</v>
      </c>
      <c r="CU287" s="11">
        <v>86.69</v>
      </c>
      <c r="CV287" s="11">
        <v>0</v>
      </c>
      <c r="CW287" s="11">
        <v>0</v>
      </c>
      <c r="CX287" s="11">
        <v>0</v>
      </c>
      <c r="CY287" s="11">
        <v>23184251721.650002</v>
      </c>
      <c r="CZ287" s="11">
        <v>19854825929</v>
      </c>
      <c r="DA287" s="11">
        <v>85.64</v>
      </c>
      <c r="DB287" s="11">
        <v>19754610530.900002</v>
      </c>
      <c r="DC287" s="11">
        <v>5935543317</v>
      </c>
      <c r="DD287" s="11">
        <v>30.05</v>
      </c>
      <c r="DE287" s="11">
        <v>34317414192.43</v>
      </c>
      <c r="DF287" s="11">
        <v>16067655481</v>
      </c>
      <c r="DG287" s="11">
        <v>46.82</v>
      </c>
      <c r="DH287" s="11">
        <v>1901762700</v>
      </c>
      <c r="DI287" s="11">
        <v>820020544</v>
      </c>
      <c r="DJ287" s="11">
        <v>43.12</v>
      </c>
      <c r="DK287" s="11">
        <v>220000000</v>
      </c>
      <c r="DL287" s="11">
        <v>216706948</v>
      </c>
      <c r="DM287" s="11">
        <v>98.5</v>
      </c>
      <c r="DN287" s="11">
        <f t="shared" si="80"/>
        <v>79378039144.980011</v>
      </c>
      <c r="DO287" s="11">
        <f t="shared" si="81"/>
        <v>42894752219</v>
      </c>
      <c r="DP287" s="11">
        <f t="shared" si="82"/>
        <v>54.038563664510384</v>
      </c>
      <c r="DQ287" s="11">
        <v>10110975986</v>
      </c>
      <c r="DR287" s="11">
        <v>2497651163</v>
      </c>
      <c r="DS287" s="11">
        <v>24.7</v>
      </c>
      <c r="DT287" s="11">
        <v>0</v>
      </c>
      <c r="DU287" s="11">
        <v>0</v>
      </c>
      <c r="DV287" s="11">
        <v>0</v>
      </c>
      <c r="DW287" s="11">
        <v>0</v>
      </c>
      <c r="DX287" s="11">
        <v>0</v>
      </c>
      <c r="DY287" s="11">
        <v>0</v>
      </c>
      <c r="DZ287" s="11">
        <f t="shared" si="83"/>
        <v>0</v>
      </c>
      <c r="EA287" s="11">
        <f t="shared" si="84"/>
        <v>0</v>
      </c>
      <c r="EB287" s="11">
        <f t="shared" si="85"/>
        <v>0</v>
      </c>
      <c r="EC287" s="11">
        <f t="shared" si="86"/>
        <v>956797353982.54993</v>
      </c>
      <c r="ED287" s="11">
        <f t="shared" si="87"/>
        <v>797218908007.09998</v>
      </c>
      <c r="EE287" s="11">
        <f t="shared" si="88"/>
        <v>83.321604589391413</v>
      </c>
      <c r="EF287" s="5"/>
      <c r="EG287" s="11">
        <v>53450843127.589996</v>
      </c>
      <c r="EH287" s="11">
        <v>53487953406.830002</v>
      </c>
      <c r="EI287" s="11">
        <v>100.07</v>
      </c>
      <c r="EJ287" s="11">
        <v>0</v>
      </c>
      <c r="EK287" s="11">
        <v>0</v>
      </c>
      <c r="EL287" s="11">
        <v>0</v>
      </c>
      <c r="EM287" s="11">
        <f t="shared" si="89"/>
        <v>53450843127.589996</v>
      </c>
      <c r="EN287" s="11">
        <f t="shared" si="90"/>
        <v>53487953406.830002</v>
      </c>
      <c r="EO287" s="11">
        <f t="shared" si="91"/>
        <v>100.06942880049886</v>
      </c>
      <c r="EQ287" s="11">
        <f t="shared" si="92"/>
        <v>0</v>
      </c>
      <c r="ER287" s="11">
        <f t="shared" si="93"/>
        <v>103243127897.24004</v>
      </c>
      <c r="ET287" s="11">
        <f t="shared" si="94"/>
        <v>956797353982.54993</v>
      </c>
      <c r="EU287" s="11">
        <f t="shared" si="95"/>
        <v>900462035904.33997</v>
      </c>
      <c r="EV287" s="11">
        <f t="shared" si="96"/>
        <v>94.112095121948116</v>
      </c>
      <c r="EW287" s="11">
        <f t="shared" si="97"/>
        <v>956797353982.54993</v>
      </c>
      <c r="EX287" s="11">
        <f t="shared" si="98"/>
        <v>797218908007.09998</v>
      </c>
      <c r="EY287" s="11">
        <f t="shared" si="99"/>
        <v>83.321604589391413</v>
      </c>
      <c r="EZ287" s="5"/>
      <c r="FA287" s="38" t="s">
        <v>661</v>
      </c>
    </row>
    <row r="288" spans="1:157" ht="15.95" customHeight="1" x14ac:dyDescent="0.25">
      <c r="A288" s="9">
        <v>32</v>
      </c>
      <c r="B288" s="10" t="s">
        <v>356</v>
      </c>
      <c r="C288" s="11">
        <v>200850000000</v>
      </c>
      <c r="D288" s="11">
        <v>209317545301</v>
      </c>
      <c r="E288" s="11">
        <v>104.22</v>
      </c>
      <c r="F288" s="11">
        <v>30541086820</v>
      </c>
      <c r="G288" s="11">
        <v>36992967115.5</v>
      </c>
      <c r="H288" s="11">
        <v>121.13</v>
      </c>
      <c r="I288" s="11">
        <v>2903466410.4299998</v>
      </c>
      <c r="J288" s="11">
        <v>2903466410.4299998</v>
      </c>
      <c r="K288" s="11">
        <v>100</v>
      </c>
      <c r="L288" s="11">
        <v>212580790783.19</v>
      </c>
      <c r="M288" s="11">
        <v>191226793826.45001</v>
      </c>
      <c r="N288" s="11">
        <v>89.95</v>
      </c>
      <c r="O288" s="11">
        <v>446875344013.62</v>
      </c>
      <c r="P288" s="11">
        <v>440440772653.38</v>
      </c>
      <c r="Q288" s="11">
        <v>98.56</v>
      </c>
      <c r="R288" s="11">
        <v>240083590000</v>
      </c>
      <c r="S288" s="11">
        <v>207839586800</v>
      </c>
      <c r="T288" s="11">
        <v>86.57</v>
      </c>
      <c r="U288" s="11">
        <v>630301698000</v>
      </c>
      <c r="V288" s="11">
        <v>629903253642</v>
      </c>
      <c r="W288" s="11">
        <v>99.94</v>
      </c>
      <c r="X288" s="11">
        <v>123355247282</v>
      </c>
      <c r="Y288" s="11">
        <v>114499781989</v>
      </c>
      <c r="Z288" s="11">
        <v>92.82</v>
      </c>
      <c r="AA288" s="11">
        <v>0</v>
      </c>
      <c r="AB288" s="11">
        <v>0</v>
      </c>
      <c r="AC288" s="11">
        <v>0</v>
      </c>
      <c r="AD288" s="11">
        <v>993740535282</v>
      </c>
      <c r="AE288" s="11">
        <v>952242622431</v>
      </c>
      <c r="AF288" s="11">
        <v>95.82</v>
      </c>
      <c r="AG288" s="11">
        <v>8108479000</v>
      </c>
      <c r="AH288" s="11">
        <v>8108479000</v>
      </c>
      <c r="AI288" s="11">
        <v>100</v>
      </c>
      <c r="AJ288" s="11">
        <v>0</v>
      </c>
      <c r="AK288" s="11">
        <v>0</v>
      </c>
      <c r="AL288" s="11">
        <v>0</v>
      </c>
      <c r="AM288" s="11">
        <v>0</v>
      </c>
      <c r="AN288" s="11">
        <v>0</v>
      </c>
      <c r="AO288" s="11">
        <v>0</v>
      </c>
      <c r="AP288" s="11">
        <v>0</v>
      </c>
      <c r="AQ288" s="11">
        <v>0</v>
      </c>
      <c r="AR288" s="11">
        <v>0</v>
      </c>
      <c r="AS288" s="11">
        <v>8108479000</v>
      </c>
      <c r="AT288" s="11">
        <v>8108479000</v>
      </c>
      <c r="AU288" s="11">
        <v>100</v>
      </c>
      <c r="AV288" s="11">
        <v>1001849014282</v>
      </c>
      <c r="AW288" s="11">
        <v>960351101431</v>
      </c>
      <c r="AX288" s="11">
        <v>95.86</v>
      </c>
      <c r="AY288" s="11">
        <v>73570174247</v>
      </c>
      <c r="AZ288" s="11">
        <v>70301561650</v>
      </c>
      <c r="BA288" s="11">
        <v>95.56</v>
      </c>
      <c r="BB288" s="11">
        <v>2595210000</v>
      </c>
      <c r="BC288" s="11">
        <v>2595210000</v>
      </c>
      <c r="BD288" s="11">
        <v>100</v>
      </c>
      <c r="BE288" s="11">
        <v>76165384247</v>
      </c>
      <c r="BF288" s="11">
        <v>72896771650</v>
      </c>
      <c r="BG288" s="11">
        <v>95.71</v>
      </c>
      <c r="BH288" s="11">
        <v>1078014398529</v>
      </c>
      <c r="BI288" s="11">
        <v>1033247873081</v>
      </c>
      <c r="BJ288" s="11">
        <v>95.85</v>
      </c>
      <c r="BK288" s="11">
        <v>0</v>
      </c>
      <c r="BL288" s="11">
        <v>0</v>
      </c>
      <c r="BM288" s="11">
        <v>0</v>
      </c>
      <c r="BN288" s="11">
        <v>0</v>
      </c>
      <c r="BO288" s="11">
        <v>0</v>
      </c>
      <c r="BP288" s="11">
        <v>0</v>
      </c>
      <c r="BQ288" s="11">
        <v>0</v>
      </c>
      <c r="BR288" s="11">
        <v>0</v>
      </c>
      <c r="BS288" s="11">
        <v>0</v>
      </c>
      <c r="BT288" s="11">
        <v>0</v>
      </c>
      <c r="BU288" s="11">
        <v>0</v>
      </c>
      <c r="BV288" s="11">
        <v>0</v>
      </c>
      <c r="BW288" s="11">
        <v>1524889742542.6201</v>
      </c>
      <c r="BX288" s="11">
        <v>1473688645734.3799</v>
      </c>
      <c r="BY288" s="11">
        <v>96.64</v>
      </c>
      <c r="BZ288" s="5"/>
      <c r="CA288" s="11">
        <v>687313405779.38</v>
      </c>
      <c r="CB288" s="11">
        <v>535073097282</v>
      </c>
      <c r="CC288" s="11">
        <v>77.849999999999994</v>
      </c>
      <c r="CD288" s="11">
        <v>822668188338.06006</v>
      </c>
      <c r="CE288" s="11">
        <v>609978648367</v>
      </c>
      <c r="CF288" s="11">
        <v>74.150000000000006</v>
      </c>
      <c r="CG288" s="11">
        <v>0</v>
      </c>
      <c r="CH288" s="11">
        <v>0</v>
      </c>
      <c r="CI288" s="11">
        <v>0</v>
      </c>
      <c r="CJ288" s="11">
        <v>0</v>
      </c>
      <c r="CK288" s="11">
        <v>0</v>
      </c>
      <c r="CL288" s="11">
        <v>0</v>
      </c>
      <c r="CM288" s="11">
        <v>88979960967</v>
      </c>
      <c r="CN288" s="11">
        <v>58330260947</v>
      </c>
      <c r="CO288" s="11">
        <v>65.55</v>
      </c>
      <c r="CP288" s="11">
        <v>8033622200</v>
      </c>
      <c r="CQ288" s="11">
        <v>6790950000</v>
      </c>
      <c r="CR288" s="11">
        <v>84.53</v>
      </c>
      <c r="CS288" s="11">
        <v>1606995177284.4399</v>
      </c>
      <c r="CT288" s="11">
        <v>1210172956596</v>
      </c>
      <c r="CU288" s="11">
        <v>75.31</v>
      </c>
      <c r="CV288" s="11">
        <v>0</v>
      </c>
      <c r="CW288" s="11">
        <v>0</v>
      </c>
      <c r="CX288" s="11">
        <v>0</v>
      </c>
      <c r="CY288" s="11">
        <v>76737385720</v>
      </c>
      <c r="CZ288" s="11">
        <v>43593711983</v>
      </c>
      <c r="DA288" s="11">
        <v>56.81</v>
      </c>
      <c r="DB288" s="11">
        <v>122849252151.14</v>
      </c>
      <c r="DC288" s="11">
        <v>73676125981</v>
      </c>
      <c r="DD288" s="11">
        <v>59.97</v>
      </c>
      <c r="DE288" s="11">
        <v>39820711922.870003</v>
      </c>
      <c r="DF288" s="11">
        <v>7867704053</v>
      </c>
      <c r="DG288" s="11">
        <v>19.760000000000002</v>
      </c>
      <c r="DH288" s="11">
        <v>3205197746</v>
      </c>
      <c r="DI288" s="11">
        <v>1920491299</v>
      </c>
      <c r="DJ288" s="11">
        <v>59.92</v>
      </c>
      <c r="DK288" s="11">
        <v>51448500</v>
      </c>
      <c r="DL288" s="11">
        <v>51448500</v>
      </c>
      <c r="DM288" s="11">
        <v>100</v>
      </c>
      <c r="DN288" s="11">
        <f t="shared" si="80"/>
        <v>242663996040.01001</v>
      </c>
      <c r="DO288" s="11">
        <f t="shared" si="81"/>
        <v>127109481816</v>
      </c>
      <c r="DP288" s="11">
        <f t="shared" si="82"/>
        <v>52.380857436734217</v>
      </c>
      <c r="DQ288" s="11">
        <v>13413947000</v>
      </c>
      <c r="DR288" s="11">
        <v>6162050365</v>
      </c>
      <c r="DS288" s="11">
        <v>45.94</v>
      </c>
      <c r="DT288" s="11">
        <v>0</v>
      </c>
      <c r="DU288" s="11">
        <v>0</v>
      </c>
      <c r="DV288" s="11">
        <v>0</v>
      </c>
      <c r="DW288" s="11">
        <v>0</v>
      </c>
      <c r="DX288" s="11">
        <v>0</v>
      </c>
      <c r="DY288" s="11">
        <v>0</v>
      </c>
      <c r="DZ288" s="11">
        <f t="shared" si="83"/>
        <v>0</v>
      </c>
      <c r="EA288" s="11">
        <f t="shared" si="84"/>
        <v>0</v>
      </c>
      <c r="EB288" s="11">
        <f t="shared" si="85"/>
        <v>0</v>
      </c>
      <c r="EC288" s="11">
        <f t="shared" si="86"/>
        <v>1863073120324.45</v>
      </c>
      <c r="ED288" s="11">
        <f t="shared" si="87"/>
        <v>1343444488777</v>
      </c>
      <c r="EE288" s="11">
        <f t="shared" si="88"/>
        <v>72.10905863657365</v>
      </c>
      <c r="EF288" s="5"/>
      <c r="EG288" s="11">
        <v>338183377781.83002</v>
      </c>
      <c r="EH288" s="11">
        <v>338183377781.83002</v>
      </c>
      <c r="EI288" s="11">
        <v>100</v>
      </c>
      <c r="EJ288" s="11">
        <v>0</v>
      </c>
      <c r="EK288" s="11">
        <v>0</v>
      </c>
      <c r="EL288" s="11">
        <v>0</v>
      </c>
      <c r="EM288" s="11">
        <f t="shared" si="89"/>
        <v>338183377781.83002</v>
      </c>
      <c r="EN288" s="11">
        <f t="shared" si="90"/>
        <v>338183377781.83002</v>
      </c>
      <c r="EO288" s="11">
        <f t="shared" si="91"/>
        <v>100</v>
      </c>
      <c r="EQ288" s="11">
        <f t="shared" si="92"/>
        <v>0</v>
      </c>
      <c r="ER288" s="11">
        <f t="shared" si="93"/>
        <v>468427534739.2099</v>
      </c>
      <c r="ET288" s="11">
        <f t="shared" si="94"/>
        <v>1863073120324.4502</v>
      </c>
      <c r="EU288" s="11">
        <f t="shared" si="95"/>
        <v>1811872023516.21</v>
      </c>
      <c r="EV288" s="11">
        <f t="shared" si="96"/>
        <v>97.251793488420702</v>
      </c>
      <c r="EW288" s="11">
        <f t="shared" si="97"/>
        <v>1863073120324.45</v>
      </c>
      <c r="EX288" s="11">
        <f t="shared" si="98"/>
        <v>1343444488777</v>
      </c>
      <c r="EY288" s="11">
        <f t="shared" si="99"/>
        <v>72.10905863657365</v>
      </c>
      <c r="EZ288" s="5"/>
      <c r="FA288" s="38" t="s">
        <v>661</v>
      </c>
    </row>
    <row r="289" spans="1:157" ht="15.95" customHeight="1" x14ac:dyDescent="0.25">
      <c r="A289" s="9">
        <v>33</v>
      </c>
      <c r="B289" s="10" t="s">
        <v>357</v>
      </c>
      <c r="C289" s="11">
        <v>147118202125</v>
      </c>
      <c r="D289" s="11">
        <v>149545371118</v>
      </c>
      <c r="E289" s="11">
        <v>101.65</v>
      </c>
      <c r="F289" s="11">
        <v>122292977940</v>
      </c>
      <c r="G289" s="11">
        <v>95719119327.470001</v>
      </c>
      <c r="H289" s="11">
        <v>78.27</v>
      </c>
      <c r="I289" s="11">
        <v>14203827596.17</v>
      </c>
      <c r="J289" s="11">
        <v>14203827596.17</v>
      </c>
      <c r="K289" s="11">
        <v>100</v>
      </c>
      <c r="L289" s="11">
        <v>11389080665.139999</v>
      </c>
      <c r="M289" s="11">
        <v>13292840729.09</v>
      </c>
      <c r="N289" s="11">
        <v>116.72</v>
      </c>
      <c r="O289" s="11">
        <v>295004088326.31</v>
      </c>
      <c r="P289" s="11">
        <v>272761158770.73001</v>
      </c>
      <c r="Q289" s="11">
        <v>92.46</v>
      </c>
      <c r="R289" s="11">
        <v>0</v>
      </c>
      <c r="S289" s="11">
        <v>0</v>
      </c>
      <c r="T289" s="11">
        <v>0</v>
      </c>
      <c r="U289" s="11">
        <v>0</v>
      </c>
      <c r="V289" s="11">
        <v>0</v>
      </c>
      <c r="W289" s="11">
        <v>0</v>
      </c>
      <c r="X289" s="11">
        <v>0</v>
      </c>
      <c r="Y289" s="11">
        <v>0</v>
      </c>
      <c r="Z289" s="11">
        <v>0</v>
      </c>
      <c r="AA289" s="11">
        <v>0</v>
      </c>
      <c r="AB289" s="11">
        <v>0</v>
      </c>
      <c r="AC289" s="11">
        <v>0</v>
      </c>
      <c r="AD289" s="11">
        <v>0</v>
      </c>
      <c r="AE289" s="11">
        <v>0</v>
      </c>
      <c r="AF289" s="11">
        <v>0</v>
      </c>
      <c r="AG289" s="11">
        <v>0</v>
      </c>
      <c r="AH289" s="11">
        <v>0</v>
      </c>
      <c r="AI289" s="11">
        <v>0</v>
      </c>
      <c r="AJ289" s="11">
        <v>0</v>
      </c>
      <c r="AK289" s="11">
        <v>0</v>
      </c>
      <c r="AL289" s="11">
        <v>0</v>
      </c>
      <c r="AM289" s="11">
        <v>0</v>
      </c>
      <c r="AN289" s="11">
        <v>0</v>
      </c>
      <c r="AO289" s="11">
        <v>0</v>
      </c>
      <c r="AP289" s="11">
        <v>0</v>
      </c>
      <c r="AQ289" s="11">
        <v>0</v>
      </c>
      <c r="AR289" s="11">
        <v>0</v>
      </c>
      <c r="AS289" s="11">
        <v>0</v>
      </c>
      <c r="AT289" s="11">
        <v>0</v>
      </c>
      <c r="AU289" s="11">
        <v>0</v>
      </c>
      <c r="AV289" s="11">
        <v>756353861000</v>
      </c>
      <c r="AW289" s="11">
        <v>696625454609</v>
      </c>
      <c r="AX289" s="11">
        <v>92.1</v>
      </c>
      <c r="AY289" s="11">
        <v>0</v>
      </c>
      <c r="AZ289" s="11">
        <v>0</v>
      </c>
      <c r="BA289" s="11">
        <v>0</v>
      </c>
      <c r="BB289" s="11">
        <v>0</v>
      </c>
      <c r="BC289" s="11">
        <v>0</v>
      </c>
      <c r="BD289" s="11">
        <v>0</v>
      </c>
      <c r="BE289" s="11">
        <v>66925152000</v>
      </c>
      <c r="BF289" s="11">
        <v>63725968150</v>
      </c>
      <c r="BG289" s="11">
        <v>95.22</v>
      </c>
      <c r="BH289" s="11">
        <v>823279013000</v>
      </c>
      <c r="BI289" s="11">
        <v>760351422759</v>
      </c>
      <c r="BJ289" s="11">
        <v>92.36</v>
      </c>
      <c r="BK289" s="11">
        <v>0</v>
      </c>
      <c r="BL289" s="11">
        <v>0</v>
      </c>
      <c r="BM289" s="11">
        <v>0</v>
      </c>
      <c r="BN289" s="11">
        <v>0</v>
      </c>
      <c r="BO289" s="11">
        <v>0</v>
      </c>
      <c r="BP289" s="11">
        <v>0</v>
      </c>
      <c r="BQ289" s="11">
        <v>0</v>
      </c>
      <c r="BR289" s="11">
        <v>0</v>
      </c>
      <c r="BS289" s="11">
        <v>0</v>
      </c>
      <c r="BT289" s="11">
        <v>0</v>
      </c>
      <c r="BU289" s="11">
        <v>0</v>
      </c>
      <c r="BV289" s="11">
        <v>0</v>
      </c>
      <c r="BW289" s="11">
        <v>1118283101326.3101</v>
      </c>
      <c r="BX289" s="11">
        <v>1033112581529.73</v>
      </c>
      <c r="BY289" s="11">
        <v>92.38</v>
      </c>
      <c r="BZ289" s="5"/>
      <c r="CA289" s="11">
        <v>482490738019.88</v>
      </c>
      <c r="CB289" s="11">
        <v>380446101177.5</v>
      </c>
      <c r="CC289" s="11">
        <v>78.849999999999994</v>
      </c>
      <c r="CD289" s="11">
        <v>511227800320.91998</v>
      </c>
      <c r="CE289" s="11">
        <v>425877035668.95001</v>
      </c>
      <c r="CF289" s="11">
        <v>83.3</v>
      </c>
      <c r="CG289" s="11">
        <v>0</v>
      </c>
      <c r="CH289" s="11">
        <v>0</v>
      </c>
      <c r="CI289" s="11">
        <v>0</v>
      </c>
      <c r="CJ289" s="11">
        <v>300000000</v>
      </c>
      <c r="CK289" s="11">
        <v>54749550</v>
      </c>
      <c r="CL289" s="11">
        <v>18.25</v>
      </c>
      <c r="CM289" s="11">
        <v>27628274417</v>
      </c>
      <c r="CN289" s="11">
        <v>14085247787</v>
      </c>
      <c r="CO289" s="11">
        <v>50.98</v>
      </c>
      <c r="CP289" s="11">
        <v>32437182227</v>
      </c>
      <c r="CQ289" s="11">
        <v>24557803500</v>
      </c>
      <c r="CR289" s="11">
        <v>75.709999999999994</v>
      </c>
      <c r="CS289" s="11">
        <v>1054083994984.8</v>
      </c>
      <c r="CT289" s="11">
        <v>845020937683.44995</v>
      </c>
      <c r="CU289" s="11">
        <v>80.17</v>
      </c>
      <c r="CV289" s="11">
        <v>0</v>
      </c>
      <c r="CW289" s="11">
        <v>0</v>
      </c>
      <c r="CX289" s="11">
        <v>0</v>
      </c>
      <c r="CY289" s="11">
        <v>62439285804.419998</v>
      </c>
      <c r="CZ289" s="11">
        <v>34176570208</v>
      </c>
      <c r="DA289" s="11">
        <v>54.74</v>
      </c>
      <c r="DB289" s="11">
        <v>45666430566.860001</v>
      </c>
      <c r="DC289" s="11">
        <v>21301454768.869999</v>
      </c>
      <c r="DD289" s="11">
        <v>46.65</v>
      </c>
      <c r="DE289" s="11">
        <v>58703307851</v>
      </c>
      <c r="DF289" s="11">
        <v>37166253818</v>
      </c>
      <c r="DG289" s="11">
        <v>63.31</v>
      </c>
      <c r="DH289" s="11">
        <v>2350674040</v>
      </c>
      <c r="DI289" s="11">
        <v>889476158</v>
      </c>
      <c r="DJ289" s="11">
        <v>37.840000000000003</v>
      </c>
      <c r="DK289" s="11">
        <v>400500000</v>
      </c>
      <c r="DL289" s="11">
        <v>295407600</v>
      </c>
      <c r="DM289" s="11">
        <v>73.760000000000005</v>
      </c>
      <c r="DN289" s="11">
        <f t="shared" si="80"/>
        <v>169560198262.28</v>
      </c>
      <c r="DO289" s="11">
        <f t="shared" si="81"/>
        <v>93829162552.869995</v>
      </c>
      <c r="DP289" s="11">
        <f t="shared" si="82"/>
        <v>55.336785114943467</v>
      </c>
      <c r="DQ289" s="11">
        <v>7899064808.8000002</v>
      </c>
      <c r="DR289" s="11">
        <v>196488105</v>
      </c>
      <c r="DS289" s="11">
        <v>2.4900000000000002</v>
      </c>
      <c r="DT289" s="11">
        <v>0</v>
      </c>
      <c r="DU289" s="11">
        <v>0</v>
      </c>
      <c r="DV289" s="11">
        <v>0</v>
      </c>
      <c r="DW289" s="11">
        <v>0</v>
      </c>
      <c r="DX289" s="11">
        <v>0</v>
      </c>
      <c r="DY289" s="11">
        <v>0</v>
      </c>
      <c r="DZ289" s="11">
        <f t="shared" si="83"/>
        <v>0</v>
      </c>
      <c r="EA289" s="11">
        <f t="shared" si="84"/>
        <v>0</v>
      </c>
      <c r="EB289" s="11">
        <f t="shared" si="85"/>
        <v>0</v>
      </c>
      <c r="EC289" s="11">
        <f t="shared" si="86"/>
        <v>1231543258055.8801</v>
      </c>
      <c r="ED289" s="11">
        <f t="shared" si="87"/>
        <v>939046588341.31995</v>
      </c>
      <c r="EE289" s="11">
        <f t="shared" si="88"/>
        <v>76.249582156269796</v>
      </c>
      <c r="EF289" s="5"/>
      <c r="EG289" s="11">
        <v>113260156729.57001</v>
      </c>
      <c r="EH289" s="11">
        <v>113260156729.57001</v>
      </c>
      <c r="EI289" s="11">
        <v>100</v>
      </c>
      <c r="EJ289" s="11">
        <v>0</v>
      </c>
      <c r="EK289" s="11">
        <v>0</v>
      </c>
      <c r="EL289" s="11">
        <v>0</v>
      </c>
      <c r="EM289" s="11">
        <f t="shared" si="89"/>
        <v>113260156729.57001</v>
      </c>
      <c r="EN289" s="11">
        <f t="shared" si="90"/>
        <v>113260156729.57001</v>
      </c>
      <c r="EO289" s="11">
        <f t="shared" si="91"/>
        <v>100</v>
      </c>
      <c r="EQ289" s="11">
        <f t="shared" si="92"/>
        <v>0</v>
      </c>
      <c r="ER289" s="11">
        <f t="shared" si="93"/>
        <v>207326149917.98004</v>
      </c>
      <c r="ET289" s="11">
        <f t="shared" si="94"/>
        <v>1231543258055.8801</v>
      </c>
      <c r="EU289" s="11">
        <f t="shared" si="95"/>
        <v>1146372738259.3</v>
      </c>
      <c r="EV289" s="11">
        <f t="shared" si="96"/>
        <v>93.084244565551785</v>
      </c>
      <c r="EW289" s="11">
        <f t="shared" si="97"/>
        <v>1231543258055.8801</v>
      </c>
      <c r="EX289" s="11">
        <f t="shared" si="98"/>
        <v>939046588341.31995</v>
      </c>
      <c r="EY289" s="11">
        <f t="shared" si="99"/>
        <v>76.249582156269796</v>
      </c>
      <c r="EZ289" s="5"/>
      <c r="FA289" s="38" t="s">
        <v>661</v>
      </c>
    </row>
    <row r="290" spans="1:157" ht="15.95" customHeight="1" x14ac:dyDescent="0.25">
      <c r="A290" s="9">
        <v>34</v>
      </c>
      <c r="B290" s="10" t="s">
        <v>358</v>
      </c>
      <c r="C290" s="11">
        <v>863500000000</v>
      </c>
      <c r="D290" s="11">
        <v>839033451669.60999</v>
      </c>
      <c r="E290" s="11">
        <v>97.17</v>
      </c>
      <c r="F290" s="11">
        <v>123019801623.25999</v>
      </c>
      <c r="G290" s="11">
        <v>117498965233.61</v>
      </c>
      <c r="H290" s="11">
        <v>95.51</v>
      </c>
      <c r="I290" s="11">
        <v>30303076475.290001</v>
      </c>
      <c r="J290" s="11">
        <v>30303076475.290001</v>
      </c>
      <c r="K290" s="11">
        <v>100</v>
      </c>
      <c r="L290" s="11">
        <v>34002100977</v>
      </c>
      <c r="M290" s="11">
        <v>54935528380.529999</v>
      </c>
      <c r="N290" s="11">
        <v>161.57</v>
      </c>
      <c r="O290" s="11">
        <v>1050824979075.55</v>
      </c>
      <c r="P290" s="11">
        <v>1041771021759.04</v>
      </c>
      <c r="Q290" s="11">
        <v>99.14</v>
      </c>
      <c r="R290" s="11">
        <v>0</v>
      </c>
      <c r="S290" s="11">
        <v>0</v>
      </c>
      <c r="T290" s="11">
        <v>0</v>
      </c>
      <c r="U290" s="11">
        <v>0</v>
      </c>
      <c r="V290" s="11">
        <v>0</v>
      </c>
      <c r="W290" s="11">
        <v>0</v>
      </c>
      <c r="X290" s="11">
        <v>0</v>
      </c>
      <c r="Y290" s="11">
        <v>0</v>
      </c>
      <c r="Z290" s="11">
        <v>0</v>
      </c>
      <c r="AA290" s="11">
        <v>0</v>
      </c>
      <c r="AB290" s="11">
        <v>0</v>
      </c>
      <c r="AC290" s="11">
        <v>0</v>
      </c>
      <c r="AD290" s="11">
        <v>0</v>
      </c>
      <c r="AE290" s="11">
        <v>0</v>
      </c>
      <c r="AF290" s="11">
        <v>0</v>
      </c>
      <c r="AG290" s="11">
        <v>0</v>
      </c>
      <c r="AH290" s="11">
        <v>0</v>
      </c>
      <c r="AI290" s="11">
        <v>0</v>
      </c>
      <c r="AJ290" s="11">
        <v>0</v>
      </c>
      <c r="AK290" s="11">
        <v>0</v>
      </c>
      <c r="AL290" s="11">
        <v>0</v>
      </c>
      <c r="AM290" s="11">
        <v>0</v>
      </c>
      <c r="AN290" s="11">
        <v>0</v>
      </c>
      <c r="AO290" s="11">
        <v>0</v>
      </c>
      <c r="AP290" s="11">
        <v>0</v>
      </c>
      <c r="AQ290" s="11">
        <v>0</v>
      </c>
      <c r="AR290" s="11">
        <v>0</v>
      </c>
      <c r="AS290" s="11">
        <v>0</v>
      </c>
      <c r="AT290" s="11">
        <v>0</v>
      </c>
      <c r="AU290" s="11">
        <v>0</v>
      </c>
      <c r="AV290" s="11">
        <v>1342621378000</v>
      </c>
      <c r="AW290" s="11">
        <v>1074676653144</v>
      </c>
      <c r="AX290" s="11">
        <v>80.040000000000006</v>
      </c>
      <c r="AY290" s="11">
        <v>0</v>
      </c>
      <c r="AZ290" s="11">
        <v>0</v>
      </c>
      <c r="BA290" s="11">
        <v>0</v>
      </c>
      <c r="BB290" s="11">
        <v>0</v>
      </c>
      <c r="BC290" s="11">
        <v>0</v>
      </c>
      <c r="BD290" s="11">
        <v>0</v>
      </c>
      <c r="BE290" s="11">
        <v>120020377000</v>
      </c>
      <c r="BF290" s="11">
        <v>119470185650</v>
      </c>
      <c r="BG290" s="11">
        <v>99.54</v>
      </c>
      <c r="BH290" s="11">
        <v>1462641755000</v>
      </c>
      <c r="BI290" s="11">
        <v>1194146838794</v>
      </c>
      <c r="BJ290" s="11">
        <v>81.64</v>
      </c>
      <c r="BK290" s="11">
        <v>0</v>
      </c>
      <c r="BL290" s="11">
        <v>982036.1</v>
      </c>
      <c r="BM290" s="11">
        <v>0</v>
      </c>
      <c r="BN290" s="11">
        <v>0</v>
      </c>
      <c r="BO290" s="11">
        <v>0</v>
      </c>
      <c r="BP290" s="11">
        <v>0</v>
      </c>
      <c r="BQ290" s="11">
        <v>0</v>
      </c>
      <c r="BR290" s="11">
        <v>37350</v>
      </c>
      <c r="BS290" s="11">
        <v>0</v>
      </c>
      <c r="BT290" s="11">
        <v>0</v>
      </c>
      <c r="BU290" s="11">
        <v>1019386.1</v>
      </c>
      <c r="BV290" s="11">
        <v>0</v>
      </c>
      <c r="BW290" s="11">
        <v>2513466734075.5498</v>
      </c>
      <c r="BX290" s="11">
        <v>2235918879939.1401</v>
      </c>
      <c r="BY290" s="11">
        <v>88.96</v>
      </c>
      <c r="BZ290" s="5"/>
      <c r="CA290" s="11">
        <v>1085186891588.45</v>
      </c>
      <c r="CB290" s="11">
        <v>904986235902.01001</v>
      </c>
      <c r="CC290" s="11">
        <v>83.39</v>
      </c>
      <c r="CD290" s="11">
        <v>1235400447411.8</v>
      </c>
      <c r="CE290" s="11">
        <v>939368255293.83997</v>
      </c>
      <c r="CF290" s="11">
        <v>76.040000000000006</v>
      </c>
      <c r="CG290" s="11">
        <v>0</v>
      </c>
      <c r="CH290" s="11">
        <v>0</v>
      </c>
      <c r="CI290" s="11">
        <v>0</v>
      </c>
      <c r="CJ290" s="11">
        <v>0</v>
      </c>
      <c r="CK290" s="11">
        <v>0</v>
      </c>
      <c r="CL290" s="11">
        <v>0</v>
      </c>
      <c r="CM290" s="11">
        <v>117487308899</v>
      </c>
      <c r="CN290" s="11">
        <v>60381185560</v>
      </c>
      <c r="CO290" s="11">
        <v>51.39</v>
      </c>
      <c r="CP290" s="11">
        <v>17724000000</v>
      </c>
      <c r="CQ290" s="11">
        <v>7373200000</v>
      </c>
      <c r="CR290" s="11">
        <v>41.6</v>
      </c>
      <c r="CS290" s="11">
        <v>2455798647899.25</v>
      </c>
      <c r="CT290" s="11">
        <v>1912108876755.8501</v>
      </c>
      <c r="CU290" s="11">
        <v>77.86</v>
      </c>
      <c r="CV290" s="11">
        <v>25543000000</v>
      </c>
      <c r="CW290" s="11">
        <v>25532060242</v>
      </c>
      <c r="CX290" s="11">
        <v>99.96</v>
      </c>
      <c r="CY290" s="11">
        <v>60244000208.220001</v>
      </c>
      <c r="CZ290" s="11">
        <v>33695483446</v>
      </c>
      <c r="DA290" s="11">
        <v>55.93</v>
      </c>
      <c r="DB290" s="11">
        <v>34058536086</v>
      </c>
      <c r="DC290" s="11">
        <v>14527100156.200001</v>
      </c>
      <c r="DD290" s="11">
        <v>42.65</v>
      </c>
      <c r="DE290" s="11">
        <v>90853131325</v>
      </c>
      <c r="DF290" s="11">
        <v>53933851845</v>
      </c>
      <c r="DG290" s="11">
        <v>59.36</v>
      </c>
      <c r="DH290" s="11">
        <v>7534228156</v>
      </c>
      <c r="DI290" s="11">
        <v>332407698</v>
      </c>
      <c r="DJ290" s="11">
        <v>4.41</v>
      </c>
      <c r="DK290" s="11">
        <v>106200000</v>
      </c>
      <c r="DL290" s="11">
        <v>95622000</v>
      </c>
      <c r="DM290" s="11">
        <v>90.04</v>
      </c>
      <c r="DN290" s="11">
        <f t="shared" si="80"/>
        <v>218339095775.22</v>
      </c>
      <c r="DO290" s="11">
        <f t="shared" si="81"/>
        <v>128116525387.2</v>
      </c>
      <c r="DP290" s="11">
        <f t="shared" si="82"/>
        <v>58.677775930287766</v>
      </c>
      <c r="DQ290" s="11">
        <v>43302278580.099998</v>
      </c>
      <c r="DR290" s="11">
        <v>1383142663</v>
      </c>
      <c r="DS290" s="11">
        <v>3.19</v>
      </c>
      <c r="DT290" s="11">
        <v>750000000</v>
      </c>
      <c r="DU290" s="11">
        <v>0</v>
      </c>
      <c r="DV290" s="11">
        <v>0</v>
      </c>
      <c r="DW290" s="11">
        <v>0</v>
      </c>
      <c r="DX290" s="11">
        <v>0</v>
      </c>
      <c r="DY290" s="11">
        <v>0</v>
      </c>
      <c r="DZ290" s="11">
        <f t="shared" si="83"/>
        <v>750000000</v>
      </c>
      <c r="EA290" s="11">
        <f t="shared" si="84"/>
        <v>0</v>
      </c>
      <c r="EB290" s="11">
        <f t="shared" si="85"/>
        <v>0</v>
      </c>
      <c r="EC290" s="11">
        <f t="shared" si="86"/>
        <v>2718190022254.5703</v>
      </c>
      <c r="ED290" s="11">
        <f t="shared" si="87"/>
        <v>2041608544806.05</v>
      </c>
      <c r="EE290" s="11">
        <f t="shared" si="88"/>
        <v>75.1091177618503</v>
      </c>
      <c r="EF290" s="5"/>
      <c r="EG290" s="11">
        <v>204723288179.01999</v>
      </c>
      <c r="EH290" s="11">
        <v>204723288179.01999</v>
      </c>
      <c r="EI290" s="11">
        <v>100</v>
      </c>
      <c r="EJ290" s="11">
        <v>0</v>
      </c>
      <c r="EK290" s="11">
        <v>0</v>
      </c>
      <c r="EL290" s="11">
        <v>0</v>
      </c>
      <c r="EM290" s="11">
        <f t="shared" si="89"/>
        <v>204723288179.01999</v>
      </c>
      <c r="EN290" s="11">
        <f t="shared" si="90"/>
        <v>204723288179.01999</v>
      </c>
      <c r="EO290" s="11">
        <f t="shared" si="91"/>
        <v>100</v>
      </c>
      <c r="EQ290" s="11">
        <f t="shared" si="92"/>
        <v>-5.18798828125E-4</v>
      </c>
      <c r="ER290" s="11">
        <f t="shared" si="93"/>
        <v>399033623312.11011</v>
      </c>
      <c r="ET290" s="11">
        <f t="shared" si="94"/>
        <v>2718190022254.5698</v>
      </c>
      <c r="EU290" s="11">
        <f t="shared" si="95"/>
        <v>2440642168118.1602</v>
      </c>
      <c r="EV290" s="11">
        <f t="shared" si="96"/>
        <v>89.78924019792403</v>
      </c>
      <c r="EW290" s="11">
        <f t="shared" si="97"/>
        <v>2718190022254.5703</v>
      </c>
      <c r="EX290" s="11">
        <f t="shared" si="98"/>
        <v>2041608544806.05</v>
      </c>
      <c r="EY290" s="11">
        <f t="shared" si="99"/>
        <v>75.1091177618503</v>
      </c>
      <c r="EZ290" s="5"/>
      <c r="FA290" s="38" t="s">
        <v>660</v>
      </c>
    </row>
    <row r="291" spans="1:157" ht="15.95" customHeight="1" x14ac:dyDescent="0.25">
      <c r="A291" s="9">
        <v>35</v>
      </c>
      <c r="B291" s="10" t="s">
        <v>359</v>
      </c>
      <c r="C291" s="11">
        <v>106128604000</v>
      </c>
      <c r="D291" s="11">
        <v>106861319665</v>
      </c>
      <c r="E291" s="11">
        <v>100.69</v>
      </c>
      <c r="F291" s="11">
        <v>162734326295</v>
      </c>
      <c r="G291" s="11">
        <v>114998315123.11</v>
      </c>
      <c r="H291" s="11">
        <v>70.67</v>
      </c>
      <c r="I291" s="11">
        <v>3950000000</v>
      </c>
      <c r="J291" s="11">
        <v>3944139697.21</v>
      </c>
      <c r="K291" s="11">
        <v>99.85</v>
      </c>
      <c r="L291" s="11">
        <v>32486272013</v>
      </c>
      <c r="M291" s="11">
        <v>45179704755.690002</v>
      </c>
      <c r="N291" s="11">
        <v>139.07</v>
      </c>
      <c r="O291" s="11">
        <v>305299202308</v>
      </c>
      <c r="P291" s="11">
        <v>270983479241.01001</v>
      </c>
      <c r="Q291" s="11">
        <v>88.76</v>
      </c>
      <c r="R291" s="11">
        <v>90647811000</v>
      </c>
      <c r="S291" s="11">
        <v>84272916407.649994</v>
      </c>
      <c r="T291" s="11">
        <v>92.97</v>
      </c>
      <c r="U291" s="11">
        <v>427129664000</v>
      </c>
      <c r="V291" s="11">
        <v>424173795053</v>
      </c>
      <c r="W291" s="11">
        <v>99.31</v>
      </c>
      <c r="X291" s="11">
        <v>70339531000</v>
      </c>
      <c r="Y291" s="11">
        <v>49716515054</v>
      </c>
      <c r="Z291" s="11">
        <v>70.680000000000007</v>
      </c>
      <c r="AA291" s="11">
        <v>0</v>
      </c>
      <c r="AB291" s="11">
        <v>0</v>
      </c>
      <c r="AC291" s="11">
        <v>0</v>
      </c>
      <c r="AD291" s="11">
        <v>588117006000</v>
      </c>
      <c r="AE291" s="11">
        <v>558163226514.65002</v>
      </c>
      <c r="AF291" s="11">
        <v>94.91</v>
      </c>
      <c r="AG291" s="11">
        <v>6296448000</v>
      </c>
      <c r="AH291" s="11">
        <v>6296448000</v>
      </c>
      <c r="AI291" s="11">
        <v>100</v>
      </c>
      <c r="AJ291" s="11">
        <v>0</v>
      </c>
      <c r="AK291" s="11">
        <v>0</v>
      </c>
      <c r="AL291" s="11">
        <v>0</v>
      </c>
      <c r="AM291" s="11">
        <v>0</v>
      </c>
      <c r="AN291" s="11">
        <v>0</v>
      </c>
      <c r="AO291" s="11">
        <v>0</v>
      </c>
      <c r="AP291" s="11">
        <v>0</v>
      </c>
      <c r="AQ291" s="11">
        <v>0</v>
      </c>
      <c r="AR291" s="11">
        <v>0</v>
      </c>
      <c r="AS291" s="11">
        <v>6296448000</v>
      </c>
      <c r="AT291" s="11">
        <v>6296448000</v>
      </c>
      <c r="AU291" s="11">
        <v>100</v>
      </c>
      <c r="AV291" s="11">
        <v>594413454000</v>
      </c>
      <c r="AW291" s="11">
        <v>564459674514.65002</v>
      </c>
      <c r="AX291" s="11">
        <v>94.96</v>
      </c>
      <c r="AY291" s="11">
        <v>58700626000</v>
      </c>
      <c r="AZ291" s="11">
        <v>63098735050</v>
      </c>
      <c r="BA291" s="11">
        <v>107.49</v>
      </c>
      <c r="BB291" s="11">
        <v>804530000</v>
      </c>
      <c r="BC291" s="11">
        <v>728530000</v>
      </c>
      <c r="BD291" s="11">
        <v>90.55</v>
      </c>
      <c r="BE291" s="11">
        <v>59505156000</v>
      </c>
      <c r="BF291" s="11">
        <v>63827265050</v>
      </c>
      <c r="BG291" s="11">
        <v>107.26</v>
      </c>
      <c r="BH291" s="11">
        <v>653918610000</v>
      </c>
      <c r="BI291" s="11">
        <v>628286939564.65002</v>
      </c>
      <c r="BJ291" s="11">
        <v>96.08</v>
      </c>
      <c r="BK291" s="11">
        <v>0</v>
      </c>
      <c r="BL291" s="11">
        <v>0</v>
      </c>
      <c r="BM291" s="11">
        <v>0</v>
      </c>
      <c r="BN291" s="11">
        <v>0</v>
      </c>
      <c r="BO291" s="11">
        <v>0</v>
      </c>
      <c r="BP291" s="11">
        <v>0</v>
      </c>
      <c r="BQ291" s="11">
        <v>0</v>
      </c>
      <c r="BR291" s="11">
        <v>0</v>
      </c>
      <c r="BS291" s="11">
        <v>0</v>
      </c>
      <c r="BT291" s="11">
        <v>0</v>
      </c>
      <c r="BU291" s="11">
        <v>0</v>
      </c>
      <c r="BV291" s="11">
        <v>0</v>
      </c>
      <c r="BW291" s="11">
        <v>959217812308</v>
      </c>
      <c r="BX291" s="11">
        <v>899270418805.66003</v>
      </c>
      <c r="BY291" s="11">
        <v>93.75</v>
      </c>
      <c r="BZ291" s="5"/>
      <c r="CA291" s="11">
        <v>369379835934.84003</v>
      </c>
      <c r="CB291" s="11">
        <v>314833087927</v>
      </c>
      <c r="CC291" s="11">
        <v>85.23</v>
      </c>
      <c r="CD291" s="11">
        <v>470066973664.65997</v>
      </c>
      <c r="CE291" s="11">
        <v>373320493805.67999</v>
      </c>
      <c r="CF291" s="11">
        <v>79.42</v>
      </c>
      <c r="CG291" s="11">
        <v>3307414121</v>
      </c>
      <c r="CH291" s="11">
        <v>2455377293</v>
      </c>
      <c r="CI291" s="11">
        <v>74.239999999999995</v>
      </c>
      <c r="CJ291" s="11">
        <v>0</v>
      </c>
      <c r="CK291" s="11">
        <v>0</v>
      </c>
      <c r="CL291" s="11">
        <v>0</v>
      </c>
      <c r="CM291" s="11">
        <v>32362377568</v>
      </c>
      <c r="CN291" s="11">
        <v>28140400618</v>
      </c>
      <c r="CO291" s="11">
        <v>86.95</v>
      </c>
      <c r="CP291" s="11">
        <v>12691500000</v>
      </c>
      <c r="CQ291" s="11">
        <v>8352100000</v>
      </c>
      <c r="CR291" s="11">
        <v>65.81</v>
      </c>
      <c r="CS291" s="11">
        <v>887808101288.5</v>
      </c>
      <c r="CT291" s="11">
        <v>727101459643.68005</v>
      </c>
      <c r="CU291" s="11">
        <v>81.900000000000006</v>
      </c>
      <c r="CV291" s="11">
        <v>0</v>
      </c>
      <c r="CW291" s="11">
        <v>0</v>
      </c>
      <c r="CX291" s="11">
        <v>0</v>
      </c>
      <c r="CY291" s="11">
        <v>42359719575.93</v>
      </c>
      <c r="CZ291" s="11">
        <v>28982019573</v>
      </c>
      <c r="DA291" s="11">
        <v>68.42</v>
      </c>
      <c r="DB291" s="11">
        <v>32717655655.330002</v>
      </c>
      <c r="DC291" s="11">
        <v>14629355997.719999</v>
      </c>
      <c r="DD291" s="11">
        <v>44.71</v>
      </c>
      <c r="DE291" s="11">
        <v>13015840214</v>
      </c>
      <c r="DF291" s="11">
        <v>1109007494</v>
      </c>
      <c r="DG291" s="11">
        <v>8.52</v>
      </c>
      <c r="DH291" s="11">
        <v>2024925902</v>
      </c>
      <c r="DI291" s="11">
        <v>1444958120</v>
      </c>
      <c r="DJ291" s="11">
        <v>71.36</v>
      </c>
      <c r="DK291" s="11">
        <v>236079080</v>
      </c>
      <c r="DL291" s="11">
        <v>232900000</v>
      </c>
      <c r="DM291" s="11">
        <v>98.65</v>
      </c>
      <c r="DN291" s="11">
        <f t="shared" si="80"/>
        <v>90354220427.26001</v>
      </c>
      <c r="DO291" s="11">
        <f t="shared" si="81"/>
        <v>46398241184.720001</v>
      </c>
      <c r="DP291" s="11">
        <f t="shared" si="82"/>
        <v>51.351493007538117</v>
      </c>
      <c r="DQ291" s="11">
        <v>5263649406.3500004</v>
      </c>
      <c r="DR291" s="11">
        <v>0</v>
      </c>
      <c r="DS291" s="11">
        <v>0</v>
      </c>
      <c r="DT291" s="11">
        <v>0</v>
      </c>
      <c r="DU291" s="11">
        <v>0</v>
      </c>
      <c r="DV291" s="11">
        <v>0</v>
      </c>
      <c r="DW291" s="11">
        <v>0</v>
      </c>
      <c r="DX291" s="11">
        <v>0</v>
      </c>
      <c r="DY291" s="11">
        <v>0</v>
      </c>
      <c r="DZ291" s="11">
        <f t="shared" si="83"/>
        <v>0</v>
      </c>
      <c r="EA291" s="11">
        <f t="shared" si="84"/>
        <v>0</v>
      </c>
      <c r="EB291" s="11">
        <f t="shared" si="85"/>
        <v>0</v>
      </c>
      <c r="EC291" s="11">
        <f t="shared" si="86"/>
        <v>983425971122.10999</v>
      </c>
      <c r="ED291" s="11">
        <f t="shared" si="87"/>
        <v>773499700828.40002</v>
      </c>
      <c r="EE291" s="11">
        <f t="shared" si="88"/>
        <v>78.653576734995141</v>
      </c>
      <c r="EF291" s="5"/>
      <c r="EG291" s="11">
        <v>49653760064.110001</v>
      </c>
      <c r="EH291" s="11">
        <v>49608910064.110001</v>
      </c>
      <c r="EI291" s="11">
        <v>99.91</v>
      </c>
      <c r="EJ291" s="11">
        <v>25445601250</v>
      </c>
      <c r="EK291" s="11">
        <v>23325130741</v>
      </c>
      <c r="EL291" s="11">
        <v>91.67</v>
      </c>
      <c r="EM291" s="11">
        <f t="shared" si="89"/>
        <v>24208158814.110001</v>
      </c>
      <c r="EN291" s="11">
        <f t="shared" si="90"/>
        <v>26283779323.110001</v>
      </c>
      <c r="EO291" s="11">
        <f t="shared" si="91"/>
        <v>108.57405358638923</v>
      </c>
      <c r="EQ291" s="11">
        <f t="shared" si="92"/>
        <v>0</v>
      </c>
      <c r="ER291" s="11">
        <f t="shared" si="93"/>
        <v>152054497300.37</v>
      </c>
      <c r="ET291" s="11">
        <f t="shared" si="94"/>
        <v>1008871572372.11</v>
      </c>
      <c r="EU291" s="11">
        <f t="shared" si="95"/>
        <v>948879328869.77002</v>
      </c>
      <c r="EV291" s="11">
        <f t="shared" si="96"/>
        <v>94.053530187069981</v>
      </c>
      <c r="EW291" s="11">
        <f t="shared" si="97"/>
        <v>1008871572372.11</v>
      </c>
      <c r="EX291" s="11">
        <f t="shared" si="98"/>
        <v>796824831569.40002</v>
      </c>
      <c r="EY291" s="11">
        <f t="shared" si="99"/>
        <v>78.98179048655966</v>
      </c>
      <c r="EZ291" s="5"/>
      <c r="FA291" s="38" t="s">
        <v>661</v>
      </c>
    </row>
    <row r="292" spans="1:157" ht="15.95" customHeight="1" x14ac:dyDescent="0.25">
      <c r="A292" s="9">
        <v>36</v>
      </c>
      <c r="B292" s="10" t="s">
        <v>360</v>
      </c>
      <c r="C292" s="11">
        <v>85673424632</v>
      </c>
      <c r="D292" s="11">
        <v>79968472463.199997</v>
      </c>
      <c r="E292" s="11">
        <v>93.34</v>
      </c>
      <c r="F292" s="11">
        <v>98258519426</v>
      </c>
      <c r="G292" s="11">
        <v>90028151329</v>
      </c>
      <c r="H292" s="11">
        <v>91.62</v>
      </c>
      <c r="I292" s="11">
        <v>6414019664</v>
      </c>
      <c r="J292" s="11">
        <v>6253499185.5699997</v>
      </c>
      <c r="K292" s="11">
        <v>97.5</v>
      </c>
      <c r="L292" s="11">
        <v>24574774319.91</v>
      </c>
      <c r="M292" s="11">
        <v>22531904265.970001</v>
      </c>
      <c r="N292" s="11">
        <v>91.69</v>
      </c>
      <c r="O292" s="11">
        <v>214920738041.91</v>
      </c>
      <c r="P292" s="11">
        <v>198782027243.73999</v>
      </c>
      <c r="Q292" s="11">
        <v>92.49</v>
      </c>
      <c r="R292" s="11">
        <v>0</v>
      </c>
      <c r="S292" s="11">
        <v>0</v>
      </c>
      <c r="T292" s="11">
        <v>0</v>
      </c>
      <c r="U292" s="11">
        <v>0</v>
      </c>
      <c r="V292" s="11">
        <v>0</v>
      </c>
      <c r="W292" s="11">
        <v>0</v>
      </c>
      <c r="X292" s="11">
        <v>0</v>
      </c>
      <c r="Y292" s="11">
        <v>0</v>
      </c>
      <c r="Z292" s="11">
        <v>0</v>
      </c>
      <c r="AA292" s="11">
        <v>0</v>
      </c>
      <c r="AB292" s="11">
        <v>0</v>
      </c>
      <c r="AC292" s="11">
        <v>0</v>
      </c>
      <c r="AD292" s="11">
        <v>643502984000</v>
      </c>
      <c r="AE292" s="11">
        <v>588185191481</v>
      </c>
      <c r="AF292" s="11">
        <v>91.4</v>
      </c>
      <c r="AG292" s="11">
        <v>0</v>
      </c>
      <c r="AH292" s="11">
        <v>0</v>
      </c>
      <c r="AI292" s="11">
        <v>0</v>
      </c>
      <c r="AJ292" s="11">
        <v>0</v>
      </c>
      <c r="AK292" s="11">
        <v>0</v>
      </c>
      <c r="AL292" s="11">
        <v>0</v>
      </c>
      <c r="AM292" s="11">
        <v>0</v>
      </c>
      <c r="AN292" s="11">
        <v>0</v>
      </c>
      <c r="AO292" s="11">
        <v>0</v>
      </c>
      <c r="AP292" s="11">
        <v>0</v>
      </c>
      <c r="AQ292" s="11">
        <v>0</v>
      </c>
      <c r="AR292" s="11">
        <v>0</v>
      </c>
      <c r="AS292" s="11">
        <v>0</v>
      </c>
      <c r="AT292" s="11">
        <v>0</v>
      </c>
      <c r="AU292" s="11">
        <v>0</v>
      </c>
      <c r="AV292" s="11">
        <v>643502984000</v>
      </c>
      <c r="AW292" s="11">
        <v>588185191481</v>
      </c>
      <c r="AX292" s="11">
        <v>91.4</v>
      </c>
      <c r="AY292" s="11">
        <v>0</v>
      </c>
      <c r="AZ292" s="11">
        <v>0</v>
      </c>
      <c r="BA292" s="11">
        <v>0</v>
      </c>
      <c r="BB292" s="11">
        <v>0</v>
      </c>
      <c r="BC292" s="11">
        <v>0</v>
      </c>
      <c r="BD292" s="11">
        <v>0</v>
      </c>
      <c r="BE292" s="11">
        <v>79673877221</v>
      </c>
      <c r="BF292" s="11">
        <v>61044084250</v>
      </c>
      <c r="BG292" s="11">
        <v>76.62</v>
      </c>
      <c r="BH292" s="11">
        <v>723176861221</v>
      </c>
      <c r="BI292" s="11">
        <v>649229275731</v>
      </c>
      <c r="BJ292" s="11">
        <v>89.77</v>
      </c>
      <c r="BK292" s="11">
        <v>0</v>
      </c>
      <c r="BL292" s="11">
        <v>0</v>
      </c>
      <c r="BM292" s="11">
        <v>0</v>
      </c>
      <c r="BN292" s="11">
        <v>0</v>
      </c>
      <c r="BO292" s="11">
        <v>0</v>
      </c>
      <c r="BP292" s="11">
        <v>0</v>
      </c>
      <c r="BQ292" s="11">
        <v>0</v>
      </c>
      <c r="BR292" s="11">
        <v>0</v>
      </c>
      <c r="BS292" s="11">
        <v>0</v>
      </c>
      <c r="BT292" s="11">
        <v>0</v>
      </c>
      <c r="BU292" s="11">
        <v>0</v>
      </c>
      <c r="BV292" s="11">
        <v>0</v>
      </c>
      <c r="BW292" s="11">
        <v>938097599262.91003</v>
      </c>
      <c r="BX292" s="11">
        <v>848011302974.73999</v>
      </c>
      <c r="BY292" s="11">
        <v>90.4</v>
      </c>
      <c r="BZ292" s="5"/>
      <c r="CA292" s="11">
        <v>443038942201</v>
      </c>
      <c r="CB292" s="11">
        <v>399997641728</v>
      </c>
      <c r="CC292" s="11">
        <v>90.28</v>
      </c>
      <c r="CD292" s="11">
        <v>397193863162</v>
      </c>
      <c r="CE292" s="11">
        <v>309685159569.90002</v>
      </c>
      <c r="CF292" s="11">
        <v>77.97</v>
      </c>
      <c r="CG292" s="11">
        <v>0</v>
      </c>
      <c r="CH292" s="11">
        <v>0</v>
      </c>
      <c r="CI292" s="11">
        <v>0</v>
      </c>
      <c r="CJ292" s="11">
        <v>0</v>
      </c>
      <c r="CK292" s="11">
        <v>0</v>
      </c>
      <c r="CL292" s="11">
        <v>0</v>
      </c>
      <c r="CM292" s="11">
        <v>53898304480</v>
      </c>
      <c r="CN292" s="11">
        <v>44545240650</v>
      </c>
      <c r="CO292" s="11">
        <v>82.65</v>
      </c>
      <c r="CP292" s="11">
        <v>11065391600</v>
      </c>
      <c r="CQ292" s="11">
        <v>8780509554.0400009</v>
      </c>
      <c r="CR292" s="11">
        <v>79.349999999999994</v>
      </c>
      <c r="CS292" s="11">
        <v>905196501443</v>
      </c>
      <c r="CT292" s="11">
        <v>763008551501.93994</v>
      </c>
      <c r="CU292" s="11">
        <v>84.29</v>
      </c>
      <c r="CV292" s="11">
        <v>4432000000</v>
      </c>
      <c r="CW292" s="11">
        <v>2332000000</v>
      </c>
      <c r="CX292" s="11">
        <v>52.62</v>
      </c>
      <c r="CY292" s="11">
        <v>31708550834</v>
      </c>
      <c r="CZ292" s="11">
        <v>17455718473</v>
      </c>
      <c r="DA292" s="11">
        <v>55.05</v>
      </c>
      <c r="DB292" s="11">
        <v>44654191400</v>
      </c>
      <c r="DC292" s="11">
        <v>16904731629</v>
      </c>
      <c r="DD292" s="11">
        <v>37.86</v>
      </c>
      <c r="DE292" s="11">
        <v>16850608780</v>
      </c>
      <c r="DF292" s="11">
        <v>3706809563</v>
      </c>
      <c r="DG292" s="11">
        <v>22</v>
      </c>
      <c r="DH292" s="11">
        <v>104892000</v>
      </c>
      <c r="DI292" s="11">
        <v>66327370</v>
      </c>
      <c r="DJ292" s="11">
        <v>63.23</v>
      </c>
      <c r="DK292" s="11">
        <v>100000000</v>
      </c>
      <c r="DL292" s="11">
        <v>0</v>
      </c>
      <c r="DM292" s="11">
        <v>0</v>
      </c>
      <c r="DN292" s="11">
        <f t="shared" si="80"/>
        <v>97850243014</v>
      </c>
      <c r="DO292" s="11">
        <f t="shared" si="81"/>
        <v>40465587035</v>
      </c>
      <c r="DP292" s="11">
        <f t="shared" si="82"/>
        <v>41.35461066684357</v>
      </c>
      <c r="DQ292" s="11">
        <v>2087104690.8699999</v>
      </c>
      <c r="DR292" s="11">
        <v>1075609621</v>
      </c>
      <c r="DS292" s="11">
        <v>51.54</v>
      </c>
      <c r="DT292" s="11">
        <v>0</v>
      </c>
      <c r="DU292" s="11">
        <v>0</v>
      </c>
      <c r="DV292" s="11">
        <v>0</v>
      </c>
      <c r="DW292" s="11">
        <v>0</v>
      </c>
      <c r="DX292" s="11">
        <v>0</v>
      </c>
      <c r="DY292" s="11">
        <v>0</v>
      </c>
      <c r="DZ292" s="11">
        <f t="shared" si="83"/>
        <v>0</v>
      </c>
      <c r="EA292" s="11">
        <f t="shared" si="84"/>
        <v>0</v>
      </c>
      <c r="EB292" s="11">
        <f t="shared" si="85"/>
        <v>0</v>
      </c>
      <c r="EC292" s="11">
        <f t="shared" si="86"/>
        <v>1005133849147.87</v>
      </c>
      <c r="ED292" s="11">
        <f t="shared" si="87"/>
        <v>804549748157.93994</v>
      </c>
      <c r="EE292" s="11">
        <f t="shared" si="88"/>
        <v>80.044040785216737</v>
      </c>
      <c r="EF292" s="5"/>
      <c r="EG292" s="11">
        <v>67036249884.959999</v>
      </c>
      <c r="EH292" s="11">
        <v>67039449284.959999</v>
      </c>
      <c r="EI292" s="11">
        <v>100</v>
      </c>
      <c r="EJ292" s="11">
        <v>0</v>
      </c>
      <c r="EK292" s="11">
        <v>0</v>
      </c>
      <c r="EL292" s="11">
        <v>0</v>
      </c>
      <c r="EM292" s="11">
        <f t="shared" si="89"/>
        <v>67036249884.959999</v>
      </c>
      <c r="EN292" s="11">
        <f t="shared" si="90"/>
        <v>67039449284.959999</v>
      </c>
      <c r="EO292" s="11">
        <f t="shared" si="91"/>
        <v>100.00477264167596</v>
      </c>
      <c r="EQ292" s="11">
        <f t="shared" si="92"/>
        <v>0</v>
      </c>
      <c r="ER292" s="11">
        <f t="shared" si="93"/>
        <v>110501004101.76004</v>
      </c>
      <c r="ET292" s="11">
        <f t="shared" si="94"/>
        <v>1005133849147.87</v>
      </c>
      <c r="EU292" s="11">
        <f t="shared" si="95"/>
        <v>915050752259.69995</v>
      </c>
      <c r="EV292" s="11">
        <f t="shared" si="96"/>
        <v>91.03770140021247</v>
      </c>
      <c r="EW292" s="11">
        <f t="shared" si="97"/>
        <v>1005133849147.87</v>
      </c>
      <c r="EX292" s="11">
        <f t="shared" si="98"/>
        <v>804549748157.93994</v>
      </c>
      <c r="EY292" s="11">
        <f t="shared" si="99"/>
        <v>80.044040785216737</v>
      </c>
      <c r="EZ292" s="5"/>
      <c r="FA292" s="38" t="s">
        <v>661</v>
      </c>
    </row>
    <row r="293" spans="1:157" ht="15.95" customHeight="1" x14ac:dyDescent="0.25">
      <c r="A293" s="9">
        <v>37</v>
      </c>
      <c r="B293" s="10" t="s">
        <v>361</v>
      </c>
      <c r="C293" s="11">
        <v>90460241713</v>
      </c>
      <c r="D293" s="11">
        <v>94253088627</v>
      </c>
      <c r="E293" s="11">
        <v>104.19</v>
      </c>
      <c r="F293" s="11">
        <v>142015330731</v>
      </c>
      <c r="G293" s="11">
        <v>114907981682.12</v>
      </c>
      <c r="H293" s="11">
        <v>80.91</v>
      </c>
      <c r="I293" s="11">
        <v>1609872868</v>
      </c>
      <c r="J293" s="11">
        <v>1642720116.1700001</v>
      </c>
      <c r="K293" s="11">
        <v>102.04</v>
      </c>
      <c r="L293" s="11">
        <v>6535190735</v>
      </c>
      <c r="M293" s="11">
        <v>10668698896.780001</v>
      </c>
      <c r="N293" s="11">
        <v>163.25</v>
      </c>
      <c r="O293" s="11">
        <v>240620636047</v>
      </c>
      <c r="P293" s="11">
        <v>221472489322.07001</v>
      </c>
      <c r="Q293" s="11">
        <v>92.04</v>
      </c>
      <c r="R293" s="11">
        <v>0</v>
      </c>
      <c r="S293" s="11">
        <v>0</v>
      </c>
      <c r="T293" s="11">
        <v>0</v>
      </c>
      <c r="U293" s="11">
        <v>0</v>
      </c>
      <c r="V293" s="11">
        <v>0</v>
      </c>
      <c r="W293" s="11">
        <v>0</v>
      </c>
      <c r="X293" s="11">
        <v>0</v>
      </c>
      <c r="Y293" s="11">
        <v>0</v>
      </c>
      <c r="Z293" s="11">
        <v>0</v>
      </c>
      <c r="AA293" s="11">
        <v>0</v>
      </c>
      <c r="AB293" s="11">
        <v>0</v>
      </c>
      <c r="AC293" s="11">
        <v>0</v>
      </c>
      <c r="AD293" s="11">
        <v>668629852175</v>
      </c>
      <c r="AE293" s="11">
        <v>640840531886</v>
      </c>
      <c r="AF293" s="11">
        <v>95.84</v>
      </c>
      <c r="AG293" s="11">
        <v>0</v>
      </c>
      <c r="AH293" s="11">
        <v>0</v>
      </c>
      <c r="AI293" s="11">
        <v>0</v>
      </c>
      <c r="AJ293" s="11">
        <v>0</v>
      </c>
      <c r="AK293" s="11">
        <v>0</v>
      </c>
      <c r="AL293" s="11">
        <v>0</v>
      </c>
      <c r="AM293" s="11">
        <v>0</v>
      </c>
      <c r="AN293" s="11">
        <v>0</v>
      </c>
      <c r="AO293" s="11">
        <v>0</v>
      </c>
      <c r="AP293" s="11">
        <v>0</v>
      </c>
      <c r="AQ293" s="11">
        <v>0</v>
      </c>
      <c r="AR293" s="11">
        <v>0</v>
      </c>
      <c r="AS293" s="11">
        <v>14589713000</v>
      </c>
      <c r="AT293" s="11">
        <v>14589713000</v>
      </c>
      <c r="AU293" s="11">
        <v>100</v>
      </c>
      <c r="AV293" s="11">
        <v>683219565175</v>
      </c>
      <c r="AW293" s="11">
        <v>655430244886</v>
      </c>
      <c r="AX293" s="11">
        <v>95.93</v>
      </c>
      <c r="AY293" s="11">
        <v>0</v>
      </c>
      <c r="AZ293" s="11">
        <v>0</v>
      </c>
      <c r="BA293" s="11">
        <v>0</v>
      </c>
      <c r="BB293" s="11">
        <v>0</v>
      </c>
      <c r="BC293" s="11">
        <v>0</v>
      </c>
      <c r="BD293" s="11">
        <v>0</v>
      </c>
      <c r="BE293" s="11">
        <v>65286913200</v>
      </c>
      <c r="BF293" s="11">
        <v>61988826750</v>
      </c>
      <c r="BG293" s="11">
        <v>94.95</v>
      </c>
      <c r="BH293" s="11">
        <v>748506478375</v>
      </c>
      <c r="BI293" s="11">
        <v>717419071636</v>
      </c>
      <c r="BJ293" s="11">
        <v>95.85</v>
      </c>
      <c r="BK293" s="11">
        <v>0</v>
      </c>
      <c r="BL293" s="11">
        <v>0</v>
      </c>
      <c r="BM293" s="11">
        <v>0</v>
      </c>
      <c r="BN293" s="11">
        <v>0</v>
      </c>
      <c r="BO293" s="11">
        <v>0</v>
      </c>
      <c r="BP293" s="11">
        <v>0</v>
      </c>
      <c r="BQ293" s="11">
        <v>0</v>
      </c>
      <c r="BR293" s="11">
        <v>0</v>
      </c>
      <c r="BS293" s="11">
        <v>0</v>
      </c>
      <c r="BT293" s="11">
        <v>0</v>
      </c>
      <c r="BU293" s="11">
        <v>0</v>
      </c>
      <c r="BV293" s="11">
        <v>0</v>
      </c>
      <c r="BW293" s="11">
        <v>989127114422</v>
      </c>
      <c r="BX293" s="11">
        <v>938891560958.06995</v>
      </c>
      <c r="BY293" s="11">
        <v>94.92</v>
      </c>
      <c r="BZ293" s="5"/>
      <c r="CA293" s="11">
        <v>506064501113.04999</v>
      </c>
      <c r="CB293" s="11">
        <v>438675617176</v>
      </c>
      <c r="CC293" s="11">
        <v>86.68</v>
      </c>
      <c r="CD293" s="11">
        <v>434787510243.31</v>
      </c>
      <c r="CE293" s="11">
        <v>348557421810.82001</v>
      </c>
      <c r="CF293" s="11">
        <v>80.17</v>
      </c>
      <c r="CG293" s="11">
        <v>0</v>
      </c>
      <c r="CH293" s="11">
        <v>0</v>
      </c>
      <c r="CI293" s="11">
        <v>0</v>
      </c>
      <c r="CJ293" s="11">
        <v>0</v>
      </c>
      <c r="CK293" s="11">
        <v>0</v>
      </c>
      <c r="CL293" s="11">
        <v>0</v>
      </c>
      <c r="CM293" s="11">
        <v>44662283581</v>
      </c>
      <c r="CN293" s="11">
        <v>41437946710</v>
      </c>
      <c r="CO293" s="11">
        <v>92.78</v>
      </c>
      <c r="CP293" s="11">
        <v>154100000</v>
      </c>
      <c r="CQ293" s="11">
        <v>130150003</v>
      </c>
      <c r="CR293" s="11">
        <v>84.46</v>
      </c>
      <c r="CS293" s="11">
        <v>985668394937.35999</v>
      </c>
      <c r="CT293" s="11">
        <v>828801135699.81995</v>
      </c>
      <c r="CU293" s="11">
        <v>84.09</v>
      </c>
      <c r="CV293" s="11">
        <v>0</v>
      </c>
      <c r="CW293" s="11">
        <v>0</v>
      </c>
      <c r="CX293" s="11">
        <v>0</v>
      </c>
      <c r="CY293" s="11">
        <v>40116471391</v>
      </c>
      <c r="CZ293" s="11">
        <v>21195855534</v>
      </c>
      <c r="DA293" s="11">
        <v>52.84</v>
      </c>
      <c r="DB293" s="11">
        <v>22820649880.639999</v>
      </c>
      <c r="DC293" s="11">
        <v>6387103137.1599998</v>
      </c>
      <c r="DD293" s="11">
        <v>27.99</v>
      </c>
      <c r="DE293" s="11">
        <v>23196823504</v>
      </c>
      <c r="DF293" s="11">
        <v>3935745212.5799999</v>
      </c>
      <c r="DG293" s="11">
        <v>16.97</v>
      </c>
      <c r="DH293" s="11">
        <v>2517040431</v>
      </c>
      <c r="DI293" s="11">
        <v>1231795852</v>
      </c>
      <c r="DJ293" s="11">
        <v>48.94</v>
      </c>
      <c r="DK293" s="11">
        <v>525105000</v>
      </c>
      <c r="DL293" s="11">
        <v>446748970</v>
      </c>
      <c r="DM293" s="11">
        <v>85.08</v>
      </c>
      <c r="DN293" s="11">
        <f t="shared" si="80"/>
        <v>89176090206.639999</v>
      </c>
      <c r="DO293" s="11">
        <f t="shared" si="81"/>
        <v>33197248705.739998</v>
      </c>
      <c r="DP293" s="11">
        <f t="shared" si="82"/>
        <v>37.226625016655134</v>
      </c>
      <c r="DQ293" s="11">
        <v>2946765000</v>
      </c>
      <c r="DR293" s="11">
        <v>1652110224</v>
      </c>
      <c r="DS293" s="11">
        <v>56.07</v>
      </c>
      <c r="DT293" s="11">
        <v>0</v>
      </c>
      <c r="DU293" s="11">
        <v>0</v>
      </c>
      <c r="DV293" s="11">
        <v>0</v>
      </c>
      <c r="DW293" s="11">
        <v>300000000</v>
      </c>
      <c r="DX293" s="11">
        <v>100000000</v>
      </c>
      <c r="DY293" s="11">
        <v>33.33</v>
      </c>
      <c r="DZ293" s="11">
        <f t="shared" si="83"/>
        <v>300000000</v>
      </c>
      <c r="EA293" s="11">
        <f t="shared" si="84"/>
        <v>100000000</v>
      </c>
      <c r="EB293" s="11">
        <f t="shared" si="85"/>
        <v>33.333333333333329</v>
      </c>
      <c r="EC293" s="11">
        <f t="shared" si="86"/>
        <v>1078091250144</v>
      </c>
      <c r="ED293" s="11">
        <f t="shared" si="87"/>
        <v>863750494629.55994</v>
      </c>
      <c r="EE293" s="11">
        <f t="shared" si="88"/>
        <v>80.118495954232941</v>
      </c>
      <c r="EF293" s="5"/>
      <c r="EG293" s="11">
        <v>88964135722</v>
      </c>
      <c r="EH293" s="11">
        <v>88964135721.910004</v>
      </c>
      <c r="EI293" s="11">
        <v>100</v>
      </c>
      <c r="EJ293" s="11">
        <v>0</v>
      </c>
      <c r="EK293" s="11">
        <v>0</v>
      </c>
      <c r="EL293" s="11">
        <v>0</v>
      </c>
      <c r="EM293" s="11">
        <f t="shared" si="89"/>
        <v>88964135722</v>
      </c>
      <c r="EN293" s="11">
        <f t="shared" si="90"/>
        <v>88964135721.910004</v>
      </c>
      <c r="EO293" s="11">
        <f t="shared" si="91"/>
        <v>99.999999999898833</v>
      </c>
      <c r="EQ293" s="11">
        <f t="shared" si="92"/>
        <v>0</v>
      </c>
      <c r="ER293" s="11">
        <f t="shared" si="93"/>
        <v>164105202050.42001</v>
      </c>
      <c r="ET293" s="11">
        <f t="shared" si="94"/>
        <v>1078091250144</v>
      </c>
      <c r="EU293" s="11">
        <f t="shared" si="95"/>
        <v>1027855696679.98</v>
      </c>
      <c r="EV293" s="11">
        <f t="shared" si="96"/>
        <v>95.340324535858159</v>
      </c>
      <c r="EW293" s="11">
        <f t="shared" si="97"/>
        <v>1078091250144</v>
      </c>
      <c r="EX293" s="11">
        <f t="shared" si="98"/>
        <v>863750494629.55994</v>
      </c>
      <c r="EY293" s="11">
        <f t="shared" si="99"/>
        <v>80.118495954232941</v>
      </c>
      <c r="EZ293" s="5"/>
      <c r="FA293" s="38" t="s">
        <v>661</v>
      </c>
    </row>
    <row r="294" spans="1:157" ht="15.95" customHeight="1" x14ac:dyDescent="0.25">
      <c r="A294" s="9">
        <v>38</v>
      </c>
      <c r="B294" s="10" t="s">
        <v>362</v>
      </c>
      <c r="C294" s="11">
        <v>6919458678748</v>
      </c>
      <c r="D294" s="11">
        <v>5623865421219.7998</v>
      </c>
      <c r="E294" s="11">
        <v>81.28</v>
      </c>
      <c r="F294" s="11">
        <v>470616199330</v>
      </c>
      <c r="G294" s="11">
        <v>357943965281.45001</v>
      </c>
      <c r="H294" s="11">
        <v>76.06</v>
      </c>
      <c r="I294" s="11">
        <v>210074787736</v>
      </c>
      <c r="J294" s="11">
        <v>104628017610.47</v>
      </c>
      <c r="K294" s="11">
        <v>49.81</v>
      </c>
      <c r="L294" s="11">
        <v>720202463868</v>
      </c>
      <c r="M294" s="11">
        <v>719950835308.68005</v>
      </c>
      <c r="N294" s="11">
        <v>99.97</v>
      </c>
      <c r="O294" s="11">
        <v>8320352129682</v>
      </c>
      <c r="P294" s="11">
        <v>6806388239420.4004</v>
      </c>
      <c r="Q294" s="11">
        <v>81.8</v>
      </c>
      <c r="R294" s="11">
        <v>645889040000</v>
      </c>
      <c r="S294" s="11">
        <v>550110132200</v>
      </c>
      <c r="T294" s="11">
        <v>85.17</v>
      </c>
      <c r="U294" s="11">
        <v>1464317602000</v>
      </c>
      <c r="V294" s="11">
        <v>1453924148986</v>
      </c>
      <c r="W294" s="11">
        <v>99.29</v>
      </c>
      <c r="X294" s="11">
        <v>13300000000</v>
      </c>
      <c r="Y294" s="11">
        <v>11035185052</v>
      </c>
      <c r="Z294" s="11">
        <v>82.97</v>
      </c>
      <c r="AA294" s="11">
        <v>753729645000</v>
      </c>
      <c r="AB294" s="11">
        <v>164082613181</v>
      </c>
      <c r="AC294" s="11">
        <v>21.77</v>
      </c>
      <c r="AD294" s="11">
        <v>2877236287000</v>
      </c>
      <c r="AE294" s="11">
        <v>2179152079419</v>
      </c>
      <c r="AF294" s="11">
        <v>75.739999999999995</v>
      </c>
      <c r="AG294" s="11">
        <v>29199862000</v>
      </c>
      <c r="AH294" s="11">
        <v>29199862000</v>
      </c>
      <c r="AI294" s="11">
        <v>100</v>
      </c>
      <c r="AJ294" s="11">
        <v>0</v>
      </c>
      <c r="AK294" s="11">
        <v>0</v>
      </c>
      <c r="AL294" s="11">
        <v>0</v>
      </c>
      <c r="AM294" s="11">
        <v>0</v>
      </c>
      <c r="AN294" s="11">
        <v>0</v>
      </c>
      <c r="AO294" s="11">
        <v>0</v>
      </c>
      <c r="AP294" s="11">
        <v>0</v>
      </c>
      <c r="AQ294" s="11">
        <v>0</v>
      </c>
      <c r="AR294" s="11">
        <v>0</v>
      </c>
      <c r="AS294" s="11">
        <v>29199862000</v>
      </c>
      <c r="AT294" s="11">
        <v>29199862000</v>
      </c>
      <c r="AU294" s="11">
        <v>100</v>
      </c>
      <c r="AV294" s="11">
        <v>2906436149000</v>
      </c>
      <c r="AW294" s="11">
        <v>2208351941419</v>
      </c>
      <c r="AX294" s="11">
        <v>75.98</v>
      </c>
      <c r="AY294" s="11">
        <v>434333759463</v>
      </c>
      <c r="AZ294" s="11">
        <v>350427600254.20001</v>
      </c>
      <c r="BA294" s="11">
        <v>80.680000000000007</v>
      </c>
      <c r="BB294" s="11">
        <v>0</v>
      </c>
      <c r="BC294" s="11">
        <v>0</v>
      </c>
      <c r="BD294" s="11">
        <v>0</v>
      </c>
      <c r="BE294" s="11">
        <v>434333759463</v>
      </c>
      <c r="BF294" s="11">
        <v>350427600254.20001</v>
      </c>
      <c r="BG294" s="11">
        <v>80.680000000000007</v>
      </c>
      <c r="BH294" s="11">
        <v>3340769908463</v>
      </c>
      <c r="BI294" s="11">
        <v>2558779541673.2002</v>
      </c>
      <c r="BJ294" s="11">
        <v>76.59</v>
      </c>
      <c r="BK294" s="11">
        <v>0</v>
      </c>
      <c r="BL294" s="11">
        <v>0</v>
      </c>
      <c r="BM294" s="11">
        <v>0</v>
      </c>
      <c r="BN294" s="11">
        <v>0</v>
      </c>
      <c r="BO294" s="11">
        <v>0</v>
      </c>
      <c r="BP294" s="11">
        <v>0</v>
      </c>
      <c r="BQ294" s="11">
        <v>0</v>
      </c>
      <c r="BR294" s="11">
        <v>0</v>
      </c>
      <c r="BS294" s="11">
        <v>0</v>
      </c>
      <c r="BT294" s="11">
        <v>0</v>
      </c>
      <c r="BU294" s="11">
        <v>0</v>
      </c>
      <c r="BV294" s="11">
        <v>0</v>
      </c>
      <c r="BW294" s="11">
        <v>11661122038145</v>
      </c>
      <c r="BX294" s="11">
        <v>9365167781093.5996</v>
      </c>
      <c r="BY294" s="11">
        <v>80.31</v>
      </c>
      <c r="BZ294" s="5"/>
      <c r="CA294" s="11">
        <v>3701474739268</v>
      </c>
      <c r="CB294" s="11">
        <v>2549783437412</v>
      </c>
      <c r="CC294" s="11">
        <v>68.89</v>
      </c>
      <c r="CD294" s="11">
        <v>5619390174951</v>
      </c>
      <c r="CE294" s="11">
        <v>4299262093758</v>
      </c>
      <c r="CF294" s="11">
        <v>76.510000000000005</v>
      </c>
      <c r="CG294" s="11">
        <v>6855333333</v>
      </c>
      <c r="CH294" s="11">
        <v>0</v>
      </c>
      <c r="CI294" s="11">
        <v>0</v>
      </c>
      <c r="CJ294" s="11">
        <v>100735383644</v>
      </c>
      <c r="CK294" s="11">
        <v>76357018363</v>
      </c>
      <c r="CL294" s="11">
        <v>75.8</v>
      </c>
      <c r="CM294" s="11">
        <v>338779803158</v>
      </c>
      <c r="CN294" s="11">
        <v>126428500205</v>
      </c>
      <c r="CO294" s="11">
        <v>37.32</v>
      </c>
      <c r="CP294" s="11">
        <v>1200000000</v>
      </c>
      <c r="CQ294" s="11">
        <v>1054000000</v>
      </c>
      <c r="CR294" s="11">
        <v>87.83</v>
      </c>
      <c r="CS294" s="11">
        <v>9768435434354</v>
      </c>
      <c r="CT294" s="11">
        <v>7052885049738</v>
      </c>
      <c r="CU294" s="11">
        <v>72.2</v>
      </c>
      <c r="CV294" s="11">
        <v>309896104948</v>
      </c>
      <c r="CW294" s="11">
        <v>197943378166</v>
      </c>
      <c r="CX294" s="11">
        <v>63.87</v>
      </c>
      <c r="CY294" s="11">
        <v>323245781774</v>
      </c>
      <c r="CZ294" s="11">
        <v>162209200771</v>
      </c>
      <c r="DA294" s="11">
        <v>50.18</v>
      </c>
      <c r="DB294" s="11">
        <v>476826809340</v>
      </c>
      <c r="DC294" s="11">
        <v>196092202464</v>
      </c>
      <c r="DD294" s="11">
        <v>41.12</v>
      </c>
      <c r="DE294" s="11">
        <v>1419226386337</v>
      </c>
      <c r="DF294" s="11">
        <v>990371704860</v>
      </c>
      <c r="DG294" s="11">
        <v>69.78</v>
      </c>
      <c r="DH294" s="11">
        <v>1531477143</v>
      </c>
      <c r="DI294" s="11">
        <v>285335893</v>
      </c>
      <c r="DJ294" s="11">
        <v>18.63</v>
      </c>
      <c r="DK294" s="11">
        <v>6413253683</v>
      </c>
      <c r="DL294" s="11">
        <v>5413925552</v>
      </c>
      <c r="DM294" s="11">
        <v>84.42</v>
      </c>
      <c r="DN294" s="11">
        <f t="shared" si="80"/>
        <v>2537139813225</v>
      </c>
      <c r="DO294" s="11">
        <f t="shared" si="81"/>
        <v>1552315747706</v>
      </c>
      <c r="DP294" s="11">
        <f t="shared" si="82"/>
        <v>61.18368958677236</v>
      </c>
      <c r="DQ294" s="11">
        <v>5400000000</v>
      </c>
      <c r="DR294" s="11">
        <v>407254039</v>
      </c>
      <c r="DS294" s="11">
        <v>7.54</v>
      </c>
      <c r="DT294" s="11">
        <v>0</v>
      </c>
      <c r="DU294" s="11">
        <v>0</v>
      </c>
      <c r="DV294" s="11">
        <v>0</v>
      </c>
      <c r="DW294" s="11">
        <v>0</v>
      </c>
      <c r="DX294" s="11">
        <v>0</v>
      </c>
      <c r="DY294" s="11">
        <v>0</v>
      </c>
      <c r="DZ294" s="11">
        <f t="shared" si="83"/>
        <v>0</v>
      </c>
      <c r="EA294" s="11">
        <f t="shared" si="84"/>
        <v>0</v>
      </c>
      <c r="EB294" s="11">
        <f t="shared" si="85"/>
        <v>0</v>
      </c>
      <c r="EC294" s="11">
        <f t="shared" si="86"/>
        <v>12310975247579</v>
      </c>
      <c r="ED294" s="11">
        <f t="shared" si="87"/>
        <v>8605608051483</v>
      </c>
      <c r="EE294" s="11">
        <f t="shared" si="88"/>
        <v>69.90191985947925</v>
      </c>
      <c r="EF294" s="5"/>
      <c r="EG294" s="11">
        <v>686441444728</v>
      </c>
      <c r="EH294" s="11">
        <v>234441444727.39001</v>
      </c>
      <c r="EI294" s="11">
        <v>34.15</v>
      </c>
      <c r="EJ294" s="11">
        <v>35588235294</v>
      </c>
      <c r="EK294" s="11">
        <v>5000000000</v>
      </c>
      <c r="EL294" s="11">
        <v>14.05</v>
      </c>
      <c r="EM294" s="11">
        <f t="shared" si="89"/>
        <v>650853209434</v>
      </c>
      <c r="EN294" s="11">
        <f t="shared" si="90"/>
        <v>229441444727.39001</v>
      </c>
      <c r="EO294" s="11">
        <f t="shared" si="91"/>
        <v>35.252410436282346</v>
      </c>
      <c r="EQ294" s="11">
        <f t="shared" si="92"/>
        <v>1000000000</v>
      </c>
      <c r="ER294" s="11">
        <f t="shared" si="93"/>
        <v>989001174337.98962</v>
      </c>
      <c r="ET294" s="11">
        <f t="shared" si="94"/>
        <v>12347563482873</v>
      </c>
      <c r="EU294" s="11">
        <f t="shared" si="95"/>
        <v>9599609225820.9902</v>
      </c>
      <c r="EV294" s="11">
        <f t="shared" si="96"/>
        <v>77.744967573046864</v>
      </c>
      <c r="EW294" s="11">
        <f t="shared" si="97"/>
        <v>12346563482873</v>
      </c>
      <c r="EX294" s="11">
        <f t="shared" si="98"/>
        <v>8610608051483</v>
      </c>
      <c r="EY294" s="11">
        <f t="shared" si="99"/>
        <v>69.740928829528386</v>
      </c>
      <c r="EZ294" s="5"/>
      <c r="FA294" s="38" t="s">
        <v>660</v>
      </c>
    </row>
    <row r="295" spans="1:157" ht="15.95" customHeight="1" x14ac:dyDescent="0.25">
      <c r="A295" s="12" t="s">
        <v>363</v>
      </c>
      <c r="B295" s="13" t="s">
        <v>364</v>
      </c>
      <c r="C295" s="14">
        <v>2686036410791</v>
      </c>
      <c r="D295" s="14">
        <v>2673382125630</v>
      </c>
      <c r="E295" s="14">
        <v>99.53</v>
      </c>
      <c r="F295" s="14">
        <v>337336008147</v>
      </c>
      <c r="G295" s="14">
        <v>878277636734.52002</v>
      </c>
      <c r="H295" s="14">
        <v>260.36</v>
      </c>
      <c r="I295" s="14">
        <v>223896695885</v>
      </c>
      <c r="J295" s="14">
        <v>253603839116.42999</v>
      </c>
      <c r="K295" s="14">
        <v>113.27</v>
      </c>
      <c r="L295" s="14">
        <v>439102490000</v>
      </c>
      <c r="M295" s="14">
        <v>570104032892.20996</v>
      </c>
      <c r="N295" s="14">
        <v>129.83000000000001</v>
      </c>
      <c r="O295" s="14">
        <v>3686371604823</v>
      </c>
      <c r="P295" s="14">
        <v>4375367634373.1602</v>
      </c>
      <c r="Q295" s="14">
        <v>118.69</v>
      </c>
      <c r="R295" s="14">
        <v>244948196000</v>
      </c>
      <c r="S295" s="14">
        <v>226510426400</v>
      </c>
      <c r="T295" s="14">
        <v>92.47</v>
      </c>
      <c r="U295" s="14">
        <v>1401748162000</v>
      </c>
      <c r="V295" s="14">
        <v>1395131885960</v>
      </c>
      <c r="W295" s="14">
        <v>99.53</v>
      </c>
      <c r="X295" s="14">
        <v>90134667000</v>
      </c>
      <c r="Y295" s="14">
        <v>81116948256</v>
      </c>
      <c r="Z295" s="14">
        <v>90</v>
      </c>
      <c r="AA295" s="14">
        <v>653911029000</v>
      </c>
      <c r="AB295" s="14">
        <v>613732943001</v>
      </c>
      <c r="AC295" s="14">
        <v>93.86</v>
      </c>
      <c r="AD295" s="14">
        <v>2390742054000</v>
      </c>
      <c r="AE295" s="14">
        <v>2316492203617</v>
      </c>
      <c r="AF295" s="14">
        <v>96.89</v>
      </c>
      <c r="AG295" s="14">
        <v>12978586000</v>
      </c>
      <c r="AH295" s="14">
        <v>12978586000</v>
      </c>
      <c r="AI295" s="14">
        <v>100</v>
      </c>
      <c r="AJ295" s="14">
        <v>0</v>
      </c>
      <c r="AK295" s="14">
        <v>0</v>
      </c>
      <c r="AL295" s="14">
        <v>0</v>
      </c>
      <c r="AM295" s="14">
        <v>0</v>
      </c>
      <c r="AN295" s="14">
        <v>0</v>
      </c>
      <c r="AO295" s="14">
        <v>0</v>
      </c>
      <c r="AP295" s="14">
        <v>0</v>
      </c>
      <c r="AQ295" s="14">
        <v>0</v>
      </c>
      <c r="AR295" s="14">
        <v>0</v>
      </c>
      <c r="AS295" s="14">
        <v>12978586000</v>
      </c>
      <c r="AT295" s="14">
        <v>12978586000</v>
      </c>
      <c r="AU295" s="14">
        <v>100</v>
      </c>
      <c r="AV295" s="14">
        <v>2403720640000</v>
      </c>
      <c r="AW295" s="14">
        <v>2329470789617</v>
      </c>
      <c r="AX295" s="14">
        <v>96.91</v>
      </c>
      <c r="AY295" s="14">
        <v>0</v>
      </c>
      <c r="AZ295" s="14">
        <v>0</v>
      </c>
      <c r="BA295" s="14">
        <v>0</v>
      </c>
      <c r="BB295" s="14">
        <v>34825690369</v>
      </c>
      <c r="BC295" s="14">
        <v>20795912249</v>
      </c>
      <c r="BD295" s="14">
        <v>59.71</v>
      </c>
      <c r="BE295" s="14">
        <v>34825690369</v>
      </c>
      <c r="BF295" s="14">
        <v>20795912249</v>
      </c>
      <c r="BG295" s="14">
        <v>59.71</v>
      </c>
      <c r="BH295" s="14">
        <v>2438546330369</v>
      </c>
      <c r="BI295" s="14">
        <v>2350266701866</v>
      </c>
      <c r="BJ295" s="14">
        <v>96.38</v>
      </c>
      <c r="BK295" s="14">
        <v>5708000000</v>
      </c>
      <c r="BL295" s="14">
        <v>4798400000</v>
      </c>
      <c r="BM295" s="14">
        <v>84.06</v>
      </c>
      <c r="BN295" s="14">
        <v>0</v>
      </c>
      <c r="BO295" s="14">
        <v>0</v>
      </c>
      <c r="BP295" s="14">
        <v>0</v>
      </c>
      <c r="BQ295" s="14">
        <v>0</v>
      </c>
      <c r="BR295" s="14">
        <v>0</v>
      </c>
      <c r="BS295" s="14">
        <v>0</v>
      </c>
      <c r="BT295" s="14">
        <v>5708000000</v>
      </c>
      <c r="BU295" s="14">
        <v>4798400000</v>
      </c>
      <c r="BV295" s="14">
        <v>84.06</v>
      </c>
      <c r="BW295" s="14">
        <v>6130625935192</v>
      </c>
      <c r="BX295" s="14">
        <v>6730432736239.1602</v>
      </c>
      <c r="BY295" s="14">
        <v>109.78</v>
      </c>
      <c r="BZ295" s="5"/>
      <c r="CA295" s="14">
        <v>2614645674805.2002</v>
      </c>
      <c r="CB295" s="14">
        <v>2117192336867</v>
      </c>
      <c r="CC295" s="14">
        <v>80.97</v>
      </c>
      <c r="CD295" s="14">
        <v>1420709488000</v>
      </c>
      <c r="CE295" s="14">
        <v>1103250414828.5701</v>
      </c>
      <c r="CF295" s="14">
        <v>77.650000000000006</v>
      </c>
      <c r="CG295" s="14">
        <v>0</v>
      </c>
      <c r="CH295" s="14">
        <v>0</v>
      </c>
      <c r="CI295" s="14">
        <v>0</v>
      </c>
      <c r="CJ295" s="14">
        <v>10090000000</v>
      </c>
      <c r="CK295" s="14">
        <v>4873000000</v>
      </c>
      <c r="CL295" s="14">
        <v>48.3</v>
      </c>
      <c r="CM295" s="14">
        <v>817084965136</v>
      </c>
      <c r="CN295" s="14">
        <v>893258900343</v>
      </c>
      <c r="CO295" s="14">
        <v>109.32</v>
      </c>
      <c r="CP295" s="14">
        <v>150000000</v>
      </c>
      <c r="CQ295" s="14">
        <v>111600000</v>
      </c>
      <c r="CR295" s="14">
        <v>74.400000000000006</v>
      </c>
      <c r="CS295" s="14">
        <v>4862680127941.2002</v>
      </c>
      <c r="CT295" s="14">
        <v>4118686252038.5698</v>
      </c>
      <c r="CU295" s="14">
        <v>84.7</v>
      </c>
      <c r="CV295" s="14">
        <v>26168325760</v>
      </c>
      <c r="CW295" s="14">
        <v>1140930000</v>
      </c>
      <c r="CX295" s="14">
        <v>4.3600000000000003</v>
      </c>
      <c r="CY295" s="14">
        <v>252599567605</v>
      </c>
      <c r="CZ295" s="14">
        <v>213039529709.79999</v>
      </c>
      <c r="DA295" s="14">
        <v>84.34</v>
      </c>
      <c r="DB295" s="14">
        <v>517072229719</v>
      </c>
      <c r="DC295" s="14">
        <v>154286611899.78</v>
      </c>
      <c r="DD295" s="14">
        <v>29.84</v>
      </c>
      <c r="DE295" s="14">
        <v>185712124103</v>
      </c>
      <c r="DF295" s="14">
        <v>175171904293.26001</v>
      </c>
      <c r="DG295" s="14">
        <v>94.32</v>
      </c>
      <c r="DH295" s="14">
        <v>22415084280</v>
      </c>
      <c r="DI295" s="14">
        <v>27462052176</v>
      </c>
      <c r="DJ295" s="14">
        <v>122.52</v>
      </c>
      <c r="DK295" s="14">
        <v>176649600</v>
      </c>
      <c r="DL295" s="14">
        <v>243536964.90000001</v>
      </c>
      <c r="DM295" s="14">
        <v>137.86000000000001</v>
      </c>
      <c r="DN295" s="14">
        <f t="shared" si="80"/>
        <v>1004143981067</v>
      </c>
      <c r="DO295" s="14">
        <f t="shared" si="81"/>
        <v>571344565043.73999</v>
      </c>
      <c r="DP295" s="14">
        <f t="shared" si="82"/>
        <v>56.8986694952482</v>
      </c>
      <c r="DQ295" s="14">
        <v>136183624677</v>
      </c>
      <c r="DR295" s="14">
        <v>15489609898</v>
      </c>
      <c r="DS295" s="14">
        <v>11.37</v>
      </c>
      <c r="DT295" s="14">
        <v>687188016684</v>
      </c>
      <c r="DU295" s="14">
        <v>888213933499</v>
      </c>
      <c r="DV295" s="14">
        <v>129.25</v>
      </c>
      <c r="DW295" s="14">
        <v>205265185944</v>
      </c>
      <c r="DX295" s="14">
        <v>205129963616.03</v>
      </c>
      <c r="DY295" s="14">
        <v>99.93</v>
      </c>
      <c r="DZ295" s="14">
        <f t="shared" si="83"/>
        <v>892453202628</v>
      </c>
      <c r="EA295" s="14">
        <f t="shared" si="84"/>
        <v>1093343897115.03</v>
      </c>
      <c r="EB295" s="14">
        <f t="shared" si="85"/>
        <v>122.50994157401965</v>
      </c>
      <c r="EC295" s="14">
        <f t="shared" si="86"/>
        <v>6895460936313.2002</v>
      </c>
      <c r="ED295" s="14">
        <f t="shared" si="87"/>
        <v>5798864324095.3398</v>
      </c>
      <c r="EE295" s="14">
        <f t="shared" si="88"/>
        <v>84.096833810733202</v>
      </c>
      <c r="EF295" s="5"/>
      <c r="EG295" s="14">
        <v>1201125499578.2</v>
      </c>
      <c r="EH295" s="14">
        <v>623732459203.31995</v>
      </c>
      <c r="EI295" s="14">
        <v>51.93</v>
      </c>
      <c r="EJ295" s="14">
        <v>401464808088</v>
      </c>
      <c r="EK295" s="14">
        <v>401464798088</v>
      </c>
      <c r="EL295" s="14">
        <v>100</v>
      </c>
      <c r="EM295" s="14">
        <f t="shared" si="89"/>
        <v>799660691490.19995</v>
      </c>
      <c r="EN295" s="14">
        <f t="shared" si="90"/>
        <v>222267661115.31995</v>
      </c>
      <c r="EO295" s="14">
        <f t="shared" si="91"/>
        <v>27.795246594041679</v>
      </c>
      <c r="EQ295" s="14">
        <f t="shared" si="92"/>
        <v>34825690368.999756</v>
      </c>
      <c r="ER295" s="14">
        <f t="shared" si="93"/>
        <v>1153836073259.1401</v>
      </c>
      <c r="ET295" s="14">
        <f t="shared" si="94"/>
        <v>7331751434770.2002</v>
      </c>
      <c r="EU295" s="14">
        <f t="shared" si="95"/>
        <v>7354165195442.4805</v>
      </c>
      <c r="EV295" s="14">
        <f t="shared" si="96"/>
        <v>100.3057081363395</v>
      </c>
      <c r="EW295" s="14">
        <f t="shared" si="97"/>
        <v>7296925744401.2002</v>
      </c>
      <c r="EX295" s="14">
        <f t="shared" si="98"/>
        <v>6200329122183.3398</v>
      </c>
      <c r="EY295" s="14">
        <f t="shared" si="99"/>
        <v>84.971799623159669</v>
      </c>
      <c r="EZ295" s="5"/>
      <c r="FA295" s="39" t="s">
        <v>661</v>
      </c>
    </row>
    <row r="296" spans="1:157" ht="15.95" customHeight="1" x14ac:dyDescent="0.25">
      <c r="A296" s="9">
        <v>1</v>
      </c>
      <c r="B296" s="10" t="s">
        <v>365</v>
      </c>
      <c r="C296" s="11">
        <v>9308736528615</v>
      </c>
      <c r="D296" s="11">
        <v>6944660488740.5898</v>
      </c>
      <c r="E296" s="11">
        <v>74.599999999999994</v>
      </c>
      <c r="F296" s="11">
        <v>371931930205</v>
      </c>
      <c r="G296" s="11">
        <v>368822337070.40002</v>
      </c>
      <c r="H296" s="11">
        <v>99.16</v>
      </c>
      <c r="I296" s="11">
        <v>293368505527</v>
      </c>
      <c r="J296" s="11">
        <v>266310262631.54001</v>
      </c>
      <c r="K296" s="11">
        <v>90.78</v>
      </c>
      <c r="L296" s="11">
        <v>207596243936</v>
      </c>
      <c r="M296" s="11">
        <v>135319953038.87</v>
      </c>
      <c r="N296" s="11">
        <v>65.180000000000007</v>
      </c>
      <c r="O296" s="11">
        <v>10181633208283</v>
      </c>
      <c r="P296" s="11">
        <v>7715113041481.4004</v>
      </c>
      <c r="Q296" s="11">
        <v>75.77</v>
      </c>
      <c r="R296" s="11">
        <v>126208222000</v>
      </c>
      <c r="S296" s="11">
        <v>120292303260</v>
      </c>
      <c r="T296" s="11">
        <v>95.31</v>
      </c>
      <c r="U296" s="11">
        <v>420970917000</v>
      </c>
      <c r="V296" s="11">
        <v>378883939235</v>
      </c>
      <c r="W296" s="11">
        <v>90</v>
      </c>
      <c r="X296" s="11">
        <v>267119468000</v>
      </c>
      <c r="Y296" s="11">
        <v>150192465690</v>
      </c>
      <c r="Z296" s="11">
        <v>56.23</v>
      </c>
      <c r="AA296" s="11">
        <v>0</v>
      </c>
      <c r="AB296" s="11">
        <v>0</v>
      </c>
      <c r="AC296" s="11">
        <v>0</v>
      </c>
      <c r="AD296" s="11">
        <v>814298607000</v>
      </c>
      <c r="AE296" s="11">
        <v>649368708185</v>
      </c>
      <c r="AF296" s="11">
        <v>79.75</v>
      </c>
      <c r="AG296" s="11">
        <v>31467944000</v>
      </c>
      <c r="AH296" s="11">
        <v>31467944000</v>
      </c>
      <c r="AI296" s="11">
        <v>100</v>
      </c>
      <c r="AJ296" s="11">
        <v>0</v>
      </c>
      <c r="AK296" s="11">
        <v>0</v>
      </c>
      <c r="AL296" s="11">
        <v>0</v>
      </c>
      <c r="AM296" s="11">
        <v>0</v>
      </c>
      <c r="AN296" s="11">
        <v>0</v>
      </c>
      <c r="AO296" s="11">
        <v>0</v>
      </c>
      <c r="AP296" s="11">
        <v>51008522000</v>
      </c>
      <c r="AQ296" s="11">
        <v>50871076400</v>
      </c>
      <c r="AR296" s="11">
        <v>99.73</v>
      </c>
      <c r="AS296" s="11">
        <v>82476466000</v>
      </c>
      <c r="AT296" s="11">
        <v>82339020400</v>
      </c>
      <c r="AU296" s="11">
        <v>99.83</v>
      </c>
      <c r="AV296" s="11">
        <v>896775073000</v>
      </c>
      <c r="AW296" s="11">
        <v>731707728585</v>
      </c>
      <c r="AX296" s="11">
        <v>81.59</v>
      </c>
      <c r="AY296" s="11">
        <v>147470303436</v>
      </c>
      <c r="AZ296" s="11">
        <v>122648309735</v>
      </c>
      <c r="BA296" s="11">
        <v>83.17</v>
      </c>
      <c r="BB296" s="11">
        <v>285000000</v>
      </c>
      <c r="BC296" s="11">
        <v>0</v>
      </c>
      <c r="BD296" s="11">
        <v>0</v>
      </c>
      <c r="BE296" s="11">
        <v>147755303436</v>
      </c>
      <c r="BF296" s="11">
        <v>122648309735</v>
      </c>
      <c r="BG296" s="11">
        <v>83.01</v>
      </c>
      <c r="BH296" s="11">
        <v>1044530376436</v>
      </c>
      <c r="BI296" s="11">
        <v>854356038320</v>
      </c>
      <c r="BJ296" s="11">
        <v>81.790000000000006</v>
      </c>
      <c r="BK296" s="11">
        <v>0</v>
      </c>
      <c r="BL296" s="11">
        <v>700000</v>
      </c>
      <c r="BM296" s="11">
        <v>0</v>
      </c>
      <c r="BN296" s="11">
        <v>0</v>
      </c>
      <c r="BO296" s="11">
        <v>0</v>
      </c>
      <c r="BP296" s="11">
        <v>0</v>
      </c>
      <c r="BQ296" s="11">
        <v>0</v>
      </c>
      <c r="BR296" s="11">
        <v>0</v>
      </c>
      <c r="BS296" s="11">
        <v>0</v>
      </c>
      <c r="BT296" s="11">
        <v>0</v>
      </c>
      <c r="BU296" s="11">
        <v>700000</v>
      </c>
      <c r="BV296" s="11">
        <v>0</v>
      </c>
      <c r="BW296" s="11">
        <v>11226163584719</v>
      </c>
      <c r="BX296" s="11">
        <v>8569469779801.4004</v>
      </c>
      <c r="BY296" s="11">
        <v>76.33</v>
      </c>
      <c r="BZ296" s="5"/>
      <c r="CA296" s="11">
        <v>3199355988050</v>
      </c>
      <c r="CB296" s="11">
        <v>1994723954021</v>
      </c>
      <c r="CC296" s="11">
        <v>62.35</v>
      </c>
      <c r="CD296" s="11">
        <v>1925133863613</v>
      </c>
      <c r="CE296" s="11">
        <v>1286922028278.1001</v>
      </c>
      <c r="CF296" s="11">
        <v>66.849999999999994</v>
      </c>
      <c r="CG296" s="11">
        <v>15000000000</v>
      </c>
      <c r="CH296" s="11">
        <v>0</v>
      </c>
      <c r="CI296" s="11">
        <v>0</v>
      </c>
      <c r="CJ296" s="11">
        <v>4989395000</v>
      </c>
      <c r="CK296" s="11">
        <v>3170100588</v>
      </c>
      <c r="CL296" s="11">
        <v>63.54</v>
      </c>
      <c r="CM296" s="11">
        <v>970350688416</v>
      </c>
      <c r="CN296" s="11">
        <v>625152512621</v>
      </c>
      <c r="CO296" s="11">
        <v>64.430000000000007</v>
      </c>
      <c r="CP296" s="11">
        <v>397815926000</v>
      </c>
      <c r="CQ296" s="11">
        <v>351582100000</v>
      </c>
      <c r="CR296" s="11">
        <v>88.38</v>
      </c>
      <c r="CS296" s="11">
        <v>6512645861079</v>
      </c>
      <c r="CT296" s="11">
        <v>4261550695508.1001</v>
      </c>
      <c r="CU296" s="11">
        <v>65.44</v>
      </c>
      <c r="CV296" s="11">
        <v>2210173464426</v>
      </c>
      <c r="CW296" s="11">
        <v>187223839945</v>
      </c>
      <c r="CX296" s="11">
        <v>8.4700000000000006</v>
      </c>
      <c r="CY296" s="11">
        <v>547816921202</v>
      </c>
      <c r="CZ296" s="11">
        <v>215692476285</v>
      </c>
      <c r="DA296" s="11">
        <v>39.369999999999997</v>
      </c>
      <c r="DB296" s="11">
        <v>646335578917</v>
      </c>
      <c r="DC296" s="11">
        <v>324836033582</v>
      </c>
      <c r="DD296" s="11">
        <v>50.26</v>
      </c>
      <c r="DE296" s="11">
        <v>987007693268</v>
      </c>
      <c r="DF296" s="11">
        <v>624143753650</v>
      </c>
      <c r="DG296" s="11">
        <v>63.24</v>
      </c>
      <c r="DH296" s="11">
        <v>14224442792</v>
      </c>
      <c r="DI296" s="11">
        <v>4685798350</v>
      </c>
      <c r="DJ296" s="11">
        <v>32.94</v>
      </c>
      <c r="DK296" s="11">
        <v>20876316054</v>
      </c>
      <c r="DL296" s="11">
        <v>12316743069</v>
      </c>
      <c r="DM296" s="11">
        <v>59</v>
      </c>
      <c r="DN296" s="11">
        <f t="shared" si="80"/>
        <v>4426434416659</v>
      </c>
      <c r="DO296" s="11">
        <f t="shared" si="81"/>
        <v>1368898644881</v>
      </c>
      <c r="DP296" s="11">
        <f t="shared" si="82"/>
        <v>30.925537713359418</v>
      </c>
      <c r="DQ296" s="11">
        <v>231095646962</v>
      </c>
      <c r="DR296" s="11">
        <v>7430707620</v>
      </c>
      <c r="DS296" s="11">
        <v>3.22</v>
      </c>
      <c r="DT296" s="11">
        <v>1142958044856</v>
      </c>
      <c r="DU296" s="11">
        <v>824980454225</v>
      </c>
      <c r="DV296" s="11">
        <v>72.180000000000007</v>
      </c>
      <c r="DW296" s="11">
        <v>544176328046</v>
      </c>
      <c r="DX296" s="11">
        <v>389811262571</v>
      </c>
      <c r="DY296" s="11">
        <v>71.63</v>
      </c>
      <c r="DZ296" s="11">
        <f t="shared" si="83"/>
        <v>1687134372902</v>
      </c>
      <c r="EA296" s="11">
        <f t="shared" si="84"/>
        <v>1214791716796</v>
      </c>
      <c r="EB296" s="11">
        <f t="shared" si="85"/>
        <v>72.003258087052387</v>
      </c>
      <c r="EC296" s="11">
        <f t="shared" si="86"/>
        <v>12857310297602</v>
      </c>
      <c r="ED296" s="11">
        <f t="shared" si="87"/>
        <v>6852671764805.0996</v>
      </c>
      <c r="EE296" s="11">
        <f t="shared" si="88"/>
        <v>53.297864064797309</v>
      </c>
      <c r="EF296" s="5"/>
      <c r="EG296" s="11">
        <v>1831146712883</v>
      </c>
      <c r="EH296" s="11">
        <v>381146712883.03003</v>
      </c>
      <c r="EI296" s="11">
        <v>20.81</v>
      </c>
      <c r="EJ296" s="11">
        <v>200000000000</v>
      </c>
      <c r="EK296" s="11">
        <v>200000000000</v>
      </c>
      <c r="EL296" s="11">
        <v>100</v>
      </c>
      <c r="EM296" s="11">
        <f t="shared" si="89"/>
        <v>1631146712883</v>
      </c>
      <c r="EN296" s="11">
        <f t="shared" si="90"/>
        <v>181146712883.03003</v>
      </c>
      <c r="EO296" s="11">
        <f t="shared" si="91"/>
        <v>11.105482508244705</v>
      </c>
      <c r="EQ296" s="11">
        <f t="shared" si="92"/>
        <v>0</v>
      </c>
      <c r="ER296" s="11">
        <f t="shared" si="93"/>
        <v>1897944727879.3308</v>
      </c>
      <c r="ET296" s="11">
        <f t="shared" si="94"/>
        <v>13057310297602</v>
      </c>
      <c r="EU296" s="11">
        <f t="shared" si="95"/>
        <v>8950616492684.4297</v>
      </c>
      <c r="EV296" s="11">
        <f t="shared" si="96"/>
        <v>68.548700219893121</v>
      </c>
      <c r="EW296" s="11">
        <f t="shared" si="97"/>
        <v>13057310297602</v>
      </c>
      <c r="EX296" s="11">
        <f t="shared" si="98"/>
        <v>7052671764805.0996</v>
      </c>
      <c r="EY296" s="11">
        <f t="shared" si="99"/>
        <v>54.013204894888169</v>
      </c>
      <c r="EZ296" s="5"/>
      <c r="FA296" s="38" t="s">
        <v>661</v>
      </c>
    </row>
    <row r="297" spans="1:157" ht="15.95" customHeight="1" x14ac:dyDescent="0.25">
      <c r="A297" s="9">
        <v>2</v>
      </c>
      <c r="B297" s="10" t="s">
        <v>366</v>
      </c>
      <c r="C297" s="11">
        <v>93596300000</v>
      </c>
      <c r="D297" s="11">
        <v>84204424345</v>
      </c>
      <c r="E297" s="11">
        <v>89.97</v>
      </c>
      <c r="F297" s="11">
        <v>184361385711.34</v>
      </c>
      <c r="G297" s="11">
        <v>151065787840.28</v>
      </c>
      <c r="H297" s="11">
        <v>81.94</v>
      </c>
      <c r="I297" s="11">
        <v>6316100000</v>
      </c>
      <c r="J297" s="11">
        <v>6927592452.6199999</v>
      </c>
      <c r="K297" s="11">
        <v>109.68</v>
      </c>
      <c r="L297" s="11">
        <v>18754658427.98</v>
      </c>
      <c r="M297" s="11">
        <v>19576210258.990002</v>
      </c>
      <c r="N297" s="11">
        <v>104.38</v>
      </c>
      <c r="O297" s="11">
        <v>303028444139.32001</v>
      </c>
      <c r="P297" s="11">
        <v>261774014896.89001</v>
      </c>
      <c r="Q297" s="11">
        <v>86.39</v>
      </c>
      <c r="R297" s="11">
        <v>19170837000</v>
      </c>
      <c r="S297" s="11">
        <v>17923166000</v>
      </c>
      <c r="T297" s="11">
        <v>93.49</v>
      </c>
      <c r="U297" s="11">
        <v>568870620000</v>
      </c>
      <c r="V297" s="11">
        <v>567732920331</v>
      </c>
      <c r="W297" s="11">
        <v>99.8</v>
      </c>
      <c r="X297" s="11">
        <v>14611387000</v>
      </c>
      <c r="Y297" s="11">
        <v>11660999094</v>
      </c>
      <c r="Z297" s="11">
        <v>79.81</v>
      </c>
      <c r="AA297" s="11">
        <v>120118041000</v>
      </c>
      <c r="AB297" s="11">
        <v>80554925930</v>
      </c>
      <c r="AC297" s="11">
        <v>67.06</v>
      </c>
      <c r="AD297" s="11">
        <v>722770885000</v>
      </c>
      <c r="AE297" s="11">
        <v>677872011355</v>
      </c>
      <c r="AF297" s="11">
        <v>93.79</v>
      </c>
      <c r="AG297" s="11">
        <v>30352227000</v>
      </c>
      <c r="AH297" s="11">
        <v>30352227000</v>
      </c>
      <c r="AI297" s="11">
        <v>100</v>
      </c>
      <c r="AJ297" s="11">
        <v>0</v>
      </c>
      <c r="AK297" s="11">
        <v>0</v>
      </c>
      <c r="AL297" s="11">
        <v>0</v>
      </c>
      <c r="AM297" s="11">
        <v>0</v>
      </c>
      <c r="AN297" s="11">
        <v>0</v>
      </c>
      <c r="AO297" s="11">
        <v>0</v>
      </c>
      <c r="AP297" s="11">
        <v>62508182000</v>
      </c>
      <c r="AQ297" s="11">
        <v>61560309692</v>
      </c>
      <c r="AR297" s="11">
        <v>98.48</v>
      </c>
      <c r="AS297" s="11">
        <v>92860409000</v>
      </c>
      <c r="AT297" s="11">
        <v>91912536692</v>
      </c>
      <c r="AU297" s="11">
        <v>98.98</v>
      </c>
      <c r="AV297" s="11">
        <v>815631294000</v>
      </c>
      <c r="AW297" s="11">
        <v>769784548047</v>
      </c>
      <c r="AX297" s="11">
        <v>94.38</v>
      </c>
      <c r="AY297" s="11">
        <v>71877326176</v>
      </c>
      <c r="AZ297" s="11">
        <v>60298129509</v>
      </c>
      <c r="BA297" s="11">
        <v>83.89</v>
      </c>
      <c r="BB297" s="11">
        <v>128125602822</v>
      </c>
      <c r="BC297" s="11">
        <v>60107291349</v>
      </c>
      <c r="BD297" s="11">
        <v>46.91</v>
      </c>
      <c r="BE297" s="11">
        <v>200002928998</v>
      </c>
      <c r="BF297" s="11">
        <v>120405420858</v>
      </c>
      <c r="BG297" s="11">
        <v>60.2</v>
      </c>
      <c r="BH297" s="11">
        <v>1015634222998</v>
      </c>
      <c r="BI297" s="11">
        <v>890189968905</v>
      </c>
      <c r="BJ297" s="11">
        <v>87.65</v>
      </c>
      <c r="BK297" s="11">
        <v>0</v>
      </c>
      <c r="BL297" s="11">
        <v>38281606</v>
      </c>
      <c r="BM297" s="11">
        <v>0</v>
      </c>
      <c r="BN297" s="11">
        <v>0</v>
      </c>
      <c r="BO297" s="11">
        <v>0</v>
      </c>
      <c r="BP297" s="11">
        <v>0</v>
      </c>
      <c r="BQ297" s="11">
        <v>0</v>
      </c>
      <c r="BR297" s="11">
        <v>0</v>
      </c>
      <c r="BS297" s="11">
        <v>0</v>
      </c>
      <c r="BT297" s="11">
        <v>0</v>
      </c>
      <c r="BU297" s="11">
        <v>38281606</v>
      </c>
      <c r="BV297" s="11">
        <v>0</v>
      </c>
      <c r="BW297" s="11">
        <v>1318662667137.3201</v>
      </c>
      <c r="BX297" s="11">
        <v>1152002265407.8899</v>
      </c>
      <c r="BY297" s="11">
        <v>87.36</v>
      </c>
      <c r="BZ297" s="5"/>
      <c r="CA297" s="11">
        <v>598304468967.62</v>
      </c>
      <c r="CB297" s="11">
        <v>533429110700.95001</v>
      </c>
      <c r="CC297" s="11">
        <v>89.16</v>
      </c>
      <c r="CD297" s="11">
        <v>349491202194.27002</v>
      </c>
      <c r="CE297" s="11">
        <v>275257353350.03003</v>
      </c>
      <c r="CF297" s="11">
        <v>78.760000000000005</v>
      </c>
      <c r="CG297" s="11">
        <v>3439655018</v>
      </c>
      <c r="CH297" s="11">
        <v>3157388641</v>
      </c>
      <c r="CI297" s="11">
        <v>91.79</v>
      </c>
      <c r="CJ297" s="11">
        <v>0</v>
      </c>
      <c r="CK297" s="11">
        <v>0</v>
      </c>
      <c r="CL297" s="11">
        <v>0</v>
      </c>
      <c r="CM297" s="11">
        <v>22817411032</v>
      </c>
      <c r="CN297" s="11">
        <v>17291488928</v>
      </c>
      <c r="CO297" s="11">
        <v>75.78</v>
      </c>
      <c r="CP297" s="11">
        <v>439500000</v>
      </c>
      <c r="CQ297" s="11">
        <v>283600000</v>
      </c>
      <c r="CR297" s="11">
        <v>64.53</v>
      </c>
      <c r="CS297" s="11">
        <v>974492237211.89001</v>
      </c>
      <c r="CT297" s="11">
        <v>829418941619.97998</v>
      </c>
      <c r="CU297" s="11">
        <v>85.11</v>
      </c>
      <c r="CV297" s="11">
        <v>45000000</v>
      </c>
      <c r="CW297" s="11">
        <v>43354000</v>
      </c>
      <c r="CX297" s="11">
        <v>96.34</v>
      </c>
      <c r="CY297" s="11">
        <v>27989995839.580002</v>
      </c>
      <c r="CZ297" s="11">
        <v>19096100543</v>
      </c>
      <c r="DA297" s="11">
        <v>68.22</v>
      </c>
      <c r="DB297" s="11">
        <v>33993239428</v>
      </c>
      <c r="DC297" s="11">
        <v>16723067728.950001</v>
      </c>
      <c r="DD297" s="11">
        <v>49.2</v>
      </c>
      <c r="DE297" s="11">
        <v>124401490989</v>
      </c>
      <c r="DF297" s="11">
        <v>38921571703.900002</v>
      </c>
      <c r="DG297" s="11">
        <v>31.29</v>
      </c>
      <c r="DH297" s="11">
        <v>2517096600</v>
      </c>
      <c r="DI297" s="11">
        <v>1517308600</v>
      </c>
      <c r="DJ297" s="11">
        <v>60.28</v>
      </c>
      <c r="DK297" s="11">
        <v>1530895850</v>
      </c>
      <c r="DL297" s="11">
        <v>1025547260</v>
      </c>
      <c r="DM297" s="11">
        <v>66.989999999999995</v>
      </c>
      <c r="DN297" s="11">
        <f t="shared" si="80"/>
        <v>190477718706.58002</v>
      </c>
      <c r="DO297" s="11">
        <f t="shared" si="81"/>
        <v>77326949835.850006</v>
      </c>
      <c r="DP297" s="11">
        <f t="shared" si="82"/>
        <v>40.596322951015459</v>
      </c>
      <c r="DQ297" s="11">
        <v>2164338329.6599998</v>
      </c>
      <c r="DR297" s="11">
        <v>0</v>
      </c>
      <c r="DS297" s="11">
        <v>0</v>
      </c>
      <c r="DT297" s="11">
        <v>12845170400</v>
      </c>
      <c r="DU297" s="11">
        <v>7686459955</v>
      </c>
      <c r="DV297" s="11">
        <v>59.84</v>
      </c>
      <c r="DW297" s="11">
        <v>139919558200</v>
      </c>
      <c r="DX297" s="11">
        <v>137119203102</v>
      </c>
      <c r="DY297" s="11">
        <v>98</v>
      </c>
      <c r="DZ297" s="11">
        <f t="shared" si="83"/>
        <v>152764728600</v>
      </c>
      <c r="EA297" s="11">
        <f t="shared" si="84"/>
        <v>144805663057</v>
      </c>
      <c r="EB297" s="11">
        <f t="shared" si="85"/>
        <v>94.789984824415811</v>
      </c>
      <c r="EC297" s="11">
        <f t="shared" si="86"/>
        <v>1319899022848.1299</v>
      </c>
      <c r="ED297" s="11">
        <f t="shared" si="87"/>
        <v>1051551554512.83</v>
      </c>
      <c r="EE297" s="11">
        <f t="shared" si="88"/>
        <v>79.669091067568999</v>
      </c>
      <c r="EF297" s="5"/>
      <c r="EG297" s="11">
        <v>14199120370.809999</v>
      </c>
      <c r="EH297" s="11">
        <v>14753786885.76</v>
      </c>
      <c r="EI297" s="11">
        <v>103.91</v>
      </c>
      <c r="EJ297" s="11">
        <v>12962764660</v>
      </c>
      <c r="EK297" s="11">
        <v>12962764660</v>
      </c>
      <c r="EL297" s="11">
        <v>100</v>
      </c>
      <c r="EM297" s="11">
        <f t="shared" si="89"/>
        <v>1236355710.8099995</v>
      </c>
      <c r="EN297" s="11">
        <f t="shared" si="90"/>
        <v>1791022225.7600002</v>
      </c>
      <c r="EO297" s="11">
        <f t="shared" si="91"/>
        <v>144.86302041558983</v>
      </c>
      <c r="EQ297" s="11">
        <f t="shared" si="92"/>
        <v>1.850128173828125E-4</v>
      </c>
      <c r="ER297" s="11">
        <f t="shared" si="93"/>
        <v>102241733120.81993</v>
      </c>
      <c r="ET297" s="11">
        <f t="shared" si="94"/>
        <v>1332861787508.1301</v>
      </c>
      <c r="EU297" s="11">
        <f t="shared" si="95"/>
        <v>1166756052293.6499</v>
      </c>
      <c r="EV297" s="11">
        <f t="shared" si="96"/>
        <v>87.537662436476211</v>
      </c>
      <c r="EW297" s="11">
        <f t="shared" si="97"/>
        <v>1332861787508.1299</v>
      </c>
      <c r="EX297" s="11">
        <f t="shared" si="98"/>
        <v>1064514319172.83</v>
      </c>
      <c r="EY297" s="11">
        <f t="shared" si="99"/>
        <v>79.866819586973634</v>
      </c>
      <c r="EZ297" s="5"/>
      <c r="FA297" s="38" t="s">
        <v>661</v>
      </c>
    </row>
    <row r="298" spans="1:157" ht="15.95" customHeight="1" x14ac:dyDescent="0.25">
      <c r="A298" s="9">
        <v>3</v>
      </c>
      <c r="B298" s="10" t="s">
        <v>367</v>
      </c>
      <c r="C298" s="11">
        <v>389826966325</v>
      </c>
      <c r="D298" s="11">
        <v>363422720023.73999</v>
      </c>
      <c r="E298" s="11">
        <v>93.23</v>
      </c>
      <c r="F298" s="11">
        <v>301696781554</v>
      </c>
      <c r="G298" s="11">
        <v>258226277506.48001</v>
      </c>
      <c r="H298" s="11">
        <v>85.59</v>
      </c>
      <c r="I298" s="11">
        <v>38012000000</v>
      </c>
      <c r="J298" s="11">
        <v>34679086540.220001</v>
      </c>
      <c r="K298" s="11">
        <v>91.23</v>
      </c>
      <c r="L298" s="11">
        <v>37371271090</v>
      </c>
      <c r="M298" s="11">
        <v>27216635189.09</v>
      </c>
      <c r="N298" s="11">
        <v>72.83</v>
      </c>
      <c r="O298" s="11">
        <v>766907018969</v>
      </c>
      <c r="P298" s="11">
        <v>683544719259.53003</v>
      </c>
      <c r="Q298" s="11">
        <v>89.13</v>
      </c>
      <c r="R298" s="11">
        <v>29867451000</v>
      </c>
      <c r="S298" s="11">
        <v>26740101000</v>
      </c>
      <c r="T298" s="11">
        <v>89.53</v>
      </c>
      <c r="U298" s="11">
        <v>1004173362750</v>
      </c>
      <c r="V298" s="11">
        <v>975086087674</v>
      </c>
      <c r="W298" s="11">
        <v>97.1</v>
      </c>
      <c r="X298" s="11">
        <v>4500941000</v>
      </c>
      <c r="Y298" s="11">
        <v>4204391633</v>
      </c>
      <c r="Z298" s="11">
        <v>93.41</v>
      </c>
      <c r="AA298" s="11">
        <v>352452232000</v>
      </c>
      <c r="AB298" s="11">
        <v>292154460835</v>
      </c>
      <c r="AC298" s="11">
        <v>82.89</v>
      </c>
      <c r="AD298" s="11">
        <v>1390993986750</v>
      </c>
      <c r="AE298" s="11">
        <v>1298185041142</v>
      </c>
      <c r="AF298" s="11">
        <v>93.33</v>
      </c>
      <c r="AG298" s="11">
        <v>22179842000</v>
      </c>
      <c r="AH298" s="11">
        <v>22179842000</v>
      </c>
      <c r="AI298" s="11">
        <v>100</v>
      </c>
      <c r="AJ298" s="11">
        <v>0</v>
      </c>
      <c r="AK298" s="11">
        <v>0</v>
      </c>
      <c r="AL298" s="11">
        <v>0</v>
      </c>
      <c r="AM298" s="11">
        <v>0</v>
      </c>
      <c r="AN298" s="11">
        <v>0</v>
      </c>
      <c r="AO298" s="11">
        <v>0</v>
      </c>
      <c r="AP298" s="11">
        <v>138553772000</v>
      </c>
      <c r="AQ298" s="11">
        <v>137635855564</v>
      </c>
      <c r="AR298" s="11">
        <v>99.34</v>
      </c>
      <c r="AS298" s="11">
        <v>160733614000</v>
      </c>
      <c r="AT298" s="11">
        <v>159815697564</v>
      </c>
      <c r="AU298" s="11">
        <v>99.43</v>
      </c>
      <c r="AV298" s="11">
        <v>1551727600750</v>
      </c>
      <c r="AW298" s="11">
        <v>1458000738706</v>
      </c>
      <c r="AX298" s="11">
        <v>93.96</v>
      </c>
      <c r="AY298" s="11">
        <v>150501260906</v>
      </c>
      <c r="AZ298" s="11">
        <v>124792325842</v>
      </c>
      <c r="BA298" s="11">
        <v>82.92</v>
      </c>
      <c r="BB298" s="11">
        <v>97083875569</v>
      </c>
      <c r="BC298" s="11">
        <v>29344362929.799999</v>
      </c>
      <c r="BD298" s="11">
        <v>30.23</v>
      </c>
      <c r="BE298" s="11">
        <v>247585136475</v>
      </c>
      <c r="BF298" s="11">
        <v>154136688771.79999</v>
      </c>
      <c r="BG298" s="11">
        <v>62.26</v>
      </c>
      <c r="BH298" s="11">
        <v>1799312737225</v>
      </c>
      <c r="BI298" s="11">
        <v>1612137427477.8</v>
      </c>
      <c r="BJ298" s="11">
        <v>89.6</v>
      </c>
      <c r="BK298" s="11">
        <v>0</v>
      </c>
      <c r="BL298" s="11">
        <v>0</v>
      </c>
      <c r="BM298" s="11">
        <v>0</v>
      </c>
      <c r="BN298" s="11">
        <v>0</v>
      </c>
      <c r="BO298" s="11">
        <v>0</v>
      </c>
      <c r="BP298" s="11">
        <v>0</v>
      </c>
      <c r="BQ298" s="11">
        <v>0</v>
      </c>
      <c r="BR298" s="11">
        <v>0</v>
      </c>
      <c r="BS298" s="11">
        <v>0</v>
      </c>
      <c r="BT298" s="11">
        <v>0</v>
      </c>
      <c r="BU298" s="11">
        <v>0</v>
      </c>
      <c r="BV298" s="11">
        <v>0</v>
      </c>
      <c r="BW298" s="11">
        <v>2566219756194</v>
      </c>
      <c r="BX298" s="11">
        <v>2295682146737.3301</v>
      </c>
      <c r="BY298" s="11">
        <v>89.46</v>
      </c>
      <c r="BZ298" s="5"/>
      <c r="CA298" s="11">
        <v>1359836472838.1399</v>
      </c>
      <c r="CB298" s="11">
        <v>1261006716801</v>
      </c>
      <c r="CC298" s="11">
        <v>92.73</v>
      </c>
      <c r="CD298" s="11">
        <v>680950009953</v>
      </c>
      <c r="CE298" s="11">
        <v>566076724923.85999</v>
      </c>
      <c r="CF298" s="11">
        <v>83.13</v>
      </c>
      <c r="CG298" s="11">
        <v>0</v>
      </c>
      <c r="CH298" s="11">
        <v>0</v>
      </c>
      <c r="CI298" s="11">
        <v>0</v>
      </c>
      <c r="CJ298" s="11">
        <v>0</v>
      </c>
      <c r="CK298" s="11">
        <v>0</v>
      </c>
      <c r="CL298" s="11">
        <v>0</v>
      </c>
      <c r="CM298" s="11">
        <v>100131125000</v>
      </c>
      <c r="CN298" s="11">
        <v>92406772836.5</v>
      </c>
      <c r="CO298" s="11">
        <v>92.29</v>
      </c>
      <c r="CP298" s="11">
        <v>2431905950</v>
      </c>
      <c r="CQ298" s="11">
        <v>2380432500</v>
      </c>
      <c r="CR298" s="11">
        <v>97.88</v>
      </c>
      <c r="CS298" s="11">
        <v>2143349513741.1399</v>
      </c>
      <c r="CT298" s="11">
        <v>1921870647061.3601</v>
      </c>
      <c r="CU298" s="11">
        <v>89.67</v>
      </c>
      <c r="CV298" s="11">
        <v>800500000</v>
      </c>
      <c r="CW298" s="11">
        <v>650000000</v>
      </c>
      <c r="CX298" s="11">
        <v>81.2</v>
      </c>
      <c r="CY298" s="11">
        <v>77145827632.899994</v>
      </c>
      <c r="CZ298" s="11">
        <v>63345144407</v>
      </c>
      <c r="DA298" s="11">
        <v>82.11</v>
      </c>
      <c r="DB298" s="11">
        <v>12800173569.809999</v>
      </c>
      <c r="DC298" s="11">
        <v>4145795037.27</v>
      </c>
      <c r="DD298" s="11">
        <v>32.39</v>
      </c>
      <c r="DE298" s="11">
        <v>80580535022.360001</v>
      </c>
      <c r="DF298" s="11">
        <v>52610692155</v>
      </c>
      <c r="DG298" s="11">
        <v>65.290000000000006</v>
      </c>
      <c r="DH298" s="11">
        <v>20024677166</v>
      </c>
      <c r="DI298" s="11">
        <v>19124993845</v>
      </c>
      <c r="DJ298" s="11">
        <v>95.51</v>
      </c>
      <c r="DK298" s="11">
        <v>3944710666.79</v>
      </c>
      <c r="DL298" s="11">
        <v>1957228088</v>
      </c>
      <c r="DM298" s="11">
        <v>49.62</v>
      </c>
      <c r="DN298" s="11">
        <f t="shared" si="80"/>
        <v>195296424057.86002</v>
      </c>
      <c r="DO298" s="11">
        <f t="shared" si="81"/>
        <v>141833853532.26999</v>
      </c>
      <c r="DP298" s="11">
        <f t="shared" si="82"/>
        <v>72.624910679495699</v>
      </c>
      <c r="DQ298" s="11">
        <v>13992736391</v>
      </c>
      <c r="DR298" s="11">
        <v>11101497487</v>
      </c>
      <c r="DS298" s="11">
        <v>79.34</v>
      </c>
      <c r="DT298" s="11">
        <v>53830280407</v>
      </c>
      <c r="DU298" s="11">
        <v>38443163822</v>
      </c>
      <c r="DV298" s="11">
        <v>71.42</v>
      </c>
      <c r="DW298" s="11">
        <v>348757795578</v>
      </c>
      <c r="DX298" s="11">
        <v>329044493811</v>
      </c>
      <c r="DY298" s="11">
        <v>94.35</v>
      </c>
      <c r="DZ298" s="11">
        <f t="shared" si="83"/>
        <v>402588075985</v>
      </c>
      <c r="EA298" s="11">
        <f t="shared" si="84"/>
        <v>367487657633</v>
      </c>
      <c r="EB298" s="11">
        <f t="shared" si="85"/>
        <v>91.28130701185799</v>
      </c>
      <c r="EC298" s="11">
        <f t="shared" si="86"/>
        <v>2755226750175</v>
      </c>
      <c r="ED298" s="11">
        <f t="shared" si="87"/>
        <v>2442293655713.6299</v>
      </c>
      <c r="EE298" s="11">
        <f t="shared" si="88"/>
        <v>88.642201791867265</v>
      </c>
      <c r="EF298" s="5"/>
      <c r="EG298" s="11">
        <v>189306993981</v>
      </c>
      <c r="EH298" s="11">
        <v>189306993980.92999</v>
      </c>
      <c r="EI298" s="11">
        <v>100</v>
      </c>
      <c r="EJ298" s="11">
        <v>300000000</v>
      </c>
      <c r="EK298" s="11">
        <v>0</v>
      </c>
      <c r="EL298" s="11">
        <v>0</v>
      </c>
      <c r="EM298" s="11">
        <f t="shared" si="89"/>
        <v>189006993981</v>
      </c>
      <c r="EN298" s="11">
        <f t="shared" si="90"/>
        <v>189306993980.92999</v>
      </c>
      <c r="EO298" s="11">
        <f t="shared" si="91"/>
        <v>100.1587242850707</v>
      </c>
      <c r="EQ298" s="11">
        <f t="shared" si="92"/>
        <v>0</v>
      </c>
      <c r="ER298" s="11">
        <f t="shared" si="93"/>
        <v>42695485004.630188</v>
      </c>
      <c r="ET298" s="11">
        <f t="shared" si="94"/>
        <v>2755526750175</v>
      </c>
      <c r="EU298" s="11">
        <f t="shared" si="95"/>
        <v>2484989140718.2603</v>
      </c>
      <c r="EV298" s="11">
        <f t="shared" si="96"/>
        <v>90.182000249514601</v>
      </c>
      <c r="EW298" s="11">
        <f t="shared" si="97"/>
        <v>2755526750175</v>
      </c>
      <c r="EX298" s="11">
        <f t="shared" si="98"/>
        <v>2442293655713.6299</v>
      </c>
      <c r="EY298" s="11">
        <f t="shared" si="99"/>
        <v>88.63255112869156</v>
      </c>
      <c r="EZ298" s="5"/>
      <c r="FA298" s="38" t="s">
        <v>661</v>
      </c>
    </row>
    <row r="299" spans="1:157" ht="15.95" customHeight="1" x14ac:dyDescent="0.25">
      <c r="A299" s="9">
        <v>4</v>
      </c>
      <c r="B299" s="10" t="s">
        <v>368</v>
      </c>
      <c r="C299" s="11">
        <v>1494548790849</v>
      </c>
      <c r="D299" s="11">
        <v>1483849298575.8701</v>
      </c>
      <c r="E299" s="11">
        <v>99.28</v>
      </c>
      <c r="F299" s="11">
        <v>360994544203.96997</v>
      </c>
      <c r="G299" s="11">
        <v>298044994140.35999</v>
      </c>
      <c r="H299" s="11">
        <v>82.56</v>
      </c>
      <c r="I299" s="11">
        <v>25000000000</v>
      </c>
      <c r="J299" s="11">
        <v>27540615575.32</v>
      </c>
      <c r="K299" s="11">
        <v>110.16</v>
      </c>
      <c r="L299" s="11">
        <v>144711988916.03</v>
      </c>
      <c r="M299" s="11">
        <v>34674170537</v>
      </c>
      <c r="N299" s="11">
        <v>23.96</v>
      </c>
      <c r="O299" s="11">
        <v>2025255323969</v>
      </c>
      <c r="P299" s="11">
        <v>1844109078828.55</v>
      </c>
      <c r="Q299" s="11">
        <v>91.06</v>
      </c>
      <c r="R299" s="11">
        <v>33821641000</v>
      </c>
      <c r="S299" s="11">
        <v>18473032400</v>
      </c>
      <c r="T299" s="11">
        <v>54.62</v>
      </c>
      <c r="U299" s="11">
        <v>705626161000</v>
      </c>
      <c r="V299" s="11">
        <v>493945971000</v>
      </c>
      <c r="W299" s="11">
        <v>70</v>
      </c>
      <c r="X299" s="11">
        <v>245866683000</v>
      </c>
      <c r="Y299" s="11">
        <v>205759082364</v>
      </c>
      <c r="Z299" s="11">
        <v>83.69</v>
      </c>
      <c r="AA299" s="11">
        <v>0</v>
      </c>
      <c r="AB299" s="11">
        <v>0</v>
      </c>
      <c r="AC299" s="11">
        <v>0</v>
      </c>
      <c r="AD299" s="11">
        <v>985314485000</v>
      </c>
      <c r="AE299" s="11">
        <v>718178085764</v>
      </c>
      <c r="AF299" s="11">
        <v>72.89</v>
      </c>
      <c r="AG299" s="11">
        <v>31128326000</v>
      </c>
      <c r="AH299" s="11">
        <v>33937639500</v>
      </c>
      <c r="AI299" s="11">
        <v>109.02</v>
      </c>
      <c r="AJ299" s="11">
        <v>0</v>
      </c>
      <c r="AK299" s="11">
        <v>0</v>
      </c>
      <c r="AL299" s="11">
        <v>0</v>
      </c>
      <c r="AM299" s="11">
        <v>0</v>
      </c>
      <c r="AN299" s="11">
        <v>0</v>
      </c>
      <c r="AO299" s="11">
        <v>0</v>
      </c>
      <c r="AP299" s="11">
        <v>74097601000</v>
      </c>
      <c r="AQ299" s="11">
        <v>74097601000</v>
      </c>
      <c r="AR299" s="11">
        <v>100</v>
      </c>
      <c r="AS299" s="11">
        <v>105225927000</v>
      </c>
      <c r="AT299" s="11">
        <v>108035240500</v>
      </c>
      <c r="AU299" s="11">
        <v>102.67</v>
      </c>
      <c r="AV299" s="11">
        <v>1090540412000</v>
      </c>
      <c r="AW299" s="11">
        <v>826213326264</v>
      </c>
      <c r="AX299" s="11">
        <v>75.760000000000005</v>
      </c>
      <c r="AY299" s="11">
        <v>114891429302</v>
      </c>
      <c r="AZ299" s="11">
        <v>91166295419</v>
      </c>
      <c r="BA299" s="11">
        <v>79.349999999999994</v>
      </c>
      <c r="BB299" s="11">
        <v>55570000000</v>
      </c>
      <c r="BC299" s="11">
        <v>54558150000</v>
      </c>
      <c r="BD299" s="11">
        <v>98.18</v>
      </c>
      <c r="BE299" s="11">
        <v>170461429302</v>
      </c>
      <c r="BF299" s="11">
        <v>145724445419</v>
      </c>
      <c r="BG299" s="11">
        <v>85.49</v>
      </c>
      <c r="BH299" s="11">
        <v>1261001841302</v>
      </c>
      <c r="BI299" s="11">
        <v>971937771683</v>
      </c>
      <c r="BJ299" s="11">
        <v>77.08</v>
      </c>
      <c r="BK299" s="11">
        <v>0</v>
      </c>
      <c r="BL299" s="11">
        <v>0</v>
      </c>
      <c r="BM299" s="11">
        <v>0</v>
      </c>
      <c r="BN299" s="11">
        <v>0</v>
      </c>
      <c r="BO299" s="11">
        <v>0</v>
      </c>
      <c r="BP299" s="11">
        <v>0</v>
      </c>
      <c r="BQ299" s="11">
        <v>0</v>
      </c>
      <c r="BR299" s="11">
        <v>0</v>
      </c>
      <c r="BS299" s="11">
        <v>0</v>
      </c>
      <c r="BT299" s="11">
        <v>0</v>
      </c>
      <c r="BU299" s="11">
        <v>0</v>
      </c>
      <c r="BV299" s="11">
        <v>0</v>
      </c>
      <c r="BW299" s="11">
        <v>3286257165271</v>
      </c>
      <c r="BX299" s="11">
        <v>2816046850511.5498</v>
      </c>
      <c r="BY299" s="11">
        <v>85.69</v>
      </c>
      <c r="BZ299" s="5"/>
      <c r="CA299" s="11">
        <v>1228664390122</v>
      </c>
      <c r="CB299" s="11">
        <v>855909261200</v>
      </c>
      <c r="CC299" s="11">
        <v>69.66</v>
      </c>
      <c r="CD299" s="11">
        <v>934395217713</v>
      </c>
      <c r="CE299" s="11">
        <v>629910013402.20996</v>
      </c>
      <c r="CF299" s="11">
        <v>67.41</v>
      </c>
      <c r="CG299" s="11">
        <v>15055171180</v>
      </c>
      <c r="CH299" s="11">
        <v>13618266427</v>
      </c>
      <c r="CI299" s="11">
        <v>90.46</v>
      </c>
      <c r="CJ299" s="11">
        <v>0</v>
      </c>
      <c r="CK299" s="11">
        <v>0</v>
      </c>
      <c r="CL299" s="11">
        <v>0</v>
      </c>
      <c r="CM299" s="11">
        <v>364628286398</v>
      </c>
      <c r="CN299" s="11">
        <v>312139228213</v>
      </c>
      <c r="CO299" s="11">
        <v>85.6</v>
      </c>
      <c r="CP299" s="11">
        <v>11237330000</v>
      </c>
      <c r="CQ299" s="11">
        <v>7656530405</v>
      </c>
      <c r="CR299" s="11">
        <v>68.13</v>
      </c>
      <c r="CS299" s="11">
        <v>2553980395413</v>
      </c>
      <c r="CT299" s="11">
        <v>1819233299647.21</v>
      </c>
      <c r="CU299" s="11">
        <v>71.23</v>
      </c>
      <c r="CV299" s="11">
        <v>87998891909</v>
      </c>
      <c r="CW299" s="11">
        <v>8487813000</v>
      </c>
      <c r="CX299" s="11">
        <v>9.65</v>
      </c>
      <c r="CY299" s="11">
        <v>161493052240</v>
      </c>
      <c r="CZ299" s="11">
        <v>123041958799</v>
      </c>
      <c r="DA299" s="11">
        <v>76.19</v>
      </c>
      <c r="DB299" s="11">
        <v>834879001735</v>
      </c>
      <c r="DC299" s="11">
        <v>299943976128.58002</v>
      </c>
      <c r="DD299" s="11">
        <v>35.93</v>
      </c>
      <c r="DE299" s="11">
        <v>216536568036</v>
      </c>
      <c r="DF299" s="11">
        <v>89531983104.960007</v>
      </c>
      <c r="DG299" s="11">
        <v>41.35</v>
      </c>
      <c r="DH299" s="11">
        <v>12683111141</v>
      </c>
      <c r="DI299" s="11">
        <v>6614478773</v>
      </c>
      <c r="DJ299" s="11">
        <v>52.15</v>
      </c>
      <c r="DK299" s="11">
        <v>30000000</v>
      </c>
      <c r="DL299" s="11">
        <v>0</v>
      </c>
      <c r="DM299" s="11">
        <v>0</v>
      </c>
      <c r="DN299" s="11">
        <f t="shared" si="80"/>
        <v>1313620625061</v>
      </c>
      <c r="DO299" s="11">
        <f t="shared" si="81"/>
        <v>527620209805.54004</v>
      </c>
      <c r="DP299" s="11">
        <f t="shared" si="82"/>
        <v>40.165341479853758</v>
      </c>
      <c r="DQ299" s="11">
        <v>5129568576</v>
      </c>
      <c r="DR299" s="11">
        <v>5117446087</v>
      </c>
      <c r="DS299" s="11">
        <v>99.76</v>
      </c>
      <c r="DT299" s="11">
        <v>214056488406</v>
      </c>
      <c r="DU299" s="11">
        <v>196673844877</v>
      </c>
      <c r="DV299" s="11">
        <v>91.88</v>
      </c>
      <c r="DW299" s="11">
        <v>171650457878</v>
      </c>
      <c r="DX299" s="11">
        <v>171629457878</v>
      </c>
      <c r="DY299" s="11">
        <v>99.99</v>
      </c>
      <c r="DZ299" s="11">
        <f t="shared" si="83"/>
        <v>385706946284</v>
      </c>
      <c r="EA299" s="11">
        <f t="shared" si="84"/>
        <v>368303302755</v>
      </c>
      <c r="EB299" s="11">
        <f t="shared" si="85"/>
        <v>95.487858412540618</v>
      </c>
      <c r="EC299" s="11">
        <f t="shared" si="86"/>
        <v>4258437535334</v>
      </c>
      <c r="ED299" s="11">
        <f t="shared" si="87"/>
        <v>2720274258294.75</v>
      </c>
      <c r="EE299" s="11">
        <f t="shared" si="88"/>
        <v>63.879632746130952</v>
      </c>
      <c r="EF299" s="5"/>
      <c r="EG299" s="11">
        <v>1162494865832</v>
      </c>
      <c r="EH299" s="11">
        <v>324494865832.40997</v>
      </c>
      <c r="EI299" s="11">
        <v>27.91</v>
      </c>
      <c r="EJ299" s="11">
        <v>185588152076</v>
      </c>
      <c r="EK299" s="11">
        <v>169289139403</v>
      </c>
      <c r="EL299" s="11">
        <v>91.22</v>
      </c>
      <c r="EM299" s="11">
        <f t="shared" si="89"/>
        <v>976906713756</v>
      </c>
      <c r="EN299" s="11">
        <f t="shared" si="90"/>
        <v>155205726429.40997</v>
      </c>
      <c r="EO299" s="11">
        <f t="shared" si="91"/>
        <v>15.887466453442286</v>
      </c>
      <c r="EQ299" s="11">
        <f t="shared" si="92"/>
        <v>4726343693</v>
      </c>
      <c r="ER299" s="11">
        <f t="shared" si="93"/>
        <v>250978318646.20978</v>
      </c>
      <c r="ET299" s="11">
        <f t="shared" si="94"/>
        <v>4448752031103</v>
      </c>
      <c r="EU299" s="11">
        <f t="shared" si="95"/>
        <v>3140541716343.96</v>
      </c>
      <c r="EV299" s="11">
        <f t="shared" si="96"/>
        <v>70.593768643142624</v>
      </c>
      <c r="EW299" s="11">
        <f t="shared" si="97"/>
        <v>4444025687410</v>
      </c>
      <c r="EX299" s="11">
        <f t="shared" si="98"/>
        <v>2889563397697.75</v>
      </c>
      <c r="EY299" s="11">
        <f t="shared" si="99"/>
        <v>65.021302776982864</v>
      </c>
      <c r="EZ299" s="5"/>
      <c r="FA299" s="38" t="s">
        <v>660</v>
      </c>
    </row>
    <row r="300" spans="1:157" ht="15.95" customHeight="1" x14ac:dyDescent="0.25">
      <c r="A300" s="9">
        <v>5</v>
      </c>
      <c r="B300" s="10" t="s">
        <v>369</v>
      </c>
      <c r="C300" s="11">
        <v>87536077476</v>
      </c>
      <c r="D300" s="11">
        <v>89528557546</v>
      </c>
      <c r="E300" s="11">
        <v>102.28</v>
      </c>
      <c r="F300" s="11">
        <v>120028829409.28999</v>
      </c>
      <c r="G300" s="11">
        <v>111205586985.07001</v>
      </c>
      <c r="H300" s="11">
        <v>92.65</v>
      </c>
      <c r="I300" s="11">
        <v>11576053599</v>
      </c>
      <c r="J300" s="11">
        <v>11576053599.719999</v>
      </c>
      <c r="K300" s="11">
        <v>100</v>
      </c>
      <c r="L300" s="11">
        <v>11672359514</v>
      </c>
      <c r="M300" s="11">
        <v>14854793176.290001</v>
      </c>
      <c r="N300" s="11">
        <v>127.26</v>
      </c>
      <c r="O300" s="11">
        <v>230813319998.29001</v>
      </c>
      <c r="P300" s="11">
        <v>227164991307.07999</v>
      </c>
      <c r="Q300" s="11">
        <v>98.42</v>
      </c>
      <c r="R300" s="11">
        <v>21483202000</v>
      </c>
      <c r="S300" s="11">
        <v>19827319200</v>
      </c>
      <c r="T300" s="11">
        <v>92.29</v>
      </c>
      <c r="U300" s="11">
        <v>590299700000</v>
      </c>
      <c r="V300" s="11">
        <v>584187246597</v>
      </c>
      <c r="W300" s="11">
        <v>98.96</v>
      </c>
      <c r="X300" s="11">
        <v>1407804000</v>
      </c>
      <c r="Y300" s="11">
        <v>1292927617</v>
      </c>
      <c r="Z300" s="11">
        <v>91.84</v>
      </c>
      <c r="AA300" s="11">
        <v>123020298493</v>
      </c>
      <c r="AB300" s="11">
        <v>112098437356</v>
      </c>
      <c r="AC300" s="11">
        <v>91.12</v>
      </c>
      <c r="AD300" s="11">
        <v>736211004493</v>
      </c>
      <c r="AE300" s="11">
        <v>717405930770</v>
      </c>
      <c r="AF300" s="11">
        <v>97.45</v>
      </c>
      <c r="AG300" s="11">
        <v>14658841000</v>
      </c>
      <c r="AH300" s="11">
        <v>14658841000</v>
      </c>
      <c r="AI300" s="11">
        <v>100</v>
      </c>
      <c r="AJ300" s="11">
        <v>0</v>
      </c>
      <c r="AK300" s="11">
        <v>0</v>
      </c>
      <c r="AL300" s="11">
        <v>0</v>
      </c>
      <c r="AM300" s="11">
        <v>0</v>
      </c>
      <c r="AN300" s="11">
        <v>0</v>
      </c>
      <c r="AO300" s="11">
        <v>0</v>
      </c>
      <c r="AP300" s="11">
        <v>44758813000</v>
      </c>
      <c r="AQ300" s="11">
        <v>44758813000</v>
      </c>
      <c r="AR300" s="11">
        <v>100</v>
      </c>
      <c r="AS300" s="11">
        <v>59417654000</v>
      </c>
      <c r="AT300" s="11">
        <v>59417654000</v>
      </c>
      <c r="AU300" s="11">
        <v>100</v>
      </c>
      <c r="AV300" s="11">
        <v>795628658493</v>
      </c>
      <c r="AW300" s="11">
        <v>776823584770</v>
      </c>
      <c r="AX300" s="11">
        <v>97.64</v>
      </c>
      <c r="AY300" s="11">
        <v>83033661777</v>
      </c>
      <c r="AZ300" s="11">
        <v>70916744647</v>
      </c>
      <c r="BA300" s="11">
        <v>85.41</v>
      </c>
      <c r="BB300" s="11">
        <v>62601295680</v>
      </c>
      <c r="BC300" s="11">
        <v>52296289320</v>
      </c>
      <c r="BD300" s="11">
        <v>83.54</v>
      </c>
      <c r="BE300" s="11">
        <v>145634957457</v>
      </c>
      <c r="BF300" s="11">
        <v>123213033967</v>
      </c>
      <c r="BG300" s="11">
        <v>84.6</v>
      </c>
      <c r="BH300" s="11">
        <v>941263615950</v>
      </c>
      <c r="BI300" s="11">
        <v>900036618737</v>
      </c>
      <c r="BJ300" s="11">
        <v>95.62</v>
      </c>
      <c r="BK300" s="11">
        <v>0</v>
      </c>
      <c r="BL300" s="11">
        <v>0</v>
      </c>
      <c r="BM300" s="11">
        <v>0</v>
      </c>
      <c r="BN300" s="11">
        <v>0</v>
      </c>
      <c r="BO300" s="11">
        <v>0</v>
      </c>
      <c r="BP300" s="11">
        <v>0</v>
      </c>
      <c r="BQ300" s="11">
        <v>0</v>
      </c>
      <c r="BR300" s="11">
        <v>0</v>
      </c>
      <c r="BS300" s="11">
        <v>0</v>
      </c>
      <c r="BT300" s="11">
        <v>0</v>
      </c>
      <c r="BU300" s="11">
        <v>0</v>
      </c>
      <c r="BV300" s="11">
        <v>0</v>
      </c>
      <c r="BW300" s="11">
        <v>1172076935948.29</v>
      </c>
      <c r="BX300" s="11">
        <v>1127201610044.0801</v>
      </c>
      <c r="BY300" s="11">
        <v>96.17</v>
      </c>
      <c r="BZ300" s="5"/>
      <c r="CA300" s="11">
        <v>538401852891.96997</v>
      </c>
      <c r="CB300" s="11">
        <v>481615226837.56</v>
      </c>
      <c r="CC300" s="11">
        <v>89.45</v>
      </c>
      <c r="CD300" s="11">
        <v>430298051635.66998</v>
      </c>
      <c r="CE300" s="11">
        <v>342917210021.09998</v>
      </c>
      <c r="CF300" s="11">
        <v>79.69</v>
      </c>
      <c r="CG300" s="11">
        <v>0</v>
      </c>
      <c r="CH300" s="11">
        <v>0</v>
      </c>
      <c r="CI300" s="11">
        <v>0</v>
      </c>
      <c r="CJ300" s="11">
        <v>3000000000</v>
      </c>
      <c r="CK300" s="11">
        <v>72264400</v>
      </c>
      <c r="CL300" s="11">
        <v>2.41</v>
      </c>
      <c r="CM300" s="11">
        <v>17901361833</v>
      </c>
      <c r="CN300" s="11">
        <v>16805940722</v>
      </c>
      <c r="CO300" s="11">
        <v>93.88</v>
      </c>
      <c r="CP300" s="11">
        <v>2807100950</v>
      </c>
      <c r="CQ300" s="11">
        <v>1960737623</v>
      </c>
      <c r="CR300" s="11">
        <v>69.849999999999994</v>
      </c>
      <c r="CS300" s="11">
        <v>992408367310.64001</v>
      </c>
      <c r="CT300" s="11">
        <v>843371379603.66003</v>
      </c>
      <c r="CU300" s="11">
        <v>84.98</v>
      </c>
      <c r="CV300" s="11">
        <v>0</v>
      </c>
      <c r="CW300" s="11">
        <v>0</v>
      </c>
      <c r="CX300" s="11">
        <v>0</v>
      </c>
      <c r="CY300" s="11">
        <v>20359173744</v>
      </c>
      <c r="CZ300" s="11">
        <v>11973679696</v>
      </c>
      <c r="DA300" s="11">
        <v>58.81</v>
      </c>
      <c r="DB300" s="11">
        <v>15959811604</v>
      </c>
      <c r="DC300" s="11">
        <v>5431457949.4499998</v>
      </c>
      <c r="DD300" s="11">
        <v>34.03</v>
      </c>
      <c r="DE300" s="11">
        <v>60476217133</v>
      </c>
      <c r="DF300" s="11">
        <v>50276701774</v>
      </c>
      <c r="DG300" s="11">
        <v>83.13</v>
      </c>
      <c r="DH300" s="11">
        <v>5920128498</v>
      </c>
      <c r="DI300" s="11">
        <v>4807061911</v>
      </c>
      <c r="DJ300" s="11">
        <v>81.2</v>
      </c>
      <c r="DK300" s="11">
        <v>1181092680</v>
      </c>
      <c r="DL300" s="11">
        <v>416673365.13</v>
      </c>
      <c r="DM300" s="11">
        <v>35.28</v>
      </c>
      <c r="DN300" s="11">
        <f t="shared" si="80"/>
        <v>103896423659</v>
      </c>
      <c r="DO300" s="11">
        <f t="shared" si="81"/>
        <v>72905574695.580002</v>
      </c>
      <c r="DP300" s="11">
        <f t="shared" si="82"/>
        <v>70.171399676724661</v>
      </c>
      <c r="DQ300" s="11">
        <v>8277809380</v>
      </c>
      <c r="DR300" s="11">
        <v>1173178180</v>
      </c>
      <c r="DS300" s="11">
        <v>14.17</v>
      </c>
      <c r="DT300" s="11">
        <v>10527837599</v>
      </c>
      <c r="DU300" s="11">
        <v>10393408412</v>
      </c>
      <c r="DV300" s="11">
        <v>98.72</v>
      </c>
      <c r="DW300" s="11">
        <v>129799466700</v>
      </c>
      <c r="DX300" s="11">
        <v>125936671558</v>
      </c>
      <c r="DY300" s="11">
        <v>97.02</v>
      </c>
      <c r="DZ300" s="11">
        <f t="shared" si="83"/>
        <v>140327304299</v>
      </c>
      <c r="EA300" s="11">
        <f t="shared" si="84"/>
        <v>136330079970</v>
      </c>
      <c r="EB300" s="11">
        <f t="shared" si="85"/>
        <v>97.151499240316781</v>
      </c>
      <c r="EC300" s="11">
        <f t="shared" si="86"/>
        <v>1244909904648.6401</v>
      </c>
      <c r="ED300" s="11">
        <f t="shared" si="87"/>
        <v>1053780212449.24</v>
      </c>
      <c r="EE300" s="11">
        <f t="shared" si="88"/>
        <v>84.647106470460287</v>
      </c>
      <c r="EF300" s="5"/>
      <c r="EG300" s="11">
        <v>78253524181.350006</v>
      </c>
      <c r="EH300" s="11">
        <v>72853524181.350006</v>
      </c>
      <c r="EI300" s="11">
        <v>93.1</v>
      </c>
      <c r="EJ300" s="11">
        <v>5400000000</v>
      </c>
      <c r="EK300" s="11">
        <v>3400000000</v>
      </c>
      <c r="EL300" s="11">
        <v>62.96</v>
      </c>
      <c r="EM300" s="11">
        <f t="shared" si="89"/>
        <v>72853524181.350006</v>
      </c>
      <c r="EN300" s="11">
        <f t="shared" si="90"/>
        <v>69453524181.350006</v>
      </c>
      <c r="EO300" s="11">
        <f t="shared" si="91"/>
        <v>95.333101537357919</v>
      </c>
      <c r="EQ300" s="11">
        <f t="shared" si="92"/>
        <v>20555480.999908447</v>
      </c>
      <c r="ER300" s="11">
        <f t="shared" si="93"/>
        <v>142874921776.19009</v>
      </c>
      <c r="ET300" s="11">
        <f t="shared" si="94"/>
        <v>1250330460129.6401</v>
      </c>
      <c r="EU300" s="11">
        <f t="shared" si="95"/>
        <v>1200055134225.4302</v>
      </c>
      <c r="EV300" s="11">
        <f t="shared" si="96"/>
        <v>95.97903694204193</v>
      </c>
      <c r="EW300" s="11">
        <f t="shared" si="97"/>
        <v>1250309904648.6401</v>
      </c>
      <c r="EX300" s="11">
        <f t="shared" si="98"/>
        <v>1057180212449.24</v>
      </c>
      <c r="EY300" s="11">
        <f t="shared" si="99"/>
        <v>84.553454189129766</v>
      </c>
      <c r="EZ300" s="5"/>
      <c r="FA300" s="38" t="s">
        <v>660</v>
      </c>
    </row>
    <row r="301" spans="1:157" ht="15.95" customHeight="1" x14ac:dyDescent="0.25">
      <c r="A301" s="9">
        <v>6</v>
      </c>
      <c r="B301" s="10" t="s">
        <v>370</v>
      </c>
      <c r="C301" s="11">
        <v>342359241433</v>
      </c>
      <c r="D301" s="11">
        <v>344277469381</v>
      </c>
      <c r="E301" s="11">
        <v>100.56</v>
      </c>
      <c r="F301" s="11">
        <v>129943268695</v>
      </c>
      <c r="G301" s="11">
        <v>120760746998</v>
      </c>
      <c r="H301" s="11">
        <v>92.93</v>
      </c>
      <c r="I301" s="11">
        <v>13843338532</v>
      </c>
      <c r="J301" s="11">
        <v>13435448071.709999</v>
      </c>
      <c r="K301" s="11">
        <v>97.05</v>
      </c>
      <c r="L301" s="11">
        <v>8116826096</v>
      </c>
      <c r="M301" s="11">
        <v>13700498850.540001</v>
      </c>
      <c r="N301" s="11">
        <v>168.79</v>
      </c>
      <c r="O301" s="11">
        <v>494262674756</v>
      </c>
      <c r="P301" s="11">
        <v>492174163301.25</v>
      </c>
      <c r="Q301" s="11">
        <v>99.58</v>
      </c>
      <c r="R301" s="11">
        <v>0</v>
      </c>
      <c r="S301" s="11">
        <v>0</v>
      </c>
      <c r="T301" s="11">
        <v>0</v>
      </c>
      <c r="U301" s="11">
        <v>0</v>
      </c>
      <c r="V301" s="11">
        <v>0</v>
      </c>
      <c r="W301" s="11">
        <v>0</v>
      </c>
      <c r="X301" s="11">
        <v>0</v>
      </c>
      <c r="Y301" s="11">
        <v>0</v>
      </c>
      <c r="Z301" s="11">
        <v>0</v>
      </c>
      <c r="AA301" s="11">
        <v>0</v>
      </c>
      <c r="AB301" s="11">
        <v>0</v>
      </c>
      <c r="AC301" s="11">
        <v>0</v>
      </c>
      <c r="AD301" s="11">
        <v>1148833102000</v>
      </c>
      <c r="AE301" s="11">
        <v>1111817248376</v>
      </c>
      <c r="AF301" s="11">
        <v>96.78</v>
      </c>
      <c r="AG301" s="11">
        <v>0</v>
      </c>
      <c r="AH301" s="11">
        <v>0</v>
      </c>
      <c r="AI301" s="11">
        <v>0</v>
      </c>
      <c r="AJ301" s="11">
        <v>0</v>
      </c>
      <c r="AK301" s="11">
        <v>0</v>
      </c>
      <c r="AL301" s="11">
        <v>0</v>
      </c>
      <c r="AM301" s="11">
        <v>0</v>
      </c>
      <c r="AN301" s="11">
        <v>0</v>
      </c>
      <c r="AO301" s="11">
        <v>0</v>
      </c>
      <c r="AP301" s="11">
        <v>0</v>
      </c>
      <c r="AQ301" s="11">
        <v>0</v>
      </c>
      <c r="AR301" s="11">
        <v>0</v>
      </c>
      <c r="AS301" s="11">
        <v>0</v>
      </c>
      <c r="AT301" s="11">
        <v>0</v>
      </c>
      <c r="AU301" s="11">
        <v>0</v>
      </c>
      <c r="AV301" s="11">
        <v>1157546734000</v>
      </c>
      <c r="AW301" s="11">
        <v>1123060095142</v>
      </c>
      <c r="AX301" s="11">
        <v>97.02</v>
      </c>
      <c r="AY301" s="11">
        <v>0</v>
      </c>
      <c r="AZ301" s="11">
        <v>0</v>
      </c>
      <c r="BA301" s="11">
        <v>0</v>
      </c>
      <c r="BB301" s="11">
        <v>0</v>
      </c>
      <c r="BC301" s="11">
        <v>0</v>
      </c>
      <c r="BD301" s="11">
        <v>0</v>
      </c>
      <c r="BE301" s="11">
        <v>146051979991</v>
      </c>
      <c r="BF301" s="11">
        <v>124778618248.23</v>
      </c>
      <c r="BG301" s="11">
        <v>85.43</v>
      </c>
      <c r="BH301" s="11">
        <v>1303598713991</v>
      </c>
      <c r="BI301" s="11">
        <v>1247838713390.23</v>
      </c>
      <c r="BJ301" s="11">
        <v>95.72</v>
      </c>
      <c r="BK301" s="11">
        <v>0</v>
      </c>
      <c r="BL301" s="11">
        <v>541300</v>
      </c>
      <c r="BM301" s="11">
        <v>0</v>
      </c>
      <c r="BN301" s="11">
        <v>0</v>
      </c>
      <c r="BO301" s="11">
        <v>0</v>
      </c>
      <c r="BP301" s="11">
        <v>0</v>
      </c>
      <c r="BQ301" s="11">
        <v>12456625376</v>
      </c>
      <c r="BR301" s="11">
        <v>13951348912</v>
      </c>
      <c r="BS301" s="11">
        <v>112</v>
      </c>
      <c r="BT301" s="11">
        <v>12456625376</v>
      </c>
      <c r="BU301" s="11">
        <v>13951890212</v>
      </c>
      <c r="BV301" s="11">
        <v>112</v>
      </c>
      <c r="BW301" s="11">
        <v>1810318014123</v>
      </c>
      <c r="BX301" s="11">
        <v>1753964766903.48</v>
      </c>
      <c r="BY301" s="11">
        <v>96.89</v>
      </c>
      <c r="BZ301" s="5"/>
      <c r="CA301" s="11">
        <v>954066995385</v>
      </c>
      <c r="CB301" s="11">
        <v>771240794860.42004</v>
      </c>
      <c r="CC301" s="11">
        <v>80.84</v>
      </c>
      <c r="CD301" s="11">
        <v>522220452454</v>
      </c>
      <c r="CE301" s="11">
        <v>395254809132.21997</v>
      </c>
      <c r="CF301" s="11">
        <v>75.69</v>
      </c>
      <c r="CG301" s="11">
        <v>0</v>
      </c>
      <c r="CH301" s="11">
        <v>0</v>
      </c>
      <c r="CI301" s="11">
        <v>0</v>
      </c>
      <c r="CJ301" s="11">
        <v>0</v>
      </c>
      <c r="CK301" s="11">
        <v>0</v>
      </c>
      <c r="CL301" s="11">
        <v>0</v>
      </c>
      <c r="CM301" s="11">
        <v>102210837300</v>
      </c>
      <c r="CN301" s="11">
        <v>85628435956</v>
      </c>
      <c r="CO301" s="11">
        <v>83.78</v>
      </c>
      <c r="CP301" s="11">
        <v>3195000000</v>
      </c>
      <c r="CQ301" s="11">
        <v>3045000000</v>
      </c>
      <c r="CR301" s="11">
        <v>95.31</v>
      </c>
      <c r="CS301" s="11">
        <v>1581693285139</v>
      </c>
      <c r="CT301" s="11">
        <v>1255169039948.6399</v>
      </c>
      <c r="CU301" s="11">
        <v>79.36</v>
      </c>
      <c r="CV301" s="11">
        <v>300000000</v>
      </c>
      <c r="CW301" s="11">
        <v>0</v>
      </c>
      <c r="CX301" s="11">
        <v>0</v>
      </c>
      <c r="CY301" s="11">
        <v>63133444158</v>
      </c>
      <c r="CZ301" s="11">
        <v>36200708288</v>
      </c>
      <c r="DA301" s="11">
        <v>57.34</v>
      </c>
      <c r="DB301" s="11">
        <v>24922360570</v>
      </c>
      <c r="DC301" s="11">
        <v>10892097836.49</v>
      </c>
      <c r="DD301" s="11">
        <v>43.7</v>
      </c>
      <c r="DE301" s="11">
        <v>39145081780</v>
      </c>
      <c r="DF301" s="11">
        <v>16775381191</v>
      </c>
      <c r="DG301" s="11">
        <v>42.85</v>
      </c>
      <c r="DH301" s="11">
        <v>2274409133</v>
      </c>
      <c r="DI301" s="11">
        <v>468596820</v>
      </c>
      <c r="DJ301" s="11">
        <v>20.6</v>
      </c>
      <c r="DK301" s="11">
        <v>121170959</v>
      </c>
      <c r="DL301" s="11">
        <v>19647000</v>
      </c>
      <c r="DM301" s="11">
        <v>16.21</v>
      </c>
      <c r="DN301" s="11">
        <f t="shared" si="80"/>
        <v>129896466600</v>
      </c>
      <c r="DO301" s="11">
        <f t="shared" si="81"/>
        <v>64356431135.489998</v>
      </c>
      <c r="DP301" s="11">
        <f t="shared" si="82"/>
        <v>49.544404724777941</v>
      </c>
      <c r="DQ301" s="11">
        <v>2500000000</v>
      </c>
      <c r="DR301" s="11">
        <v>971490000</v>
      </c>
      <c r="DS301" s="11">
        <v>38.86</v>
      </c>
      <c r="DT301" s="11">
        <v>48220252738</v>
      </c>
      <c r="DU301" s="11">
        <v>45454779849.480003</v>
      </c>
      <c r="DV301" s="11">
        <v>94.26</v>
      </c>
      <c r="DW301" s="11">
        <v>190094478375</v>
      </c>
      <c r="DX301" s="11">
        <v>190094478375</v>
      </c>
      <c r="DY301" s="11">
        <v>100</v>
      </c>
      <c r="DZ301" s="11">
        <f t="shared" si="83"/>
        <v>238314731113</v>
      </c>
      <c r="EA301" s="11">
        <f t="shared" si="84"/>
        <v>235549258224.48001</v>
      </c>
      <c r="EB301" s="11">
        <f t="shared" si="85"/>
        <v>98.839571152146405</v>
      </c>
      <c r="EC301" s="11">
        <f t="shared" si="86"/>
        <v>1952404482852</v>
      </c>
      <c r="ED301" s="11">
        <f t="shared" si="87"/>
        <v>1556046219308.6099</v>
      </c>
      <c r="EE301" s="11">
        <f t="shared" si="88"/>
        <v>79.698967758750243</v>
      </c>
      <c r="EF301" s="5"/>
      <c r="EG301" s="11">
        <v>146086468729</v>
      </c>
      <c r="EH301" s="11">
        <v>146086468729.70999</v>
      </c>
      <c r="EI301" s="11">
        <v>100</v>
      </c>
      <c r="EJ301" s="11">
        <v>4000000000</v>
      </c>
      <c r="EK301" s="11">
        <v>4000000000</v>
      </c>
      <c r="EL301" s="11">
        <v>100</v>
      </c>
      <c r="EM301" s="11">
        <f t="shared" si="89"/>
        <v>142086468729</v>
      </c>
      <c r="EN301" s="11">
        <f t="shared" si="90"/>
        <v>142086468729.70999</v>
      </c>
      <c r="EO301" s="11">
        <f t="shared" si="91"/>
        <v>100.00000000049968</v>
      </c>
      <c r="EQ301" s="11">
        <f t="shared" si="92"/>
        <v>0</v>
      </c>
      <c r="ER301" s="11">
        <f t="shared" si="93"/>
        <v>340005016324.58008</v>
      </c>
      <c r="ET301" s="11">
        <f t="shared" si="94"/>
        <v>1956404482852</v>
      </c>
      <c r="EU301" s="11">
        <f t="shared" si="95"/>
        <v>1900051235633.1899</v>
      </c>
      <c r="EV301" s="11">
        <f t="shared" si="96"/>
        <v>97.119550291734171</v>
      </c>
      <c r="EW301" s="11">
        <f t="shared" si="97"/>
        <v>1956404482852</v>
      </c>
      <c r="EX301" s="11">
        <f t="shared" si="98"/>
        <v>1560046219308.6099</v>
      </c>
      <c r="EY301" s="11">
        <f t="shared" si="99"/>
        <v>79.740474578877041</v>
      </c>
      <c r="EZ301" s="5"/>
      <c r="FA301" s="38" t="s">
        <v>661</v>
      </c>
    </row>
    <row r="302" spans="1:157" ht="15.95" customHeight="1" x14ac:dyDescent="0.25">
      <c r="A302" s="9">
        <v>7</v>
      </c>
      <c r="B302" s="10" t="s">
        <v>371</v>
      </c>
      <c r="C302" s="11">
        <v>207655626474</v>
      </c>
      <c r="D302" s="11">
        <v>194854507835.70001</v>
      </c>
      <c r="E302" s="11">
        <v>93.84</v>
      </c>
      <c r="F302" s="11">
        <v>323450857247</v>
      </c>
      <c r="G302" s="11">
        <v>244256422952.98001</v>
      </c>
      <c r="H302" s="11">
        <v>75.52</v>
      </c>
      <c r="I302" s="11">
        <v>9808569393</v>
      </c>
      <c r="J302" s="11">
        <v>9808569392.7600002</v>
      </c>
      <c r="K302" s="11">
        <v>100</v>
      </c>
      <c r="L302" s="11">
        <v>55423012904</v>
      </c>
      <c r="M302" s="11">
        <v>19366963241.27</v>
      </c>
      <c r="N302" s="11">
        <v>34.94</v>
      </c>
      <c r="O302" s="11">
        <v>596338066018</v>
      </c>
      <c r="P302" s="11">
        <v>468286463422.71002</v>
      </c>
      <c r="Q302" s="11">
        <v>78.53</v>
      </c>
      <c r="R302" s="11">
        <v>0</v>
      </c>
      <c r="S302" s="11">
        <v>0</v>
      </c>
      <c r="T302" s="11">
        <v>0</v>
      </c>
      <c r="U302" s="11">
        <v>0</v>
      </c>
      <c r="V302" s="11">
        <v>0</v>
      </c>
      <c r="W302" s="11">
        <v>0</v>
      </c>
      <c r="X302" s="11">
        <v>0</v>
      </c>
      <c r="Y302" s="11">
        <v>0</v>
      </c>
      <c r="Z302" s="11">
        <v>0</v>
      </c>
      <c r="AA302" s="11">
        <v>0</v>
      </c>
      <c r="AB302" s="11">
        <v>0</v>
      </c>
      <c r="AC302" s="11">
        <v>0</v>
      </c>
      <c r="AD302" s="11">
        <v>0</v>
      </c>
      <c r="AE302" s="11">
        <v>0</v>
      </c>
      <c r="AF302" s="11">
        <v>0</v>
      </c>
      <c r="AG302" s="11">
        <v>0</v>
      </c>
      <c r="AH302" s="11">
        <v>0</v>
      </c>
      <c r="AI302" s="11">
        <v>0</v>
      </c>
      <c r="AJ302" s="11">
        <v>0</v>
      </c>
      <c r="AK302" s="11">
        <v>0</v>
      </c>
      <c r="AL302" s="11">
        <v>0</v>
      </c>
      <c r="AM302" s="11">
        <v>0</v>
      </c>
      <c r="AN302" s="11">
        <v>0</v>
      </c>
      <c r="AO302" s="11">
        <v>0</v>
      </c>
      <c r="AP302" s="11">
        <v>0</v>
      </c>
      <c r="AQ302" s="11">
        <v>0</v>
      </c>
      <c r="AR302" s="11">
        <v>0</v>
      </c>
      <c r="AS302" s="11">
        <v>0</v>
      </c>
      <c r="AT302" s="11">
        <v>0</v>
      </c>
      <c r="AU302" s="11">
        <v>0</v>
      </c>
      <c r="AV302" s="11">
        <v>812919642000</v>
      </c>
      <c r="AW302" s="11">
        <v>779212542756</v>
      </c>
      <c r="AX302" s="11">
        <v>95.85</v>
      </c>
      <c r="AY302" s="11">
        <v>0</v>
      </c>
      <c r="AZ302" s="11">
        <v>0</v>
      </c>
      <c r="BA302" s="11">
        <v>0</v>
      </c>
      <c r="BB302" s="11">
        <v>0</v>
      </c>
      <c r="BC302" s="11">
        <v>0</v>
      </c>
      <c r="BD302" s="11">
        <v>0</v>
      </c>
      <c r="BE302" s="11">
        <v>134670952163</v>
      </c>
      <c r="BF302" s="11">
        <v>97958925923</v>
      </c>
      <c r="BG302" s="11">
        <v>72.739999999999995</v>
      </c>
      <c r="BH302" s="11">
        <v>947590594163</v>
      </c>
      <c r="BI302" s="11">
        <v>877171468679</v>
      </c>
      <c r="BJ302" s="11">
        <v>92.57</v>
      </c>
      <c r="BK302" s="11">
        <v>335266</v>
      </c>
      <c r="BL302" s="11">
        <v>14824417.73</v>
      </c>
      <c r="BM302" s="11">
        <v>4421.6899999999996</v>
      </c>
      <c r="BN302" s="11">
        <v>0</v>
      </c>
      <c r="BO302" s="11">
        <v>0</v>
      </c>
      <c r="BP302" s="11">
        <v>0</v>
      </c>
      <c r="BQ302" s="11">
        <v>0</v>
      </c>
      <c r="BR302" s="11">
        <v>0</v>
      </c>
      <c r="BS302" s="11">
        <v>0</v>
      </c>
      <c r="BT302" s="11">
        <v>335266</v>
      </c>
      <c r="BU302" s="11">
        <v>14824417.73</v>
      </c>
      <c r="BV302" s="11">
        <v>4421.6899999999996</v>
      </c>
      <c r="BW302" s="11">
        <v>1543928995447</v>
      </c>
      <c r="BX302" s="11">
        <v>1345472756519.4399</v>
      </c>
      <c r="BY302" s="11">
        <v>87.15</v>
      </c>
      <c r="BZ302" s="5"/>
      <c r="CA302" s="11">
        <v>776342403133</v>
      </c>
      <c r="CB302" s="11">
        <v>675851294419</v>
      </c>
      <c r="CC302" s="11">
        <v>87.06</v>
      </c>
      <c r="CD302" s="11">
        <v>422092526760.37</v>
      </c>
      <c r="CE302" s="11">
        <v>310856177442.82001</v>
      </c>
      <c r="CF302" s="11">
        <v>73.650000000000006</v>
      </c>
      <c r="CG302" s="11">
        <v>3319597400</v>
      </c>
      <c r="CH302" s="11">
        <v>3042348133</v>
      </c>
      <c r="CI302" s="11">
        <v>91.65</v>
      </c>
      <c r="CJ302" s="11">
        <v>0</v>
      </c>
      <c r="CK302" s="11">
        <v>0</v>
      </c>
      <c r="CL302" s="11">
        <v>0</v>
      </c>
      <c r="CM302" s="11">
        <v>96088690596</v>
      </c>
      <c r="CN302" s="11">
        <v>95257958708</v>
      </c>
      <c r="CO302" s="11">
        <v>99.14</v>
      </c>
      <c r="CP302" s="11">
        <v>3163000000</v>
      </c>
      <c r="CQ302" s="11">
        <v>2895700000</v>
      </c>
      <c r="CR302" s="11">
        <v>91.55</v>
      </c>
      <c r="CS302" s="11">
        <v>1301006217889.3701</v>
      </c>
      <c r="CT302" s="11">
        <v>1087903478702.8199</v>
      </c>
      <c r="CU302" s="11">
        <v>83.62</v>
      </c>
      <c r="CV302" s="11">
        <v>121992780</v>
      </c>
      <c r="CW302" s="11">
        <v>7904280</v>
      </c>
      <c r="CX302" s="11">
        <v>6.48</v>
      </c>
      <c r="CY302" s="11">
        <v>35821960921.110001</v>
      </c>
      <c r="CZ302" s="11">
        <v>15115373384</v>
      </c>
      <c r="DA302" s="11">
        <v>42.2</v>
      </c>
      <c r="DB302" s="11">
        <v>45515633169</v>
      </c>
      <c r="DC302" s="11">
        <v>22924277756.77</v>
      </c>
      <c r="DD302" s="11">
        <v>50.37</v>
      </c>
      <c r="DE302" s="11">
        <v>57430562930</v>
      </c>
      <c r="DF302" s="11">
        <v>22966233309.849998</v>
      </c>
      <c r="DG302" s="11">
        <v>39.99</v>
      </c>
      <c r="DH302" s="11">
        <v>4723125310</v>
      </c>
      <c r="DI302" s="11">
        <v>1381040300</v>
      </c>
      <c r="DJ302" s="11">
        <v>29.24</v>
      </c>
      <c r="DK302" s="11">
        <v>165000000</v>
      </c>
      <c r="DL302" s="11">
        <v>39779070</v>
      </c>
      <c r="DM302" s="11">
        <v>24.11</v>
      </c>
      <c r="DN302" s="11">
        <f t="shared" si="80"/>
        <v>143778275110.10999</v>
      </c>
      <c r="DO302" s="11">
        <f t="shared" si="81"/>
        <v>62434608100.620003</v>
      </c>
      <c r="DP302" s="11">
        <f t="shared" si="82"/>
        <v>43.4242294622088</v>
      </c>
      <c r="DQ302" s="11">
        <v>9541238000</v>
      </c>
      <c r="DR302" s="11">
        <v>1860646643</v>
      </c>
      <c r="DS302" s="11">
        <v>19.5</v>
      </c>
      <c r="DT302" s="11">
        <v>36547889083</v>
      </c>
      <c r="DU302" s="11">
        <v>21651136116</v>
      </c>
      <c r="DV302" s="11">
        <v>59.24</v>
      </c>
      <c r="DW302" s="11">
        <v>124916252000</v>
      </c>
      <c r="DX302" s="11">
        <v>119148558490</v>
      </c>
      <c r="DY302" s="11">
        <v>95.38</v>
      </c>
      <c r="DZ302" s="11">
        <f t="shared" si="83"/>
        <v>161464141083</v>
      </c>
      <c r="EA302" s="11">
        <f t="shared" si="84"/>
        <v>140799694606</v>
      </c>
      <c r="EB302" s="11">
        <f t="shared" si="85"/>
        <v>87.201835442596803</v>
      </c>
      <c r="EC302" s="11">
        <f t="shared" si="86"/>
        <v>1615789872082.48</v>
      </c>
      <c r="ED302" s="11">
        <f t="shared" si="87"/>
        <v>1292998428052.4399</v>
      </c>
      <c r="EE302" s="11">
        <f t="shared" si="88"/>
        <v>80.022684285425285</v>
      </c>
      <c r="EF302" s="5"/>
      <c r="EG302" s="11">
        <v>82224983223.479996</v>
      </c>
      <c r="EH302" s="11">
        <v>82225983223.479996</v>
      </c>
      <c r="EI302" s="11">
        <v>100</v>
      </c>
      <c r="EJ302" s="11">
        <v>10364106588</v>
      </c>
      <c r="EK302" s="11">
        <v>9316559628</v>
      </c>
      <c r="EL302" s="11">
        <v>89.89</v>
      </c>
      <c r="EM302" s="11">
        <f t="shared" si="89"/>
        <v>71860876635.479996</v>
      </c>
      <c r="EN302" s="11">
        <f t="shared" si="90"/>
        <v>72909423595.479996</v>
      </c>
      <c r="EO302" s="11">
        <f t="shared" si="91"/>
        <v>101.45913466282749</v>
      </c>
      <c r="EQ302" s="11">
        <f t="shared" si="92"/>
        <v>0</v>
      </c>
      <c r="ER302" s="11">
        <f t="shared" si="93"/>
        <v>125383752062.48</v>
      </c>
      <c r="ET302" s="11">
        <f t="shared" si="94"/>
        <v>1626153978670.48</v>
      </c>
      <c r="EU302" s="11">
        <f t="shared" si="95"/>
        <v>1427698739742.9199</v>
      </c>
      <c r="EV302" s="11">
        <f t="shared" si="96"/>
        <v>87.796036443620537</v>
      </c>
      <c r="EW302" s="11">
        <f t="shared" si="97"/>
        <v>1626153978670.48</v>
      </c>
      <c r="EX302" s="11">
        <f t="shared" si="98"/>
        <v>1302314987680.4399</v>
      </c>
      <c r="EY302" s="11">
        <f t="shared" si="99"/>
        <v>80.08558874265978</v>
      </c>
      <c r="EZ302" s="5"/>
      <c r="FA302" s="38" t="s">
        <v>661</v>
      </c>
    </row>
    <row r="303" spans="1:157" ht="15.95" customHeight="1" x14ac:dyDescent="0.25">
      <c r="A303" s="9">
        <v>8</v>
      </c>
      <c r="B303" s="10" t="s">
        <v>372</v>
      </c>
      <c r="C303" s="11">
        <v>368198438000</v>
      </c>
      <c r="D303" s="11">
        <v>360744145510.09003</v>
      </c>
      <c r="E303" s="11">
        <v>97.98</v>
      </c>
      <c r="F303" s="11">
        <v>237607762886</v>
      </c>
      <c r="G303" s="11">
        <v>178776394037.91</v>
      </c>
      <c r="H303" s="11">
        <v>75.239999999999995</v>
      </c>
      <c r="I303" s="11">
        <v>11692069000</v>
      </c>
      <c r="J303" s="11">
        <v>9682003186.6200008</v>
      </c>
      <c r="K303" s="11">
        <v>82.81</v>
      </c>
      <c r="L303" s="11">
        <v>154700096943</v>
      </c>
      <c r="M303" s="11">
        <v>50702905001.779999</v>
      </c>
      <c r="N303" s="11">
        <v>32.770000000000003</v>
      </c>
      <c r="O303" s="11">
        <v>772198366829</v>
      </c>
      <c r="P303" s="11">
        <v>599905447736.40002</v>
      </c>
      <c r="Q303" s="11">
        <v>77.69</v>
      </c>
      <c r="R303" s="11">
        <v>26986617000</v>
      </c>
      <c r="S303" s="11">
        <v>29136868000</v>
      </c>
      <c r="T303" s="11">
        <v>107.97</v>
      </c>
      <c r="U303" s="11">
        <v>856886962000</v>
      </c>
      <c r="V303" s="11">
        <v>851694623978</v>
      </c>
      <c r="W303" s="11">
        <v>99.39</v>
      </c>
      <c r="X303" s="11">
        <v>51825455000</v>
      </c>
      <c r="Y303" s="11">
        <v>48903061634</v>
      </c>
      <c r="Z303" s="11">
        <v>94.36</v>
      </c>
      <c r="AA303" s="11">
        <v>204398233000</v>
      </c>
      <c r="AB303" s="11">
        <v>148463599730</v>
      </c>
      <c r="AC303" s="11">
        <v>72.63</v>
      </c>
      <c r="AD303" s="11">
        <v>1140097267000</v>
      </c>
      <c r="AE303" s="11">
        <v>1078198153342</v>
      </c>
      <c r="AF303" s="11">
        <v>94.57</v>
      </c>
      <c r="AG303" s="11">
        <v>24157701000</v>
      </c>
      <c r="AH303" s="11">
        <v>27036683000</v>
      </c>
      <c r="AI303" s="11">
        <v>111.92</v>
      </c>
      <c r="AJ303" s="11">
        <v>0</v>
      </c>
      <c r="AK303" s="11">
        <v>0</v>
      </c>
      <c r="AL303" s="11">
        <v>0</v>
      </c>
      <c r="AM303" s="11">
        <v>0</v>
      </c>
      <c r="AN303" s="11">
        <v>0</v>
      </c>
      <c r="AO303" s="11">
        <v>0</v>
      </c>
      <c r="AP303" s="11">
        <v>122816563000</v>
      </c>
      <c r="AQ303" s="11">
        <v>122816563000</v>
      </c>
      <c r="AR303" s="11">
        <v>100</v>
      </c>
      <c r="AS303" s="11">
        <v>146974264000</v>
      </c>
      <c r="AT303" s="11">
        <v>149853246000</v>
      </c>
      <c r="AU303" s="11">
        <v>101.96</v>
      </c>
      <c r="AV303" s="11">
        <v>1287071531000</v>
      </c>
      <c r="AW303" s="11">
        <v>1228051399342</v>
      </c>
      <c r="AX303" s="11">
        <v>95.41</v>
      </c>
      <c r="AY303" s="11">
        <v>109210843472</v>
      </c>
      <c r="AZ303" s="11">
        <v>91036375867</v>
      </c>
      <c r="BA303" s="11">
        <v>83.36</v>
      </c>
      <c r="BB303" s="11">
        <v>114851368195</v>
      </c>
      <c r="BC303" s="11">
        <v>54608825767</v>
      </c>
      <c r="BD303" s="11">
        <v>47.55</v>
      </c>
      <c r="BE303" s="11">
        <v>224062211667</v>
      </c>
      <c r="BF303" s="11">
        <v>145645201634</v>
      </c>
      <c r="BG303" s="11">
        <v>65</v>
      </c>
      <c r="BH303" s="11">
        <v>1511133742667</v>
      </c>
      <c r="BI303" s="11">
        <v>1373696600976</v>
      </c>
      <c r="BJ303" s="11">
        <v>90.91</v>
      </c>
      <c r="BK303" s="11">
        <v>0</v>
      </c>
      <c r="BL303" s="11">
        <v>0</v>
      </c>
      <c r="BM303" s="11">
        <v>0</v>
      </c>
      <c r="BN303" s="11">
        <v>0</v>
      </c>
      <c r="BO303" s="11">
        <v>0</v>
      </c>
      <c r="BP303" s="11">
        <v>0</v>
      </c>
      <c r="BQ303" s="11">
        <v>0</v>
      </c>
      <c r="BR303" s="11">
        <v>0</v>
      </c>
      <c r="BS303" s="11">
        <v>0</v>
      </c>
      <c r="BT303" s="11">
        <v>0</v>
      </c>
      <c r="BU303" s="11">
        <v>0</v>
      </c>
      <c r="BV303" s="11">
        <v>0</v>
      </c>
      <c r="BW303" s="11">
        <v>2283332109496</v>
      </c>
      <c r="BX303" s="11">
        <v>1973602048712.3999</v>
      </c>
      <c r="BY303" s="11">
        <v>86.44</v>
      </c>
      <c r="BZ303" s="5"/>
      <c r="CA303" s="11">
        <v>988181689373</v>
      </c>
      <c r="CB303" s="11">
        <v>776236249379.56006</v>
      </c>
      <c r="CC303" s="11">
        <v>78.55</v>
      </c>
      <c r="CD303" s="11">
        <v>662301696655</v>
      </c>
      <c r="CE303" s="11">
        <v>459308974102.14001</v>
      </c>
      <c r="CF303" s="11">
        <v>69.349999999999994</v>
      </c>
      <c r="CG303" s="11">
        <v>6000000000</v>
      </c>
      <c r="CH303" s="11">
        <v>4936631724</v>
      </c>
      <c r="CI303" s="11">
        <v>82.28</v>
      </c>
      <c r="CJ303" s="11">
        <v>0</v>
      </c>
      <c r="CK303" s="11">
        <v>0</v>
      </c>
      <c r="CL303" s="11">
        <v>0</v>
      </c>
      <c r="CM303" s="11">
        <v>119837329278</v>
      </c>
      <c r="CN303" s="11">
        <v>84398402739</v>
      </c>
      <c r="CO303" s="11">
        <v>70.430000000000007</v>
      </c>
      <c r="CP303" s="11">
        <v>0</v>
      </c>
      <c r="CQ303" s="11">
        <v>0</v>
      </c>
      <c r="CR303" s="11">
        <v>0</v>
      </c>
      <c r="CS303" s="11">
        <v>1776320715306</v>
      </c>
      <c r="CT303" s="11">
        <v>1324880257944.7</v>
      </c>
      <c r="CU303" s="11">
        <v>74.59</v>
      </c>
      <c r="CV303" s="11">
        <v>6025000000</v>
      </c>
      <c r="CW303" s="11">
        <v>0</v>
      </c>
      <c r="CX303" s="11">
        <v>0</v>
      </c>
      <c r="CY303" s="11">
        <v>69104889467</v>
      </c>
      <c r="CZ303" s="11">
        <v>46958128701</v>
      </c>
      <c r="DA303" s="11">
        <v>67.95</v>
      </c>
      <c r="DB303" s="11">
        <v>109617054720</v>
      </c>
      <c r="DC303" s="11">
        <v>74442598515.800003</v>
      </c>
      <c r="DD303" s="11">
        <v>67.91</v>
      </c>
      <c r="DE303" s="11">
        <v>91871220100</v>
      </c>
      <c r="DF303" s="11">
        <v>48084691206</v>
      </c>
      <c r="DG303" s="11">
        <v>52.34</v>
      </c>
      <c r="DH303" s="11">
        <v>2537030800</v>
      </c>
      <c r="DI303" s="11">
        <v>1834231446</v>
      </c>
      <c r="DJ303" s="11">
        <v>72.3</v>
      </c>
      <c r="DK303" s="11">
        <v>0</v>
      </c>
      <c r="DL303" s="11">
        <v>0</v>
      </c>
      <c r="DM303" s="11">
        <v>0</v>
      </c>
      <c r="DN303" s="11">
        <f t="shared" si="80"/>
        <v>279155195087</v>
      </c>
      <c r="DO303" s="11">
        <f t="shared" si="81"/>
        <v>171319649868.79999</v>
      </c>
      <c r="DP303" s="11">
        <f t="shared" si="82"/>
        <v>61.37075464972358</v>
      </c>
      <c r="DQ303" s="11">
        <v>13991095846</v>
      </c>
      <c r="DR303" s="11">
        <v>12205157459</v>
      </c>
      <c r="DS303" s="11">
        <v>87.24</v>
      </c>
      <c r="DT303" s="11">
        <v>48400487100</v>
      </c>
      <c r="DU303" s="11">
        <v>40239918000</v>
      </c>
      <c r="DV303" s="11">
        <v>83.14</v>
      </c>
      <c r="DW303" s="11">
        <v>235560511000</v>
      </c>
      <c r="DX303" s="11">
        <v>233936177000</v>
      </c>
      <c r="DY303" s="11">
        <v>99.31</v>
      </c>
      <c r="DZ303" s="11">
        <f t="shared" si="83"/>
        <v>283960998100</v>
      </c>
      <c r="EA303" s="11">
        <f t="shared" si="84"/>
        <v>274176095000</v>
      </c>
      <c r="EB303" s="11">
        <f t="shared" si="85"/>
        <v>96.554138362144315</v>
      </c>
      <c r="EC303" s="11">
        <f t="shared" si="86"/>
        <v>2353428004339</v>
      </c>
      <c r="ED303" s="11">
        <f t="shared" si="87"/>
        <v>1782581160272.5</v>
      </c>
      <c r="EE303" s="11">
        <f t="shared" si="88"/>
        <v>75.744027732565712</v>
      </c>
      <c r="EF303" s="5"/>
      <c r="EG303" s="11">
        <v>88326894843</v>
      </c>
      <c r="EH303" s="11">
        <v>88326894842.949997</v>
      </c>
      <c r="EI303" s="11">
        <v>100</v>
      </c>
      <c r="EJ303" s="11">
        <v>18231000000</v>
      </c>
      <c r="EK303" s="11">
        <v>17981593716</v>
      </c>
      <c r="EL303" s="11">
        <v>98.63</v>
      </c>
      <c r="EM303" s="11">
        <f t="shared" si="89"/>
        <v>70095894843</v>
      </c>
      <c r="EN303" s="11">
        <f t="shared" si="90"/>
        <v>70345301126.949997</v>
      </c>
      <c r="EO303" s="11">
        <f t="shared" si="91"/>
        <v>100.35580726162155</v>
      </c>
      <c r="EQ303" s="11">
        <f t="shared" si="92"/>
        <v>0</v>
      </c>
      <c r="ER303" s="11">
        <f t="shared" si="93"/>
        <v>261366189566.84991</v>
      </c>
      <c r="ET303" s="11">
        <f t="shared" si="94"/>
        <v>2371659004339</v>
      </c>
      <c r="EU303" s="11">
        <f t="shared" si="95"/>
        <v>2061928943555.3499</v>
      </c>
      <c r="EV303" s="11">
        <f t="shared" si="96"/>
        <v>86.940362833906875</v>
      </c>
      <c r="EW303" s="11">
        <f t="shared" si="97"/>
        <v>2371659004339</v>
      </c>
      <c r="EX303" s="11">
        <f t="shared" si="98"/>
        <v>1800562753988.5</v>
      </c>
      <c r="EY303" s="11">
        <f t="shared" si="99"/>
        <v>75.919967866136432</v>
      </c>
      <c r="EZ303" s="5"/>
      <c r="FA303" s="38" t="s">
        <v>660</v>
      </c>
    </row>
    <row r="304" spans="1:157" ht="15.95" customHeight="1" x14ac:dyDescent="0.25">
      <c r="A304" s="9">
        <v>9</v>
      </c>
      <c r="B304" s="10" t="s">
        <v>373</v>
      </c>
      <c r="C304" s="11">
        <v>1710000000000</v>
      </c>
      <c r="D304" s="11">
        <v>1758504423008.98</v>
      </c>
      <c r="E304" s="11">
        <v>102.84</v>
      </c>
      <c r="F304" s="11">
        <v>170848224286</v>
      </c>
      <c r="G304" s="11">
        <v>169319058312.29001</v>
      </c>
      <c r="H304" s="11">
        <v>99.1</v>
      </c>
      <c r="I304" s="11">
        <v>100261240483</v>
      </c>
      <c r="J304" s="11">
        <v>100261240483.21001</v>
      </c>
      <c r="K304" s="11">
        <v>100</v>
      </c>
      <c r="L304" s="11">
        <v>37685670515</v>
      </c>
      <c r="M304" s="11">
        <v>46873191828.309998</v>
      </c>
      <c r="N304" s="11">
        <v>124.38</v>
      </c>
      <c r="O304" s="11">
        <v>2018795135284</v>
      </c>
      <c r="P304" s="11">
        <v>2074957913632.79</v>
      </c>
      <c r="Q304" s="11">
        <v>102.78</v>
      </c>
      <c r="R304" s="11">
        <v>129886054000</v>
      </c>
      <c r="S304" s="11">
        <v>108237305800</v>
      </c>
      <c r="T304" s="11">
        <v>83.33</v>
      </c>
      <c r="U304" s="11">
        <v>711678225784</v>
      </c>
      <c r="V304" s="11">
        <v>697921177064</v>
      </c>
      <c r="W304" s="11">
        <v>98.07</v>
      </c>
      <c r="X304" s="11">
        <v>13536578000</v>
      </c>
      <c r="Y304" s="11">
        <v>13298904178</v>
      </c>
      <c r="Z304" s="11">
        <v>98.24</v>
      </c>
      <c r="AA304" s="11">
        <v>263684404000</v>
      </c>
      <c r="AB304" s="11">
        <v>250647806875</v>
      </c>
      <c r="AC304" s="11">
        <v>95.06</v>
      </c>
      <c r="AD304" s="11">
        <v>1118785261784</v>
      </c>
      <c r="AE304" s="11">
        <v>1070105193917</v>
      </c>
      <c r="AF304" s="11">
        <v>95.65</v>
      </c>
      <c r="AG304" s="11">
        <v>21645986000</v>
      </c>
      <c r="AH304" s="11">
        <v>21645986000</v>
      </c>
      <c r="AI304" s="11">
        <v>100</v>
      </c>
      <c r="AJ304" s="11">
        <v>0</v>
      </c>
      <c r="AK304" s="11">
        <v>0</v>
      </c>
      <c r="AL304" s="11">
        <v>0</v>
      </c>
      <c r="AM304" s="11">
        <v>0</v>
      </c>
      <c r="AN304" s="11">
        <v>0</v>
      </c>
      <c r="AO304" s="11">
        <v>0</v>
      </c>
      <c r="AP304" s="11">
        <v>39896439000</v>
      </c>
      <c r="AQ304" s="11">
        <v>39896439000</v>
      </c>
      <c r="AR304" s="11">
        <v>100</v>
      </c>
      <c r="AS304" s="11">
        <v>61542425000</v>
      </c>
      <c r="AT304" s="11">
        <v>61542425000</v>
      </c>
      <c r="AU304" s="11">
        <v>100</v>
      </c>
      <c r="AV304" s="11">
        <v>1180327686784</v>
      </c>
      <c r="AW304" s="11">
        <v>1131647618917</v>
      </c>
      <c r="AX304" s="11">
        <v>95.88</v>
      </c>
      <c r="AY304" s="11">
        <v>161198928445</v>
      </c>
      <c r="AZ304" s="11">
        <v>134296486674</v>
      </c>
      <c r="BA304" s="11">
        <v>83.31</v>
      </c>
      <c r="BB304" s="11">
        <v>25150000000</v>
      </c>
      <c r="BC304" s="11">
        <v>21008449000</v>
      </c>
      <c r="BD304" s="11">
        <v>83.53</v>
      </c>
      <c r="BE304" s="11">
        <v>186348928445</v>
      </c>
      <c r="BF304" s="11">
        <v>155304935674</v>
      </c>
      <c r="BG304" s="11">
        <v>83.34</v>
      </c>
      <c r="BH304" s="11">
        <v>1366676615229</v>
      </c>
      <c r="BI304" s="11">
        <v>1286952554591</v>
      </c>
      <c r="BJ304" s="11">
        <v>94.17</v>
      </c>
      <c r="BK304" s="11">
        <v>1465444750</v>
      </c>
      <c r="BL304" s="11">
        <v>174641237.40000001</v>
      </c>
      <c r="BM304" s="11">
        <v>11.92</v>
      </c>
      <c r="BN304" s="11">
        <v>0</v>
      </c>
      <c r="BO304" s="11">
        <v>0</v>
      </c>
      <c r="BP304" s="11">
        <v>0</v>
      </c>
      <c r="BQ304" s="11">
        <v>0</v>
      </c>
      <c r="BR304" s="11">
        <v>0</v>
      </c>
      <c r="BS304" s="11">
        <v>0</v>
      </c>
      <c r="BT304" s="11">
        <v>1465444750</v>
      </c>
      <c r="BU304" s="11">
        <v>174641237.40000001</v>
      </c>
      <c r="BV304" s="11">
        <v>11.92</v>
      </c>
      <c r="BW304" s="11">
        <v>3386937195263</v>
      </c>
      <c r="BX304" s="11">
        <v>3362085109461.1899</v>
      </c>
      <c r="BY304" s="11">
        <v>99.27</v>
      </c>
      <c r="BZ304" s="5"/>
      <c r="CA304" s="11">
        <v>1291262353988</v>
      </c>
      <c r="CB304" s="11">
        <v>1163833622477.45</v>
      </c>
      <c r="CC304" s="11">
        <v>90.13</v>
      </c>
      <c r="CD304" s="11">
        <v>1098241042705</v>
      </c>
      <c r="CE304" s="11">
        <v>774018061642.93994</v>
      </c>
      <c r="CF304" s="11">
        <v>70.48</v>
      </c>
      <c r="CG304" s="11">
        <v>0</v>
      </c>
      <c r="CH304" s="11">
        <v>0</v>
      </c>
      <c r="CI304" s="11">
        <v>0</v>
      </c>
      <c r="CJ304" s="11">
        <v>46800000</v>
      </c>
      <c r="CK304" s="11">
        <v>0</v>
      </c>
      <c r="CL304" s="11">
        <v>0</v>
      </c>
      <c r="CM304" s="11">
        <v>262080097711</v>
      </c>
      <c r="CN304" s="11">
        <v>249994623272</v>
      </c>
      <c r="CO304" s="11">
        <v>95.39</v>
      </c>
      <c r="CP304" s="11">
        <v>7761660000</v>
      </c>
      <c r="CQ304" s="11">
        <v>5890759728</v>
      </c>
      <c r="CR304" s="11">
        <v>75.900000000000006</v>
      </c>
      <c r="CS304" s="11">
        <v>2659391954404</v>
      </c>
      <c r="CT304" s="11">
        <v>2193737067120.3899</v>
      </c>
      <c r="CU304" s="11">
        <v>82.49</v>
      </c>
      <c r="CV304" s="11">
        <v>164192887500</v>
      </c>
      <c r="CW304" s="11">
        <v>6726112218</v>
      </c>
      <c r="CX304" s="11">
        <v>4.0999999999999996</v>
      </c>
      <c r="CY304" s="11">
        <v>199270536604</v>
      </c>
      <c r="CZ304" s="11">
        <v>101005943293</v>
      </c>
      <c r="DA304" s="11">
        <v>50.69</v>
      </c>
      <c r="DB304" s="11">
        <v>258418995872</v>
      </c>
      <c r="DC304" s="11">
        <v>197885450293</v>
      </c>
      <c r="DD304" s="11">
        <v>76.58</v>
      </c>
      <c r="DE304" s="11">
        <v>355823073800</v>
      </c>
      <c r="DF304" s="11">
        <v>178360696766</v>
      </c>
      <c r="DG304" s="11">
        <v>50.13</v>
      </c>
      <c r="DH304" s="11">
        <v>10258255800</v>
      </c>
      <c r="DI304" s="11">
        <v>5300189710</v>
      </c>
      <c r="DJ304" s="11">
        <v>51.67</v>
      </c>
      <c r="DK304" s="11">
        <v>692740500</v>
      </c>
      <c r="DL304" s="11">
        <v>245900000</v>
      </c>
      <c r="DM304" s="11">
        <v>35.5</v>
      </c>
      <c r="DN304" s="11">
        <f t="shared" si="80"/>
        <v>988656490076</v>
      </c>
      <c r="DO304" s="11">
        <f t="shared" si="81"/>
        <v>489524292280</v>
      </c>
      <c r="DP304" s="11">
        <f t="shared" si="82"/>
        <v>49.514092831410963</v>
      </c>
      <c r="DQ304" s="11">
        <v>18990723179</v>
      </c>
      <c r="DR304" s="11">
        <v>5374906693</v>
      </c>
      <c r="DS304" s="11">
        <v>28.3</v>
      </c>
      <c r="DT304" s="11">
        <v>217815370690</v>
      </c>
      <c r="DU304" s="11">
        <v>158265727885</v>
      </c>
      <c r="DV304" s="11">
        <v>72.66</v>
      </c>
      <c r="DW304" s="11">
        <v>201134601120</v>
      </c>
      <c r="DX304" s="11">
        <v>179918191914</v>
      </c>
      <c r="DY304" s="11">
        <v>89.45</v>
      </c>
      <c r="DZ304" s="11">
        <f t="shared" si="83"/>
        <v>418949971810</v>
      </c>
      <c r="EA304" s="11">
        <f t="shared" si="84"/>
        <v>338183919799</v>
      </c>
      <c r="EB304" s="11">
        <f t="shared" si="85"/>
        <v>80.721790799492268</v>
      </c>
      <c r="EC304" s="11">
        <f t="shared" si="86"/>
        <v>4085989139469</v>
      </c>
      <c r="ED304" s="11">
        <f t="shared" si="87"/>
        <v>3026820185892.3896</v>
      </c>
      <c r="EE304" s="11">
        <f t="shared" si="88"/>
        <v>74.078028173264897</v>
      </c>
      <c r="EF304" s="5"/>
      <c r="EG304" s="11">
        <v>757551944206</v>
      </c>
      <c r="EH304" s="11">
        <v>757551944206.51001</v>
      </c>
      <c r="EI304" s="11">
        <v>100</v>
      </c>
      <c r="EJ304" s="11">
        <v>0</v>
      </c>
      <c r="EK304" s="11">
        <v>0</v>
      </c>
      <c r="EL304" s="11">
        <v>0</v>
      </c>
      <c r="EM304" s="11">
        <f t="shared" si="89"/>
        <v>757551944206</v>
      </c>
      <c r="EN304" s="11">
        <f t="shared" si="90"/>
        <v>757551944206.51001</v>
      </c>
      <c r="EO304" s="11">
        <f t="shared" si="91"/>
        <v>100.00000000006733</v>
      </c>
      <c r="EQ304" s="11">
        <f t="shared" si="92"/>
        <v>58500000000</v>
      </c>
      <c r="ER304" s="11">
        <f t="shared" si="93"/>
        <v>1092816867775.3103</v>
      </c>
      <c r="ET304" s="11">
        <f t="shared" si="94"/>
        <v>4144489139469</v>
      </c>
      <c r="EU304" s="11">
        <f t="shared" si="95"/>
        <v>4119637053667.7002</v>
      </c>
      <c r="EV304" s="11">
        <f t="shared" si="96"/>
        <v>99.400358283856335</v>
      </c>
      <c r="EW304" s="11">
        <f t="shared" si="97"/>
        <v>4085989139469</v>
      </c>
      <c r="EX304" s="11">
        <f t="shared" si="98"/>
        <v>3026820185892.3896</v>
      </c>
      <c r="EY304" s="11">
        <f t="shared" si="99"/>
        <v>74.078028173264897</v>
      </c>
      <c r="EZ304" s="5"/>
      <c r="FA304" s="38" t="s">
        <v>660</v>
      </c>
    </row>
    <row r="305" spans="1:157" ht="15.95" customHeight="1" x14ac:dyDescent="0.25">
      <c r="A305" s="12" t="s">
        <v>374</v>
      </c>
      <c r="B305" s="13" t="s">
        <v>375</v>
      </c>
      <c r="C305" s="14">
        <v>2223429402500</v>
      </c>
      <c r="D305" s="14">
        <v>2186217354000.46</v>
      </c>
      <c r="E305" s="14">
        <v>98.33</v>
      </c>
      <c r="F305" s="14">
        <v>475115874621</v>
      </c>
      <c r="G305" s="14">
        <v>480021895003.12</v>
      </c>
      <c r="H305" s="14">
        <v>101.03</v>
      </c>
      <c r="I305" s="14">
        <v>126042549861</v>
      </c>
      <c r="J305" s="14">
        <v>127688629601</v>
      </c>
      <c r="K305" s="14">
        <v>101.31</v>
      </c>
      <c r="L305" s="14">
        <v>161894139945</v>
      </c>
      <c r="M305" s="14">
        <v>167500735166.67999</v>
      </c>
      <c r="N305" s="14">
        <v>103.46</v>
      </c>
      <c r="O305" s="14">
        <v>2986481966927</v>
      </c>
      <c r="P305" s="14">
        <v>2961428613771.2598</v>
      </c>
      <c r="Q305" s="14">
        <v>99.16</v>
      </c>
      <c r="R305" s="14">
        <v>293860822000</v>
      </c>
      <c r="S305" s="14">
        <v>185498782000</v>
      </c>
      <c r="T305" s="14">
        <v>63.12</v>
      </c>
      <c r="U305" s="14">
        <v>1942207075000</v>
      </c>
      <c r="V305" s="14">
        <v>1916241697352</v>
      </c>
      <c r="W305" s="14">
        <v>98.66</v>
      </c>
      <c r="X305" s="14">
        <v>763611978000</v>
      </c>
      <c r="Y305" s="14">
        <v>736767983730</v>
      </c>
      <c r="Z305" s="14">
        <v>96.48</v>
      </c>
      <c r="AA305" s="14">
        <v>0</v>
      </c>
      <c r="AB305" s="14">
        <v>0</v>
      </c>
      <c r="AC305" s="14">
        <v>0</v>
      </c>
      <c r="AD305" s="14">
        <v>2999679875000</v>
      </c>
      <c r="AE305" s="14">
        <v>2838508463082</v>
      </c>
      <c r="AF305" s="14">
        <v>94.63</v>
      </c>
      <c r="AG305" s="14">
        <v>0</v>
      </c>
      <c r="AH305" s="14">
        <v>0</v>
      </c>
      <c r="AI305" s="14">
        <v>0</v>
      </c>
      <c r="AJ305" s="14">
        <v>0</v>
      </c>
      <c r="AK305" s="14">
        <v>0</v>
      </c>
      <c r="AL305" s="14">
        <v>0</v>
      </c>
      <c r="AM305" s="14">
        <v>0</v>
      </c>
      <c r="AN305" s="14">
        <v>0</v>
      </c>
      <c r="AO305" s="14">
        <v>0</v>
      </c>
      <c r="AP305" s="14">
        <v>0</v>
      </c>
      <c r="AQ305" s="14">
        <v>0</v>
      </c>
      <c r="AR305" s="14">
        <v>0</v>
      </c>
      <c r="AS305" s="14">
        <v>0</v>
      </c>
      <c r="AT305" s="14">
        <v>0</v>
      </c>
      <c r="AU305" s="14">
        <v>0</v>
      </c>
      <c r="AV305" s="14">
        <v>2999679875000</v>
      </c>
      <c r="AW305" s="14">
        <v>2838508463082</v>
      </c>
      <c r="AX305" s="14">
        <v>94.63</v>
      </c>
      <c r="AY305" s="14">
        <v>0</v>
      </c>
      <c r="AZ305" s="14">
        <v>0</v>
      </c>
      <c r="BA305" s="14">
        <v>0</v>
      </c>
      <c r="BB305" s="14">
        <v>0</v>
      </c>
      <c r="BC305" s="14">
        <v>0</v>
      </c>
      <c r="BD305" s="14">
        <v>0</v>
      </c>
      <c r="BE305" s="14">
        <v>0</v>
      </c>
      <c r="BF305" s="14">
        <v>0</v>
      </c>
      <c r="BG305" s="14">
        <v>0</v>
      </c>
      <c r="BH305" s="14">
        <v>2999679875000</v>
      </c>
      <c r="BI305" s="14">
        <v>2838508463082</v>
      </c>
      <c r="BJ305" s="14">
        <v>94.63</v>
      </c>
      <c r="BK305" s="14">
        <v>2545000000</v>
      </c>
      <c r="BL305" s="14">
        <v>2551562900</v>
      </c>
      <c r="BM305" s="14">
        <v>100.26</v>
      </c>
      <c r="BN305" s="14">
        <v>0</v>
      </c>
      <c r="BO305" s="14">
        <v>0</v>
      </c>
      <c r="BP305" s="14">
        <v>0</v>
      </c>
      <c r="BQ305" s="14">
        <v>0</v>
      </c>
      <c r="BR305" s="14">
        <v>0</v>
      </c>
      <c r="BS305" s="14">
        <v>0</v>
      </c>
      <c r="BT305" s="14">
        <v>2545000000</v>
      </c>
      <c r="BU305" s="14">
        <v>2551562900</v>
      </c>
      <c r="BV305" s="14">
        <v>100.26</v>
      </c>
      <c r="BW305" s="14">
        <v>5988706841927</v>
      </c>
      <c r="BX305" s="14">
        <v>5802488639753.2598</v>
      </c>
      <c r="BY305" s="14">
        <v>96.89</v>
      </c>
      <c r="BZ305" s="5"/>
      <c r="CA305" s="14">
        <v>2212777656439.4502</v>
      </c>
      <c r="CB305" s="14">
        <v>1945856813240.1599</v>
      </c>
      <c r="CC305" s="14">
        <v>87.94</v>
      </c>
      <c r="CD305" s="14">
        <v>2005080716456.1499</v>
      </c>
      <c r="CE305" s="14">
        <v>1311869837561.6699</v>
      </c>
      <c r="CF305" s="14">
        <v>65.430000000000007</v>
      </c>
      <c r="CG305" s="14">
        <v>0</v>
      </c>
      <c r="CH305" s="14">
        <v>0</v>
      </c>
      <c r="CI305" s="14">
        <v>0</v>
      </c>
      <c r="CJ305" s="14">
        <v>0</v>
      </c>
      <c r="CK305" s="14">
        <v>0</v>
      </c>
      <c r="CL305" s="14">
        <v>0</v>
      </c>
      <c r="CM305" s="14">
        <v>188984523550</v>
      </c>
      <c r="CN305" s="14">
        <v>177524948837</v>
      </c>
      <c r="CO305" s="14">
        <v>93.94</v>
      </c>
      <c r="CP305" s="14">
        <v>150000000</v>
      </c>
      <c r="CQ305" s="14">
        <v>104649524</v>
      </c>
      <c r="CR305" s="14">
        <v>69.77</v>
      </c>
      <c r="CS305" s="14">
        <v>4406992896445.5996</v>
      </c>
      <c r="CT305" s="14">
        <v>3435356249162.8301</v>
      </c>
      <c r="CU305" s="14">
        <v>77.95</v>
      </c>
      <c r="CV305" s="14">
        <v>0</v>
      </c>
      <c r="CW305" s="14">
        <v>0</v>
      </c>
      <c r="CX305" s="14">
        <v>0</v>
      </c>
      <c r="CY305" s="14">
        <v>202378775083.39999</v>
      </c>
      <c r="CZ305" s="14">
        <v>154746558091</v>
      </c>
      <c r="DA305" s="14">
        <v>76.459999999999994</v>
      </c>
      <c r="DB305" s="14">
        <v>124114789602</v>
      </c>
      <c r="DC305" s="14">
        <v>57076648626</v>
      </c>
      <c r="DD305" s="14">
        <v>45.99</v>
      </c>
      <c r="DE305" s="14">
        <v>471685570869</v>
      </c>
      <c r="DF305" s="14">
        <v>211815128287</v>
      </c>
      <c r="DG305" s="14">
        <v>44.91</v>
      </c>
      <c r="DH305" s="14">
        <v>43244418148</v>
      </c>
      <c r="DI305" s="14">
        <v>30360839690</v>
      </c>
      <c r="DJ305" s="14">
        <v>70.209999999999994</v>
      </c>
      <c r="DK305" s="14">
        <v>4750981925</v>
      </c>
      <c r="DL305" s="14">
        <v>128926500</v>
      </c>
      <c r="DM305" s="14">
        <v>2.71</v>
      </c>
      <c r="DN305" s="14">
        <f t="shared" si="80"/>
        <v>846174535627.40002</v>
      </c>
      <c r="DO305" s="14">
        <f t="shared" si="81"/>
        <v>454128101194</v>
      </c>
      <c r="DP305" s="14">
        <f t="shared" si="82"/>
        <v>53.668372430669351</v>
      </c>
      <c r="DQ305" s="14">
        <v>8216564353</v>
      </c>
      <c r="DR305" s="14">
        <v>6645338900</v>
      </c>
      <c r="DS305" s="14">
        <v>80.88</v>
      </c>
      <c r="DT305" s="14">
        <v>987491996823</v>
      </c>
      <c r="DU305" s="14">
        <v>796537465278</v>
      </c>
      <c r="DV305" s="14">
        <v>80.66</v>
      </c>
      <c r="DW305" s="14">
        <v>44096984292</v>
      </c>
      <c r="DX305" s="14">
        <v>30069265512</v>
      </c>
      <c r="DY305" s="14">
        <v>68.19</v>
      </c>
      <c r="DZ305" s="14">
        <f t="shared" si="83"/>
        <v>1031588981115</v>
      </c>
      <c r="EA305" s="14">
        <f t="shared" si="84"/>
        <v>826606730790</v>
      </c>
      <c r="EB305" s="14">
        <f t="shared" si="85"/>
        <v>80.12946492473742</v>
      </c>
      <c r="EC305" s="14">
        <f t="shared" si="86"/>
        <v>6292972977541</v>
      </c>
      <c r="ED305" s="14">
        <f t="shared" si="87"/>
        <v>4722736420046.8301</v>
      </c>
      <c r="EE305" s="14">
        <f t="shared" si="88"/>
        <v>75.047778480883537</v>
      </c>
      <c r="EF305" s="5"/>
      <c r="EG305" s="14">
        <v>304266135614</v>
      </c>
      <c r="EH305" s="14">
        <v>304266135613.97998</v>
      </c>
      <c r="EI305" s="14">
        <v>100</v>
      </c>
      <c r="EJ305" s="14">
        <v>0</v>
      </c>
      <c r="EK305" s="14">
        <v>0</v>
      </c>
      <c r="EL305" s="14">
        <v>0</v>
      </c>
      <c r="EM305" s="14">
        <f t="shared" si="89"/>
        <v>304266135614</v>
      </c>
      <c r="EN305" s="14">
        <f t="shared" si="90"/>
        <v>304266135613.97998</v>
      </c>
      <c r="EO305" s="14">
        <f t="shared" si="91"/>
        <v>99.99999999999342</v>
      </c>
      <c r="EQ305" s="14">
        <f t="shared" si="92"/>
        <v>0</v>
      </c>
      <c r="ER305" s="14">
        <f t="shared" si="93"/>
        <v>1384018355320.4097</v>
      </c>
      <c r="ET305" s="14">
        <f t="shared" si="94"/>
        <v>6292972977541</v>
      </c>
      <c r="EU305" s="14">
        <f t="shared" si="95"/>
        <v>6106754775367.2402</v>
      </c>
      <c r="EV305" s="14">
        <f t="shared" si="96"/>
        <v>97.040854889440112</v>
      </c>
      <c r="EW305" s="14">
        <f t="shared" si="97"/>
        <v>6292972977541</v>
      </c>
      <c r="EX305" s="14">
        <f t="shared" si="98"/>
        <v>4722736420046.8301</v>
      </c>
      <c r="EY305" s="14">
        <f t="shared" si="99"/>
        <v>75.047778480883537</v>
      </c>
      <c r="EZ305" s="5"/>
      <c r="FA305" s="39" t="s">
        <v>661</v>
      </c>
    </row>
    <row r="306" spans="1:157" ht="15.95" customHeight="1" x14ac:dyDescent="0.25">
      <c r="A306" s="9">
        <v>1</v>
      </c>
      <c r="B306" s="10" t="s">
        <v>376</v>
      </c>
      <c r="C306" s="11">
        <v>43258147365</v>
      </c>
      <c r="D306" s="11">
        <v>46115974615</v>
      </c>
      <c r="E306" s="11">
        <v>106.61</v>
      </c>
      <c r="F306" s="11">
        <v>52654347620</v>
      </c>
      <c r="G306" s="11">
        <v>45183630100.779999</v>
      </c>
      <c r="H306" s="11">
        <v>85.81</v>
      </c>
      <c r="I306" s="11">
        <v>6022615267.0699997</v>
      </c>
      <c r="J306" s="11">
        <v>6022615267.0699997</v>
      </c>
      <c r="K306" s="11">
        <v>100</v>
      </c>
      <c r="L306" s="11">
        <v>13659671795.93</v>
      </c>
      <c r="M306" s="11">
        <v>15533433723.49</v>
      </c>
      <c r="N306" s="11">
        <v>113.72</v>
      </c>
      <c r="O306" s="11">
        <v>115594782048</v>
      </c>
      <c r="P306" s="11">
        <v>112855653706.34</v>
      </c>
      <c r="Q306" s="11">
        <v>97.63</v>
      </c>
      <c r="R306" s="11">
        <v>37624602000</v>
      </c>
      <c r="S306" s="11">
        <v>27497608500</v>
      </c>
      <c r="T306" s="11">
        <v>73.08</v>
      </c>
      <c r="U306" s="11">
        <v>650543529000</v>
      </c>
      <c r="V306" s="11">
        <v>623295881658</v>
      </c>
      <c r="W306" s="11">
        <v>95.81</v>
      </c>
      <c r="X306" s="11">
        <v>217131790000</v>
      </c>
      <c r="Y306" s="11">
        <v>211440003022</v>
      </c>
      <c r="Z306" s="11">
        <v>97.38</v>
      </c>
      <c r="AA306" s="11">
        <v>0</v>
      </c>
      <c r="AB306" s="11">
        <v>0</v>
      </c>
      <c r="AC306" s="11">
        <v>0</v>
      </c>
      <c r="AD306" s="11">
        <v>905299921000</v>
      </c>
      <c r="AE306" s="11">
        <v>862233493180</v>
      </c>
      <c r="AF306" s="11">
        <v>95.24</v>
      </c>
      <c r="AG306" s="11">
        <v>7438168000</v>
      </c>
      <c r="AH306" s="11">
        <v>7438168000</v>
      </c>
      <c r="AI306" s="11">
        <v>100</v>
      </c>
      <c r="AJ306" s="11">
        <v>0</v>
      </c>
      <c r="AK306" s="11">
        <v>0</v>
      </c>
      <c r="AL306" s="11">
        <v>0</v>
      </c>
      <c r="AM306" s="11">
        <v>0</v>
      </c>
      <c r="AN306" s="11">
        <v>0</v>
      </c>
      <c r="AO306" s="11">
        <v>0</v>
      </c>
      <c r="AP306" s="11">
        <v>111247500000</v>
      </c>
      <c r="AQ306" s="11">
        <v>100728150364</v>
      </c>
      <c r="AR306" s="11">
        <v>90.54</v>
      </c>
      <c r="AS306" s="11">
        <v>118685668000</v>
      </c>
      <c r="AT306" s="11">
        <v>108166318364</v>
      </c>
      <c r="AU306" s="11">
        <v>91.14</v>
      </c>
      <c r="AV306" s="11">
        <v>1023985589000</v>
      </c>
      <c r="AW306" s="11">
        <v>970399811544</v>
      </c>
      <c r="AX306" s="11">
        <v>94.77</v>
      </c>
      <c r="AY306" s="11">
        <v>44858118869</v>
      </c>
      <c r="AZ306" s="11">
        <v>42815248701</v>
      </c>
      <c r="BA306" s="11">
        <v>95.45</v>
      </c>
      <c r="BB306" s="11">
        <v>0</v>
      </c>
      <c r="BC306" s="11">
        <v>0</v>
      </c>
      <c r="BD306" s="11">
        <v>0</v>
      </c>
      <c r="BE306" s="11">
        <v>44858118869</v>
      </c>
      <c r="BF306" s="11">
        <v>42815248701</v>
      </c>
      <c r="BG306" s="11">
        <v>95.45</v>
      </c>
      <c r="BH306" s="11">
        <v>1068843707869</v>
      </c>
      <c r="BI306" s="11">
        <v>1013215060245</v>
      </c>
      <c r="BJ306" s="11">
        <v>94.8</v>
      </c>
      <c r="BK306" s="11">
        <v>0</v>
      </c>
      <c r="BL306" s="11">
        <v>0</v>
      </c>
      <c r="BM306" s="11">
        <v>0</v>
      </c>
      <c r="BN306" s="11">
        <v>0</v>
      </c>
      <c r="BO306" s="11">
        <v>0</v>
      </c>
      <c r="BP306" s="11">
        <v>0</v>
      </c>
      <c r="BQ306" s="11">
        <v>0</v>
      </c>
      <c r="BR306" s="11">
        <v>0</v>
      </c>
      <c r="BS306" s="11">
        <v>0</v>
      </c>
      <c r="BT306" s="11">
        <v>0</v>
      </c>
      <c r="BU306" s="11">
        <v>0</v>
      </c>
      <c r="BV306" s="11">
        <v>0</v>
      </c>
      <c r="BW306" s="11">
        <v>1184438489917</v>
      </c>
      <c r="BX306" s="11">
        <v>1126070713951.3401</v>
      </c>
      <c r="BY306" s="11">
        <v>95.07</v>
      </c>
      <c r="BZ306" s="5"/>
      <c r="CA306" s="11">
        <v>600919444557.05005</v>
      </c>
      <c r="CB306" s="11">
        <v>568511921850.01001</v>
      </c>
      <c r="CC306" s="11">
        <v>94.61</v>
      </c>
      <c r="CD306" s="11">
        <v>277214236959.26001</v>
      </c>
      <c r="CE306" s="11">
        <v>247194577729.20999</v>
      </c>
      <c r="CF306" s="11">
        <v>89.17</v>
      </c>
      <c r="CG306" s="11">
        <v>9506881409</v>
      </c>
      <c r="CH306" s="11">
        <v>9506881409</v>
      </c>
      <c r="CI306" s="11">
        <v>100</v>
      </c>
      <c r="CJ306" s="11">
        <v>0</v>
      </c>
      <c r="CK306" s="11">
        <v>0</v>
      </c>
      <c r="CL306" s="11">
        <v>0</v>
      </c>
      <c r="CM306" s="11">
        <v>17781487000</v>
      </c>
      <c r="CN306" s="11">
        <v>14337817193</v>
      </c>
      <c r="CO306" s="11">
        <v>80.63</v>
      </c>
      <c r="CP306" s="11">
        <v>1693132000</v>
      </c>
      <c r="CQ306" s="11">
        <v>1373032000</v>
      </c>
      <c r="CR306" s="11">
        <v>81.09</v>
      </c>
      <c r="CS306" s="11">
        <v>907115181925.31006</v>
      </c>
      <c r="CT306" s="11">
        <v>840924230181.21997</v>
      </c>
      <c r="CU306" s="11">
        <v>92.7</v>
      </c>
      <c r="CV306" s="11">
        <v>0</v>
      </c>
      <c r="CW306" s="11">
        <v>0</v>
      </c>
      <c r="CX306" s="11">
        <v>0</v>
      </c>
      <c r="CY306" s="11">
        <v>18421187479.790001</v>
      </c>
      <c r="CZ306" s="11">
        <v>12088862189.790001</v>
      </c>
      <c r="DA306" s="11">
        <v>65.62</v>
      </c>
      <c r="DB306" s="11">
        <v>14734037265</v>
      </c>
      <c r="DC306" s="11">
        <v>4846267287</v>
      </c>
      <c r="DD306" s="11">
        <v>32.89</v>
      </c>
      <c r="DE306" s="11">
        <v>21577120116.900002</v>
      </c>
      <c r="DF306" s="11">
        <v>14170863469</v>
      </c>
      <c r="DG306" s="11">
        <v>65.680000000000007</v>
      </c>
      <c r="DH306" s="11">
        <v>3321065699</v>
      </c>
      <c r="DI306" s="11">
        <v>3208385699</v>
      </c>
      <c r="DJ306" s="11">
        <v>96.61</v>
      </c>
      <c r="DK306" s="11">
        <v>165950000</v>
      </c>
      <c r="DL306" s="11">
        <v>99950000</v>
      </c>
      <c r="DM306" s="11">
        <v>60.23</v>
      </c>
      <c r="DN306" s="11">
        <f t="shared" si="80"/>
        <v>58219360560.690002</v>
      </c>
      <c r="DO306" s="11">
        <f t="shared" si="81"/>
        <v>34414328644.790001</v>
      </c>
      <c r="DP306" s="11">
        <f t="shared" si="82"/>
        <v>59.111485102821149</v>
      </c>
      <c r="DQ306" s="11">
        <v>1266976000</v>
      </c>
      <c r="DR306" s="11">
        <v>1136470350</v>
      </c>
      <c r="DS306" s="11">
        <v>89.7</v>
      </c>
      <c r="DT306" s="11">
        <v>5397056000</v>
      </c>
      <c r="DU306" s="11">
        <v>2825652480</v>
      </c>
      <c r="DV306" s="11">
        <v>52.36</v>
      </c>
      <c r="DW306" s="11">
        <v>179497700000</v>
      </c>
      <c r="DX306" s="11">
        <v>158280680133</v>
      </c>
      <c r="DY306" s="11">
        <v>88.18</v>
      </c>
      <c r="DZ306" s="11">
        <f t="shared" si="83"/>
        <v>184894756000</v>
      </c>
      <c r="EA306" s="11">
        <f t="shared" si="84"/>
        <v>161106332613</v>
      </c>
      <c r="EB306" s="11">
        <f t="shared" si="85"/>
        <v>87.134073512068667</v>
      </c>
      <c r="EC306" s="11">
        <f t="shared" si="86"/>
        <v>1151496274486</v>
      </c>
      <c r="ED306" s="11">
        <f t="shared" si="87"/>
        <v>1037581361789.01</v>
      </c>
      <c r="EE306" s="11">
        <f t="shared" si="88"/>
        <v>90.107226986223736</v>
      </c>
      <c r="EF306" s="5"/>
      <c r="EG306" s="11">
        <v>6924033241</v>
      </c>
      <c r="EH306" s="11">
        <v>6924033340.5200005</v>
      </c>
      <c r="EI306" s="11">
        <v>100</v>
      </c>
      <c r="EJ306" s="11">
        <v>39866248672</v>
      </c>
      <c r="EK306" s="11">
        <v>39866248672</v>
      </c>
      <c r="EL306" s="11">
        <v>100</v>
      </c>
      <c r="EM306" s="11">
        <f t="shared" si="89"/>
        <v>-32942215431</v>
      </c>
      <c r="EN306" s="11">
        <f t="shared" si="90"/>
        <v>-32942215331.48</v>
      </c>
      <c r="EO306" s="11">
        <f t="shared" si="91"/>
        <v>99.999999697895234</v>
      </c>
      <c r="EQ306" s="11">
        <f t="shared" si="92"/>
        <v>0</v>
      </c>
      <c r="ER306" s="11">
        <f t="shared" si="93"/>
        <v>55547136830.850082</v>
      </c>
      <c r="ET306" s="11">
        <f t="shared" si="94"/>
        <v>1191362523158</v>
      </c>
      <c r="EU306" s="11">
        <f t="shared" si="95"/>
        <v>1132994747291.8601</v>
      </c>
      <c r="EV306" s="11">
        <f t="shared" si="96"/>
        <v>95.100754410888996</v>
      </c>
      <c r="EW306" s="11">
        <f t="shared" si="97"/>
        <v>1191362523158</v>
      </c>
      <c r="EX306" s="11">
        <f t="shared" si="98"/>
        <v>1077447610461.01</v>
      </c>
      <c r="EY306" s="11">
        <f t="shared" si="99"/>
        <v>90.438266230246157</v>
      </c>
      <c r="EZ306" s="5"/>
      <c r="FA306" s="38" t="s">
        <v>661</v>
      </c>
    </row>
    <row r="307" spans="1:157" ht="15.95" customHeight="1" x14ac:dyDescent="0.25">
      <c r="A307" s="9">
        <v>2</v>
      </c>
      <c r="B307" s="10" t="s">
        <v>377</v>
      </c>
      <c r="C307" s="11">
        <v>46306128060</v>
      </c>
      <c r="D307" s="11">
        <v>48999758950.029999</v>
      </c>
      <c r="E307" s="11">
        <v>105.82</v>
      </c>
      <c r="F307" s="11">
        <v>3994788998</v>
      </c>
      <c r="G307" s="11">
        <v>4479258460</v>
      </c>
      <c r="H307" s="11">
        <v>112.13</v>
      </c>
      <c r="I307" s="11">
        <v>17524575448</v>
      </c>
      <c r="J307" s="11">
        <v>17524575448.849998</v>
      </c>
      <c r="K307" s="11">
        <v>100</v>
      </c>
      <c r="L307" s="11">
        <v>43140938585</v>
      </c>
      <c r="M307" s="11">
        <v>34573857015.68</v>
      </c>
      <c r="N307" s="11">
        <v>80.14</v>
      </c>
      <c r="O307" s="11">
        <v>110966431091</v>
      </c>
      <c r="P307" s="11">
        <v>105577449874.56</v>
      </c>
      <c r="Q307" s="11">
        <v>95.14</v>
      </c>
      <c r="R307" s="11">
        <v>163582201000</v>
      </c>
      <c r="S307" s="11">
        <v>159903794400</v>
      </c>
      <c r="T307" s="11">
        <v>97.75</v>
      </c>
      <c r="U307" s="11">
        <v>943874692000</v>
      </c>
      <c r="V307" s="11">
        <v>909212596606</v>
      </c>
      <c r="W307" s="11">
        <v>96.33</v>
      </c>
      <c r="X307" s="11">
        <v>253191074796</v>
      </c>
      <c r="Y307" s="11">
        <v>182589129099</v>
      </c>
      <c r="Z307" s="11">
        <v>72.12</v>
      </c>
      <c r="AA307" s="11">
        <v>0</v>
      </c>
      <c r="AB307" s="11">
        <v>0</v>
      </c>
      <c r="AC307" s="11">
        <v>0</v>
      </c>
      <c r="AD307" s="11">
        <v>1360647967796</v>
      </c>
      <c r="AE307" s="11">
        <v>1251705520105</v>
      </c>
      <c r="AF307" s="11">
        <v>91.99</v>
      </c>
      <c r="AG307" s="11">
        <v>7329568000</v>
      </c>
      <c r="AH307" s="11">
        <v>7329568000</v>
      </c>
      <c r="AI307" s="11">
        <v>100</v>
      </c>
      <c r="AJ307" s="11">
        <v>0</v>
      </c>
      <c r="AK307" s="11">
        <v>0</v>
      </c>
      <c r="AL307" s="11">
        <v>0</v>
      </c>
      <c r="AM307" s="11">
        <v>0</v>
      </c>
      <c r="AN307" s="11">
        <v>0</v>
      </c>
      <c r="AO307" s="11">
        <v>0</v>
      </c>
      <c r="AP307" s="11">
        <v>242696655000</v>
      </c>
      <c r="AQ307" s="11">
        <v>158394864260</v>
      </c>
      <c r="AR307" s="11">
        <v>65.260000000000005</v>
      </c>
      <c r="AS307" s="11">
        <v>250026223000</v>
      </c>
      <c r="AT307" s="11">
        <v>165724432260</v>
      </c>
      <c r="AU307" s="11">
        <v>66.28</v>
      </c>
      <c r="AV307" s="11">
        <v>1610674190796</v>
      </c>
      <c r="AW307" s="11">
        <v>1417429952365</v>
      </c>
      <c r="AX307" s="11">
        <v>88</v>
      </c>
      <c r="AY307" s="11">
        <v>54311060987</v>
      </c>
      <c r="AZ307" s="11">
        <v>18621272048</v>
      </c>
      <c r="BA307" s="11">
        <v>34.29</v>
      </c>
      <c r="BB307" s="11">
        <v>6750000000</v>
      </c>
      <c r="BC307" s="11">
        <v>0</v>
      </c>
      <c r="BD307" s="11">
        <v>0</v>
      </c>
      <c r="BE307" s="11">
        <v>61061060987</v>
      </c>
      <c r="BF307" s="11">
        <v>18621272048</v>
      </c>
      <c r="BG307" s="11">
        <v>30.5</v>
      </c>
      <c r="BH307" s="11">
        <v>1671735251783</v>
      </c>
      <c r="BI307" s="11">
        <v>1436051224413</v>
      </c>
      <c r="BJ307" s="11">
        <v>85.9</v>
      </c>
      <c r="BK307" s="11">
        <v>86953783</v>
      </c>
      <c r="BL307" s="11">
        <v>466558240.26999998</v>
      </c>
      <c r="BM307" s="11">
        <v>536.55999999999995</v>
      </c>
      <c r="BN307" s="11">
        <v>0</v>
      </c>
      <c r="BO307" s="11">
        <v>0</v>
      </c>
      <c r="BP307" s="11">
        <v>0</v>
      </c>
      <c r="BQ307" s="11">
        <v>13660708391</v>
      </c>
      <c r="BR307" s="11">
        <v>12315403203</v>
      </c>
      <c r="BS307" s="11">
        <v>90.15</v>
      </c>
      <c r="BT307" s="11">
        <v>13747662174</v>
      </c>
      <c r="BU307" s="11">
        <v>12781961443.27</v>
      </c>
      <c r="BV307" s="11">
        <v>92.98</v>
      </c>
      <c r="BW307" s="11">
        <v>1796449345048</v>
      </c>
      <c r="BX307" s="11">
        <v>1554410635730.8301</v>
      </c>
      <c r="BY307" s="11">
        <v>86.53</v>
      </c>
      <c r="BZ307" s="5"/>
      <c r="CA307" s="11">
        <v>772930167447</v>
      </c>
      <c r="CB307" s="11">
        <v>658718756119.64001</v>
      </c>
      <c r="CC307" s="11">
        <v>85.22</v>
      </c>
      <c r="CD307" s="11">
        <v>358256567771</v>
      </c>
      <c r="CE307" s="11">
        <v>242650548296.07001</v>
      </c>
      <c r="CF307" s="11">
        <v>67.73</v>
      </c>
      <c r="CG307" s="11">
        <v>0</v>
      </c>
      <c r="CH307" s="11">
        <v>0</v>
      </c>
      <c r="CI307" s="11">
        <v>0</v>
      </c>
      <c r="CJ307" s="11">
        <v>748800000</v>
      </c>
      <c r="CK307" s="11">
        <v>0</v>
      </c>
      <c r="CL307" s="11">
        <v>0</v>
      </c>
      <c r="CM307" s="11">
        <v>103627374220</v>
      </c>
      <c r="CN307" s="11">
        <v>69617269236</v>
      </c>
      <c r="CO307" s="11">
        <v>67.180000000000007</v>
      </c>
      <c r="CP307" s="11">
        <v>407200000</v>
      </c>
      <c r="CQ307" s="11">
        <v>398902720</v>
      </c>
      <c r="CR307" s="11">
        <v>97.96</v>
      </c>
      <c r="CS307" s="11">
        <v>1235970109438</v>
      </c>
      <c r="CT307" s="11">
        <v>971385476371.70996</v>
      </c>
      <c r="CU307" s="11">
        <v>78.59</v>
      </c>
      <c r="CV307" s="11">
        <v>0</v>
      </c>
      <c r="CW307" s="11">
        <v>0</v>
      </c>
      <c r="CX307" s="11">
        <v>0</v>
      </c>
      <c r="CY307" s="11">
        <v>35094941049</v>
      </c>
      <c r="CZ307" s="11">
        <v>24255048234</v>
      </c>
      <c r="DA307" s="11">
        <v>69.11</v>
      </c>
      <c r="DB307" s="11">
        <v>86988241000</v>
      </c>
      <c r="DC307" s="11">
        <v>69027738761.729996</v>
      </c>
      <c r="DD307" s="11">
        <v>79.349999999999994</v>
      </c>
      <c r="DE307" s="11">
        <v>62164023471</v>
      </c>
      <c r="DF307" s="11">
        <v>54175723154</v>
      </c>
      <c r="DG307" s="11">
        <v>87.15</v>
      </c>
      <c r="DH307" s="11">
        <v>20415104801</v>
      </c>
      <c r="DI307" s="11">
        <v>14660861299</v>
      </c>
      <c r="DJ307" s="11">
        <v>71.81</v>
      </c>
      <c r="DK307" s="11">
        <v>105400000</v>
      </c>
      <c r="DL307" s="11">
        <v>104588000</v>
      </c>
      <c r="DM307" s="11">
        <v>99.23</v>
      </c>
      <c r="DN307" s="11">
        <f t="shared" si="80"/>
        <v>204767710321</v>
      </c>
      <c r="DO307" s="11">
        <f t="shared" si="81"/>
        <v>162223959448.72998</v>
      </c>
      <c r="DP307" s="11">
        <f t="shared" si="82"/>
        <v>79.223408414550732</v>
      </c>
      <c r="DQ307" s="11">
        <v>5500000000</v>
      </c>
      <c r="DR307" s="11">
        <v>3673125205.5500002</v>
      </c>
      <c r="DS307" s="11">
        <v>66.78</v>
      </c>
      <c r="DT307" s="11">
        <v>5258858000</v>
      </c>
      <c r="DU307" s="11">
        <v>1790897000</v>
      </c>
      <c r="DV307" s="11">
        <v>34.049999999999997</v>
      </c>
      <c r="DW307" s="11">
        <v>350565308000</v>
      </c>
      <c r="DX307" s="11">
        <v>266020524865</v>
      </c>
      <c r="DY307" s="11">
        <v>75.88</v>
      </c>
      <c r="DZ307" s="11">
        <f t="shared" si="83"/>
        <v>355824166000</v>
      </c>
      <c r="EA307" s="11">
        <f t="shared" si="84"/>
        <v>267811421865</v>
      </c>
      <c r="EB307" s="11">
        <f t="shared" si="85"/>
        <v>75.265102108045141</v>
      </c>
      <c r="EC307" s="11">
        <f t="shared" si="86"/>
        <v>1802061985759</v>
      </c>
      <c r="ED307" s="11">
        <f t="shared" si="87"/>
        <v>1405093982890.99</v>
      </c>
      <c r="EE307" s="11">
        <f t="shared" si="88"/>
        <v>77.971456808639502</v>
      </c>
      <c r="EF307" s="5"/>
      <c r="EG307" s="11">
        <v>15612640711</v>
      </c>
      <c r="EH307" s="11">
        <v>15612640711.469999</v>
      </c>
      <c r="EI307" s="11">
        <v>100</v>
      </c>
      <c r="EJ307" s="11">
        <v>10000000000</v>
      </c>
      <c r="EK307" s="11">
        <v>10000000000</v>
      </c>
      <c r="EL307" s="11">
        <v>100</v>
      </c>
      <c r="EM307" s="11">
        <f t="shared" si="89"/>
        <v>5612640711</v>
      </c>
      <c r="EN307" s="11">
        <f t="shared" si="90"/>
        <v>5612640711.4699993</v>
      </c>
      <c r="EO307" s="11">
        <f t="shared" si="91"/>
        <v>100.00000000837395</v>
      </c>
      <c r="EQ307" s="11">
        <f t="shared" si="92"/>
        <v>0</v>
      </c>
      <c r="ER307" s="11">
        <f t="shared" si="93"/>
        <v>154929293551.31009</v>
      </c>
      <c r="ET307" s="11">
        <f t="shared" si="94"/>
        <v>1812061985759</v>
      </c>
      <c r="EU307" s="11">
        <f t="shared" si="95"/>
        <v>1570023276442.3</v>
      </c>
      <c r="EV307" s="11">
        <f t="shared" si="96"/>
        <v>86.642912261341891</v>
      </c>
      <c r="EW307" s="11">
        <f t="shared" si="97"/>
        <v>1812061985759</v>
      </c>
      <c r="EX307" s="11">
        <f t="shared" si="98"/>
        <v>1415093982890.99</v>
      </c>
      <c r="EY307" s="11">
        <f t="shared" si="99"/>
        <v>78.093022976709264</v>
      </c>
      <c r="EZ307" s="5"/>
      <c r="FA307" s="38" t="s">
        <v>661</v>
      </c>
    </row>
    <row r="308" spans="1:157" ht="15.95" customHeight="1" x14ac:dyDescent="0.25">
      <c r="A308" s="9">
        <v>3</v>
      </c>
      <c r="B308" s="10" t="s">
        <v>378</v>
      </c>
      <c r="C308" s="11">
        <v>15077539033</v>
      </c>
      <c r="D308" s="11">
        <v>13445827504.6</v>
      </c>
      <c r="E308" s="11">
        <v>89.18</v>
      </c>
      <c r="F308" s="11">
        <v>32638734638.75</v>
      </c>
      <c r="G308" s="11">
        <v>28882650540.740002</v>
      </c>
      <c r="H308" s="11">
        <v>88.49</v>
      </c>
      <c r="I308" s="11">
        <v>3770116439</v>
      </c>
      <c r="J308" s="11">
        <v>3770116439</v>
      </c>
      <c r="K308" s="11">
        <v>100</v>
      </c>
      <c r="L308" s="11">
        <v>10385522486.629999</v>
      </c>
      <c r="M308" s="11">
        <v>11241105933.690001</v>
      </c>
      <c r="N308" s="11">
        <v>108.24</v>
      </c>
      <c r="O308" s="11">
        <v>61871912597.379997</v>
      </c>
      <c r="P308" s="11">
        <v>57339700418.029999</v>
      </c>
      <c r="Q308" s="11">
        <v>92.67</v>
      </c>
      <c r="R308" s="11">
        <v>32494488000</v>
      </c>
      <c r="S308" s="11">
        <v>29772904700</v>
      </c>
      <c r="T308" s="11">
        <v>91.62</v>
      </c>
      <c r="U308" s="11">
        <v>482643788000</v>
      </c>
      <c r="V308" s="11">
        <v>475178562987</v>
      </c>
      <c r="W308" s="11">
        <v>98.45</v>
      </c>
      <c r="X308" s="11">
        <v>139858951000</v>
      </c>
      <c r="Y308" s="11">
        <v>84674341274</v>
      </c>
      <c r="Z308" s="11">
        <v>60.54</v>
      </c>
      <c r="AA308" s="11">
        <v>0</v>
      </c>
      <c r="AB308" s="11">
        <v>0</v>
      </c>
      <c r="AC308" s="11">
        <v>0</v>
      </c>
      <c r="AD308" s="11">
        <v>654997227000</v>
      </c>
      <c r="AE308" s="11">
        <v>589625808961</v>
      </c>
      <c r="AF308" s="11">
        <v>90.02</v>
      </c>
      <c r="AG308" s="11">
        <v>0</v>
      </c>
      <c r="AH308" s="11">
        <v>0</v>
      </c>
      <c r="AI308" s="11">
        <v>0</v>
      </c>
      <c r="AJ308" s="11">
        <v>0</v>
      </c>
      <c r="AK308" s="11">
        <v>0</v>
      </c>
      <c r="AL308" s="11">
        <v>0</v>
      </c>
      <c r="AM308" s="11">
        <v>0</v>
      </c>
      <c r="AN308" s="11">
        <v>0</v>
      </c>
      <c r="AO308" s="11">
        <v>0</v>
      </c>
      <c r="AP308" s="11">
        <v>44398097000</v>
      </c>
      <c r="AQ308" s="11">
        <v>39292734150</v>
      </c>
      <c r="AR308" s="11">
        <v>88.5</v>
      </c>
      <c r="AS308" s="11">
        <v>44398097000</v>
      </c>
      <c r="AT308" s="11">
        <v>39292734150</v>
      </c>
      <c r="AU308" s="11">
        <v>88.5</v>
      </c>
      <c r="AV308" s="11">
        <v>699395324000</v>
      </c>
      <c r="AW308" s="11">
        <v>628918543111</v>
      </c>
      <c r="AX308" s="11">
        <v>89.92</v>
      </c>
      <c r="AY308" s="11">
        <v>33540290917</v>
      </c>
      <c r="AZ308" s="11">
        <v>26752759125</v>
      </c>
      <c r="BA308" s="11">
        <v>79.760000000000005</v>
      </c>
      <c r="BB308" s="11">
        <v>0</v>
      </c>
      <c r="BC308" s="11">
        <v>0</v>
      </c>
      <c r="BD308" s="11">
        <v>0</v>
      </c>
      <c r="BE308" s="11">
        <v>33540290917</v>
      </c>
      <c r="BF308" s="11">
        <v>26752759125</v>
      </c>
      <c r="BG308" s="11">
        <v>79.760000000000005</v>
      </c>
      <c r="BH308" s="11">
        <v>732935614917</v>
      </c>
      <c r="BI308" s="11">
        <v>655671302236</v>
      </c>
      <c r="BJ308" s="11">
        <v>89.46</v>
      </c>
      <c r="BK308" s="11">
        <v>400000000</v>
      </c>
      <c r="BL308" s="11">
        <v>400000000</v>
      </c>
      <c r="BM308" s="11">
        <v>100</v>
      </c>
      <c r="BN308" s="11">
        <v>0</v>
      </c>
      <c r="BO308" s="11">
        <v>0</v>
      </c>
      <c r="BP308" s="11">
        <v>0</v>
      </c>
      <c r="BQ308" s="11">
        <v>0</v>
      </c>
      <c r="BR308" s="11">
        <v>0</v>
      </c>
      <c r="BS308" s="11">
        <v>0</v>
      </c>
      <c r="BT308" s="11">
        <v>400000000</v>
      </c>
      <c r="BU308" s="11">
        <v>400000000</v>
      </c>
      <c r="BV308" s="11">
        <v>100</v>
      </c>
      <c r="BW308" s="11">
        <v>795207527514.38</v>
      </c>
      <c r="BX308" s="11">
        <v>713411002654.03003</v>
      </c>
      <c r="BY308" s="11">
        <v>89.71</v>
      </c>
      <c r="BZ308" s="5"/>
      <c r="CA308" s="11">
        <v>357536635350.21997</v>
      </c>
      <c r="CB308" s="11">
        <v>282377447076.04999</v>
      </c>
      <c r="CC308" s="11">
        <v>78.98</v>
      </c>
      <c r="CD308" s="11">
        <v>231751158465.67001</v>
      </c>
      <c r="CE308" s="11">
        <v>166194996305</v>
      </c>
      <c r="CF308" s="11">
        <v>71.709999999999994</v>
      </c>
      <c r="CG308" s="11">
        <v>0</v>
      </c>
      <c r="CH308" s="11">
        <v>0</v>
      </c>
      <c r="CI308" s="11">
        <v>0</v>
      </c>
      <c r="CJ308" s="11">
        <v>0</v>
      </c>
      <c r="CK308" s="11">
        <v>0</v>
      </c>
      <c r="CL308" s="11">
        <v>0</v>
      </c>
      <c r="CM308" s="11">
        <v>5856180850</v>
      </c>
      <c r="CN308" s="11">
        <v>5621180850</v>
      </c>
      <c r="CO308" s="11">
        <v>95.99</v>
      </c>
      <c r="CP308" s="11">
        <v>15850000</v>
      </c>
      <c r="CQ308" s="11">
        <v>11800000</v>
      </c>
      <c r="CR308" s="11">
        <v>74.45</v>
      </c>
      <c r="CS308" s="11">
        <v>595159824665.89001</v>
      </c>
      <c r="CT308" s="11">
        <v>454205424231.04999</v>
      </c>
      <c r="CU308" s="11">
        <v>76.319999999999993</v>
      </c>
      <c r="CV308" s="11">
        <v>109000000</v>
      </c>
      <c r="CW308" s="11">
        <v>100000000</v>
      </c>
      <c r="CX308" s="11">
        <v>91.74</v>
      </c>
      <c r="CY308" s="11">
        <v>18044658218.939999</v>
      </c>
      <c r="CZ308" s="11">
        <v>4564646990</v>
      </c>
      <c r="DA308" s="11">
        <v>25.3</v>
      </c>
      <c r="DB308" s="11">
        <v>45846974323.720001</v>
      </c>
      <c r="DC308" s="11">
        <v>16165615024</v>
      </c>
      <c r="DD308" s="11">
        <v>35.26</v>
      </c>
      <c r="DE308" s="11">
        <v>39807148058.419998</v>
      </c>
      <c r="DF308" s="11">
        <v>28508606827</v>
      </c>
      <c r="DG308" s="11">
        <v>71.62</v>
      </c>
      <c r="DH308" s="11">
        <v>2570576000</v>
      </c>
      <c r="DI308" s="11">
        <v>398591000</v>
      </c>
      <c r="DJ308" s="11">
        <v>15.51</v>
      </c>
      <c r="DK308" s="11">
        <v>0</v>
      </c>
      <c r="DL308" s="11">
        <v>0</v>
      </c>
      <c r="DM308" s="11">
        <v>0</v>
      </c>
      <c r="DN308" s="11">
        <f t="shared" si="80"/>
        <v>106378356601.08</v>
      </c>
      <c r="DO308" s="11">
        <f t="shared" si="81"/>
        <v>49737459841</v>
      </c>
      <c r="DP308" s="11">
        <f t="shared" si="82"/>
        <v>46.755243670022104</v>
      </c>
      <c r="DQ308" s="11">
        <v>2027714460.5899999</v>
      </c>
      <c r="DR308" s="11">
        <v>335662400</v>
      </c>
      <c r="DS308" s="11">
        <v>16.55</v>
      </c>
      <c r="DT308" s="11">
        <v>2364717107</v>
      </c>
      <c r="DU308" s="11">
        <v>146455800</v>
      </c>
      <c r="DV308" s="11">
        <v>6.19</v>
      </c>
      <c r="DW308" s="11">
        <v>95412596700</v>
      </c>
      <c r="DX308" s="11">
        <v>79787632452</v>
      </c>
      <c r="DY308" s="11">
        <v>83.62</v>
      </c>
      <c r="DZ308" s="11">
        <f t="shared" si="83"/>
        <v>97777313807</v>
      </c>
      <c r="EA308" s="11">
        <f t="shared" si="84"/>
        <v>79934088252</v>
      </c>
      <c r="EB308" s="11">
        <f t="shared" si="85"/>
        <v>81.751159997890454</v>
      </c>
      <c r="EC308" s="11">
        <f t="shared" si="86"/>
        <v>801343209534.55994</v>
      </c>
      <c r="ED308" s="11">
        <f t="shared" si="87"/>
        <v>584212634724.05005</v>
      </c>
      <c r="EE308" s="11">
        <f t="shared" si="88"/>
        <v>72.904172366216883</v>
      </c>
      <c r="EF308" s="5"/>
      <c r="EG308" s="11">
        <v>8135682020.1800003</v>
      </c>
      <c r="EH308" s="11">
        <v>0</v>
      </c>
      <c r="EI308" s="11">
        <v>0</v>
      </c>
      <c r="EJ308" s="11">
        <v>2000000000</v>
      </c>
      <c r="EK308" s="11">
        <v>0</v>
      </c>
      <c r="EL308" s="11">
        <v>0</v>
      </c>
      <c r="EM308" s="11">
        <f t="shared" si="89"/>
        <v>6135682020.1800003</v>
      </c>
      <c r="EN308" s="11">
        <f t="shared" si="90"/>
        <v>0</v>
      </c>
      <c r="EO308" s="11">
        <f t="shared" si="91"/>
        <v>0</v>
      </c>
      <c r="EQ308" s="11">
        <f t="shared" si="92"/>
        <v>6.866455078125E-5</v>
      </c>
      <c r="ER308" s="11">
        <f t="shared" si="93"/>
        <v>129198367929.97998</v>
      </c>
      <c r="ET308" s="11">
        <f t="shared" si="94"/>
        <v>803343209534.56006</v>
      </c>
      <c r="EU308" s="11">
        <f t="shared" si="95"/>
        <v>713411002654.03003</v>
      </c>
      <c r="EV308" s="11">
        <f t="shared" si="96"/>
        <v>88.805257103917654</v>
      </c>
      <c r="EW308" s="11">
        <f t="shared" si="97"/>
        <v>803343209534.55994</v>
      </c>
      <c r="EX308" s="11">
        <f t="shared" si="98"/>
        <v>584212634724.05005</v>
      </c>
      <c r="EY308" s="11">
        <f t="shared" si="99"/>
        <v>72.722670434039088</v>
      </c>
      <c r="EZ308" s="5"/>
      <c r="FA308" s="38" t="s">
        <v>661</v>
      </c>
    </row>
    <row r="309" spans="1:157" ht="15.95" customHeight="1" x14ac:dyDescent="0.25">
      <c r="A309" s="9">
        <v>4</v>
      </c>
      <c r="B309" s="10" t="s">
        <v>379</v>
      </c>
      <c r="C309" s="11">
        <v>200415426723</v>
      </c>
      <c r="D309" s="11">
        <v>135011489405.64</v>
      </c>
      <c r="E309" s="11">
        <v>67.37</v>
      </c>
      <c r="F309" s="11">
        <v>115250912449</v>
      </c>
      <c r="G309" s="11">
        <v>107023009418.92999</v>
      </c>
      <c r="H309" s="11">
        <v>92.86</v>
      </c>
      <c r="I309" s="11">
        <v>9780412295</v>
      </c>
      <c r="J309" s="11">
        <v>9743457908</v>
      </c>
      <c r="K309" s="11">
        <v>99.62</v>
      </c>
      <c r="L309" s="11">
        <v>17432858448</v>
      </c>
      <c r="M309" s="11">
        <v>38573784973.150002</v>
      </c>
      <c r="N309" s="11">
        <v>221.27</v>
      </c>
      <c r="O309" s="11">
        <v>342879609915</v>
      </c>
      <c r="P309" s="11">
        <v>290351741705.71997</v>
      </c>
      <c r="Q309" s="11">
        <v>84.68</v>
      </c>
      <c r="R309" s="11">
        <v>263644097000</v>
      </c>
      <c r="S309" s="11">
        <v>257800287153</v>
      </c>
      <c r="T309" s="11">
        <v>97.78</v>
      </c>
      <c r="U309" s="11">
        <v>1157034353000</v>
      </c>
      <c r="V309" s="11">
        <v>1147168148640</v>
      </c>
      <c r="W309" s="11">
        <v>99.15</v>
      </c>
      <c r="X309" s="11">
        <v>370841588000</v>
      </c>
      <c r="Y309" s="11">
        <v>241419471539</v>
      </c>
      <c r="Z309" s="11">
        <v>65.099999999999994</v>
      </c>
      <c r="AA309" s="11">
        <v>0</v>
      </c>
      <c r="AB309" s="11">
        <v>0</v>
      </c>
      <c r="AC309" s="11">
        <v>0</v>
      </c>
      <c r="AD309" s="11">
        <v>1791520038000</v>
      </c>
      <c r="AE309" s="11">
        <v>1646387907332</v>
      </c>
      <c r="AF309" s="11">
        <v>91.9</v>
      </c>
      <c r="AG309" s="11">
        <v>0</v>
      </c>
      <c r="AH309" s="11">
        <v>0</v>
      </c>
      <c r="AI309" s="11">
        <v>0</v>
      </c>
      <c r="AJ309" s="11">
        <v>0</v>
      </c>
      <c r="AK309" s="11">
        <v>0</v>
      </c>
      <c r="AL309" s="11">
        <v>0</v>
      </c>
      <c r="AM309" s="11">
        <v>0</v>
      </c>
      <c r="AN309" s="11">
        <v>0</v>
      </c>
      <c r="AO309" s="11">
        <v>0</v>
      </c>
      <c r="AP309" s="11">
        <v>246838720000</v>
      </c>
      <c r="AQ309" s="11">
        <v>178970037824</v>
      </c>
      <c r="AR309" s="11">
        <v>72.5</v>
      </c>
      <c r="AS309" s="11">
        <v>246838720000</v>
      </c>
      <c r="AT309" s="11">
        <v>178970037824</v>
      </c>
      <c r="AU309" s="11">
        <v>72.5</v>
      </c>
      <c r="AV309" s="11">
        <v>2038358758000</v>
      </c>
      <c r="AW309" s="11">
        <v>1825357945156</v>
      </c>
      <c r="AX309" s="11">
        <v>89.55</v>
      </c>
      <c r="AY309" s="11">
        <v>81922394692</v>
      </c>
      <c r="AZ309" s="11">
        <v>46117490931</v>
      </c>
      <c r="BA309" s="11">
        <v>56.29</v>
      </c>
      <c r="BB309" s="11">
        <v>187500000</v>
      </c>
      <c r="BC309" s="11">
        <v>0</v>
      </c>
      <c r="BD309" s="11">
        <v>0</v>
      </c>
      <c r="BE309" s="11">
        <v>82109894692</v>
      </c>
      <c r="BF309" s="11">
        <v>46117490931</v>
      </c>
      <c r="BG309" s="11">
        <v>56.17</v>
      </c>
      <c r="BH309" s="11">
        <v>2120468652692</v>
      </c>
      <c r="BI309" s="11">
        <v>1871475436087</v>
      </c>
      <c r="BJ309" s="11">
        <v>88.26</v>
      </c>
      <c r="BK309" s="11">
        <v>0</v>
      </c>
      <c r="BL309" s="11">
        <v>0</v>
      </c>
      <c r="BM309" s="11">
        <v>0</v>
      </c>
      <c r="BN309" s="11">
        <v>0</v>
      </c>
      <c r="BO309" s="11">
        <v>0</v>
      </c>
      <c r="BP309" s="11">
        <v>0</v>
      </c>
      <c r="BQ309" s="11">
        <v>0</v>
      </c>
      <c r="BR309" s="11">
        <v>0</v>
      </c>
      <c r="BS309" s="11">
        <v>0</v>
      </c>
      <c r="BT309" s="11">
        <v>0</v>
      </c>
      <c r="BU309" s="11">
        <v>0</v>
      </c>
      <c r="BV309" s="11">
        <v>0</v>
      </c>
      <c r="BW309" s="11">
        <v>2463348262607</v>
      </c>
      <c r="BX309" s="11">
        <v>2161827177792.72</v>
      </c>
      <c r="BY309" s="11">
        <v>87.76</v>
      </c>
      <c r="BZ309" s="5"/>
      <c r="CA309" s="11">
        <v>1137352886677.53</v>
      </c>
      <c r="CB309" s="11">
        <v>986672682866.54004</v>
      </c>
      <c r="CC309" s="11">
        <v>86.75</v>
      </c>
      <c r="CD309" s="11">
        <v>656047323604.44995</v>
      </c>
      <c r="CE309" s="11">
        <v>406199584659.83002</v>
      </c>
      <c r="CF309" s="11">
        <v>61.92</v>
      </c>
      <c r="CG309" s="11">
        <v>0</v>
      </c>
      <c r="CH309" s="11">
        <v>0</v>
      </c>
      <c r="CI309" s="11">
        <v>0</v>
      </c>
      <c r="CJ309" s="11">
        <v>0</v>
      </c>
      <c r="CK309" s="11">
        <v>0</v>
      </c>
      <c r="CL309" s="11">
        <v>0</v>
      </c>
      <c r="CM309" s="11">
        <v>74200877230</v>
      </c>
      <c r="CN309" s="11">
        <v>59686461440</v>
      </c>
      <c r="CO309" s="11">
        <v>80.44</v>
      </c>
      <c r="CP309" s="11">
        <v>157074026</v>
      </c>
      <c r="CQ309" s="11">
        <v>21150000</v>
      </c>
      <c r="CR309" s="11">
        <v>13.46</v>
      </c>
      <c r="CS309" s="11">
        <v>1867758161537.98</v>
      </c>
      <c r="CT309" s="11">
        <v>1452579878966.3701</v>
      </c>
      <c r="CU309" s="11">
        <v>77.77</v>
      </c>
      <c r="CV309" s="11">
        <v>3040000000</v>
      </c>
      <c r="CW309" s="11">
        <v>1535622000</v>
      </c>
      <c r="CX309" s="11">
        <v>50.51</v>
      </c>
      <c r="CY309" s="11">
        <v>41133748879.410004</v>
      </c>
      <c r="CZ309" s="11">
        <v>23444236712</v>
      </c>
      <c r="DA309" s="11">
        <v>57</v>
      </c>
      <c r="DB309" s="11">
        <v>57758946742</v>
      </c>
      <c r="DC309" s="11">
        <v>28651486364</v>
      </c>
      <c r="DD309" s="11">
        <v>49.61</v>
      </c>
      <c r="DE309" s="11">
        <v>310711946881</v>
      </c>
      <c r="DF309" s="11">
        <v>167447333961</v>
      </c>
      <c r="DG309" s="11">
        <v>53.89</v>
      </c>
      <c r="DH309" s="11">
        <v>12998150661</v>
      </c>
      <c r="DI309" s="11">
        <v>7743959999</v>
      </c>
      <c r="DJ309" s="11">
        <v>59.58</v>
      </c>
      <c r="DK309" s="11">
        <v>250000000</v>
      </c>
      <c r="DL309" s="11">
        <v>247799025</v>
      </c>
      <c r="DM309" s="11">
        <v>99.12</v>
      </c>
      <c r="DN309" s="11">
        <f t="shared" si="80"/>
        <v>425892793163.41003</v>
      </c>
      <c r="DO309" s="11">
        <f t="shared" si="81"/>
        <v>229070438061</v>
      </c>
      <c r="DP309" s="11">
        <f t="shared" si="82"/>
        <v>53.785939029287213</v>
      </c>
      <c r="DQ309" s="11">
        <v>3823780378.2800002</v>
      </c>
      <c r="DR309" s="11">
        <v>1603168900</v>
      </c>
      <c r="DS309" s="11">
        <v>41.93</v>
      </c>
      <c r="DT309" s="11">
        <v>7897782303</v>
      </c>
      <c r="DU309" s="11">
        <v>3814455613</v>
      </c>
      <c r="DV309" s="11">
        <v>48.3</v>
      </c>
      <c r="DW309" s="11">
        <v>387238641900</v>
      </c>
      <c r="DX309" s="11">
        <v>287163008822</v>
      </c>
      <c r="DY309" s="11">
        <v>74.16</v>
      </c>
      <c r="DZ309" s="11">
        <f t="shared" si="83"/>
        <v>395136424203</v>
      </c>
      <c r="EA309" s="11">
        <f t="shared" si="84"/>
        <v>290977464435</v>
      </c>
      <c r="EB309" s="11">
        <f t="shared" si="85"/>
        <v>73.639747340911129</v>
      </c>
      <c r="EC309" s="11">
        <f t="shared" si="86"/>
        <v>2692611159282.6699</v>
      </c>
      <c r="ED309" s="11">
        <f t="shared" si="87"/>
        <v>1974230950362.3701</v>
      </c>
      <c r="EE309" s="11">
        <f t="shared" si="88"/>
        <v>73.320313761468583</v>
      </c>
      <c r="EF309" s="5"/>
      <c r="EG309" s="11">
        <v>240962896675.67001</v>
      </c>
      <c r="EH309" s="11">
        <v>0</v>
      </c>
      <c r="EI309" s="11">
        <v>0</v>
      </c>
      <c r="EJ309" s="11">
        <v>11700000000</v>
      </c>
      <c r="EK309" s="11">
        <v>7500000000</v>
      </c>
      <c r="EL309" s="11">
        <v>64.099999999999994</v>
      </c>
      <c r="EM309" s="11">
        <f t="shared" si="89"/>
        <v>229262896675.67001</v>
      </c>
      <c r="EN309" s="11">
        <f t="shared" si="90"/>
        <v>-7500000000</v>
      </c>
      <c r="EO309" s="11">
        <f t="shared" si="91"/>
        <v>-3.2713535895910715</v>
      </c>
      <c r="EQ309" s="11">
        <f t="shared" si="92"/>
        <v>0</v>
      </c>
      <c r="ER309" s="11">
        <f t="shared" si="93"/>
        <v>180096227430.34985</v>
      </c>
      <c r="ET309" s="11">
        <f t="shared" si="94"/>
        <v>2704311159282.6699</v>
      </c>
      <c r="EU309" s="11">
        <f t="shared" si="95"/>
        <v>2161827177792.72</v>
      </c>
      <c r="EV309" s="11">
        <f t="shared" si="96"/>
        <v>79.940030952878729</v>
      </c>
      <c r="EW309" s="11">
        <f t="shared" si="97"/>
        <v>2704311159282.6699</v>
      </c>
      <c r="EX309" s="11">
        <f t="shared" si="98"/>
        <v>1981730950362.3701</v>
      </c>
      <c r="EY309" s="11">
        <f t="shared" si="99"/>
        <v>73.280433856880308</v>
      </c>
      <c r="EZ309" s="5"/>
      <c r="FA309" s="38" t="s">
        <v>661</v>
      </c>
    </row>
    <row r="310" spans="1:157" ht="15.95" customHeight="1" x14ac:dyDescent="0.25">
      <c r="A310" s="9">
        <v>5</v>
      </c>
      <c r="B310" s="10" t="s">
        <v>380</v>
      </c>
      <c r="C310" s="11">
        <v>198142750702.67001</v>
      </c>
      <c r="D310" s="11">
        <v>158240023122.57001</v>
      </c>
      <c r="E310" s="11">
        <v>79.86</v>
      </c>
      <c r="F310" s="11">
        <v>61699767312.040001</v>
      </c>
      <c r="G310" s="11">
        <v>42266327594.75</v>
      </c>
      <c r="H310" s="11">
        <v>68.5</v>
      </c>
      <c r="I310" s="11">
        <v>4278046183</v>
      </c>
      <c r="J310" s="11">
        <v>4278046183</v>
      </c>
      <c r="K310" s="11">
        <v>100</v>
      </c>
      <c r="L310" s="11">
        <v>13855533096</v>
      </c>
      <c r="M310" s="11">
        <v>15993322145.559999</v>
      </c>
      <c r="N310" s="11">
        <v>115.43</v>
      </c>
      <c r="O310" s="11">
        <v>277976097293.71002</v>
      </c>
      <c r="P310" s="11">
        <v>220777719045.88</v>
      </c>
      <c r="Q310" s="11">
        <v>79.42</v>
      </c>
      <c r="R310" s="11">
        <v>58543790000</v>
      </c>
      <c r="S310" s="11">
        <v>54364411000</v>
      </c>
      <c r="T310" s="11">
        <v>92.86</v>
      </c>
      <c r="U310" s="11">
        <v>976643989000</v>
      </c>
      <c r="V310" s="11">
        <v>995535520616</v>
      </c>
      <c r="W310" s="11">
        <v>101.93</v>
      </c>
      <c r="X310" s="11">
        <v>465264340000</v>
      </c>
      <c r="Y310" s="11">
        <v>446792372195</v>
      </c>
      <c r="Z310" s="11">
        <v>96.03</v>
      </c>
      <c r="AA310" s="11">
        <v>0</v>
      </c>
      <c r="AB310" s="11">
        <v>0</v>
      </c>
      <c r="AC310" s="11">
        <v>0</v>
      </c>
      <c r="AD310" s="11">
        <v>1500452119000</v>
      </c>
      <c r="AE310" s="11">
        <v>1496692303811</v>
      </c>
      <c r="AF310" s="11">
        <v>99.75</v>
      </c>
      <c r="AG310" s="11">
        <v>7046356000</v>
      </c>
      <c r="AH310" s="11">
        <v>7046356000</v>
      </c>
      <c r="AI310" s="11">
        <v>100</v>
      </c>
      <c r="AJ310" s="11">
        <v>0</v>
      </c>
      <c r="AK310" s="11">
        <v>0</v>
      </c>
      <c r="AL310" s="11">
        <v>0</v>
      </c>
      <c r="AM310" s="11">
        <v>0</v>
      </c>
      <c r="AN310" s="11">
        <v>0</v>
      </c>
      <c r="AO310" s="11">
        <v>0</v>
      </c>
      <c r="AP310" s="11">
        <v>133321470000</v>
      </c>
      <c r="AQ310" s="11">
        <v>127174409880</v>
      </c>
      <c r="AR310" s="11">
        <v>95.39</v>
      </c>
      <c r="AS310" s="11">
        <v>140367826000</v>
      </c>
      <c r="AT310" s="11">
        <v>134220765880</v>
      </c>
      <c r="AU310" s="11">
        <v>95.62</v>
      </c>
      <c r="AV310" s="11">
        <v>1640819945000</v>
      </c>
      <c r="AW310" s="11">
        <v>1630913069691</v>
      </c>
      <c r="AX310" s="11">
        <v>99.4</v>
      </c>
      <c r="AY310" s="11">
        <v>55335458578</v>
      </c>
      <c r="AZ310" s="11">
        <v>57303411376</v>
      </c>
      <c r="BA310" s="11">
        <v>103.56</v>
      </c>
      <c r="BB310" s="11">
        <v>500000000</v>
      </c>
      <c r="BC310" s="11">
        <v>0</v>
      </c>
      <c r="BD310" s="11">
        <v>0</v>
      </c>
      <c r="BE310" s="11">
        <v>55835458578</v>
      </c>
      <c r="BF310" s="11">
        <v>57303411376</v>
      </c>
      <c r="BG310" s="11">
        <v>102.63</v>
      </c>
      <c r="BH310" s="11">
        <v>1696655403578</v>
      </c>
      <c r="BI310" s="11">
        <v>1688216481067</v>
      </c>
      <c r="BJ310" s="11">
        <v>99.5</v>
      </c>
      <c r="BK310" s="11">
        <v>0</v>
      </c>
      <c r="BL310" s="11">
        <v>0</v>
      </c>
      <c r="BM310" s="11">
        <v>0</v>
      </c>
      <c r="BN310" s="11">
        <v>0</v>
      </c>
      <c r="BO310" s="11">
        <v>0</v>
      </c>
      <c r="BP310" s="11">
        <v>0</v>
      </c>
      <c r="BQ310" s="11">
        <v>0</v>
      </c>
      <c r="BR310" s="11">
        <v>0</v>
      </c>
      <c r="BS310" s="11">
        <v>0</v>
      </c>
      <c r="BT310" s="11">
        <v>0</v>
      </c>
      <c r="BU310" s="11">
        <v>0</v>
      </c>
      <c r="BV310" s="11">
        <v>0</v>
      </c>
      <c r="BW310" s="11">
        <v>1974631500871.71</v>
      </c>
      <c r="BX310" s="11">
        <v>1908994200112.8799</v>
      </c>
      <c r="BY310" s="11">
        <v>96.68</v>
      </c>
      <c r="BZ310" s="5"/>
      <c r="CA310" s="11">
        <v>678824452888.43994</v>
      </c>
      <c r="CB310" s="11">
        <v>642452679997.57996</v>
      </c>
      <c r="CC310" s="11">
        <v>94.64</v>
      </c>
      <c r="CD310" s="11">
        <v>715111160809.23999</v>
      </c>
      <c r="CE310" s="11">
        <v>543561416914.53998</v>
      </c>
      <c r="CF310" s="11">
        <v>76.010000000000005</v>
      </c>
      <c r="CG310" s="11">
        <v>300000000</v>
      </c>
      <c r="CH310" s="11">
        <v>0</v>
      </c>
      <c r="CI310" s="11">
        <v>0</v>
      </c>
      <c r="CJ310" s="11">
        <v>0</v>
      </c>
      <c r="CK310" s="11">
        <v>0</v>
      </c>
      <c r="CL310" s="11">
        <v>0</v>
      </c>
      <c r="CM310" s="11">
        <v>44113914000</v>
      </c>
      <c r="CN310" s="11">
        <v>31889484245</v>
      </c>
      <c r="CO310" s="11">
        <v>72.290000000000006</v>
      </c>
      <c r="CP310" s="11">
        <v>725019622</v>
      </c>
      <c r="CQ310" s="11">
        <v>705884450</v>
      </c>
      <c r="CR310" s="11">
        <v>97.36</v>
      </c>
      <c r="CS310" s="11">
        <v>1439074547319.6799</v>
      </c>
      <c r="CT310" s="11">
        <v>1218609465607.1201</v>
      </c>
      <c r="CU310" s="11">
        <v>84.68</v>
      </c>
      <c r="CV310" s="11">
        <v>0</v>
      </c>
      <c r="CW310" s="11">
        <v>0</v>
      </c>
      <c r="CX310" s="11">
        <v>0</v>
      </c>
      <c r="CY310" s="11">
        <v>50172285924</v>
      </c>
      <c r="CZ310" s="11">
        <v>32113990972</v>
      </c>
      <c r="DA310" s="11">
        <v>64.010000000000005</v>
      </c>
      <c r="DB310" s="11">
        <v>171282926339</v>
      </c>
      <c r="DC310" s="11">
        <v>106183789143</v>
      </c>
      <c r="DD310" s="11">
        <v>61.99</v>
      </c>
      <c r="DE310" s="11">
        <v>101757428065.38</v>
      </c>
      <c r="DF310" s="11">
        <v>75396864157.270004</v>
      </c>
      <c r="DG310" s="11">
        <v>74.09</v>
      </c>
      <c r="DH310" s="11">
        <v>12999255952</v>
      </c>
      <c r="DI310" s="11">
        <v>4213676250</v>
      </c>
      <c r="DJ310" s="11">
        <v>32.409999999999997</v>
      </c>
      <c r="DK310" s="11">
        <v>199850000</v>
      </c>
      <c r="DL310" s="11">
        <v>0</v>
      </c>
      <c r="DM310" s="11">
        <v>0</v>
      </c>
      <c r="DN310" s="11">
        <f t="shared" si="80"/>
        <v>336411746280.38</v>
      </c>
      <c r="DO310" s="11">
        <f t="shared" si="81"/>
        <v>217908320522.27002</v>
      </c>
      <c r="DP310" s="11">
        <f t="shared" si="82"/>
        <v>64.774290116688093</v>
      </c>
      <c r="DQ310" s="11">
        <v>3881144488.6799998</v>
      </c>
      <c r="DR310" s="11">
        <v>2337401500</v>
      </c>
      <c r="DS310" s="11">
        <v>60.22</v>
      </c>
      <c r="DT310" s="11">
        <v>26359163792.5</v>
      </c>
      <c r="DU310" s="11">
        <v>26359163000</v>
      </c>
      <c r="DV310" s="11">
        <v>100</v>
      </c>
      <c r="DW310" s="11">
        <v>237213400200</v>
      </c>
      <c r="DX310" s="11">
        <v>231066340080</v>
      </c>
      <c r="DY310" s="11">
        <v>97.41</v>
      </c>
      <c r="DZ310" s="11">
        <f t="shared" si="83"/>
        <v>263572563992.5</v>
      </c>
      <c r="EA310" s="11">
        <f t="shared" si="84"/>
        <v>257425503080</v>
      </c>
      <c r="EB310" s="11">
        <f t="shared" si="85"/>
        <v>97.667791814373018</v>
      </c>
      <c r="EC310" s="11">
        <f t="shared" si="86"/>
        <v>2042940002081.24</v>
      </c>
      <c r="ED310" s="11">
        <f t="shared" si="87"/>
        <v>1696280690709.3901</v>
      </c>
      <c r="EE310" s="11">
        <f t="shared" si="88"/>
        <v>83.031351335883997</v>
      </c>
      <c r="EF310" s="5"/>
      <c r="EG310" s="11">
        <v>68308501209.529999</v>
      </c>
      <c r="EH310" s="11">
        <v>8308501209.5299997</v>
      </c>
      <c r="EI310" s="11">
        <v>12.16</v>
      </c>
      <c r="EJ310" s="11">
        <v>0</v>
      </c>
      <c r="EK310" s="11">
        <v>0</v>
      </c>
      <c r="EL310" s="11">
        <v>0</v>
      </c>
      <c r="EM310" s="11">
        <f t="shared" si="89"/>
        <v>68308501209.529999</v>
      </c>
      <c r="EN310" s="11">
        <f t="shared" si="90"/>
        <v>8308501209.5299997</v>
      </c>
      <c r="EO310" s="11">
        <f t="shared" si="91"/>
        <v>12.163202328278938</v>
      </c>
      <c r="EQ310" s="11">
        <f t="shared" si="92"/>
        <v>0</v>
      </c>
      <c r="ER310" s="11">
        <f t="shared" si="93"/>
        <v>221022010613.01974</v>
      </c>
      <c r="ET310" s="11">
        <f t="shared" si="94"/>
        <v>2042940002081.24</v>
      </c>
      <c r="EU310" s="11">
        <f t="shared" si="95"/>
        <v>1917302701322.4099</v>
      </c>
      <c r="EV310" s="11">
        <f t="shared" si="96"/>
        <v>93.850171780334364</v>
      </c>
      <c r="EW310" s="11">
        <f t="shared" si="97"/>
        <v>2042940002081.24</v>
      </c>
      <c r="EX310" s="11">
        <f t="shared" si="98"/>
        <v>1696280690709.3901</v>
      </c>
      <c r="EY310" s="11">
        <f t="shared" si="99"/>
        <v>83.031351335883997</v>
      </c>
      <c r="EZ310" s="5"/>
      <c r="FA310" s="38" t="s">
        <v>661</v>
      </c>
    </row>
    <row r="311" spans="1:157" ht="15.95" customHeight="1" x14ac:dyDescent="0.25">
      <c r="A311" s="9">
        <v>6</v>
      </c>
      <c r="B311" s="10" t="s">
        <v>381</v>
      </c>
      <c r="C311" s="11">
        <v>55572000000</v>
      </c>
      <c r="D311" s="11">
        <v>45517844208</v>
      </c>
      <c r="E311" s="11">
        <v>81.91</v>
      </c>
      <c r="F311" s="11">
        <v>33666220000</v>
      </c>
      <c r="G311" s="11">
        <v>30981751783.830002</v>
      </c>
      <c r="H311" s="11">
        <v>92.03</v>
      </c>
      <c r="I311" s="11">
        <v>7716241553</v>
      </c>
      <c r="J311" s="11">
        <v>7716241553</v>
      </c>
      <c r="K311" s="11">
        <v>100</v>
      </c>
      <c r="L311" s="11">
        <v>14555046589</v>
      </c>
      <c r="M311" s="11">
        <v>13945323936.139999</v>
      </c>
      <c r="N311" s="11">
        <v>95.81</v>
      </c>
      <c r="O311" s="11">
        <v>111509508142</v>
      </c>
      <c r="P311" s="11">
        <v>98161161480.970001</v>
      </c>
      <c r="Q311" s="11">
        <v>88.03</v>
      </c>
      <c r="R311" s="11">
        <v>50457490000</v>
      </c>
      <c r="S311" s="11">
        <v>20611513395</v>
      </c>
      <c r="T311" s="11">
        <v>40.85</v>
      </c>
      <c r="U311" s="11">
        <v>756243321000</v>
      </c>
      <c r="V311" s="11">
        <v>704572276336</v>
      </c>
      <c r="W311" s="11">
        <v>93.17</v>
      </c>
      <c r="X311" s="11">
        <v>235362380115</v>
      </c>
      <c r="Y311" s="11">
        <v>208871548572</v>
      </c>
      <c r="Z311" s="11">
        <v>88.74</v>
      </c>
      <c r="AA311" s="11">
        <v>0</v>
      </c>
      <c r="AB311" s="11">
        <v>0</v>
      </c>
      <c r="AC311" s="11">
        <v>0</v>
      </c>
      <c r="AD311" s="11">
        <v>1042063191115</v>
      </c>
      <c r="AE311" s="11">
        <v>934055338303</v>
      </c>
      <c r="AF311" s="11">
        <v>89.64</v>
      </c>
      <c r="AG311" s="11">
        <v>0</v>
      </c>
      <c r="AH311" s="11">
        <v>0</v>
      </c>
      <c r="AI311" s="11">
        <v>0</v>
      </c>
      <c r="AJ311" s="11">
        <v>0</v>
      </c>
      <c r="AK311" s="11">
        <v>0</v>
      </c>
      <c r="AL311" s="11">
        <v>0</v>
      </c>
      <c r="AM311" s="11">
        <v>0</v>
      </c>
      <c r="AN311" s="11">
        <v>0</v>
      </c>
      <c r="AO311" s="11">
        <v>0</v>
      </c>
      <c r="AP311" s="11">
        <v>152255638000</v>
      </c>
      <c r="AQ311" s="11">
        <v>94587730880</v>
      </c>
      <c r="AR311" s="11">
        <v>62.12</v>
      </c>
      <c r="AS311" s="11">
        <v>152255638000</v>
      </c>
      <c r="AT311" s="11">
        <v>94587730880</v>
      </c>
      <c r="AU311" s="11">
        <v>62.12</v>
      </c>
      <c r="AV311" s="11">
        <v>1194318829115</v>
      </c>
      <c r="AW311" s="11">
        <v>1028643069183</v>
      </c>
      <c r="AX311" s="11">
        <v>86.13</v>
      </c>
      <c r="AY311" s="11">
        <v>62675740457</v>
      </c>
      <c r="AZ311" s="11">
        <v>28042249672</v>
      </c>
      <c r="BA311" s="11">
        <v>44.74</v>
      </c>
      <c r="BB311" s="11">
        <v>10512500000</v>
      </c>
      <c r="BC311" s="11">
        <v>0</v>
      </c>
      <c r="BD311" s="11">
        <v>0</v>
      </c>
      <c r="BE311" s="11">
        <v>73188240457</v>
      </c>
      <c r="BF311" s="11">
        <v>28042249672</v>
      </c>
      <c r="BG311" s="11">
        <v>38.32</v>
      </c>
      <c r="BH311" s="11">
        <v>1267507069572</v>
      </c>
      <c r="BI311" s="11">
        <v>1056685318855</v>
      </c>
      <c r="BJ311" s="11">
        <v>83.37</v>
      </c>
      <c r="BK311" s="11">
        <v>0</v>
      </c>
      <c r="BL311" s="11">
        <v>0</v>
      </c>
      <c r="BM311" s="11">
        <v>0</v>
      </c>
      <c r="BN311" s="11">
        <v>0</v>
      </c>
      <c r="BO311" s="11">
        <v>0</v>
      </c>
      <c r="BP311" s="11">
        <v>0</v>
      </c>
      <c r="BQ311" s="11">
        <v>28500000000</v>
      </c>
      <c r="BR311" s="11">
        <v>21752746260</v>
      </c>
      <c r="BS311" s="11">
        <v>76.33</v>
      </c>
      <c r="BT311" s="11">
        <v>28500000000</v>
      </c>
      <c r="BU311" s="11">
        <v>21752746260</v>
      </c>
      <c r="BV311" s="11">
        <v>76.33</v>
      </c>
      <c r="BW311" s="11">
        <v>1407516577714</v>
      </c>
      <c r="BX311" s="11">
        <v>1176599226595.97</v>
      </c>
      <c r="BY311" s="11">
        <v>83.59</v>
      </c>
      <c r="BZ311" s="5"/>
      <c r="CA311" s="11">
        <v>633642000111</v>
      </c>
      <c r="CB311" s="11">
        <v>475588339254</v>
      </c>
      <c r="CC311" s="11">
        <v>75.06</v>
      </c>
      <c r="CD311" s="11">
        <v>386070401409</v>
      </c>
      <c r="CE311" s="11">
        <v>287281611763.25</v>
      </c>
      <c r="CF311" s="11">
        <v>74.41</v>
      </c>
      <c r="CG311" s="11">
        <v>0</v>
      </c>
      <c r="CH311" s="11">
        <v>0</v>
      </c>
      <c r="CI311" s="11">
        <v>0</v>
      </c>
      <c r="CJ311" s="11">
        <v>0</v>
      </c>
      <c r="CK311" s="11">
        <v>0</v>
      </c>
      <c r="CL311" s="11">
        <v>0</v>
      </c>
      <c r="CM311" s="11">
        <v>17112002000</v>
      </c>
      <c r="CN311" s="11">
        <v>10166680000</v>
      </c>
      <c r="CO311" s="11">
        <v>59.41</v>
      </c>
      <c r="CP311" s="11">
        <v>168000000</v>
      </c>
      <c r="CQ311" s="11">
        <v>152000000</v>
      </c>
      <c r="CR311" s="11">
        <v>90.48</v>
      </c>
      <c r="CS311" s="11">
        <v>1036992403520</v>
      </c>
      <c r="CT311" s="11">
        <v>773188631017.25</v>
      </c>
      <c r="CU311" s="11">
        <v>74.56</v>
      </c>
      <c r="CV311" s="11">
        <v>1253365000</v>
      </c>
      <c r="CW311" s="11">
        <v>760710000</v>
      </c>
      <c r="CX311" s="11">
        <v>60.69</v>
      </c>
      <c r="CY311" s="11">
        <v>26830425251</v>
      </c>
      <c r="CZ311" s="11">
        <v>16056021833</v>
      </c>
      <c r="DA311" s="11">
        <v>59.84</v>
      </c>
      <c r="DB311" s="11">
        <v>69152344084</v>
      </c>
      <c r="DC311" s="11">
        <v>45174316653</v>
      </c>
      <c r="DD311" s="11">
        <v>65.33</v>
      </c>
      <c r="DE311" s="11">
        <v>59479984420</v>
      </c>
      <c r="DF311" s="11">
        <v>32056145612.200001</v>
      </c>
      <c r="DG311" s="11">
        <v>53.89</v>
      </c>
      <c r="DH311" s="11">
        <v>307408700</v>
      </c>
      <c r="DI311" s="11">
        <v>306718152</v>
      </c>
      <c r="DJ311" s="11">
        <v>99.78</v>
      </c>
      <c r="DK311" s="11">
        <v>200000000</v>
      </c>
      <c r="DL311" s="11">
        <v>193050000</v>
      </c>
      <c r="DM311" s="11">
        <v>96.53</v>
      </c>
      <c r="DN311" s="11">
        <f t="shared" si="80"/>
        <v>157223527455</v>
      </c>
      <c r="DO311" s="11">
        <f t="shared" si="81"/>
        <v>94546962250.199997</v>
      </c>
      <c r="DP311" s="11">
        <f t="shared" si="82"/>
        <v>60.135377815677693</v>
      </c>
      <c r="DQ311" s="11">
        <v>9812357287</v>
      </c>
      <c r="DR311" s="11">
        <v>6014444828</v>
      </c>
      <c r="DS311" s="11">
        <v>61.29</v>
      </c>
      <c r="DT311" s="11">
        <v>5807266000</v>
      </c>
      <c r="DU311" s="11">
        <v>5807266000</v>
      </c>
      <c r="DV311" s="11">
        <v>100</v>
      </c>
      <c r="DW311" s="11">
        <v>235630405500</v>
      </c>
      <c r="DX311" s="11">
        <v>177362476716</v>
      </c>
      <c r="DY311" s="11">
        <v>75.27</v>
      </c>
      <c r="DZ311" s="11">
        <f t="shared" si="83"/>
        <v>241437671500</v>
      </c>
      <c r="EA311" s="11">
        <f t="shared" si="84"/>
        <v>183169742716</v>
      </c>
      <c r="EB311" s="11">
        <f t="shared" si="85"/>
        <v>75.866264604858898</v>
      </c>
      <c r="EC311" s="11">
        <f t="shared" si="86"/>
        <v>1445465959762</v>
      </c>
      <c r="ED311" s="11">
        <f t="shared" si="87"/>
        <v>1056919780811.45</v>
      </c>
      <c r="EE311" s="11">
        <f t="shared" si="88"/>
        <v>73.119659005008657</v>
      </c>
      <c r="EF311" s="5"/>
      <c r="EG311" s="11">
        <v>39949382048</v>
      </c>
      <c r="EH311" s="11">
        <v>39949382048.230003</v>
      </c>
      <c r="EI311" s="11">
        <v>100</v>
      </c>
      <c r="EJ311" s="11">
        <v>2000000000</v>
      </c>
      <c r="EK311" s="11">
        <v>2000000000</v>
      </c>
      <c r="EL311" s="11">
        <v>100</v>
      </c>
      <c r="EM311" s="11">
        <f t="shared" si="89"/>
        <v>37949382048</v>
      </c>
      <c r="EN311" s="11">
        <f t="shared" si="90"/>
        <v>37949382048.230003</v>
      </c>
      <c r="EO311" s="11">
        <f t="shared" si="91"/>
        <v>100.00000000060606</v>
      </c>
      <c r="EQ311" s="11">
        <f t="shared" si="92"/>
        <v>0</v>
      </c>
      <c r="ER311" s="11">
        <f t="shared" si="93"/>
        <v>157628827832.75003</v>
      </c>
      <c r="ET311" s="11">
        <f t="shared" si="94"/>
        <v>1447465959762</v>
      </c>
      <c r="EU311" s="11">
        <f t="shared" si="95"/>
        <v>1216548608644.2</v>
      </c>
      <c r="EV311" s="11">
        <f t="shared" si="96"/>
        <v>84.046785379618271</v>
      </c>
      <c r="EW311" s="11">
        <f t="shared" si="97"/>
        <v>1447465959762</v>
      </c>
      <c r="EX311" s="11">
        <f t="shared" si="98"/>
        <v>1058919780811.45</v>
      </c>
      <c r="EY311" s="11">
        <f t="shared" si="99"/>
        <v>73.156800245966622</v>
      </c>
      <c r="EZ311" s="5"/>
      <c r="FA311" s="38" t="s">
        <v>661</v>
      </c>
    </row>
    <row r="312" spans="1:157" ht="15.95" customHeight="1" x14ac:dyDescent="0.25">
      <c r="A312" s="9">
        <v>7</v>
      </c>
      <c r="B312" s="10" t="s">
        <v>382</v>
      </c>
      <c r="C312" s="11">
        <v>45143791492</v>
      </c>
      <c r="D312" s="11">
        <v>31019521915</v>
      </c>
      <c r="E312" s="11">
        <v>68.709999999999994</v>
      </c>
      <c r="F312" s="11">
        <v>27603371147</v>
      </c>
      <c r="G312" s="11">
        <v>26679520637.91</v>
      </c>
      <c r="H312" s="11">
        <v>96.65</v>
      </c>
      <c r="I312" s="11">
        <v>4169350580</v>
      </c>
      <c r="J312" s="11">
        <v>4169350580</v>
      </c>
      <c r="K312" s="11">
        <v>100</v>
      </c>
      <c r="L312" s="11">
        <v>7198924306</v>
      </c>
      <c r="M312" s="11">
        <v>9462054702.3500004</v>
      </c>
      <c r="N312" s="11">
        <v>131.44</v>
      </c>
      <c r="O312" s="11">
        <v>84115437525</v>
      </c>
      <c r="P312" s="11">
        <v>71330447835.259995</v>
      </c>
      <c r="Q312" s="11">
        <v>84.8</v>
      </c>
      <c r="R312" s="11">
        <v>79388024000</v>
      </c>
      <c r="S312" s="11">
        <v>75031243800</v>
      </c>
      <c r="T312" s="11">
        <v>94.51</v>
      </c>
      <c r="U312" s="11">
        <v>565410923000</v>
      </c>
      <c r="V312" s="11">
        <v>560073255692</v>
      </c>
      <c r="W312" s="11">
        <v>99.06</v>
      </c>
      <c r="X312" s="11">
        <v>183788192000</v>
      </c>
      <c r="Y312" s="11">
        <v>131764007475</v>
      </c>
      <c r="Z312" s="11">
        <v>71.69</v>
      </c>
      <c r="AA312" s="11">
        <v>0</v>
      </c>
      <c r="AB312" s="11">
        <v>0</v>
      </c>
      <c r="AC312" s="11">
        <v>0</v>
      </c>
      <c r="AD312" s="11">
        <v>828587139000</v>
      </c>
      <c r="AE312" s="11">
        <v>766868506967</v>
      </c>
      <c r="AF312" s="11">
        <v>92.55</v>
      </c>
      <c r="AG312" s="11">
        <v>0</v>
      </c>
      <c r="AH312" s="11">
        <v>0</v>
      </c>
      <c r="AI312" s="11">
        <v>0</v>
      </c>
      <c r="AJ312" s="11">
        <v>0</v>
      </c>
      <c r="AK312" s="11">
        <v>0</v>
      </c>
      <c r="AL312" s="11">
        <v>0</v>
      </c>
      <c r="AM312" s="11">
        <v>0</v>
      </c>
      <c r="AN312" s="11">
        <v>0</v>
      </c>
      <c r="AO312" s="11">
        <v>0</v>
      </c>
      <c r="AP312" s="11">
        <v>147349494000</v>
      </c>
      <c r="AQ312" s="11">
        <v>143828272212</v>
      </c>
      <c r="AR312" s="11">
        <v>97.61</v>
      </c>
      <c r="AS312" s="11">
        <v>147349494000</v>
      </c>
      <c r="AT312" s="11">
        <v>143828272212</v>
      </c>
      <c r="AU312" s="11">
        <v>97.61</v>
      </c>
      <c r="AV312" s="11">
        <v>975936633000</v>
      </c>
      <c r="AW312" s="11">
        <v>910696779179</v>
      </c>
      <c r="AX312" s="11">
        <v>93.32</v>
      </c>
      <c r="AY312" s="11">
        <v>47612421645</v>
      </c>
      <c r="AZ312" s="11">
        <v>16534408197</v>
      </c>
      <c r="BA312" s="11">
        <v>34.729999999999997</v>
      </c>
      <c r="BB312" s="11">
        <v>1570000000</v>
      </c>
      <c r="BC312" s="11">
        <v>0</v>
      </c>
      <c r="BD312" s="11">
        <v>0</v>
      </c>
      <c r="BE312" s="11">
        <v>49182421645</v>
      </c>
      <c r="BF312" s="11">
        <v>16534408197</v>
      </c>
      <c r="BG312" s="11">
        <v>33.619999999999997</v>
      </c>
      <c r="BH312" s="11">
        <v>1025119054645</v>
      </c>
      <c r="BI312" s="11">
        <v>927231187376</v>
      </c>
      <c r="BJ312" s="11">
        <v>90.45</v>
      </c>
      <c r="BK312" s="11">
        <v>0</v>
      </c>
      <c r="BL312" s="11">
        <v>0</v>
      </c>
      <c r="BM312" s="11">
        <v>0</v>
      </c>
      <c r="BN312" s="11">
        <v>0</v>
      </c>
      <c r="BO312" s="11">
        <v>0</v>
      </c>
      <c r="BP312" s="11">
        <v>0</v>
      </c>
      <c r="BQ312" s="11">
        <v>0</v>
      </c>
      <c r="BR312" s="11">
        <v>0</v>
      </c>
      <c r="BS312" s="11">
        <v>0</v>
      </c>
      <c r="BT312" s="11">
        <v>0</v>
      </c>
      <c r="BU312" s="11">
        <v>0</v>
      </c>
      <c r="BV312" s="11">
        <v>0</v>
      </c>
      <c r="BW312" s="11">
        <v>1109234492170</v>
      </c>
      <c r="BX312" s="11">
        <v>998561635211.26001</v>
      </c>
      <c r="BY312" s="11">
        <v>90.02</v>
      </c>
      <c r="BZ312" s="5"/>
      <c r="CA312" s="11">
        <v>458684075007</v>
      </c>
      <c r="CB312" s="11">
        <v>408139776603.40002</v>
      </c>
      <c r="CC312" s="11">
        <v>88.98</v>
      </c>
      <c r="CD312" s="11">
        <v>339391235309</v>
      </c>
      <c r="CE312" s="11">
        <v>289355642635.98999</v>
      </c>
      <c r="CF312" s="11">
        <v>85.26</v>
      </c>
      <c r="CG312" s="11">
        <v>0</v>
      </c>
      <c r="CH312" s="11">
        <v>0</v>
      </c>
      <c r="CI312" s="11">
        <v>0</v>
      </c>
      <c r="CJ312" s="11">
        <v>0</v>
      </c>
      <c r="CK312" s="11">
        <v>0</v>
      </c>
      <c r="CL312" s="11">
        <v>0</v>
      </c>
      <c r="CM312" s="11">
        <v>21898903000</v>
      </c>
      <c r="CN312" s="11">
        <v>17305644000</v>
      </c>
      <c r="CO312" s="11">
        <v>79.03</v>
      </c>
      <c r="CP312" s="11">
        <v>0</v>
      </c>
      <c r="CQ312" s="11">
        <v>0</v>
      </c>
      <c r="CR312" s="11">
        <v>0</v>
      </c>
      <c r="CS312" s="11">
        <v>819974213316</v>
      </c>
      <c r="CT312" s="11">
        <v>714801063239.39001</v>
      </c>
      <c r="CU312" s="11">
        <v>87.17</v>
      </c>
      <c r="CV312" s="11">
        <v>0</v>
      </c>
      <c r="CW312" s="11">
        <v>0</v>
      </c>
      <c r="CX312" s="11">
        <v>0</v>
      </c>
      <c r="CY312" s="11">
        <v>22670477117</v>
      </c>
      <c r="CZ312" s="11">
        <v>15570686640</v>
      </c>
      <c r="DA312" s="11">
        <v>68.680000000000007</v>
      </c>
      <c r="DB312" s="11">
        <v>16661618693</v>
      </c>
      <c r="DC312" s="11">
        <v>15957706563</v>
      </c>
      <c r="DD312" s="11">
        <v>95.78</v>
      </c>
      <c r="DE312" s="11">
        <v>31135647269</v>
      </c>
      <c r="DF312" s="11">
        <v>26953347514</v>
      </c>
      <c r="DG312" s="11">
        <v>86.57</v>
      </c>
      <c r="DH312" s="11">
        <v>82680000</v>
      </c>
      <c r="DI312" s="11">
        <v>82358520</v>
      </c>
      <c r="DJ312" s="11">
        <v>99.61</v>
      </c>
      <c r="DK312" s="11">
        <v>200000000</v>
      </c>
      <c r="DL312" s="11">
        <v>199986000</v>
      </c>
      <c r="DM312" s="11">
        <v>99.99</v>
      </c>
      <c r="DN312" s="11">
        <f t="shared" si="80"/>
        <v>70750423079</v>
      </c>
      <c r="DO312" s="11">
        <f t="shared" si="81"/>
        <v>58764085237</v>
      </c>
      <c r="DP312" s="11">
        <f t="shared" si="82"/>
        <v>83.058281038664532</v>
      </c>
      <c r="DQ312" s="11">
        <v>850000000</v>
      </c>
      <c r="DR312" s="11">
        <v>60000000</v>
      </c>
      <c r="DS312" s="11">
        <v>7.06</v>
      </c>
      <c r="DT312" s="11">
        <v>7127701990</v>
      </c>
      <c r="DU312" s="11">
        <v>5272455601</v>
      </c>
      <c r="DV312" s="11">
        <v>73.97</v>
      </c>
      <c r="DW312" s="11">
        <v>212929546196</v>
      </c>
      <c r="DX312" s="11">
        <v>209258324408</v>
      </c>
      <c r="DY312" s="11">
        <v>98.28</v>
      </c>
      <c r="DZ312" s="11">
        <f t="shared" si="83"/>
        <v>220057248186</v>
      </c>
      <c r="EA312" s="11">
        <f t="shared" si="84"/>
        <v>214530780009</v>
      </c>
      <c r="EB312" s="11">
        <f t="shared" si="85"/>
        <v>97.488622518659852</v>
      </c>
      <c r="EC312" s="11">
        <f t="shared" si="86"/>
        <v>1111631884581</v>
      </c>
      <c r="ED312" s="11">
        <f t="shared" si="87"/>
        <v>988155928485.39001</v>
      </c>
      <c r="EE312" s="11">
        <f t="shared" si="88"/>
        <v>88.89237005448517</v>
      </c>
      <c r="EF312" s="5"/>
      <c r="EG312" s="11">
        <v>6397392411</v>
      </c>
      <c r="EH312" s="11">
        <v>6397392410.9399996</v>
      </c>
      <c r="EI312" s="11">
        <v>100</v>
      </c>
      <c r="EJ312" s="11">
        <v>4000000000</v>
      </c>
      <c r="EK312" s="11">
        <v>3000000000</v>
      </c>
      <c r="EL312" s="11">
        <v>75</v>
      </c>
      <c r="EM312" s="11">
        <f t="shared" si="89"/>
        <v>2397392411</v>
      </c>
      <c r="EN312" s="11">
        <f t="shared" si="90"/>
        <v>3397392410.9399996</v>
      </c>
      <c r="EO312" s="11">
        <f t="shared" si="91"/>
        <v>141.71198654636933</v>
      </c>
      <c r="EQ312" s="11">
        <f t="shared" si="92"/>
        <v>0</v>
      </c>
      <c r="ER312" s="11">
        <f t="shared" si="93"/>
        <v>13803099136.809994</v>
      </c>
      <c r="ET312" s="11">
        <f t="shared" si="94"/>
        <v>1115631884581</v>
      </c>
      <c r="EU312" s="11">
        <f t="shared" si="95"/>
        <v>1004959027622.2</v>
      </c>
      <c r="EV312" s="11">
        <f t="shared" si="96"/>
        <v>90.079805132105406</v>
      </c>
      <c r="EW312" s="11">
        <f t="shared" si="97"/>
        <v>1115631884581</v>
      </c>
      <c r="EX312" s="11">
        <f t="shared" si="98"/>
        <v>991155928485.39001</v>
      </c>
      <c r="EY312" s="11">
        <f t="shared" si="99"/>
        <v>88.842560183517918</v>
      </c>
      <c r="EZ312" s="5"/>
      <c r="FA312" s="38" t="s">
        <v>661</v>
      </c>
    </row>
    <row r="313" spans="1:157" ht="15.95" customHeight="1" x14ac:dyDescent="0.25">
      <c r="A313" s="9">
        <v>8</v>
      </c>
      <c r="B313" s="10" t="s">
        <v>383</v>
      </c>
      <c r="C313" s="11">
        <v>113341014706</v>
      </c>
      <c r="D313" s="11">
        <v>86332751418</v>
      </c>
      <c r="E313" s="11">
        <v>76.17</v>
      </c>
      <c r="F313" s="11">
        <v>53504099600</v>
      </c>
      <c r="G313" s="11">
        <v>56637217562.489998</v>
      </c>
      <c r="H313" s="11">
        <v>105.86</v>
      </c>
      <c r="I313" s="11">
        <v>6379837294</v>
      </c>
      <c r="J313" s="11">
        <v>6379837294</v>
      </c>
      <c r="K313" s="11">
        <v>100</v>
      </c>
      <c r="L313" s="11">
        <v>11596302553</v>
      </c>
      <c r="M313" s="11">
        <v>9794161134.7299995</v>
      </c>
      <c r="N313" s="11">
        <v>84.46</v>
      </c>
      <c r="O313" s="11">
        <v>184821254153</v>
      </c>
      <c r="P313" s="11">
        <v>159143967409.22</v>
      </c>
      <c r="Q313" s="11">
        <v>86.11</v>
      </c>
      <c r="R313" s="11">
        <v>0</v>
      </c>
      <c r="S313" s="11">
        <v>0</v>
      </c>
      <c r="T313" s="11">
        <v>0</v>
      </c>
      <c r="U313" s="11">
        <v>0</v>
      </c>
      <c r="V313" s="11">
        <v>0</v>
      </c>
      <c r="W313" s="11">
        <v>0</v>
      </c>
      <c r="X313" s="11">
        <v>0</v>
      </c>
      <c r="Y313" s="11">
        <v>0</v>
      </c>
      <c r="Z313" s="11">
        <v>0</v>
      </c>
      <c r="AA313" s="11">
        <v>0</v>
      </c>
      <c r="AB313" s="11">
        <v>0</v>
      </c>
      <c r="AC313" s="11">
        <v>0</v>
      </c>
      <c r="AD313" s="11">
        <v>0</v>
      </c>
      <c r="AE313" s="11">
        <v>0</v>
      </c>
      <c r="AF313" s="11">
        <v>0</v>
      </c>
      <c r="AG313" s="11">
        <v>0</v>
      </c>
      <c r="AH313" s="11">
        <v>0</v>
      </c>
      <c r="AI313" s="11">
        <v>0</v>
      </c>
      <c r="AJ313" s="11">
        <v>0</v>
      </c>
      <c r="AK313" s="11">
        <v>0</v>
      </c>
      <c r="AL313" s="11">
        <v>0</v>
      </c>
      <c r="AM313" s="11">
        <v>0</v>
      </c>
      <c r="AN313" s="11">
        <v>0</v>
      </c>
      <c r="AO313" s="11">
        <v>0</v>
      </c>
      <c r="AP313" s="11">
        <v>0</v>
      </c>
      <c r="AQ313" s="11">
        <v>0</v>
      </c>
      <c r="AR313" s="11">
        <v>0</v>
      </c>
      <c r="AS313" s="11">
        <v>0</v>
      </c>
      <c r="AT313" s="11">
        <v>0</v>
      </c>
      <c r="AU313" s="11">
        <v>0</v>
      </c>
      <c r="AV313" s="11">
        <v>849394890846</v>
      </c>
      <c r="AW313" s="11">
        <v>812298127432</v>
      </c>
      <c r="AX313" s="11">
        <v>95.63</v>
      </c>
      <c r="AY313" s="11">
        <v>49784814373</v>
      </c>
      <c r="AZ313" s="11">
        <v>34100503415</v>
      </c>
      <c r="BA313" s="11">
        <v>68.5</v>
      </c>
      <c r="BB313" s="11">
        <v>891984292</v>
      </c>
      <c r="BC313" s="11">
        <v>638038000</v>
      </c>
      <c r="BD313" s="11">
        <v>71.53</v>
      </c>
      <c r="BE313" s="11">
        <v>50676798665</v>
      </c>
      <c r="BF313" s="11">
        <v>34738541415</v>
      </c>
      <c r="BG313" s="11">
        <v>68.55</v>
      </c>
      <c r="BH313" s="11">
        <v>900071689511</v>
      </c>
      <c r="BI313" s="11">
        <v>847036668847</v>
      </c>
      <c r="BJ313" s="11">
        <v>94.11</v>
      </c>
      <c r="BK313" s="11">
        <v>0</v>
      </c>
      <c r="BL313" s="11">
        <v>0</v>
      </c>
      <c r="BM313" s="11">
        <v>0</v>
      </c>
      <c r="BN313" s="11">
        <v>0</v>
      </c>
      <c r="BO313" s="11">
        <v>0</v>
      </c>
      <c r="BP313" s="11">
        <v>0</v>
      </c>
      <c r="BQ313" s="11">
        <v>19749598000</v>
      </c>
      <c r="BR313" s="11">
        <v>13951229077</v>
      </c>
      <c r="BS313" s="11">
        <v>70.64</v>
      </c>
      <c r="BT313" s="11">
        <v>19749598000</v>
      </c>
      <c r="BU313" s="11">
        <v>13951229077</v>
      </c>
      <c r="BV313" s="11">
        <v>70.64</v>
      </c>
      <c r="BW313" s="11">
        <v>1104642541664</v>
      </c>
      <c r="BX313" s="11">
        <v>1020131865333.22</v>
      </c>
      <c r="BY313" s="11">
        <v>92.35</v>
      </c>
      <c r="BZ313" s="5"/>
      <c r="CA313" s="11">
        <v>515436644329</v>
      </c>
      <c r="CB313" s="11">
        <v>467995137129.98999</v>
      </c>
      <c r="CC313" s="11">
        <v>90.8</v>
      </c>
      <c r="CD313" s="11">
        <v>359253388844</v>
      </c>
      <c r="CE313" s="11">
        <v>269468264760.28</v>
      </c>
      <c r="CF313" s="11">
        <v>75.010000000000005</v>
      </c>
      <c r="CG313" s="11">
        <v>0</v>
      </c>
      <c r="CH313" s="11">
        <v>0</v>
      </c>
      <c r="CI313" s="11">
        <v>0</v>
      </c>
      <c r="CJ313" s="11">
        <v>0</v>
      </c>
      <c r="CK313" s="11">
        <v>0</v>
      </c>
      <c r="CL313" s="11">
        <v>0</v>
      </c>
      <c r="CM313" s="11">
        <v>16722852960</v>
      </c>
      <c r="CN313" s="11">
        <v>16699087840</v>
      </c>
      <c r="CO313" s="11">
        <v>99.86</v>
      </c>
      <c r="CP313" s="11">
        <v>2503800000</v>
      </c>
      <c r="CQ313" s="11">
        <v>1977258300</v>
      </c>
      <c r="CR313" s="11">
        <v>78.97</v>
      </c>
      <c r="CS313" s="11">
        <v>893916686133</v>
      </c>
      <c r="CT313" s="11">
        <v>756139748030.27002</v>
      </c>
      <c r="CU313" s="11">
        <v>84.59</v>
      </c>
      <c r="CV313" s="11">
        <v>0</v>
      </c>
      <c r="CW313" s="11">
        <v>0</v>
      </c>
      <c r="CX313" s="11">
        <v>0</v>
      </c>
      <c r="CY313" s="11">
        <v>13944697075</v>
      </c>
      <c r="CZ313" s="11">
        <v>10678765348</v>
      </c>
      <c r="DA313" s="11">
        <v>76.58</v>
      </c>
      <c r="DB313" s="11">
        <v>41960543154</v>
      </c>
      <c r="DC313" s="11">
        <v>19978854404</v>
      </c>
      <c r="DD313" s="11">
        <v>47.61</v>
      </c>
      <c r="DE313" s="11">
        <v>44174215110</v>
      </c>
      <c r="DF313" s="11">
        <v>17375649620</v>
      </c>
      <c r="DG313" s="11">
        <v>39.33</v>
      </c>
      <c r="DH313" s="11">
        <v>1052131100</v>
      </c>
      <c r="DI313" s="11">
        <v>590902325</v>
      </c>
      <c r="DJ313" s="11">
        <v>56.16</v>
      </c>
      <c r="DK313" s="11">
        <v>200000000</v>
      </c>
      <c r="DL313" s="11">
        <v>0</v>
      </c>
      <c r="DM313" s="11">
        <v>0</v>
      </c>
      <c r="DN313" s="11">
        <f t="shared" si="80"/>
        <v>101331586439</v>
      </c>
      <c r="DO313" s="11">
        <f t="shared" si="81"/>
        <v>48624171697</v>
      </c>
      <c r="DP313" s="11">
        <f t="shared" si="82"/>
        <v>47.98520718539325</v>
      </c>
      <c r="DQ313" s="11">
        <v>5266829568</v>
      </c>
      <c r="DR313" s="11">
        <v>2522011754</v>
      </c>
      <c r="DS313" s="11">
        <v>47.88</v>
      </c>
      <c r="DT313" s="11">
        <v>13565538431</v>
      </c>
      <c r="DU313" s="11">
        <v>9724440000</v>
      </c>
      <c r="DV313" s="11">
        <v>71.680000000000007</v>
      </c>
      <c r="DW313" s="11">
        <v>124170032200</v>
      </c>
      <c r="DX313" s="11">
        <v>103475651642</v>
      </c>
      <c r="DY313" s="11">
        <v>83.33</v>
      </c>
      <c r="DZ313" s="11">
        <f t="shared" si="83"/>
        <v>137735570631</v>
      </c>
      <c r="EA313" s="11">
        <f t="shared" si="84"/>
        <v>113200091642</v>
      </c>
      <c r="EB313" s="11">
        <f t="shared" si="85"/>
        <v>82.186534040119753</v>
      </c>
      <c r="EC313" s="11">
        <f t="shared" si="86"/>
        <v>1138250672771</v>
      </c>
      <c r="ED313" s="11">
        <f t="shared" si="87"/>
        <v>920486023123.27002</v>
      </c>
      <c r="EE313" s="11">
        <f t="shared" si="88"/>
        <v>80.868480479998709</v>
      </c>
      <c r="EF313" s="5"/>
      <c r="EG313" s="11">
        <v>33608131107</v>
      </c>
      <c r="EH313" s="11">
        <v>33608131107.049999</v>
      </c>
      <c r="EI313" s="11">
        <v>100</v>
      </c>
      <c r="EJ313" s="11">
        <v>0</v>
      </c>
      <c r="EK313" s="11">
        <v>0</v>
      </c>
      <c r="EL313" s="11">
        <v>0</v>
      </c>
      <c r="EM313" s="11">
        <f t="shared" si="89"/>
        <v>33608131107</v>
      </c>
      <c r="EN313" s="11">
        <f t="shared" si="90"/>
        <v>33608131107.049999</v>
      </c>
      <c r="EO313" s="11">
        <f t="shared" si="91"/>
        <v>100.00000000014877</v>
      </c>
      <c r="EQ313" s="11">
        <f t="shared" si="92"/>
        <v>0</v>
      </c>
      <c r="ER313" s="11">
        <f t="shared" si="93"/>
        <v>133253973316.99995</v>
      </c>
      <c r="ET313" s="11">
        <f t="shared" si="94"/>
        <v>1138250672771</v>
      </c>
      <c r="EU313" s="11">
        <f t="shared" si="95"/>
        <v>1053739996440.27</v>
      </c>
      <c r="EV313" s="11">
        <f t="shared" si="96"/>
        <v>92.575389731596289</v>
      </c>
      <c r="EW313" s="11">
        <f t="shared" si="97"/>
        <v>1138250672771</v>
      </c>
      <c r="EX313" s="11">
        <f t="shared" si="98"/>
        <v>920486023123.27002</v>
      </c>
      <c r="EY313" s="11">
        <f t="shared" si="99"/>
        <v>80.868480479998709</v>
      </c>
      <c r="EZ313" s="5"/>
      <c r="FA313" s="38" t="s">
        <v>661</v>
      </c>
    </row>
    <row r="314" spans="1:157" ht="15.95" customHeight="1" x14ac:dyDescent="0.25">
      <c r="A314" s="9">
        <v>9</v>
      </c>
      <c r="B314" s="10" t="s">
        <v>384</v>
      </c>
      <c r="C314" s="11">
        <v>111437914476</v>
      </c>
      <c r="D314" s="11">
        <v>71895059527.809998</v>
      </c>
      <c r="E314" s="11">
        <v>64.52</v>
      </c>
      <c r="F314" s="11">
        <v>175176555044</v>
      </c>
      <c r="G314" s="11">
        <v>93948512200.839996</v>
      </c>
      <c r="H314" s="11">
        <v>53.63</v>
      </c>
      <c r="I314" s="11">
        <v>3885787658</v>
      </c>
      <c r="J314" s="11">
        <v>3885787658</v>
      </c>
      <c r="K314" s="11">
        <v>100</v>
      </c>
      <c r="L314" s="11">
        <v>35003717406</v>
      </c>
      <c r="M314" s="11">
        <v>13665713027.35</v>
      </c>
      <c r="N314" s="11">
        <v>39.04</v>
      </c>
      <c r="O314" s="11">
        <v>325503974584</v>
      </c>
      <c r="P314" s="11">
        <v>183395072414</v>
      </c>
      <c r="Q314" s="11">
        <v>56.34</v>
      </c>
      <c r="R314" s="11">
        <v>36843147000</v>
      </c>
      <c r="S314" s="11">
        <v>23658423200</v>
      </c>
      <c r="T314" s="11">
        <v>64.209999999999994</v>
      </c>
      <c r="U314" s="11">
        <v>1093934964000</v>
      </c>
      <c r="V314" s="11">
        <v>1048683776122</v>
      </c>
      <c r="W314" s="11">
        <v>95.86</v>
      </c>
      <c r="X314" s="11">
        <v>398679084000</v>
      </c>
      <c r="Y314" s="11">
        <v>351596452065</v>
      </c>
      <c r="Z314" s="11">
        <v>88.19</v>
      </c>
      <c r="AA314" s="11">
        <v>0</v>
      </c>
      <c r="AB314" s="11">
        <v>0</v>
      </c>
      <c r="AC314" s="11">
        <v>0</v>
      </c>
      <c r="AD314" s="11">
        <v>1529457195000</v>
      </c>
      <c r="AE314" s="11">
        <v>1423938651387</v>
      </c>
      <c r="AF314" s="11">
        <v>93.1</v>
      </c>
      <c r="AG314" s="11">
        <v>0</v>
      </c>
      <c r="AH314" s="11">
        <v>0</v>
      </c>
      <c r="AI314" s="11">
        <v>0</v>
      </c>
      <c r="AJ314" s="11">
        <v>0</v>
      </c>
      <c r="AK314" s="11">
        <v>0</v>
      </c>
      <c r="AL314" s="11">
        <v>0</v>
      </c>
      <c r="AM314" s="11">
        <v>0</v>
      </c>
      <c r="AN314" s="11">
        <v>0</v>
      </c>
      <c r="AO314" s="11">
        <v>0</v>
      </c>
      <c r="AP314" s="11">
        <v>190079574000</v>
      </c>
      <c r="AQ314" s="11">
        <v>175023918828</v>
      </c>
      <c r="AR314" s="11">
        <v>92.08</v>
      </c>
      <c r="AS314" s="11">
        <v>190079574000</v>
      </c>
      <c r="AT314" s="11">
        <v>175023918828</v>
      </c>
      <c r="AU314" s="11">
        <v>92.08</v>
      </c>
      <c r="AV314" s="11">
        <v>1719536769000</v>
      </c>
      <c r="AW314" s="11">
        <v>1598962570215</v>
      </c>
      <c r="AX314" s="11">
        <v>92.99</v>
      </c>
      <c r="AY314" s="11">
        <v>77140027218</v>
      </c>
      <c r="AZ314" s="11">
        <v>40178638180</v>
      </c>
      <c r="BA314" s="11">
        <v>52.09</v>
      </c>
      <c r="BB314" s="11">
        <v>5490000000</v>
      </c>
      <c r="BC314" s="11">
        <v>0</v>
      </c>
      <c r="BD314" s="11">
        <v>0</v>
      </c>
      <c r="BE314" s="11">
        <v>82630027218</v>
      </c>
      <c r="BF314" s="11">
        <v>40178638180</v>
      </c>
      <c r="BG314" s="11">
        <v>48.62</v>
      </c>
      <c r="BH314" s="11">
        <v>1802166796218</v>
      </c>
      <c r="BI314" s="11">
        <v>1639141208395</v>
      </c>
      <c r="BJ314" s="11">
        <v>90.95</v>
      </c>
      <c r="BK314" s="11">
        <v>0</v>
      </c>
      <c r="BL314" s="11">
        <v>0</v>
      </c>
      <c r="BM314" s="11">
        <v>0</v>
      </c>
      <c r="BN314" s="11">
        <v>0</v>
      </c>
      <c r="BO314" s="11">
        <v>0</v>
      </c>
      <c r="BP314" s="11">
        <v>0</v>
      </c>
      <c r="BQ314" s="11">
        <v>0</v>
      </c>
      <c r="BR314" s="11">
        <v>0</v>
      </c>
      <c r="BS314" s="11">
        <v>0</v>
      </c>
      <c r="BT314" s="11">
        <v>0</v>
      </c>
      <c r="BU314" s="11">
        <v>0</v>
      </c>
      <c r="BV314" s="11">
        <v>0</v>
      </c>
      <c r="BW314" s="11">
        <v>2127670770802</v>
      </c>
      <c r="BX314" s="11">
        <v>1822536280809</v>
      </c>
      <c r="BY314" s="11">
        <v>85.66</v>
      </c>
      <c r="BZ314" s="5"/>
      <c r="CA314" s="11">
        <v>697244642046</v>
      </c>
      <c r="CB314" s="11">
        <v>579330639487.87</v>
      </c>
      <c r="CC314" s="11">
        <v>83.09</v>
      </c>
      <c r="CD314" s="11">
        <v>703142268729</v>
      </c>
      <c r="CE314" s="11">
        <v>466909059006.59003</v>
      </c>
      <c r="CF314" s="11">
        <v>66.400000000000006</v>
      </c>
      <c r="CG314" s="11">
        <v>3375000000</v>
      </c>
      <c r="CH314" s="11">
        <v>2569714669.27</v>
      </c>
      <c r="CI314" s="11">
        <v>76.14</v>
      </c>
      <c r="CJ314" s="11">
        <v>0</v>
      </c>
      <c r="CK314" s="11">
        <v>0</v>
      </c>
      <c r="CL314" s="11">
        <v>0</v>
      </c>
      <c r="CM314" s="11">
        <v>131005174249</v>
      </c>
      <c r="CN314" s="11">
        <v>66081415692</v>
      </c>
      <c r="CO314" s="11">
        <v>50.44</v>
      </c>
      <c r="CP314" s="11">
        <v>810200000</v>
      </c>
      <c r="CQ314" s="11">
        <v>176000000</v>
      </c>
      <c r="CR314" s="11">
        <v>21.72</v>
      </c>
      <c r="CS314" s="11">
        <v>1535577285024</v>
      </c>
      <c r="CT314" s="11">
        <v>1115066828855.73</v>
      </c>
      <c r="CU314" s="11">
        <v>72.62</v>
      </c>
      <c r="CV314" s="11">
        <v>903200000</v>
      </c>
      <c r="CW314" s="11">
        <v>671821000</v>
      </c>
      <c r="CX314" s="11">
        <v>74.38</v>
      </c>
      <c r="CY314" s="11">
        <v>57776265092</v>
      </c>
      <c r="CZ314" s="11">
        <v>29083682316</v>
      </c>
      <c r="DA314" s="11">
        <v>50.34</v>
      </c>
      <c r="DB314" s="11">
        <v>100258251852</v>
      </c>
      <c r="DC314" s="11">
        <v>68090920416</v>
      </c>
      <c r="DD314" s="11">
        <v>67.92</v>
      </c>
      <c r="DE314" s="11">
        <v>190594712055</v>
      </c>
      <c r="DF314" s="11">
        <v>125120279116</v>
      </c>
      <c r="DG314" s="11">
        <v>65.650000000000006</v>
      </c>
      <c r="DH314" s="11">
        <v>14443984900</v>
      </c>
      <c r="DI314" s="11">
        <v>4646103980</v>
      </c>
      <c r="DJ314" s="11">
        <v>32.17</v>
      </c>
      <c r="DK314" s="11">
        <v>0</v>
      </c>
      <c r="DL314" s="11">
        <v>0</v>
      </c>
      <c r="DM314" s="11">
        <v>0</v>
      </c>
      <c r="DN314" s="11">
        <f t="shared" si="80"/>
        <v>363976413899</v>
      </c>
      <c r="DO314" s="11">
        <f t="shared" si="81"/>
        <v>227612806828</v>
      </c>
      <c r="DP314" s="11">
        <f t="shared" si="82"/>
        <v>62.535042968789831</v>
      </c>
      <c r="DQ314" s="11">
        <v>325000000</v>
      </c>
      <c r="DR314" s="11">
        <v>61757430</v>
      </c>
      <c r="DS314" s="11">
        <v>19</v>
      </c>
      <c r="DT314" s="11">
        <v>7273069956</v>
      </c>
      <c r="DU314" s="11">
        <v>2968709388</v>
      </c>
      <c r="DV314" s="11">
        <v>40.82</v>
      </c>
      <c r="DW314" s="11">
        <v>303152863400</v>
      </c>
      <c r="DX314" s="11">
        <v>217092930620</v>
      </c>
      <c r="DY314" s="11">
        <v>71.61</v>
      </c>
      <c r="DZ314" s="11">
        <f t="shared" si="83"/>
        <v>310425933356</v>
      </c>
      <c r="EA314" s="11">
        <f t="shared" si="84"/>
        <v>220061640008</v>
      </c>
      <c r="EB314" s="11">
        <f t="shared" si="85"/>
        <v>70.890224160373478</v>
      </c>
      <c r="EC314" s="11">
        <f t="shared" si="86"/>
        <v>2210304632279</v>
      </c>
      <c r="ED314" s="11">
        <f t="shared" si="87"/>
        <v>1562803033121.73</v>
      </c>
      <c r="EE314" s="11">
        <f t="shared" si="88"/>
        <v>70.705323162190354</v>
      </c>
      <c r="EF314" s="5"/>
      <c r="EG314" s="11">
        <v>231233861477</v>
      </c>
      <c r="EH314" s="11">
        <v>57115338209.330002</v>
      </c>
      <c r="EI314" s="11">
        <v>24.7</v>
      </c>
      <c r="EJ314" s="11">
        <v>148600000000</v>
      </c>
      <c r="EK314" s="11">
        <v>146600000000</v>
      </c>
      <c r="EL314" s="11">
        <v>98.65</v>
      </c>
      <c r="EM314" s="11">
        <f t="shared" si="89"/>
        <v>82633861477</v>
      </c>
      <c r="EN314" s="11">
        <f t="shared" si="90"/>
        <v>-89484661790.669998</v>
      </c>
      <c r="EO314" s="11">
        <f t="shared" si="91"/>
        <v>-108.29054844009296</v>
      </c>
      <c r="EQ314" s="11">
        <f t="shared" si="92"/>
        <v>0</v>
      </c>
      <c r="ER314" s="11">
        <f t="shared" si="93"/>
        <v>170248585896.60004</v>
      </c>
      <c r="ET314" s="11">
        <f t="shared" si="94"/>
        <v>2358904632279</v>
      </c>
      <c r="EU314" s="11">
        <f t="shared" si="95"/>
        <v>1879651619018.3301</v>
      </c>
      <c r="EV314" s="11">
        <f t="shared" si="96"/>
        <v>79.68323913130601</v>
      </c>
      <c r="EW314" s="11">
        <f t="shared" si="97"/>
        <v>2358904632279</v>
      </c>
      <c r="EX314" s="11">
        <f t="shared" si="98"/>
        <v>1709403033121.73</v>
      </c>
      <c r="EY314" s="11">
        <f t="shared" si="99"/>
        <v>72.465966183220843</v>
      </c>
      <c r="EZ314" s="5"/>
      <c r="FA314" s="38" t="s">
        <v>661</v>
      </c>
    </row>
    <row r="315" spans="1:157" ht="15.95" customHeight="1" x14ac:dyDescent="0.25">
      <c r="A315" s="9">
        <v>10</v>
      </c>
      <c r="B315" s="10" t="s">
        <v>385</v>
      </c>
      <c r="C315" s="11">
        <v>109227495420</v>
      </c>
      <c r="D315" s="11">
        <v>87743912903</v>
      </c>
      <c r="E315" s="11">
        <v>80.33</v>
      </c>
      <c r="F315" s="11">
        <v>88652038445</v>
      </c>
      <c r="G315" s="11">
        <v>80983710318.889999</v>
      </c>
      <c r="H315" s="11">
        <v>91.35</v>
      </c>
      <c r="I315" s="11">
        <v>15385215084</v>
      </c>
      <c r="J315" s="11">
        <v>15385215084</v>
      </c>
      <c r="K315" s="11">
        <v>100</v>
      </c>
      <c r="L315" s="11">
        <v>22960104186</v>
      </c>
      <c r="M315" s="11">
        <v>18948512696.529999</v>
      </c>
      <c r="N315" s="11">
        <v>82.53</v>
      </c>
      <c r="O315" s="11">
        <v>236224853135</v>
      </c>
      <c r="P315" s="11">
        <v>203061351002.42001</v>
      </c>
      <c r="Q315" s="11">
        <v>85.96</v>
      </c>
      <c r="R315" s="11">
        <v>169969693959</v>
      </c>
      <c r="S315" s="11">
        <v>102825638350</v>
      </c>
      <c r="T315" s="11">
        <v>60.5</v>
      </c>
      <c r="U315" s="11">
        <v>919288545000</v>
      </c>
      <c r="V315" s="11">
        <v>745616442412</v>
      </c>
      <c r="W315" s="11">
        <v>81.11</v>
      </c>
      <c r="X315" s="11">
        <v>295442664570</v>
      </c>
      <c r="Y315" s="11">
        <v>210567089123</v>
      </c>
      <c r="Z315" s="11">
        <v>71.27</v>
      </c>
      <c r="AA315" s="11">
        <v>0</v>
      </c>
      <c r="AB315" s="11">
        <v>0</v>
      </c>
      <c r="AC315" s="11">
        <v>0</v>
      </c>
      <c r="AD315" s="11">
        <v>1384700903529</v>
      </c>
      <c r="AE315" s="11">
        <v>1059009169885</v>
      </c>
      <c r="AF315" s="11">
        <v>76.48</v>
      </c>
      <c r="AG315" s="11">
        <v>7711562000</v>
      </c>
      <c r="AH315" s="11">
        <v>7711562000</v>
      </c>
      <c r="AI315" s="11">
        <v>100</v>
      </c>
      <c r="AJ315" s="11">
        <v>0</v>
      </c>
      <c r="AK315" s="11">
        <v>0</v>
      </c>
      <c r="AL315" s="11">
        <v>0</v>
      </c>
      <c r="AM315" s="11">
        <v>0</v>
      </c>
      <c r="AN315" s="11">
        <v>0</v>
      </c>
      <c r="AO315" s="11">
        <v>0</v>
      </c>
      <c r="AP315" s="11">
        <v>162606767000</v>
      </c>
      <c r="AQ315" s="11">
        <v>139674214482</v>
      </c>
      <c r="AR315" s="11">
        <v>85.9</v>
      </c>
      <c r="AS315" s="11">
        <v>170318329000</v>
      </c>
      <c r="AT315" s="11">
        <v>147385776482</v>
      </c>
      <c r="AU315" s="11">
        <v>86.54</v>
      </c>
      <c r="AV315" s="11">
        <v>1555019232529</v>
      </c>
      <c r="AW315" s="11">
        <v>1206394946367</v>
      </c>
      <c r="AX315" s="11">
        <v>77.58</v>
      </c>
      <c r="AY315" s="11">
        <v>83620366806</v>
      </c>
      <c r="AZ315" s="11">
        <v>29227445884</v>
      </c>
      <c r="BA315" s="11">
        <v>34.950000000000003</v>
      </c>
      <c r="BB315" s="11">
        <v>0</v>
      </c>
      <c r="BC315" s="11">
        <v>0</v>
      </c>
      <c r="BD315" s="11">
        <v>0</v>
      </c>
      <c r="BE315" s="11">
        <v>83620366806</v>
      </c>
      <c r="BF315" s="11">
        <v>29227445884</v>
      </c>
      <c r="BG315" s="11">
        <v>34.950000000000003</v>
      </c>
      <c r="BH315" s="11">
        <v>1638639599335</v>
      </c>
      <c r="BI315" s="11">
        <v>1235622392251</v>
      </c>
      <c r="BJ315" s="11">
        <v>75.41</v>
      </c>
      <c r="BK315" s="11">
        <v>0</v>
      </c>
      <c r="BL315" s="11">
        <v>0</v>
      </c>
      <c r="BM315" s="11">
        <v>0</v>
      </c>
      <c r="BN315" s="11">
        <v>0</v>
      </c>
      <c r="BO315" s="11">
        <v>0</v>
      </c>
      <c r="BP315" s="11">
        <v>0</v>
      </c>
      <c r="BQ315" s="11">
        <v>0</v>
      </c>
      <c r="BR315" s="11">
        <v>0</v>
      </c>
      <c r="BS315" s="11">
        <v>0</v>
      </c>
      <c r="BT315" s="11">
        <v>0</v>
      </c>
      <c r="BU315" s="11">
        <v>0</v>
      </c>
      <c r="BV315" s="11">
        <v>0</v>
      </c>
      <c r="BW315" s="11">
        <v>1874864452470</v>
      </c>
      <c r="BX315" s="11">
        <v>1438683743253.4199</v>
      </c>
      <c r="BY315" s="11">
        <v>76.739999999999995</v>
      </c>
      <c r="BZ315" s="5"/>
      <c r="CA315" s="11">
        <v>921493193007.14001</v>
      </c>
      <c r="CB315" s="11">
        <v>608837941001.31006</v>
      </c>
      <c r="CC315" s="11">
        <v>66.069999999999993</v>
      </c>
      <c r="CD315" s="11">
        <v>586185860382.63</v>
      </c>
      <c r="CE315" s="11">
        <v>417802473992.48999</v>
      </c>
      <c r="CF315" s="11">
        <v>71.27</v>
      </c>
      <c r="CG315" s="11">
        <v>0</v>
      </c>
      <c r="CH315" s="11">
        <v>0</v>
      </c>
      <c r="CI315" s="11">
        <v>0</v>
      </c>
      <c r="CJ315" s="11">
        <v>0</v>
      </c>
      <c r="CK315" s="11">
        <v>0</v>
      </c>
      <c r="CL315" s="11">
        <v>0</v>
      </c>
      <c r="CM315" s="11">
        <v>42465372000</v>
      </c>
      <c r="CN315" s="11">
        <v>32299747576</v>
      </c>
      <c r="CO315" s="11">
        <v>76.06</v>
      </c>
      <c r="CP315" s="11">
        <v>2000000000</v>
      </c>
      <c r="CQ315" s="11">
        <v>2000000000</v>
      </c>
      <c r="CR315" s="11">
        <v>100</v>
      </c>
      <c r="CS315" s="11">
        <v>1552144425389.77</v>
      </c>
      <c r="CT315" s="11">
        <v>1060940162569.8</v>
      </c>
      <c r="CU315" s="11">
        <v>68.349999999999994</v>
      </c>
      <c r="CV315" s="11">
        <v>0</v>
      </c>
      <c r="CW315" s="11">
        <v>0</v>
      </c>
      <c r="CX315" s="11">
        <v>0</v>
      </c>
      <c r="CY315" s="11">
        <v>90015380487.009995</v>
      </c>
      <c r="CZ315" s="11">
        <v>65427883866.800003</v>
      </c>
      <c r="DA315" s="11">
        <v>72.69</v>
      </c>
      <c r="DB315" s="11">
        <v>82379774762.610001</v>
      </c>
      <c r="DC315" s="11">
        <v>45674834485.290001</v>
      </c>
      <c r="DD315" s="11">
        <v>55.44</v>
      </c>
      <c r="DE315" s="11">
        <v>52303712022.029999</v>
      </c>
      <c r="DF315" s="11">
        <v>36186400906</v>
      </c>
      <c r="DG315" s="11">
        <v>69.19</v>
      </c>
      <c r="DH315" s="11">
        <v>9975708300</v>
      </c>
      <c r="DI315" s="11">
        <v>5753194090</v>
      </c>
      <c r="DJ315" s="11">
        <v>57.67</v>
      </c>
      <c r="DK315" s="11">
        <v>678025479.75999999</v>
      </c>
      <c r="DL315" s="11">
        <v>395604000</v>
      </c>
      <c r="DM315" s="11">
        <v>58.35</v>
      </c>
      <c r="DN315" s="11">
        <f t="shared" si="80"/>
        <v>235352601051.41</v>
      </c>
      <c r="DO315" s="11">
        <f t="shared" si="81"/>
        <v>153437917348.09</v>
      </c>
      <c r="DP315" s="11">
        <f t="shared" si="82"/>
        <v>65.194910386638682</v>
      </c>
      <c r="DQ315" s="11">
        <v>5627871460.8199997</v>
      </c>
      <c r="DR315" s="11">
        <v>1474563564</v>
      </c>
      <c r="DS315" s="11">
        <v>26.2</v>
      </c>
      <c r="DT315" s="11">
        <v>11355859500</v>
      </c>
      <c r="DU315" s="11">
        <v>2612204369.6300001</v>
      </c>
      <c r="DV315" s="11">
        <v>23</v>
      </c>
      <c r="DW315" s="11">
        <v>243670839840</v>
      </c>
      <c r="DX315" s="11">
        <v>211635638702</v>
      </c>
      <c r="DY315" s="11">
        <v>86.85</v>
      </c>
      <c r="DZ315" s="11">
        <f t="shared" si="83"/>
        <v>255026699340</v>
      </c>
      <c r="EA315" s="11">
        <f t="shared" si="84"/>
        <v>214247843071.63</v>
      </c>
      <c r="EB315" s="11">
        <f t="shared" si="85"/>
        <v>84.009965868709344</v>
      </c>
      <c r="EC315" s="11">
        <f t="shared" si="86"/>
        <v>2048151597242</v>
      </c>
      <c r="ED315" s="11">
        <f t="shared" si="87"/>
        <v>1430100486553.52</v>
      </c>
      <c r="EE315" s="11">
        <f t="shared" si="88"/>
        <v>69.823956804724062</v>
      </c>
      <c r="EF315" s="5"/>
      <c r="EG315" s="11">
        <v>183287144772</v>
      </c>
      <c r="EH315" s="11">
        <v>0</v>
      </c>
      <c r="EI315" s="11">
        <v>0</v>
      </c>
      <c r="EJ315" s="11">
        <v>10000000000</v>
      </c>
      <c r="EK315" s="11">
        <v>0</v>
      </c>
      <c r="EL315" s="11">
        <v>0</v>
      </c>
      <c r="EM315" s="11">
        <f t="shared" si="89"/>
        <v>173287144772</v>
      </c>
      <c r="EN315" s="11">
        <f t="shared" si="90"/>
        <v>0</v>
      </c>
      <c r="EO315" s="11">
        <f t="shared" si="91"/>
        <v>0</v>
      </c>
      <c r="EQ315" s="11">
        <f t="shared" si="92"/>
        <v>0</v>
      </c>
      <c r="ER315" s="11">
        <f t="shared" si="93"/>
        <v>8583256699.8999023</v>
      </c>
      <c r="ET315" s="11">
        <f t="shared" si="94"/>
        <v>2058151597242</v>
      </c>
      <c r="EU315" s="11">
        <f t="shared" si="95"/>
        <v>1438683743253.4199</v>
      </c>
      <c r="EV315" s="11">
        <f t="shared" si="96"/>
        <v>69.90173829669834</v>
      </c>
      <c r="EW315" s="11">
        <f t="shared" si="97"/>
        <v>2058151597242</v>
      </c>
      <c r="EX315" s="11">
        <f t="shared" si="98"/>
        <v>1430100486553.52</v>
      </c>
      <c r="EY315" s="11">
        <f t="shared" si="99"/>
        <v>69.484701149803925</v>
      </c>
      <c r="EZ315" s="5"/>
      <c r="FA315" s="38" t="s">
        <v>661</v>
      </c>
    </row>
    <row r="316" spans="1:157" ht="15.95" customHeight="1" x14ac:dyDescent="0.25">
      <c r="A316" s="9">
        <v>11</v>
      </c>
      <c r="B316" s="10" t="s">
        <v>386</v>
      </c>
      <c r="C316" s="11">
        <v>67764418086</v>
      </c>
      <c r="D316" s="11">
        <v>36295387154</v>
      </c>
      <c r="E316" s="11">
        <v>53.56</v>
      </c>
      <c r="F316" s="11">
        <v>26194109030</v>
      </c>
      <c r="G316" s="11">
        <v>22555768834.169998</v>
      </c>
      <c r="H316" s="11">
        <v>86.11</v>
      </c>
      <c r="I316" s="11">
        <v>7961644202</v>
      </c>
      <c r="J316" s="11">
        <v>7961644202</v>
      </c>
      <c r="K316" s="11">
        <v>100</v>
      </c>
      <c r="L316" s="11">
        <v>7243144437</v>
      </c>
      <c r="M316" s="11">
        <v>4709860146.1099997</v>
      </c>
      <c r="N316" s="11">
        <v>65.03</v>
      </c>
      <c r="O316" s="11">
        <v>109163315755</v>
      </c>
      <c r="P316" s="11">
        <v>71522660336.279999</v>
      </c>
      <c r="Q316" s="11">
        <v>65.52</v>
      </c>
      <c r="R316" s="11">
        <v>41694873000</v>
      </c>
      <c r="S316" s="11">
        <v>37112435800</v>
      </c>
      <c r="T316" s="11">
        <v>89.01</v>
      </c>
      <c r="U316" s="11">
        <v>537530851882</v>
      </c>
      <c r="V316" s="11">
        <v>499028946192</v>
      </c>
      <c r="W316" s="11">
        <v>92.84</v>
      </c>
      <c r="X316" s="11">
        <v>164205906111.84</v>
      </c>
      <c r="Y316" s="11">
        <v>147812340494</v>
      </c>
      <c r="Z316" s="11">
        <v>90.02</v>
      </c>
      <c r="AA316" s="11">
        <v>0</v>
      </c>
      <c r="AB316" s="11">
        <v>0</v>
      </c>
      <c r="AC316" s="11">
        <v>0</v>
      </c>
      <c r="AD316" s="11">
        <v>743431630993.83997</v>
      </c>
      <c r="AE316" s="11">
        <v>683953722486</v>
      </c>
      <c r="AF316" s="11">
        <v>92</v>
      </c>
      <c r="AG316" s="11">
        <v>7360289000</v>
      </c>
      <c r="AH316" s="11">
        <v>7360289000</v>
      </c>
      <c r="AI316" s="11">
        <v>100</v>
      </c>
      <c r="AJ316" s="11">
        <v>0</v>
      </c>
      <c r="AK316" s="11">
        <v>0</v>
      </c>
      <c r="AL316" s="11">
        <v>0</v>
      </c>
      <c r="AM316" s="11">
        <v>0</v>
      </c>
      <c r="AN316" s="11">
        <v>0</v>
      </c>
      <c r="AO316" s="11">
        <v>0</v>
      </c>
      <c r="AP316" s="11">
        <v>88816554000</v>
      </c>
      <c r="AQ316" s="11">
        <v>67041499728</v>
      </c>
      <c r="AR316" s="11">
        <v>75.48</v>
      </c>
      <c r="AS316" s="11">
        <v>96176843000</v>
      </c>
      <c r="AT316" s="11">
        <v>74401788728</v>
      </c>
      <c r="AU316" s="11">
        <v>77.36</v>
      </c>
      <c r="AV316" s="11">
        <v>839608473993.83997</v>
      </c>
      <c r="AW316" s="11">
        <v>758355511214</v>
      </c>
      <c r="AX316" s="11">
        <v>90.32</v>
      </c>
      <c r="AY316" s="11">
        <v>50414276835</v>
      </c>
      <c r="AZ316" s="11">
        <v>42866116921</v>
      </c>
      <c r="BA316" s="11">
        <v>85.03</v>
      </c>
      <c r="BB316" s="11">
        <v>0</v>
      </c>
      <c r="BC316" s="11">
        <v>0</v>
      </c>
      <c r="BD316" s="11">
        <v>0</v>
      </c>
      <c r="BE316" s="11">
        <v>50414276835</v>
      </c>
      <c r="BF316" s="11">
        <v>42866116921</v>
      </c>
      <c r="BG316" s="11">
        <v>85.03</v>
      </c>
      <c r="BH316" s="11">
        <v>890022750828.83997</v>
      </c>
      <c r="BI316" s="11">
        <v>801221628135</v>
      </c>
      <c r="BJ316" s="11">
        <v>90.02</v>
      </c>
      <c r="BK316" s="11">
        <v>0</v>
      </c>
      <c r="BL316" s="11">
        <v>0</v>
      </c>
      <c r="BM316" s="11">
        <v>0</v>
      </c>
      <c r="BN316" s="11">
        <v>0</v>
      </c>
      <c r="BO316" s="11">
        <v>0</v>
      </c>
      <c r="BP316" s="11">
        <v>0</v>
      </c>
      <c r="BQ316" s="11">
        <v>10093363353</v>
      </c>
      <c r="BR316" s="11">
        <v>9892910405</v>
      </c>
      <c r="BS316" s="11">
        <v>98.01</v>
      </c>
      <c r="BT316" s="11">
        <v>10093363353</v>
      </c>
      <c r="BU316" s="11">
        <v>9892910405</v>
      </c>
      <c r="BV316" s="11">
        <v>98.01</v>
      </c>
      <c r="BW316" s="11">
        <v>1009279429936.84</v>
      </c>
      <c r="BX316" s="11">
        <v>882637198876.28003</v>
      </c>
      <c r="BY316" s="11">
        <v>87.45</v>
      </c>
      <c r="BZ316" s="5"/>
      <c r="CA316" s="11">
        <v>451891722071.33002</v>
      </c>
      <c r="CB316" s="11">
        <v>384934760966</v>
      </c>
      <c r="CC316" s="11">
        <v>85.18</v>
      </c>
      <c r="CD316" s="11">
        <v>244933276560.35999</v>
      </c>
      <c r="CE316" s="11">
        <v>173175454907.35999</v>
      </c>
      <c r="CF316" s="11">
        <v>70.7</v>
      </c>
      <c r="CG316" s="11">
        <v>0</v>
      </c>
      <c r="CH316" s="11">
        <v>0</v>
      </c>
      <c r="CI316" s="11">
        <v>0</v>
      </c>
      <c r="CJ316" s="11">
        <v>0</v>
      </c>
      <c r="CK316" s="11">
        <v>0</v>
      </c>
      <c r="CL316" s="11">
        <v>0</v>
      </c>
      <c r="CM316" s="11">
        <v>31736434666.52</v>
      </c>
      <c r="CN316" s="11">
        <v>16332079281</v>
      </c>
      <c r="CO316" s="11">
        <v>51.46</v>
      </c>
      <c r="CP316" s="11">
        <v>0</v>
      </c>
      <c r="CQ316" s="11">
        <v>0</v>
      </c>
      <c r="CR316" s="11">
        <v>0</v>
      </c>
      <c r="CS316" s="11">
        <v>728561433298.20996</v>
      </c>
      <c r="CT316" s="11">
        <v>574442295154.35999</v>
      </c>
      <c r="CU316" s="11">
        <v>78.849999999999994</v>
      </c>
      <c r="CV316" s="11">
        <v>0</v>
      </c>
      <c r="CW316" s="11">
        <v>0</v>
      </c>
      <c r="CX316" s="11">
        <v>0</v>
      </c>
      <c r="CY316" s="11">
        <v>27930009111.029999</v>
      </c>
      <c r="CZ316" s="11">
        <v>21791463641</v>
      </c>
      <c r="DA316" s="11">
        <v>78.02</v>
      </c>
      <c r="DB316" s="11">
        <v>45781123850.650002</v>
      </c>
      <c r="DC316" s="11">
        <v>24210825636</v>
      </c>
      <c r="DD316" s="11">
        <v>52.88</v>
      </c>
      <c r="DE316" s="11">
        <v>56680448549</v>
      </c>
      <c r="DF316" s="11">
        <v>41271334740</v>
      </c>
      <c r="DG316" s="11">
        <v>72.81</v>
      </c>
      <c r="DH316" s="11">
        <v>5268804750</v>
      </c>
      <c r="DI316" s="11">
        <v>1314340920</v>
      </c>
      <c r="DJ316" s="11">
        <v>24.95</v>
      </c>
      <c r="DK316" s="11">
        <v>30000000</v>
      </c>
      <c r="DL316" s="11">
        <v>11500000</v>
      </c>
      <c r="DM316" s="11">
        <v>38.33</v>
      </c>
      <c r="DN316" s="11">
        <f t="shared" si="80"/>
        <v>135690386260.67999</v>
      </c>
      <c r="DO316" s="11">
        <f t="shared" si="81"/>
        <v>88599464937</v>
      </c>
      <c r="DP316" s="11">
        <f t="shared" si="82"/>
        <v>65.295314855090894</v>
      </c>
      <c r="DQ316" s="11">
        <v>800000000</v>
      </c>
      <c r="DR316" s="11">
        <v>0</v>
      </c>
      <c r="DS316" s="11">
        <v>0</v>
      </c>
      <c r="DT316" s="11">
        <v>7195852711.6000004</v>
      </c>
      <c r="DU316" s="11">
        <v>0</v>
      </c>
      <c r="DV316" s="11">
        <v>0</v>
      </c>
      <c r="DW316" s="11">
        <v>145159166500</v>
      </c>
      <c r="DX316" s="11">
        <v>112103885977</v>
      </c>
      <c r="DY316" s="11">
        <v>77.23</v>
      </c>
      <c r="DZ316" s="11">
        <f t="shared" si="83"/>
        <v>152355019211.60001</v>
      </c>
      <c r="EA316" s="11">
        <f t="shared" si="84"/>
        <v>112103885977</v>
      </c>
      <c r="EB316" s="11">
        <f t="shared" si="85"/>
        <v>73.580697608198406</v>
      </c>
      <c r="EC316" s="11">
        <f t="shared" si="86"/>
        <v>1017406838770.4899</v>
      </c>
      <c r="ED316" s="11">
        <f t="shared" si="87"/>
        <v>775145646068.35999</v>
      </c>
      <c r="EE316" s="11">
        <f t="shared" si="88"/>
        <v>76.188366003623841</v>
      </c>
      <c r="EF316" s="5"/>
      <c r="EG316" s="11">
        <v>5840569499.6499996</v>
      </c>
      <c r="EH316" s="11">
        <v>5840569499.6499996</v>
      </c>
      <c r="EI316" s="11">
        <v>100</v>
      </c>
      <c r="EJ316" s="11">
        <v>0</v>
      </c>
      <c r="EK316" s="11">
        <v>0</v>
      </c>
      <c r="EL316" s="11">
        <v>0</v>
      </c>
      <c r="EM316" s="11">
        <f t="shared" si="89"/>
        <v>5840569499.6499996</v>
      </c>
      <c r="EN316" s="11">
        <f t="shared" si="90"/>
        <v>5840569499.6499996</v>
      </c>
      <c r="EO316" s="11">
        <f t="shared" si="91"/>
        <v>100</v>
      </c>
      <c r="EQ316" s="11">
        <f t="shared" si="92"/>
        <v>-2286839333.9999027</v>
      </c>
      <c r="ER316" s="11">
        <f t="shared" si="93"/>
        <v>113332122307.57004</v>
      </c>
      <c r="ET316" s="11">
        <f t="shared" si="94"/>
        <v>1015119999436.49</v>
      </c>
      <c r="EU316" s="11">
        <f t="shared" si="95"/>
        <v>888477768375.93005</v>
      </c>
      <c r="EV316" s="11">
        <f t="shared" si="96"/>
        <v>87.52440784036753</v>
      </c>
      <c r="EW316" s="11">
        <f t="shared" si="97"/>
        <v>1017406838770.4899</v>
      </c>
      <c r="EX316" s="11">
        <f t="shared" si="98"/>
        <v>775145646068.35999</v>
      </c>
      <c r="EY316" s="11">
        <f t="shared" si="99"/>
        <v>76.188366003623841</v>
      </c>
      <c r="EZ316" s="5"/>
      <c r="FA316" s="38" t="s">
        <v>661</v>
      </c>
    </row>
    <row r="317" spans="1:157" ht="15.95" customHeight="1" x14ac:dyDescent="0.25">
      <c r="A317" s="9">
        <v>12</v>
      </c>
      <c r="B317" s="10" t="s">
        <v>387</v>
      </c>
      <c r="C317" s="11">
        <v>91132000000</v>
      </c>
      <c r="D317" s="11">
        <v>82813996158.800003</v>
      </c>
      <c r="E317" s="11">
        <v>90.87</v>
      </c>
      <c r="F317" s="11">
        <v>18586300074</v>
      </c>
      <c r="G317" s="11">
        <v>52714797912</v>
      </c>
      <c r="H317" s="11">
        <v>283.62</v>
      </c>
      <c r="I317" s="11">
        <v>14385059981</v>
      </c>
      <c r="J317" s="11">
        <v>14385059981</v>
      </c>
      <c r="K317" s="11">
        <v>100</v>
      </c>
      <c r="L317" s="11">
        <v>105744689926</v>
      </c>
      <c r="M317" s="11">
        <v>33272383441.389999</v>
      </c>
      <c r="N317" s="11">
        <v>31.46</v>
      </c>
      <c r="O317" s="11">
        <v>229848049981</v>
      </c>
      <c r="P317" s="11">
        <v>183186237493.19</v>
      </c>
      <c r="Q317" s="11">
        <v>79.7</v>
      </c>
      <c r="R317" s="11">
        <v>168821298000</v>
      </c>
      <c r="S317" s="11">
        <v>183875325500</v>
      </c>
      <c r="T317" s="11">
        <v>108.92</v>
      </c>
      <c r="U317" s="11">
        <v>959057942956</v>
      </c>
      <c r="V317" s="11">
        <v>949286069189</v>
      </c>
      <c r="W317" s="11">
        <v>98.98</v>
      </c>
      <c r="X317" s="11">
        <v>324509965250.23999</v>
      </c>
      <c r="Y317" s="11">
        <v>109551717121</v>
      </c>
      <c r="Z317" s="11">
        <v>33.76</v>
      </c>
      <c r="AA317" s="11">
        <v>0</v>
      </c>
      <c r="AB317" s="11">
        <v>0</v>
      </c>
      <c r="AC317" s="11">
        <v>0</v>
      </c>
      <c r="AD317" s="11">
        <v>1452389206206.24</v>
      </c>
      <c r="AE317" s="11">
        <v>1242713111810</v>
      </c>
      <c r="AF317" s="11">
        <v>85.56</v>
      </c>
      <c r="AG317" s="11">
        <v>0</v>
      </c>
      <c r="AH317" s="11">
        <v>0</v>
      </c>
      <c r="AI317" s="11">
        <v>0</v>
      </c>
      <c r="AJ317" s="11">
        <v>0</v>
      </c>
      <c r="AK317" s="11">
        <v>0</v>
      </c>
      <c r="AL317" s="11">
        <v>0</v>
      </c>
      <c r="AM317" s="11">
        <v>0</v>
      </c>
      <c r="AN317" s="11">
        <v>0</v>
      </c>
      <c r="AO317" s="11">
        <v>0</v>
      </c>
      <c r="AP317" s="11">
        <v>331878451000</v>
      </c>
      <c r="AQ317" s="11">
        <v>172890661612</v>
      </c>
      <c r="AR317" s="11">
        <v>52.09</v>
      </c>
      <c r="AS317" s="11">
        <v>331878451000</v>
      </c>
      <c r="AT317" s="11">
        <v>172890661612</v>
      </c>
      <c r="AU317" s="11">
        <v>52.09</v>
      </c>
      <c r="AV317" s="11">
        <v>1784267657206.24</v>
      </c>
      <c r="AW317" s="11">
        <v>1415603773422</v>
      </c>
      <c r="AX317" s="11">
        <v>79.34</v>
      </c>
      <c r="AY317" s="11">
        <v>41496982908</v>
      </c>
      <c r="AZ317" s="11">
        <v>44301774987</v>
      </c>
      <c r="BA317" s="11">
        <v>106.76</v>
      </c>
      <c r="BB317" s="11">
        <v>14040000000</v>
      </c>
      <c r="BC317" s="11">
        <v>12593251500</v>
      </c>
      <c r="BD317" s="11">
        <v>89.7</v>
      </c>
      <c r="BE317" s="11">
        <v>55536982908</v>
      </c>
      <c r="BF317" s="11">
        <v>56895026487</v>
      </c>
      <c r="BG317" s="11">
        <v>102.45</v>
      </c>
      <c r="BH317" s="11">
        <v>1839804640114.24</v>
      </c>
      <c r="BI317" s="11">
        <v>1472498799909</v>
      </c>
      <c r="BJ317" s="11">
        <v>80.040000000000006</v>
      </c>
      <c r="BK317" s="11">
        <v>0</v>
      </c>
      <c r="BL317" s="11">
        <v>0</v>
      </c>
      <c r="BM317" s="11">
        <v>0</v>
      </c>
      <c r="BN317" s="11">
        <v>0</v>
      </c>
      <c r="BO317" s="11">
        <v>0</v>
      </c>
      <c r="BP317" s="11">
        <v>0</v>
      </c>
      <c r="BQ317" s="11">
        <v>0</v>
      </c>
      <c r="BR317" s="11">
        <v>0</v>
      </c>
      <c r="BS317" s="11">
        <v>0</v>
      </c>
      <c r="BT317" s="11">
        <v>0</v>
      </c>
      <c r="BU317" s="11">
        <v>0</v>
      </c>
      <c r="BV317" s="11">
        <v>0</v>
      </c>
      <c r="BW317" s="11">
        <v>2069652690095.24</v>
      </c>
      <c r="BX317" s="11">
        <v>1655685037402.1899</v>
      </c>
      <c r="BY317" s="11">
        <v>80</v>
      </c>
      <c r="BZ317" s="5"/>
      <c r="CA317" s="11">
        <v>896403123528.54004</v>
      </c>
      <c r="CB317" s="11">
        <v>700206310671</v>
      </c>
      <c r="CC317" s="11">
        <v>78.11</v>
      </c>
      <c r="CD317" s="11">
        <v>589021241099.73999</v>
      </c>
      <c r="CE317" s="11">
        <v>462324516937.62</v>
      </c>
      <c r="CF317" s="11">
        <v>78.489999999999995</v>
      </c>
      <c r="CG317" s="11">
        <v>0</v>
      </c>
      <c r="CH317" s="11">
        <v>0</v>
      </c>
      <c r="CI317" s="11">
        <v>0</v>
      </c>
      <c r="CJ317" s="11">
        <v>0</v>
      </c>
      <c r="CK317" s="11">
        <v>0</v>
      </c>
      <c r="CL317" s="11">
        <v>0</v>
      </c>
      <c r="CM317" s="11">
        <v>40855822092</v>
      </c>
      <c r="CN317" s="11">
        <v>27044460203</v>
      </c>
      <c r="CO317" s="11">
        <v>66.19</v>
      </c>
      <c r="CP317" s="11">
        <v>146500000</v>
      </c>
      <c r="CQ317" s="11">
        <v>0</v>
      </c>
      <c r="CR317" s="11">
        <v>0</v>
      </c>
      <c r="CS317" s="11">
        <v>1526426686720.28</v>
      </c>
      <c r="CT317" s="11">
        <v>1189575287811.6201</v>
      </c>
      <c r="CU317" s="11">
        <v>77.930000000000007</v>
      </c>
      <c r="CV317" s="11">
        <v>762037980</v>
      </c>
      <c r="CW317" s="11">
        <v>654165770</v>
      </c>
      <c r="CX317" s="11">
        <v>85.84</v>
      </c>
      <c r="CY317" s="11">
        <v>46198686867.459999</v>
      </c>
      <c r="CZ317" s="11">
        <v>26420936157</v>
      </c>
      <c r="DA317" s="11">
        <v>57.19</v>
      </c>
      <c r="DB317" s="11">
        <v>77209542171</v>
      </c>
      <c r="DC317" s="11">
        <v>67780474613</v>
      </c>
      <c r="DD317" s="11">
        <v>87.79</v>
      </c>
      <c r="DE317" s="11">
        <v>137422610471.35001</v>
      </c>
      <c r="DF317" s="11">
        <v>117083763343</v>
      </c>
      <c r="DG317" s="11">
        <v>85.2</v>
      </c>
      <c r="DH317" s="11">
        <v>12787945533</v>
      </c>
      <c r="DI317" s="11">
        <v>10603520918</v>
      </c>
      <c r="DJ317" s="11">
        <v>82.92</v>
      </c>
      <c r="DK317" s="11">
        <v>1491433258</v>
      </c>
      <c r="DL317" s="11">
        <v>1195522800</v>
      </c>
      <c r="DM317" s="11">
        <v>80.16</v>
      </c>
      <c r="DN317" s="11">
        <f t="shared" si="80"/>
        <v>275872256280.81</v>
      </c>
      <c r="DO317" s="11">
        <f t="shared" si="81"/>
        <v>223738383601</v>
      </c>
      <c r="DP317" s="11">
        <f t="shared" si="82"/>
        <v>81.10216903190765</v>
      </c>
      <c r="DQ317" s="11">
        <v>6094781712</v>
      </c>
      <c r="DR317" s="11">
        <v>2445925</v>
      </c>
      <c r="DS317" s="11">
        <v>0.04</v>
      </c>
      <c r="DT317" s="11">
        <v>9695459000</v>
      </c>
      <c r="DU317" s="11">
        <v>8924376441</v>
      </c>
      <c r="DV317" s="11">
        <v>92.05</v>
      </c>
      <c r="DW317" s="11">
        <v>457124006548</v>
      </c>
      <c r="DX317" s="11">
        <v>298055684620</v>
      </c>
      <c r="DY317" s="11">
        <v>65.2</v>
      </c>
      <c r="DZ317" s="11">
        <f t="shared" si="83"/>
        <v>466819465548</v>
      </c>
      <c r="EA317" s="11">
        <f t="shared" si="84"/>
        <v>306980061061</v>
      </c>
      <c r="EB317" s="11">
        <f t="shared" si="85"/>
        <v>65.759910140130017</v>
      </c>
      <c r="EC317" s="11">
        <f t="shared" si="86"/>
        <v>2275213190261.0898</v>
      </c>
      <c r="ED317" s="11">
        <f t="shared" si="87"/>
        <v>1720296178398.6201</v>
      </c>
      <c r="EE317" s="11">
        <f t="shared" si="88"/>
        <v>75.610328990805868</v>
      </c>
      <c r="EF317" s="5"/>
      <c r="EG317" s="11">
        <v>213435500165.85001</v>
      </c>
      <c r="EH317" s="11">
        <v>213435500165.85001</v>
      </c>
      <c r="EI317" s="11">
        <v>100</v>
      </c>
      <c r="EJ317" s="11">
        <v>7875000000</v>
      </c>
      <c r="EK317" s="11">
        <v>7000000000</v>
      </c>
      <c r="EL317" s="11">
        <v>88.89</v>
      </c>
      <c r="EM317" s="11">
        <f t="shared" si="89"/>
        <v>205560500165.85001</v>
      </c>
      <c r="EN317" s="11">
        <f t="shared" si="90"/>
        <v>206435500165.85001</v>
      </c>
      <c r="EO317" s="11">
        <f t="shared" si="91"/>
        <v>100.4256654363528</v>
      </c>
      <c r="EQ317" s="11">
        <f t="shared" si="92"/>
        <v>0</v>
      </c>
      <c r="ER317" s="11">
        <f t="shared" si="93"/>
        <v>141824359169.41983</v>
      </c>
      <c r="ET317" s="11">
        <f t="shared" si="94"/>
        <v>2283088190261.0898</v>
      </c>
      <c r="EU317" s="11">
        <f t="shared" si="95"/>
        <v>1869120537568.04</v>
      </c>
      <c r="EV317" s="11">
        <f t="shared" si="96"/>
        <v>81.868083131483885</v>
      </c>
      <c r="EW317" s="11">
        <f t="shared" si="97"/>
        <v>2283088190261.0898</v>
      </c>
      <c r="EX317" s="11">
        <f t="shared" si="98"/>
        <v>1727296178398.6201</v>
      </c>
      <c r="EY317" s="11">
        <f t="shared" si="99"/>
        <v>75.656130401212835</v>
      </c>
      <c r="EZ317" s="5"/>
      <c r="FA317" s="38" t="s">
        <v>661</v>
      </c>
    </row>
    <row r="318" spans="1:157" ht="15.95" customHeight="1" x14ac:dyDescent="0.25">
      <c r="A318" s="9">
        <v>13</v>
      </c>
      <c r="B318" s="10" t="s">
        <v>388</v>
      </c>
      <c r="C318" s="11">
        <v>532954567281</v>
      </c>
      <c r="D318" s="11">
        <v>505565275513</v>
      </c>
      <c r="E318" s="11">
        <v>94.86</v>
      </c>
      <c r="F318" s="11">
        <v>151136899331</v>
      </c>
      <c r="G318" s="11">
        <v>111300244712.85001</v>
      </c>
      <c r="H318" s="11">
        <v>73.64</v>
      </c>
      <c r="I318" s="11">
        <v>34809724304</v>
      </c>
      <c r="J318" s="11">
        <v>33257303964</v>
      </c>
      <c r="K318" s="11">
        <v>95.54</v>
      </c>
      <c r="L318" s="11">
        <v>40082122722</v>
      </c>
      <c r="M318" s="11">
        <v>40861881495.449997</v>
      </c>
      <c r="N318" s="11">
        <v>101.95</v>
      </c>
      <c r="O318" s="11">
        <v>758983313638</v>
      </c>
      <c r="P318" s="11">
        <v>690984705685.30005</v>
      </c>
      <c r="Q318" s="11">
        <v>91.04</v>
      </c>
      <c r="R318" s="11">
        <v>65773982000</v>
      </c>
      <c r="S318" s="11">
        <v>7182031000</v>
      </c>
      <c r="T318" s="11">
        <v>10.92</v>
      </c>
      <c r="U318" s="11">
        <v>887838614000</v>
      </c>
      <c r="V318" s="11">
        <v>892399209784</v>
      </c>
      <c r="W318" s="11">
        <v>100.51</v>
      </c>
      <c r="X318" s="11">
        <v>239646427178</v>
      </c>
      <c r="Y318" s="11">
        <v>222919679910</v>
      </c>
      <c r="Z318" s="11">
        <v>93.02</v>
      </c>
      <c r="AA318" s="11">
        <v>0</v>
      </c>
      <c r="AB318" s="11">
        <v>0</v>
      </c>
      <c r="AC318" s="11">
        <v>0</v>
      </c>
      <c r="AD318" s="11">
        <v>1193259023178</v>
      </c>
      <c r="AE318" s="11">
        <v>1122500920694</v>
      </c>
      <c r="AF318" s="11">
        <v>94.07</v>
      </c>
      <c r="AG318" s="11">
        <v>7638759000</v>
      </c>
      <c r="AH318" s="11">
        <v>7638759000</v>
      </c>
      <c r="AI318" s="11">
        <v>100</v>
      </c>
      <c r="AJ318" s="11">
        <v>0</v>
      </c>
      <c r="AK318" s="11">
        <v>0</v>
      </c>
      <c r="AL318" s="11">
        <v>0</v>
      </c>
      <c r="AM318" s="11">
        <v>0</v>
      </c>
      <c r="AN318" s="11">
        <v>0</v>
      </c>
      <c r="AO318" s="11">
        <v>0</v>
      </c>
      <c r="AP318" s="11">
        <v>0</v>
      </c>
      <c r="AQ318" s="11">
        <v>0</v>
      </c>
      <c r="AR318" s="11">
        <v>0</v>
      </c>
      <c r="AS318" s="11">
        <v>7638759000</v>
      </c>
      <c r="AT318" s="11">
        <v>7638759000</v>
      </c>
      <c r="AU318" s="11">
        <v>100</v>
      </c>
      <c r="AV318" s="11">
        <v>1200897782178</v>
      </c>
      <c r="AW318" s="11">
        <v>1130139679694</v>
      </c>
      <c r="AX318" s="11">
        <v>94.11</v>
      </c>
      <c r="AY318" s="11">
        <v>199268454948</v>
      </c>
      <c r="AZ318" s="11">
        <v>168724329015</v>
      </c>
      <c r="BA318" s="11">
        <v>84.67</v>
      </c>
      <c r="BB318" s="11">
        <v>20000000</v>
      </c>
      <c r="BC318" s="11">
        <v>0</v>
      </c>
      <c r="BD318" s="11">
        <v>0</v>
      </c>
      <c r="BE318" s="11">
        <v>199288454948</v>
      </c>
      <c r="BF318" s="11">
        <v>168724329015</v>
      </c>
      <c r="BG318" s="11">
        <v>84.66</v>
      </c>
      <c r="BH318" s="11">
        <v>1400186237126</v>
      </c>
      <c r="BI318" s="11">
        <v>1298864008709</v>
      </c>
      <c r="BJ318" s="11">
        <v>92.76</v>
      </c>
      <c r="BK318" s="11">
        <v>0</v>
      </c>
      <c r="BL318" s="11">
        <v>0</v>
      </c>
      <c r="BM318" s="11">
        <v>0</v>
      </c>
      <c r="BN318" s="11">
        <v>0</v>
      </c>
      <c r="BO318" s="11">
        <v>0</v>
      </c>
      <c r="BP318" s="11">
        <v>0</v>
      </c>
      <c r="BQ318" s="11">
        <v>50000000</v>
      </c>
      <c r="BR318" s="11">
        <v>145784358.58000001</v>
      </c>
      <c r="BS318" s="11">
        <v>291.57</v>
      </c>
      <c r="BT318" s="11">
        <v>50000000</v>
      </c>
      <c r="BU318" s="11">
        <v>145784358.58000001</v>
      </c>
      <c r="BV318" s="11">
        <v>291.57</v>
      </c>
      <c r="BW318" s="11">
        <v>2159219550764</v>
      </c>
      <c r="BX318" s="11">
        <v>1989994498752.8799</v>
      </c>
      <c r="BY318" s="11">
        <v>92.16</v>
      </c>
      <c r="BZ318" s="5"/>
      <c r="CA318" s="11">
        <v>815961379352.56006</v>
      </c>
      <c r="CB318" s="11">
        <v>737948818567</v>
      </c>
      <c r="CC318" s="11">
        <v>90.44</v>
      </c>
      <c r="CD318" s="11">
        <v>710006915535.39001</v>
      </c>
      <c r="CE318" s="11">
        <v>547385068061.09003</v>
      </c>
      <c r="CF318" s="11">
        <v>77.099999999999994</v>
      </c>
      <c r="CG318" s="11">
        <v>0</v>
      </c>
      <c r="CH318" s="11">
        <v>0</v>
      </c>
      <c r="CI318" s="11">
        <v>0</v>
      </c>
      <c r="CJ318" s="11">
        <v>898887059</v>
      </c>
      <c r="CK318" s="11">
        <v>364617500</v>
      </c>
      <c r="CL318" s="11">
        <v>40.56</v>
      </c>
      <c r="CM318" s="11">
        <v>54112360000</v>
      </c>
      <c r="CN318" s="11">
        <v>51680742481</v>
      </c>
      <c r="CO318" s="11">
        <v>95.51</v>
      </c>
      <c r="CP318" s="11">
        <v>9316900000</v>
      </c>
      <c r="CQ318" s="11">
        <v>8315534869</v>
      </c>
      <c r="CR318" s="11">
        <v>89.25</v>
      </c>
      <c r="CS318" s="11">
        <v>1590296441946.95</v>
      </c>
      <c r="CT318" s="11">
        <v>1345694781478.0901</v>
      </c>
      <c r="CU318" s="11">
        <v>84.62</v>
      </c>
      <c r="CV318" s="11">
        <v>21750000000</v>
      </c>
      <c r="CW318" s="11">
        <v>4273772950</v>
      </c>
      <c r="CX318" s="11">
        <v>19.649999999999999</v>
      </c>
      <c r="CY318" s="11">
        <v>76376383234.160004</v>
      </c>
      <c r="CZ318" s="11">
        <v>53033346633</v>
      </c>
      <c r="DA318" s="11">
        <v>69.44</v>
      </c>
      <c r="DB318" s="11">
        <v>106069416575.99001</v>
      </c>
      <c r="DC318" s="11">
        <v>50292163178.419998</v>
      </c>
      <c r="DD318" s="11">
        <v>47.41</v>
      </c>
      <c r="DE318" s="11">
        <v>392818516813.90002</v>
      </c>
      <c r="DF318" s="11">
        <v>177471471416</v>
      </c>
      <c r="DG318" s="11">
        <v>45.18</v>
      </c>
      <c r="DH318" s="11">
        <v>7251039500</v>
      </c>
      <c r="DI318" s="11">
        <v>2861865300</v>
      </c>
      <c r="DJ318" s="11">
        <v>39.47</v>
      </c>
      <c r="DK318" s="11">
        <v>2182125000</v>
      </c>
      <c r="DL318" s="11">
        <v>223920000</v>
      </c>
      <c r="DM318" s="11">
        <v>10.26</v>
      </c>
      <c r="DN318" s="11">
        <f t="shared" si="80"/>
        <v>606447481124.05005</v>
      </c>
      <c r="DO318" s="11">
        <f t="shared" si="81"/>
        <v>288156539477.41998</v>
      </c>
      <c r="DP318" s="11">
        <f t="shared" si="82"/>
        <v>47.515497787759301</v>
      </c>
      <c r="DQ318" s="11">
        <v>7419428480</v>
      </c>
      <c r="DR318" s="11">
        <v>6610496246</v>
      </c>
      <c r="DS318" s="11">
        <v>89.1</v>
      </c>
      <c r="DT318" s="11">
        <v>0</v>
      </c>
      <c r="DU318" s="11">
        <v>0</v>
      </c>
      <c r="DV318" s="11">
        <v>0</v>
      </c>
      <c r="DW318" s="11">
        <v>150000000</v>
      </c>
      <c r="DX318" s="11">
        <v>0</v>
      </c>
      <c r="DY318" s="11">
        <v>0</v>
      </c>
      <c r="DZ318" s="11">
        <f t="shared" si="83"/>
        <v>150000000</v>
      </c>
      <c r="EA318" s="11">
        <f t="shared" si="84"/>
        <v>0</v>
      </c>
      <c r="EB318" s="11">
        <f t="shared" si="85"/>
        <v>0</v>
      </c>
      <c r="EC318" s="11">
        <f t="shared" si="86"/>
        <v>2204313351551</v>
      </c>
      <c r="ED318" s="11">
        <f t="shared" si="87"/>
        <v>1640461817201.51</v>
      </c>
      <c r="EE318" s="11">
        <f t="shared" si="88"/>
        <v>74.420536265737695</v>
      </c>
      <c r="EF318" s="5"/>
      <c r="EG318" s="11">
        <v>60593800787</v>
      </c>
      <c r="EH318" s="11">
        <v>60543800787.43</v>
      </c>
      <c r="EI318" s="11">
        <v>99.92</v>
      </c>
      <c r="EJ318" s="11">
        <v>15500000000</v>
      </c>
      <c r="EK318" s="11">
        <v>0</v>
      </c>
      <c r="EL318" s="11">
        <v>0</v>
      </c>
      <c r="EM318" s="11">
        <f t="shared" si="89"/>
        <v>45093800787</v>
      </c>
      <c r="EN318" s="11">
        <f t="shared" si="90"/>
        <v>60543800787.43</v>
      </c>
      <c r="EO318" s="11">
        <f t="shared" si="91"/>
        <v>134.26191567530066</v>
      </c>
      <c r="EQ318" s="11">
        <f t="shared" si="92"/>
        <v>0</v>
      </c>
      <c r="ER318" s="11">
        <f t="shared" si="93"/>
        <v>410076482338.79987</v>
      </c>
      <c r="ET318" s="11">
        <f t="shared" si="94"/>
        <v>2219813351551</v>
      </c>
      <c r="EU318" s="11">
        <f t="shared" si="95"/>
        <v>2050538299540.3098</v>
      </c>
      <c r="EV318" s="11">
        <f t="shared" si="96"/>
        <v>92.374356524506155</v>
      </c>
      <c r="EW318" s="11">
        <f t="shared" si="97"/>
        <v>2219813351551</v>
      </c>
      <c r="EX318" s="11">
        <f t="shared" si="98"/>
        <v>1640461817201.51</v>
      </c>
      <c r="EY318" s="11">
        <f t="shared" si="99"/>
        <v>73.900889732702396</v>
      </c>
      <c r="EZ318" s="5"/>
      <c r="FA318" s="38" t="s">
        <v>661</v>
      </c>
    </row>
    <row r="319" spans="1:157" ht="15.95" customHeight="1" x14ac:dyDescent="0.25">
      <c r="A319" s="9">
        <v>14</v>
      </c>
      <c r="B319" s="10" t="s">
        <v>389</v>
      </c>
      <c r="C319" s="11">
        <v>133749817538</v>
      </c>
      <c r="D319" s="11">
        <v>117723357148</v>
      </c>
      <c r="E319" s="11">
        <v>88.02</v>
      </c>
      <c r="F319" s="11">
        <v>26447300000</v>
      </c>
      <c r="G319" s="11">
        <v>22210318721</v>
      </c>
      <c r="H319" s="11">
        <v>83.98</v>
      </c>
      <c r="I319" s="11">
        <v>13541152248</v>
      </c>
      <c r="J319" s="11">
        <v>13541152248</v>
      </c>
      <c r="K319" s="11">
        <v>100</v>
      </c>
      <c r="L319" s="11">
        <v>138026539633</v>
      </c>
      <c r="M319" s="11">
        <v>113789969134.75</v>
      </c>
      <c r="N319" s="11">
        <v>82.44</v>
      </c>
      <c r="O319" s="11">
        <v>311764809419</v>
      </c>
      <c r="P319" s="11">
        <v>267264797251.75</v>
      </c>
      <c r="Q319" s="11">
        <v>85.73</v>
      </c>
      <c r="R319" s="11">
        <v>23840750000</v>
      </c>
      <c r="S319" s="11">
        <v>9095679195</v>
      </c>
      <c r="T319" s="11">
        <v>38.15</v>
      </c>
      <c r="U319" s="11">
        <v>518085054000</v>
      </c>
      <c r="V319" s="11">
        <v>508367217248</v>
      </c>
      <c r="W319" s="11">
        <v>98.12</v>
      </c>
      <c r="X319" s="11">
        <v>132093292929.84</v>
      </c>
      <c r="Y319" s="11">
        <v>123420147942</v>
      </c>
      <c r="Z319" s="11">
        <v>93.43</v>
      </c>
      <c r="AA319" s="11">
        <v>0</v>
      </c>
      <c r="AB319" s="11">
        <v>0</v>
      </c>
      <c r="AC319" s="11">
        <v>0</v>
      </c>
      <c r="AD319" s="11">
        <v>674019096929.83997</v>
      </c>
      <c r="AE319" s="11">
        <v>640883044385</v>
      </c>
      <c r="AF319" s="11">
        <v>95.08</v>
      </c>
      <c r="AG319" s="11">
        <v>7429123000</v>
      </c>
      <c r="AH319" s="11">
        <v>11143684500</v>
      </c>
      <c r="AI319" s="11">
        <v>150</v>
      </c>
      <c r="AJ319" s="11">
        <v>0</v>
      </c>
      <c r="AK319" s="11">
        <v>0</v>
      </c>
      <c r="AL319" s="11">
        <v>0</v>
      </c>
      <c r="AM319" s="11">
        <v>0</v>
      </c>
      <c r="AN319" s="11">
        <v>0</v>
      </c>
      <c r="AO319" s="11">
        <v>0</v>
      </c>
      <c r="AP319" s="11">
        <v>0</v>
      </c>
      <c r="AQ319" s="11">
        <v>0</v>
      </c>
      <c r="AR319" s="11">
        <v>0</v>
      </c>
      <c r="AS319" s="11">
        <v>7429123000</v>
      </c>
      <c r="AT319" s="11">
        <v>11143684500</v>
      </c>
      <c r="AU319" s="11">
        <v>150</v>
      </c>
      <c r="AV319" s="11">
        <v>681448219929.83997</v>
      </c>
      <c r="AW319" s="11">
        <v>652026728885</v>
      </c>
      <c r="AX319" s="11">
        <v>95.68</v>
      </c>
      <c r="AY319" s="11">
        <v>64772250575</v>
      </c>
      <c r="AZ319" s="11">
        <v>45291738367</v>
      </c>
      <c r="BA319" s="11">
        <v>69.92</v>
      </c>
      <c r="BB319" s="11">
        <v>17500000</v>
      </c>
      <c r="BC319" s="11">
        <v>0</v>
      </c>
      <c r="BD319" s="11">
        <v>0</v>
      </c>
      <c r="BE319" s="11">
        <v>64789750575</v>
      </c>
      <c r="BF319" s="11">
        <v>45291738367</v>
      </c>
      <c r="BG319" s="11">
        <v>69.91</v>
      </c>
      <c r="BH319" s="11">
        <v>746237970504.83997</v>
      </c>
      <c r="BI319" s="11">
        <v>697318467252</v>
      </c>
      <c r="BJ319" s="11">
        <v>93.44</v>
      </c>
      <c r="BK319" s="11">
        <v>0</v>
      </c>
      <c r="BL319" s="11">
        <v>0</v>
      </c>
      <c r="BM319" s="11">
        <v>0</v>
      </c>
      <c r="BN319" s="11">
        <v>0</v>
      </c>
      <c r="BO319" s="11">
        <v>0</v>
      </c>
      <c r="BP319" s="11">
        <v>0</v>
      </c>
      <c r="BQ319" s="11">
        <v>2739877919</v>
      </c>
      <c r="BR319" s="11">
        <v>2739351216</v>
      </c>
      <c r="BS319" s="11">
        <v>99.98</v>
      </c>
      <c r="BT319" s="11">
        <v>2739877919</v>
      </c>
      <c r="BU319" s="11">
        <v>2739351216</v>
      </c>
      <c r="BV319" s="11">
        <v>99.98</v>
      </c>
      <c r="BW319" s="11">
        <v>1060742657842.84</v>
      </c>
      <c r="BX319" s="11">
        <v>967322615719.75</v>
      </c>
      <c r="BY319" s="11">
        <v>91.19</v>
      </c>
      <c r="BZ319" s="5"/>
      <c r="CA319" s="11">
        <v>432399616010.66998</v>
      </c>
      <c r="CB319" s="11">
        <v>406680839975</v>
      </c>
      <c r="CC319" s="11">
        <v>94.05</v>
      </c>
      <c r="CD319" s="11">
        <v>397597717461.22998</v>
      </c>
      <c r="CE319" s="11">
        <v>336456818335.31</v>
      </c>
      <c r="CF319" s="11">
        <v>84.62</v>
      </c>
      <c r="CG319" s="11">
        <v>0</v>
      </c>
      <c r="CH319" s="11">
        <v>0</v>
      </c>
      <c r="CI319" s="11">
        <v>0</v>
      </c>
      <c r="CJ319" s="11">
        <v>0</v>
      </c>
      <c r="CK319" s="11">
        <v>0</v>
      </c>
      <c r="CL319" s="11">
        <v>0</v>
      </c>
      <c r="CM319" s="11">
        <v>29412509956</v>
      </c>
      <c r="CN319" s="11">
        <v>22619937750.5</v>
      </c>
      <c r="CO319" s="11">
        <v>76.91</v>
      </c>
      <c r="CP319" s="11">
        <v>633880000</v>
      </c>
      <c r="CQ319" s="11">
        <v>385690000</v>
      </c>
      <c r="CR319" s="11">
        <v>60.85</v>
      </c>
      <c r="CS319" s="11">
        <v>860043723427.90002</v>
      </c>
      <c r="CT319" s="11">
        <v>766143286060.81006</v>
      </c>
      <c r="CU319" s="11">
        <v>89.08</v>
      </c>
      <c r="CV319" s="11">
        <v>69645370</v>
      </c>
      <c r="CW319" s="11">
        <v>0</v>
      </c>
      <c r="CX319" s="11">
        <v>0</v>
      </c>
      <c r="CY319" s="11">
        <v>38838262378.199997</v>
      </c>
      <c r="CZ319" s="11">
        <v>31864313466</v>
      </c>
      <c r="DA319" s="11">
        <v>82.04</v>
      </c>
      <c r="DB319" s="11">
        <v>47174895523.290001</v>
      </c>
      <c r="DC319" s="11">
        <v>26630783867.380001</v>
      </c>
      <c r="DD319" s="11">
        <v>56.45</v>
      </c>
      <c r="DE319" s="11">
        <v>103097666319</v>
      </c>
      <c r="DF319" s="11">
        <v>44545536843.839996</v>
      </c>
      <c r="DG319" s="11">
        <v>43.21</v>
      </c>
      <c r="DH319" s="11">
        <v>24534582890</v>
      </c>
      <c r="DI319" s="11">
        <v>23465019944</v>
      </c>
      <c r="DJ319" s="11">
        <v>95.64</v>
      </c>
      <c r="DK319" s="11">
        <v>51740661</v>
      </c>
      <c r="DL319" s="11">
        <v>3876120</v>
      </c>
      <c r="DM319" s="11">
        <v>7.49</v>
      </c>
      <c r="DN319" s="11">
        <f t="shared" si="80"/>
        <v>213766793141.48999</v>
      </c>
      <c r="DO319" s="11">
        <f t="shared" si="81"/>
        <v>126509530241.22</v>
      </c>
      <c r="DP319" s="11">
        <f t="shared" si="82"/>
        <v>59.18109561454883</v>
      </c>
      <c r="DQ319" s="11">
        <v>1095000000</v>
      </c>
      <c r="DR319" s="11">
        <v>45663400</v>
      </c>
      <c r="DS319" s="11">
        <v>4.17</v>
      </c>
      <c r="DT319" s="11">
        <v>0</v>
      </c>
      <c r="DU319" s="11">
        <v>0</v>
      </c>
      <c r="DV319" s="11">
        <v>0</v>
      </c>
      <c r="DW319" s="11">
        <v>105000000</v>
      </c>
      <c r="DX319" s="11">
        <v>0</v>
      </c>
      <c r="DY319" s="11">
        <v>0</v>
      </c>
      <c r="DZ319" s="11">
        <f t="shared" si="83"/>
        <v>105000000</v>
      </c>
      <c r="EA319" s="11">
        <f t="shared" si="84"/>
        <v>0</v>
      </c>
      <c r="EB319" s="11">
        <f t="shared" si="85"/>
        <v>0</v>
      </c>
      <c r="EC319" s="11">
        <f t="shared" si="86"/>
        <v>1075010516569.39</v>
      </c>
      <c r="ED319" s="11">
        <f t="shared" si="87"/>
        <v>892698479702.03003</v>
      </c>
      <c r="EE319" s="11">
        <f t="shared" si="88"/>
        <v>83.04090666487987</v>
      </c>
      <c r="EF319" s="5"/>
      <c r="EG319" s="11">
        <v>52545847094.550003</v>
      </c>
      <c r="EH319" s="11">
        <v>49545847094.550003</v>
      </c>
      <c r="EI319" s="11">
        <v>94.29</v>
      </c>
      <c r="EJ319" s="11">
        <v>38277988368</v>
      </c>
      <c r="EK319" s="11">
        <v>32963156004</v>
      </c>
      <c r="EL319" s="11">
        <v>86.12</v>
      </c>
      <c r="EM319" s="11">
        <f t="shared" si="89"/>
        <v>14267858726.550003</v>
      </c>
      <c r="EN319" s="11">
        <f t="shared" si="90"/>
        <v>16582691090.550003</v>
      </c>
      <c r="EO319" s="11">
        <f t="shared" si="91"/>
        <v>116.22410488052071</v>
      </c>
      <c r="EQ319" s="11">
        <f t="shared" si="92"/>
        <v>-4.57763671875E-5</v>
      </c>
      <c r="ER319" s="11">
        <f t="shared" si="93"/>
        <v>91206827108.269974</v>
      </c>
      <c r="ET319" s="11">
        <f t="shared" si="94"/>
        <v>1113288504937.3899</v>
      </c>
      <c r="EU319" s="11">
        <f t="shared" si="95"/>
        <v>1016868462814.3</v>
      </c>
      <c r="EV319" s="11">
        <f t="shared" si="96"/>
        <v>91.3391684459625</v>
      </c>
      <c r="EW319" s="11">
        <f t="shared" si="97"/>
        <v>1113288504937.3901</v>
      </c>
      <c r="EX319" s="11">
        <f t="shared" si="98"/>
        <v>925661635706.03003</v>
      </c>
      <c r="EY319" s="11">
        <f t="shared" si="99"/>
        <v>83.14660859253982</v>
      </c>
      <c r="EZ319" s="5"/>
      <c r="FA319" s="38" t="s">
        <v>661</v>
      </c>
    </row>
    <row r="320" spans="1:157" ht="15.95" customHeight="1" x14ac:dyDescent="0.25">
      <c r="A320" s="12" t="s">
        <v>390</v>
      </c>
      <c r="B320" s="13" t="s">
        <v>391</v>
      </c>
      <c r="C320" s="14">
        <v>2123085741015</v>
      </c>
      <c r="D320" s="14">
        <v>2190799357467.6201</v>
      </c>
      <c r="E320" s="14">
        <v>103.19</v>
      </c>
      <c r="F320" s="14">
        <v>9516712000</v>
      </c>
      <c r="G320" s="14">
        <v>11071782716</v>
      </c>
      <c r="H320" s="14">
        <v>116.34</v>
      </c>
      <c r="I320" s="14">
        <v>33951515100</v>
      </c>
      <c r="J320" s="14">
        <v>34534448720.139999</v>
      </c>
      <c r="K320" s="14">
        <v>101.72</v>
      </c>
      <c r="L320" s="14">
        <v>551041509600</v>
      </c>
      <c r="M320" s="14">
        <v>271661788383.85001</v>
      </c>
      <c r="N320" s="14">
        <v>49.3</v>
      </c>
      <c r="O320" s="14">
        <v>2717595477715</v>
      </c>
      <c r="P320" s="14">
        <v>2508067377287.6099</v>
      </c>
      <c r="Q320" s="14">
        <v>92.29</v>
      </c>
      <c r="R320" s="14">
        <v>0</v>
      </c>
      <c r="S320" s="14">
        <v>0</v>
      </c>
      <c r="T320" s="14">
        <v>0</v>
      </c>
      <c r="U320" s="14">
        <v>0</v>
      </c>
      <c r="V320" s="14">
        <v>0</v>
      </c>
      <c r="W320" s="14">
        <v>0</v>
      </c>
      <c r="X320" s="14">
        <v>0</v>
      </c>
      <c r="Y320" s="14">
        <v>0</v>
      </c>
      <c r="Z320" s="14">
        <v>0</v>
      </c>
      <c r="AA320" s="14">
        <v>0</v>
      </c>
      <c r="AB320" s="14">
        <v>0</v>
      </c>
      <c r="AC320" s="14">
        <v>0</v>
      </c>
      <c r="AD320" s="14">
        <v>0</v>
      </c>
      <c r="AE320" s="14">
        <v>0</v>
      </c>
      <c r="AF320" s="14">
        <v>0</v>
      </c>
      <c r="AG320" s="14">
        <v>0</v>
      </c>
      <c r="AH320" s="14">
        <v>0</v>
      </c>
      <c r="AI320" s="14">
        <v>0</v>
      </c>
      <c r="AJ320" s="14">
        <v>0</v>
      </c>
      <c r="AK320" s="14">
        <v>0</v>
      </c>
      <c r="AL320" s="14">
        <v>0</v>
      </c>
      <c r="AM320" s="14">
        <v>0</v>
      </c>
      <c r="AN320" s="14">
        <v>0</v>
      </c>
      <c r="AO320" s="14">
        <v>0</v>
      </c>
      <c r="AP320" s="14">
        <v>0</v>
      </c>
      <c r="AQ320" s="14">
        <v>0</v>
      </c>
      <c r="AR320" s="14">
        <v>0</v>
      </c>
      <c r="AS320" s="14">
        <v>0</v>
      </c>
      <c r="AT320" s="14">
        <v>0</v>
      </c>
      <c r="AU320" s="14">
        <v>0</v>
      </c>
      <c r="AV320" s="14">
        <v>4173078888000</v>
      </c>
      <c r="AW320" s="14">
        <v>3920237834860</v>
      </c>
      <c r="AX320" s="14">
        <v>93.94</v>
      </c>
      <c r="AY320" s="14">
        <v>0</v>
      </c>
      <c r="AZ320" s="14">
        <v>0</v>
      </c>
      <c r="BA320" s="14">
        <v>0</v>
      </c>
      <c r="BB320" s="14">
        <v>0</v>
      </c>
      <c r="BC320" s="14">
        <v>0</v>
      </c>
      <c r="BD320" s="14">
        <v>0</v>
      </c>
      <c r="BE320" s="14">
        <v>0</v>
      </c>
      <c r="BF320" s="14">
        <v>0</v>
      </c>
      <c r="BG320" s="14">
        <v>0</v>
      </c>
      <c r="BH320" s="14">
        <v>4173078888000</v>
      </c>
      <c r="BI320" s="14">
        <v>3920237834860</v>
      </c>
      <c r="BJ320" s="14">
        <v>93.94</v>
      </c>
      <c r="BK320" s="14">
        <v>1273716000</v>
      </c>
      <c r="BL320" s="14">
        <v>8012580284</v>
      </c>
      <c r="BM320" s="14">
        <v>629.07000000000005</v>
      </c>
      <c r="BN320" s="14">
        <v>0</v>
      </c>
      <c r="BO320" s="14">
        <v>0</v>
      </c>
      <c r="BP320" s="14">
        <v>0</v>
      </c>
      <c r="BQ320" s="14">
        <v>1092752414000</v>
      </c>
      <c r="BR320" s="14">
        <v>413061976212.5</v>
      </c>
      <c r="BS320" s="14">
        <v>37.799999999999997</v>
      </c>
      <c r="BT320" s="14">
        <v>1094026130000</v>
      </c>
      <c r="BU320" s="14">
        <v>421074556496.5</v>
      </c>
      <c r="BV320" s="14">
        <v>38.49</v>
      </c>
      <c r="BW320" s="14">
        <v>7984700495715</v>
      </c>
      <c r="BX320" s="14">
        <v>6849379768644.1104</v>
      </c>
      <c r="BY320" s="14">
        <v>85.78</v>
      </c>
      <c r="BZ320" s="5"/>
      <c r="CA320" s="14">
        <v>1711272229073.1899</v>
      </c>
      <c r="CB320" s="14">
        <v>1334371278315</v>
      </c>
      <c r="CC320" s="14">
        <v>77.98</v>
      </c>
      <c r="CD320" s="14">
        <v>2154296607009.6201</v>
      </c>
      <c r="CE320" s="14">
        <v>1229935415806.9399</v>
      </c>
      <c r="CF320" s="14">
        <v>57.09</v>
      </c>
      <c r="CG320" s="14">
        <v>1100000000</v>
      </c>
      <c r="CH320" s="14">
        <v>789166633</v>
      </c>
      <c r="CI320" s="14">
        <v>71.739999999999995</v>
      </c>
      <c r="CJ320" s="14">
        <v>108621686315.64999</v>
      </c>
      <c r="CK320" s="14">
        <v>76849844606</v>
      </c>
      <c r="CL320" s="14">
        <v>70.75</v>
      </c>
      <c r="CM320" s="14">
        <v>786797659881.5</v>
      </c>
      <c r="CN320" s="14">
        <v>401042645113.58002</v>
      </c>
      <c r="CO320" s="14">
        <v>50.97</v>
      </c>
      <c r="CP320" s="14">
        <v>14652000000</v>
      </c>
      <c r="CQ320" s="14">
        <v>0</v>
      </c>
      <c r="CR320" s="14">
        <v>0</v>
      </c>
      <c r="CS320" s="14">
        <v>4776740182279.96</v>
      </c>
      <c r="CT320" s="14">
        <v>3042988350474.52</v>
      </c>
      <c r="CU320" s="14">
        <v>63.7</v>
      </c>
      <c r="CV320" s="14">
        <v>776582000</v>
      </c>
      <c r="CW320" s="14">
        <v>300481650</v>
      </c>
      <c r="CX320" s="14">
        <v>38.69</v>
      </c>
      <c r="CY320" s="14">
        <v>1277948416624.97</v>
      </c>
      <c r="CZ320" s="14">
        <v>862193741174</v>
      </c>
      <c r="DA320" s="14">
        <v>67.47</v>
      </c>
      <c r="DB320" s="14">
        <v>371555578133.04999</v>
      </c>
      <c r="DC320" s="14">
        <v>169426195439.76999</v>
      </c>
      <c r="DD320" s="14">
        <v>45.6</v>
      </c>
      <c r="DE320" s="14">
        <v>678468924049.21997</v>
      </c>
      <c r="DF320" s="14">
        <v>517145422625.20001</v>
      </c>
      <c r="DG320" s="14">
        <v>76.22</v>
      </c>
      <c r="DH320" s="14">
        <v>12053458115</v>
      </c>
      <c r="DI320" s="14">
        <v>9544235300</v>
      </c>
      <c r="DJ320" s="14">
        <v>79.180000000000007</v>
      </c>
      <c r="DK320" s="14">
        <v>6215404072</v>
      </c>
      <c r="DL320" s="14">
        <v>857400000</v>
      </c>
      <c r="DM320" s="14">
        <v>13.79</v>
      </c>
      <c r="DN320" s="14">
        <f t="shared" si="80"/>
        <v>2347018362994.2402</v>
      </c>
      <c r="DO320" s="14">
        <f t="shared" si="81"/>
        <v>1559467476188.97</v>
      </c>
      <c r="DP320" s="14">
        <f t="shared" si="82"/>
        <v>66.444621856279738</v>
      </c>
      <c r="DQ320" s="14">
        <v>42000000000</v>
      </c>
      <c r="DR320" s="14">
        <v>2544137556</v>
      </c>
      <c r="DS320" s="14">
        <v>6.06</v>
      </c>
      <c r="DT320" s="14">
        <v>1163051533684.3601</v>
      </c>
      <c r="DU320" s="14">
        <v>868722890785</v>
      </c>
      <c r="DV320" s="14">
        <v>74.69</v>
      </c>
      <c r="DW320" s="14">
        <v>21500000000</v>
      </c>
      <c r="DX320" s="14">
        <v>6978000000</v>
      </c>
      <c r="DY320" s="14">
        <v>32.46</v>
      </c>
      <c r="DZ320" s="14">
        <f t="shared" si="83"/>
        <v>1184551533684.3601</v>
      </c>
      <c r="EA320" s="14">
        <f t="shared" si="84"/>
        <v>875700890785</v>
      </c>
      <c r="EB320" s="14">
        <f t="shared" si="85"/>
        <v>73.926787132786956</v>
      </c>
      <c r="EC320" s="14">
        <f t="shared" si="86"/>
        <v>8350310078958.5605</v>
      </c>
      <c r="ED320" s="14">
        <f t="shared" si="87"/>
        <v>5480700855004.4902</v>
      </c>
      <c r="EE320" s="14">
        <f t="shared" si="88"/>
        <v>65.634698630114059</v>
      </c>
      <c r="EF320" s="5"/>
      <c r="EG320" s="14">
        <v>378609583243.56</v>
      </c>
      <c r="EH320" s="14">
        <v>366676680706.62</v>
      </c>
      <c r="EI320" s="14">
        <v>96.85</v>
      </c>
      <c r="EJ320" s="14">
        <v>13000000000</v>
      </c>
      <c r="EK320" s="14">
        <v>11000000000</v>
      </c>
      <c r="EL320" s="14">
        <v>84.62</v>
      </c>
      <c r="EM320" s="14">
        <f t="shared" si="89"/>
        <v>365609583243.56</v>
      </c>
      <c r="EN320" s="14">
        <f t="shared" si="90"/>
        <v>355676680706.62</v>
      </c>
      <c r="EO320" s="14">
        <f t="shared" si="91"/>
        <v>97.283194152401919</v>
      </c>
      <c r="EQ320" s="14">
        <f t="shared" si="92"/>
        <v>-5.4931640625E-4</v>
      </c>
      <c r="ER320" s="14">
        <f t="shared" si="93"/>
        <v>1724355594346.2402</v>
      </c>
      <c r="ET320" s="14">
        <f t="shared" si="94"/>
        <v>8363310078958.5596</v>
      </c>
      <c r="EU320" s="14">
        <f t="shared" si="95"/>
        <v>7216056449350.7305</v>
      </c>
      <c r="EV320" s="14">
        <f t="shared" si="96"/>
        <v>86.282301878364763</v>
      </c>
      <c r="EW320" s="14">
        <f t="shared" si="97"/>
        <v>8363310078958.5605</v>
      </c>
      <c r="EX320" s="14">
        <f t="shared" si="98"/>
        <v>5491700855004.4902</v>
      </c>
      <c r="EY320" s="14">
        <f t="shared" si="99"/>
        <v>65.664202369121568</v>
      </c>
      <c r="EZ320" s="5"/>
      <c r="FA320" s="39" t="s">
        <v>659</v>
      </c>
    </row>
    <row r="321" spans="1:157" ht="15.95" customHeight="1" x14ac:dyDescent="0.25">
      <c r="A321" s="9">
        <v>1</v>
      </c>
      <c r="B321" s="10" t="s">
        <v>392</v>
      </c>
      <c r="C321" s="11">
        <v>46198637522</v>
      </c>
      <c r="D321" s="11">
        <v>33491912387.549999</v>
      </c>
      <c r="E321" s="11">
        <v>72.5</v>
      </c>
      <c r="F321" s="11">
        <v>9225095685</v>
      </c>
      <c r="G321" s="11">
        <v>5074697450</v>
      </c>
      <c r="H321" s="11">
        <v>55.01</v>
      </c>
      <c r="I321" s="11">
        <v>4521318992</v>
      </c>
      <c r="J321" s="11">
        <v>3721318992</v>
      </c>
      <c r="K321" s="11">
        <v>82.31</v>
      </c>
      <c r="L321" s="11">
        <v>60271463823.230003</v>
      </c>
      <c r="M321" s="11">
        <v>56228405127.639999</v>
      </c>
      <c r="N321" s="11">
        <v>93.29</v>
      </c>
      <c r="O321" s="11">
        <v>120216516022.23</v>
      </c>
      <c r="P321" s="11">
        <v>98516333957.190002</v>
      </c>
      <c r="Q321" s="11">
        <v>81.95</v>
      </c>
      <c r="R321" s="11">
        <v>497539368740</v>
      </c>
      <c r="S321" s="11">
        <v>614999223100</v>
      </c>
      <c r="T321" s="11">
        <v>123.61</v>
      </c>
      <c r="U321" s="11">
        <v>515686582000</v>
      </c>
      <c r="V321" s="11">
        <v>447452526252</v>
      </c>
      <c r="W321" s="11">
        <v>86.77</v>
      </c>
      <c r="X321" s="11">
        <v>146280903000</v>
      </c>
      <c r="Y321" s="11">
        <v>112656421616</v>
      </c>
      <c r="Z321" s="11">
        <v>77.010000000000005</v>
      </c>
      <c r="AA321" s="11">
        <v>0</v>
      </c>
      <c r="AB321" s="11">
        <v>0</v>
      </c>
      <c r="AC321" s="11">
        <v>0</v>
      </c>
      <c r="AD321" s="11">
        <v>1159506853740</v>
      </c>
      <c r="AE321" s="11">
        <v>1175108170968</v>
      </c>
      <c r="AF321" s="11">
        <v>101.35</v>
      </c>
      <c r="AG321" s="11">
        <v>0</v>
      </c>
      <c r="AH321" s="11">
        <v>0</v>
      </c>
      <c r="AI321" s="11">
        <v>0</v>
      </c>
      <c r="AJ321" s="11">
        <v>0</v>
      </c>
      <c r="AK321" s="11">
        <v>0</v>
      </c>
      <c r="AL321" s="11">
        <v>0</v>
      </c>
      <c r="AM321" s="11">
        <v>0</v>
      </c>
      <c r="AN321" s="11">
        <v>0</v>
      </c>
      <c r="AO321" s="11">
        <v>0</v>
      </c>
      <c r="AP321" s="11">
        <v>69178143000</v>
      </c>
      <c r="AQ321" s="11">
        <v>49674165200</v>
      </c>
      <c r="AR321" s="11">
        <v>71.81</v>
      </c>
      <c r="AS321" s="11">
        <v>69178143000</v>
      </c>
      <c r="AT321" s="11">
        <v>49674165200</v>
      </c>
      <c r="AU321" s="11">
        <v>71.81</v>
      </c>
      <c r="AV321" s="11">
        <v>1228684996740</v>
      </c>
      <c r="AW321" s="11">
        <v>1224782336168</v>
      </c>
      <c r="AX321" s="11">
        <v>99.68</v>
      </c>
      <c r="AY321" s="11">
        <v>57899467202</v>
      </c>
      <c r="AZ321" s="11">
        <v>24910359687</v>
      </c>
      <c r="BA321" s="11">
        <v>43.02</v>
      </c>
      <c r="BB321" s="11">
        <v>0</v>
      </c>
      <c r="BC321" s="11">
        <v>435600000</v>
      </c>
      <c r="BD321" s="11">
        <v>0</v>
      </c>
      <c r="BE321" s="11">
        <v>57899467202</v>
      </c>
      <c r="BF321" s="11">
        <v>25345959687</v>
      </c>
      <c r="BG321" s="11">
        <v>43.78</v>
      </c>
      <c r="BH321" s="11">
        <v>1286584463942</v>
      </c>
      <c r="BI321" s="11">
        <v>1250128295855</v>
      </c>
      <c r="BJ321" s="11">
        <v>97.17</v>
      </c>
      <c r="BK321" s="11">
        <v>12577505043</v>
      </c>
      <c r="BL321" s="11">
        <v>0</v>
      </c>
      <c r="BM321" s="11">
        <v>0</v>
      </c>
      <c r="BN321" s="11">
        <v>0</v>
      </c>
      <c r="BO321" s="11">
        <v>0</v>
      </c>
      <c r="BP321" s="11">
        <v>0</v>
      </c>
      <c r="BQ321" s="11">
        <v>229218680168</v>
      </c>
      <c r="BR321" s="11">
        <v>78228914688</v>
      </c>
      <c r="BS321" s="11">
        <v>34.130000000000003</v>
      </c>
      <c r="BT321" s="11">
        <v>241796185211</v>
      </c>
      <c r="BU321" s="11">
        <v>78228914688</v>
      </c>
      <c r="BV321" s="11">
        <v>32.35</v>
      </c>
      <c r="BW321" s="11">
        <v>1648597165175.23</v>
      </c>
      <c r="BX321" s="11">
        <v>1426873544500.1899</v>
      </c>
      <c r="BY321" s="11">
        <v>86.55</v>
      </c>
      <c r="BZ321" s="5"/>
      <c r="CA321" s="11">
        <v>549588376375.40997</v>
      </c>
      <c r="CB321" s="11">
        <v>458747278704.06</v>
      </c>
      <c r="CC321" s="11">
        <v>83.47</v>
      </c>
      <c r="CD321" s="11">
        <v>468486267861.09003</v>
      </c>
      <c r="CE321" s="11">
        <v>341700856717.23999</v>
      </c>
      <c r="CF321" s="11">
        <v>72.94</v>
      </c>
      <c r="CG321" s="11">
        <v>0</v>
      </c>
      <c r="CH321" s="11">
        <v>0</v>
      </c>
      <c r="CI321" s="11">
        <v>0</v>
      </c>
      <c r="CJ321" s="11">
        <v>2525000000</v>
      </c>
      <c r="CK321" s="11">
        <v>2525000000</v>
      </c>
      <c r="CL321" s="11">
        <v>100</v>
      </c>
      <c r="CM321" s="11">
        <v>42232076000</v>
      </c>
      <c r="CN321" s="11">
        <v>29920158041</v>
      </c>
      <c r="CO321" s="11">
        <v>70.849999999999994</v>
      </c>
      <c r="CP321" s="11">
        <v>12252000000</v>
      </c>
      <c r="CQ321" s="11">
        <v>11816130000</v>
      </c>
      <c r="CR321" s="11">
        <v>96.44</v>
      </c>
      <c r="CS321" s="11">
        <v>1075083720236.5</v>
      </c>
      <c r="CT321" s="11">
        <v>844709423462.30005</v>
      </c>
      <c r="CU321" s="11">
        <v>78.569999999999993</v>
      </c>
      <c r="CV321" s="11">
        <v>0</v>
      </c>
      <c r="CW321" s="11">
        <v>0</v>
      </c>
      <c r="CX321" s="11">
        <v>0</v>
      </c>
      <c r="CY321" s="11">
        <v>54753632158.5</v>
      </c>
      <c r="CZ321" s="11">
        <v>33551938916</v>
      </c>
      <c r="DA321" s="11">
        <v>61.28</v>
      </c>
      <c r="DB321" s="11">
        <v>176967028701</v>
      </c>
      <c r="DC321" s="11">
        <v>85048047787</v>
      </c>
      <c r="DD321" s="11">
        <v>48.06</v>
      </c>
      <c r="DE321" s="11">
        <v>290285910955</v>
      </c>
      <c r="DF321" s="11">
        <v>212001065115</v>
      </c>
      <c r="DG321" s="11">
        <v>73.03</v>
      </c>
      <c r="DH321" s="11">
        <v>221329000</v>
      </c>
      <c r="DI321" s="11">
        <v>0</v>
      </c>
      <c r="DJ321" s="11">
        <v>0</v>
      </c>
      <c r="DK321" s="11">
        <v>3089195000</v>
      </c>
      <c r="DL321" s="11">
        <v>2516592000</v>
      </c>
      <c r="DM321" s="11">
        <v>81.459999999999994</v>
      </c>
      <c r="DN321" s="11">
        <f t="shared" si="80"/>
        <v>525317095814.5</v>
      </c>
      <c r="DO321" s="11">
        <f t="shared" si="81"/>
        <v>333117643818</v>
      </c>
      <c r="DP321" s="11">
        <f t="shared" si="82"/>
        <v>63.412679022277715</v>
      </c>
      <c r="DQ321" s="11">
        <v>10377625000</v>
      </c>
      <c r="DR321" s="11">
        <v>5891491080</v>
      </c>
      <c r="DS321" s="11">
        <v>56.77</v>
      </c>
      <c r="DT321" s="11">
        <v>8786065769</v>
      </c>
      <c r="DU321" s="11">
        <v>0</v>
      </c>
      <c r="DV321" s="11">
        <v>0</v>
      </c>
      <c r="DW321" s="11">
        <v>177188143000</v>
      </c>
      <c r="DX321" s="11">
        <v>154262498760</v>
      </c>
      <c r="DY321" s="11">
        <v>87.06</v>
      </c>
      <c r="DZ321" s="11">
        <f t="shared" si="83"/>
        <v>185974208769</v>
      </c>
      <c r="EA321" s="11">
        <f t="shared" si="84"/>
        <v>154262498760</v>
      </c>
      <c r="EB321" s="11">
        <f t="shared" si="85"/>
        <v>82.948329115684345</v>
      </c>
      <c r="EC321" s="11">
        <f t="shared" si="86"/>
        <v>1796752649820</v>
      </c>
      <c r="ED321" s="11">
        <f t="shared" si="87"/>
        <v>1337981057120.3</v>
      </c>
      <c r="EE321" s="11">
        <f t="shared" si="88"/>
        <v>74.466624955546322</v>
      </c>
      <c r="EF321" s="5"/>
      <c r="EG321" s="11">
        <v>164192653173.76999</v>
      </c>
      <c r="EH321" s="11">
        <v>164192653173.76999</v>
      </c>
      <c r="EI321" s="11">
        <v>100</v>
      </c>
      <c r="EJ321" s="11">
        <v>16037168529</v>
      </c>
      <c r="EK321" s="11">
        <v>0</v>
      </c>
      <c r="EL321" s="11">
        <v>0</v>
      </c>
      <c r="EM321" s="11">
        <f t="shared" si="89"/>
        <v>148155484644.76999</v>
      </c>
      <c r="EN321" s="11">
        <f t="shared" si="90"/>
        <v>164192653173.76999</v>
      </c>
      <c r="EO321" s="11">
        <f t="shared" si="91"/>
        <v>110.82455271058784</v>
      </c>
      <c r="EQ321" s="11">
        <f t="shared" si="92"/>
        <v>0</v>
      </c>
      <c r="ER321" s="11">
        <f t="shared" si="93"/>
        <v>253085140553.65988</v>
      </c>
      <c r="ET321" s="11">
        <f t="shared" si="94"/>
        <v>1812789818349</v>
      </c>
      <c r="EU321" s="11">
        <f t="shared" si="95"/>
        <v>1591066197673.96</v>
      </c>
      <c r="EV321" s="11">
        <f t="shared" si="96"/>
        <v>87.768928398054712</v>
      </c>
      <c r="EW321" s="11">
        <f t="shared" si="97"/>
        <v>1812789818349</v>
      </c>
      <c r="EX321" s="11">
        <f t="shared" si="98"/>
        <v>1337981057120.3</v>
      </c>
      <c r="EY321" s="11">
        <f t="shared" si="99"/>
        <v>73.807842673061103</v>
      </c>
      <c r="EZ321" s="5"/>
      <c r="FA321" s="38" t="s">
        <v>661</v>
      </c>
    </row>
    <row r="322" spans="1:157" ht="15.95" customHeight="1" x14ac:dyDescent="0.25">
      <c r="A322" s="9">
        <v>2</v>
      </c>
      <c r="B322" s="10" t="s">
        <v>393</v>
      </c>
      <c r="C322" s="11">
        <v>27325068813</v>
      </c>
      <c r="D322" s="11">
        <v>21140963087.490002</v>
      </c>
      <c r="E322" s="11">
        <v>77.37</v>
      </c>
      <c r="F322" s="11">
        <v>4923661000</v>
      </c>
      <c r="G322" s="11">
        <v>2343351375</v>
      </c>
      <c r="H322" s="11">
        <v>47.59</v>
      </c>
      <c r="I322" s="11">
        <v>4333141058</v>
      </c>
      <c r="J322" s="11">
        <v>4046864555.77</v>
      </c>
      <c r="K322" s="11">
        <v>93.39</v>
      </c>
      <c r="L322" s="11">
        <v>42574562783</v>
      </c>
      <c r="M322" s="11">
        <v>31964421098.830002</v>
      </c>
      <c r="N322" s="11">
        <v>75.08</v>
      </c>
      <c r="O322" s="11">
        <v>79156433654</v>
      </c>
      <c r="P322" s="11">
        <v>59495600117.089996</v>
      </c>
      <c r="Q322" s="11">
        <v>75.16</v>
      </c>
      <c r="R322" s="11">
        <v>0</v>
      </c>
      <c r="S322" s="11">
        <v>0</v>
      </c>
      <c r="T322" s="11">
        <v>0</v>
      </c>
      <c r="U322" s="11">
        <v>0</v>
      </c>
      <c r="V322" s="11">
        <v>0</v>
      </c>
      <c r="W322" s="11">
        <v>0</v>
      </c>
      <c r="X322" s="11">
        <v>0</v>
      </c>
      <c r="Y322" s="11">
        <v>0</v>
      </c>
      <c r="Z322" s="11">
        <v>0</v>
      </c>
      <c r="AA322" s="11">
        <v>0</v>
      </c>
      <c r="AB322" s="11">
        <v>0</v>
      </c>
      <c r="AC322" s="11">
        <v>0</v>
      </c>
      <c r="AD322" s="11">
        <v>0</v>
      </c>
      <c r="AE322" s="11">
        <v>0</v>
      </c>
      <c r="AF322" s="11">
        <v>0</v>
      </c>
      <c r="AG322" s="11">
        <v>0</v>
      </c>
      <c r="AH322" s="11">
        <v>0</v>
      </c>
      <c r="AI322" s="11">
        <v>0</v>
      </c>
      <c r="AJ322" s="11">
        <v>0</v>
      </c>
      <c r="AK322" s="11">
        <v>0</v>
      </c>
      <c r="AL322" s="11">
        <v>0</v>
      </c>
      <c r="AM322" s="11">
        <v>0</v>
      </c>
      <c r="AN322" s="11">
        <v>0</v>
      </c>
      <c r="AO322" s="11">
        <v>0</v>
      </c>
      <c r="AP322" s="11">
        <v>0</v>
      </c>
      <c r="AQ322" s="11">
        <v>0</v>
      </c>
      <c r="AR322" s="11">
        <v>0</v>
      </c>
      <c r="AS322" s="11">
        <v>0</v>
      </c>
      <c r="AT322" s="11">
        <v>0</v>
      </c>
      <c r="AU322" s="11">
        <v>0</v>
      </c>
      <c r="AV322" s="11">
        <v>1131030619000</v>
      </c>
      <c r="AW322" s="11">
        <v>1082498336391</v>
      </c>
      <c r="AX322" s="11">
        <v>95.71</v>
      </c>
      <c r="AY322" s="11">
        <v>0</v>
      </c>
      <c r="AZ322" s="11">
        <v>0</v>
      </c>
      <c r="BA322" s="11">
        <v>0</v>
      </c>
      <c r="BB322" s="11">
        <v>0</v>
      </c>
      <c r="BC322" s="11">
        <v>0</v>
      </c>
      <c r="BD322" s="11">
        <v>0</v>
      </c>
      <c r="BE322" s="11">
        <v>46558819182</v>
      </c>
      <c r="BF322" s="11">
        <v>38410754531</v>
      </c>
      <c r="BG322" s="11">
        <v>82.5</v>
      </c>
      <c r="BH322" s="11">
        <v>1177589438182</v>
      </c>
      <c r="BI322" s="11">
        <v>1120909090922</v>
      </c>
      <c r="BJ322" s="11">
        <v>95.19</v>
      </c>
      <c r="BK322" s="11">
        <v>5851503458</v>
      </c>
      <c r="BL322" s="11">
        <v>0</v>
      </c>
      <c r="BM322" s="11">
        <v>0</v>
      </c>
      <c r="BN322" s="11">
        <v>0</v>
      </c>
      <c r="BO322" s="11">
        <v>0</v>
      </c>
      <c r="BP322" s="11">
        <v>0</v>
      </c>
      <c r="BQ322" s="11">
        <v>44194967862</v>
      </c>
      <c r="BR322" s="11">
        <v>429110950</v>
      </c>
      <c r="BS322" s="11">
        <v>0.97</v>
      </c>
      <c r="BT322" s="11">
        <v>50046471320</v>
      </c>
      <c r="BU322" s="11">
        <v>429110950</v>
      </c>
      <c r="BV322" s="11">
        <v>0.86</v>
      </c>
      <c r="BW322" s="11">
        <v>1306792343156</v>
      </c>
      <c r="BX322" s="11">
        <v>1180833801989.0901</v>
      </c>
      <c r="BY322" s="11">
        <v>90.36</v>
      </c>
      <c r="BZ322" s="5"/>
      <c r="CA322" s="11">
        <v>522738771109.46997</v>
      </c>
      <c r="CB322" s="11">
        <v>407319131668</v>
      </c>
      <c r="CC322" s="11">
        <v>77.92</v>
      </c>
      <c r="CD322" s="11">
        <v>376528780527.81</v>
      </c>
      <c r="CE322" s="11">
        <v>223299843008</v>
      </c>
      <c r="CF322" s="11">
        <v>59.3</v>
      </c>
      <c r="CG322" s="11">
        <v>0</v>
      </c>
      <c r="CH322" s="11">
        <v>0</v>
      </c>
      <c r="CI322" s="11">
        <v>0</v>
      </c>
      <c r="CJ322" s="11">
        <v>600000000</v>
      </c>
      <c r="CK322" s="11">
        <v>600000000</v>
      </c>
      <c r="CL322" s="11">
        <v>100</v>
      </c>
      <c r="CM322" s="11">
        <v>57575334858</v>
      </c>
      <c r="CN322" s="11">
        <v>37368867016.900002</v>
      </c>
      <c r="CO322" s="11">
        <v>64.900000000000006</v>
      </c>
      <c r="CP322" s="11">
        <v>1673000000</v>
      </c>
      <c r="CQ322" s="11">
        <v>1079350000</v>
      </c>
      <c r="CR322" s="11">
        <v>64.52</v>
      </c>
      <c r="CS322" s="11">
        <v>959115886495.28003</v>
      </c>
      <c r="CT322" s="11">
        <v>669667191692.90002</v>
      </c>
      <c r="CU322" s="11">
        <v>69.819999999999993</v>
      </c>
      <c r="CV322" s="11">
        <v>3000000000</v>
      </c>
      <c r="CW322" s="11">
        <v>0</v>
      </c>
      <c r="CX322" s="11">
        <v>0</v>
      </c>
      <c r="CY322" s="11">
        <v>55331157909.190002</v>
      </c>
      <c r="CZ322" s="11">
        <v>36112935777</v>
      </c>
      <c r="DA322" s="11">
        <v>65.27</v>
      </c>
      <c r="DB322" s="11">
        <v>104348140868.39999</v>
      </c>
      <c r="DC322" s="11">
        <v>50826185444.330002</v>
      </c>
      <c r="DD322" s="11">
        <v>48.71</v>
      </c>
      <c r="DE322" s="11">
        <v>118837221083.13</v>
      </c>
      <c r="DF322" s="11">
        <v>58133611530.220001</v>
      </c>
      <c r="DG322" s="11">
        <v>48.92</v>
      </c>
      <c r="DH322" s="11">
        <v>5084815250</v>
      </c>
      <c r="DI322" s="11">
        <v>0</v>
      </c>
      <c r="DJ322" s="11">
        <v>0</v>
      </c>
      <c r="DK322" s="11">
        <v>170000000</v>
      </c>
      <c r="DL322" s="11">
        <v>119700000</v>
      </c>
      <c r="DM322" s="11">
        <v>70.41</v>
      </c>
      <c r="DN322" s="11">
        <f t="shared" si="80"/>
        <v>286771335110.71997</v>
      </c>
      <c r="DO322" s="11">
        <f t="shared" si="81"/>
        <v>145192432751.54999</v>
      </c>
      <c r="DP322" s="11">
        <f t="shared" si="82"/>
        <v>50.630036888272819</v>
      </c>
      <c r="DQ322" s="11">
        <v>3940533650</v>
      </c>
      <c r="DR322" s="11">
        <v>415000000</v>
      </c>
      <c r="DS322" s="11">
        <v>10.53</v>
      </c>
      <c r="DT322" s="11">
        <v>3224872981</v>
      </c>
      <c r="DU322" s="11">
        <v>1500000000</v>
      </c>
      <c r="DV322" s="11">
        <v>46.51</v>
      </c>
      <c r="DW322" s="11">
        <v>170655473460</v>
      </c>
      <c r="DX322" s="11">
        <v>142907010220</v>
      </c>
      <c r="DY322" s="11">
        <v>83.74</v>
      </c>
      <c r="DZ322" s="11">
        <f t="shared" si="83"/>
        <v>173880346441</v>
      </c>
      <c r="EA322" s="11">
        <f t="shared" si="84"/>
        <v>144407010220</v>
      </c>
      <c r="EB322" s="11">
        <f t="shared" si="85"/>
        <v>83.049644871163906</v>
      </c>
      <c r="EC322" s="11">
        <f t="shared" si="86"/>
        <v>1423708101697</v>
      </c>
      <c r="ED322" s="11">
        <f t="shared" si="87"/>
        <v>959681634664.44995</v>
      </c>
      <c r="EE322" s="11">
        <f t="shared" si="88"/>
        <v>67.407190667844759</v>
      </c>
      <c r="EF322" s="5"/>
      <c r="EG322" s="11">
        <v>116915758541</v>
      </c>
      <c r="EH322" s="11">
        <v>0</v>
      </c>
      <c r="EI322" s="11">
        <v>0</v>
      </c>
      <c r="EJ322" s="11">
        <v>0</v>
      </c>
      <c r="EK322" s="11">
        <v>0</v>
      </c>
      <c r="EL322" s="11">
        <v>0</v>
      </c>
      <c r="EM322" s="11">
        <f t="shared" si="89"/>
        <v>116915758541</v>
      </c>
      <c r="EN322" s="11">
        <f t="shared" si="90"/>
        <v>0</v>
      </c>
      <c r="EO322" s="11">
        <f t="shared" si="91"/>
        <v>0</v>
      </c>
      <c r="EQ322" s="11">
        <f t="shared" si="92"/>
        <v>0</v>
      </c>
      <c r="ER322" s="11">
        <f t="shared" si="93"/>
        <v>221152167324.64014</v>
      </c>
      <c r="ET322" s="11">
        <f t="shared" si="94"/>
        <v>1423708101697</v>
      </c>
      <c r="EU322" s="11">
        <f t="shared" si="95"/>
        <v>1180833801989.0901</v>
      </c>
      <c r="EV322" s="11">
        <f t="shared" si="96"/>
        <v>82.940723634401323</v>
      </c>
      <c r="EW322" s="11">
        <f t="shared" si="97"/>
        <v>1423708101697</v>
      </c>
      <c r="EX322" s="11">
        <f t="shared" si="98"/>
        <v>959681634664.44995</v>
      </c>
      <c r="EY322" s="11">
        <f t="shared" si="99"/>
        <v>67.407190667844759</v>
      </c>
      <c r="EZ322" s="5"/>
      <c r="FA322" s="38" t="s">
        <v>660</v>
      </c>
    </row>
    <row r="323" spans="1:157" ht="15.95" customHeight="1" x14ac:dyDescent="0.25">
      <c r="A323" s="9">
        <v>3</v>
      </c>
      <c r="B323" s="10" t="s">
        <v>394</v>
      </c>
      <c r="C323" s="11">
        <v>45027417572</v>
      </c>
      <c r="D323" s="11">
        <v>51786744845</v>
      </c>
      <c r="E323" s="11">
        <v>115.01</v>
      </c>
      <c r="F323" s="11">
        <v>15259983332</v>
      </c>
      <c r="G323" s="11">
        <v>15061758995</v>
      </c>
      <c r="H323" s="11">
        <v>98.7</v>
      </c>
      <c r="I323" s="11">
        <v>4500000000</v>
      </c>
      <c r="J323" s="11">
        <v>3734972033.3099999</v>
      </c>
      <c r="K323" s="11">
        <v>83</v>
      </c>
      <c r="L323" s="11">
        <v>85961337846</v>
      </c>
      <c r="M323" s="11">
        <v>107257199803.89</v>
      </c>
      <c r="N323" s="11">
        <v>124.77</v>
      </c>
      <c r="O323" s="11">
        <v>150748738750</v>
      </c>
      <c r="P323" s="11">
        <v>177840675677.20001</v>
      </c>
      <c r="Q323" s="11">
        <v>117.97</v>
      </c>
      <c r="R323" s="11">
        <v>0</v>
      </c>
      <c r="S323" s="11">
        <v>0</v>
      </c>
      <c r="T323" s="11">
        <v>0</v>
      </c>
      <c r="U323" s="11">
        <v>0</v>
      </c>
      <c r="V323" s="11">
        <v>0</v>
      </c>
      <c r="W323" s="11">
        <v>0</v>
      </c>
      <c r="X323" s="11">
        <v>0</v>
      </c>
      <c r="Y323" s="11">
        <v>0</v>
      </c>
      <c r="Z323" s="11">
        <v>0</v>
      </c>
      <c r="AA323" s="11">
        <v>0</v>
      </c>
      <c r="AB323" s="11">
        <v>0</v>
      </c>
      <c r="AC323" s="11">
        <v>0</v>
      </c>
      <c r="AD323" s="11">
        <v>0</v>
      </c>
      <c r="AE323" s="11">
        <v>0</v>
      </c>
      <c r="AF323" s="11">
        <v>0</v>
      </c>
      <c r="AG323" s="11">
        <v>0</v>
      </c>
      <c r="AH323" s="11">
        <v>0</v>
      </c>
      <c r="AI323" s="11">
        <v>0</v>
      </c>
      <c r="AJ323" s="11">
        <v>0</v>
      </c>
      <c r="AK323" s="11">
        <v>0</v>
      </c>
      <c r="AL323" s="11">
        <v>0</v>
      </c>
      <c r="AM323" s="11">
        <v>0</v>
      </c>
      <c r="AN323" s="11">
        <v>0</v>
      </c>
      <c r="AO323" s="11">
        <v>0</v>
      </c>
      <c r="AP323" s="11">
        <v>0</v>
      </c>
      <c r="AQ323" s="11">
        <v>0</v>
      </c>
      <c r="AR323" s="11">
        <v>0</v>
      </c>
      <c r="AS323" s="11">
        <v>0</v>
      </c>
      <c r="AT323" s="11">
        <v>0</v>
      </c>
      <c r="AU323" s="11">
        <v>0</v>
      </c>
      <c r="AV323" s="11">
        <v>3284304319000</v>
      </c>
      <c r="AW323" s="11">
        <v>3143320230156</v>
      </c>
      <c r="AX323" s="11">
        <v>95.71</v>
      </c>
      <c r="AY323" s="11">
        <v>0</v>
      </c>
      <c r="AZ323" s="11">
        <v>0</v>
      </c>
      <c r="BA323" s="11">
        <v>0</v>
      </c>
      <c r="BB323" s="11">
        <v>0</v>
      </c>
      <c r="BC323" s="11">
        <v>0</v>
      </c>
      <c r="BD323" s="11">
        <v>0</v>
      </c>
      <c r="BE323" s="11">
        <v>11024289652</v>
      </c>
      <c r="BF323" s="11">
        <v>112545835012</v>
      </c>
      <c r="BG323" s="11">
        <v>1020.89</v>
      </c>
      <c r="BH323" s="11">
        <v>3295328608652</v>
      </c>
      <c r="BI323" s="11">
        <v>3255866065168</v>
      </c>
      <c r="BJ323" s="11">
        <v>98.8</v>
      </c>
      <c r="BK323" s="11">
        <v>0</v>
      </c>
      <c r="BL323" s="11">
        <v>136528953</v>
      </c>
      <c r="BM323" s="11">
        <v>0</v>
      </c>
      <c r="BN323" s="11">
        <v>0</v>
      </c>
      <c r="BO323" s="11">
        <v>0</v>
      </c>
      <c r="BP323" s="11">
        <v>0</v>
      </c>
      <c r="BQ323" s="11">
        <v>0</v>
      </c>
      <c r="BR323" s="11">
        <v>140048897</v>
      </c>
      <c r="BS323" s="11">
        <v>0</v>
      </c>
      <c r="BT323" s="11">
        <v>0</v>
      </c>
      <c r="BU323" s="11">
        <v>276577850</v>
      </c>
      <c r="BV323" s="11">
        <v>0</v>
      </c>
      <c r="BW323" s="11">
        <v>3446077347402</v>
      </c>
      <c r="BX323" s="11">
        <v>3433983318695.2002</v>
      </c>
      <c r="BY323" s="11">
        <v>99.65</v>
      </c>
      <c r="BZ323" s="5"/>
      <c r="CA323" s="11">
        <v>750451524505.5</v>
      </c>
      <c r="CB323" s="11">
        <v>571642101746.67004</v>
      </c>
      <c r="CC323" s="11">
        <v>76.17</v>
      </c>
      <c r="CD323" s="11">
        <v>948416235687.5</v>
      </c>
      <c r="CE323" s="11">
        <v>517390459179.01001</v>
      </c>
      <c r="CF323" s="11">
        <v>54.55</v>
      </c>
      <c r="CG323" s="11">
        <v>0</v>
      </c>
      <c r="CH323" s="11">
        <v>0</v>
      </c>
      <c r="CI323" s="11">
        <v>0</v>
      </c>
      <c r="CJ323" s="11">
        <v>500000000</v>
      </c>
      <c r="CK323" s="11">
        <v>3500000</v>
      </c>
      <c r="CL323" s="11">
        <v>0.7</v>
      </c>
      <c r="CM323" s="11">
        <v>208042217767</v>
      </c>
      <c r="CN323" s="11">
        <v>163453966733</v>
      </c>
      <c r="CO323" s="11">
        <v>78.569999999999993</v>
      </c>
      <c r="CP323" s="11">
        <v>7001948000</v>
      </c>
      <c r="CQ323" s="11">
        <v>5209864800</v>
      </c>
      <c r="CR323" s="11">
        <v>74.41</v>
      </c>
      <c r="CS323" s="11">
        <v>1914411925960</v>
      </c>
      <c r="CT323" s="11">
        <v>1257699892458.6799</v>
      </c>
      <c r="CU323" s="11">
        <v>65.7</v>
      </c>
      <c r="CV323" s="11">
        <v>10410904740</v>
      </c>
      <c r="CW323" s="11">
        <v>823591435</v>
      </c>
      <c r="CX323" s="11">
        <v>7.91</v>
      </c>
      <c r="CY323" s="11">
        <v>358615709240.5</v>
      </c>
      <c r="CZ323" s="11">
        <v>145246716353</v>
      </c>
      <c r="DA323" s="11">
        <v>40.5</v>
      </c>
      <c r="DB323" s="11">
        <v>338706433252.5</v>
      </c>
      <c r="DC323" s="11">
        <v>151742194421</v>
      </c>
      <c r="DD323" s="11">
        <v>44.8</v>
      </c>
      <c r="DE323" s="11">
        <v>502602085352</v>
      </c>
      <c r="DF323" s="11">
        <v>187147489960</v>
      </c>
      <c r="DG323" s="11">
        <v>37.24</v>
      </c>
      <c r="DH323" s="11">
        <v>23197100000</v>
      </c>
      <c r="DI323" s="11">
        <v>6208190800</v>
      </c>
      <c r="DJ323" s="11">
        <v>26.76</v>
      </c>
      <c r="DK323" s="11">
        <v>1525000000</v>
      </c>
      <c r="DL323" s="11">
        <v>1151967945</v>
      </c>
      <c r="DM323" s="11">
        <v>75.540000000000006</v>
      </c>
      <c r="DN323" s="11">
        <f t="shared" si="80"/>
        <v>1235057232585</v>
      </c>
      <c r="DO323" s="11">
        <f t="shared" si="81"/>
        <v>492320150914</v>
      </c>
      <c r="DP323" s="11">
        <f t="shared" si="82"/>
        <v>39.862132533207699</v>
      </c>
      <c r="DQ323" s="11">
        <v>56567282895</v>
      </c>
      <c r="DR323" s="11">
        <v>3484821925</v>
      </c>
      <c r="DS323" s="11">
        <v>6.16</v>
      </c>
      <c r="DT323" s="11">
        <v>6440563355</v>
      </c>
      <c r="DU323" s="11">
        <v>1735069823</v>
      </c>
      <c r="DV323" s="11">
        <v>26.94</v>
      </c>
      <c r="DW323" s="11">
        <v>350746694000</v>
      </c>
      <c r="DX323" s="11">
        <v>280847545300</v>
      </c>
      <c r="DY323" s="11">
        <v>80.069999999999993</v>
      </c>
      <c r="DZ323" s="11">
        <f t="shared" si="83"/>
        <v>357187257355</v>
      </c>
      <c r="EA323" s="11">
        <f t="shared" si="84"/>
        <v>282582615123</v>
      </c>
      <c r="EB323" s="11">
        <f t="shared" si="85"/>
        <v>79.113296822385749</v>
      </c>
      <c r="EC323" s="11">
        <f t="shared" si="86"/>
        <v>3563223698795</v>
      </c>
      <c r="ED323" s="11">
        <f t="shared" si="87"/>
        <v>2036087480420.6799</v>
      </c>
      <c r="EE323" s="11">
        <f t="shared" si="88"/>
        <v>57.141724812540893</v>
      </c>
      <c r="EF323" s="5"/>
      <c r="EG323" s="11">
        <v>1294606452983.78</v>
      </c>
      <c r="EH323" s="11">
        <v>0</v>
      </c>
      <c r="EI323" s="11">
        <v>0</v>
      </c>
      <c r="EJ323" s="11">
        <v>0</v>
      </c>
      <c r="EK323" s="11">
        <v>0</v>
      </c>
      <c r="EL323" s="11">
        <v>0</v>
      </c>
      <c r="EM323" s="11">
        <f t="shared" si="89"/>
        <v>1294606452983.78</v>
      </c>
      <c r="EN323" s="11">
        <f t="shared" si="90"/>
        <v>0</v>
      </c>
      <c r="EO323" s="11">
        <f t="shared" si="91"/>
        <v>0</v>
      </c>
      <c r="EQ323" s="11">
        <f t="shared" si="92"/>
        <v>1177460101590.78</v>
      </c>
      <c r="ER323" s="11">
        <f t="shared" si="93"/>
        <v>1397895838274.5203</v>
      </c>
      <c r="ET323" s="11">
        <f t="shared" si="94"/>
        <v>4740683800385.7803</v>
      </c>
      <c r="EU323" s="11">
        <f t="shared" si="95"/>
        <v>3433983318695.2002</v>
      </c>
      <c r="EV323" s="11">
        <f t="shared" si="96"/>
        <v>72.436455652573898</v>
      </c>
      <c r="EW323" s="11">
        <f t="shared" si="97"/>
        <v>3563223698795</v>
      </c>
      <c r="EX323" s="11">
        <f t="shared" si="98"/>
        <v>2036087480420.6799</v>
      </c>
      <c r="EY323" s="11">
        <f t="shared" si="99"/>
        <v>57.141724812540893</v>
      </c>
      <c r="EZ323" s="5"/>
      <c r="FA323" s="38" t="s">
        <v>661</v>
      </c>
    </row>
    <row r="324" spans="1:157" ht="15.95" customHeight="1" x14ac:dyDescent="0.25">
      <c r="A324" s="9">
        <v>4</v>
      </c>
      <c r="B324" s="10" t="s">
        <v>395</v>
      </c>
      <c r="C324" s="11">
        <v>82243105600</v>
      </c>
      <c r="D324" s="11">
        <v>41818469213.68</v>
      </c>
      <c r="E324" s="11">
        <v>50.85</v>
      </c>
      <c r="F324" s="11">
        <v>19165080000</v>
      </c>
      <c r="G324" s="11">
        <v>21907906357</v>
      </c>
      <c r="H324" s="11">
        <v>114.31</v>
      </c>
      <c r="I324" s="11">
        <v>3136738980</v>
      </c>
      <c r="J324" s="11">
        <v>3409850449.3099999</v>
      </c>
      <c r="K324" s="11">
        <v>108.71</v>
      </c>
      <c r="L324" s="11">
        <v>7155071795</v>
      </c>
      <c r="M324" s="11">
        <v>7773598031.8800001</v>
      </c>
      <c r="N324" s="11">
        <v>108.64</v>
      </c>
      <c r="O324" s="11">
        <v>111699996375</v>
      </c>
      <c r="P324" s="11">
        <v>74909824051.869995</v>
      </c>
      <c r="Q324" s="11">
        <v>67.06</v>
      </c>
      <c r="R324" s="11">
        <v>320228610000</v>
      </c>
      <c r="S324" s="11">
        <v>314358251800</v>
      </c>
      <c r="T324" s="11">
        <v>98.17</v>
      </c>
      <c r="U324" s="11">
        <v>525714342000</v>
      </c>
      <c r="V324" s="11">
        <v>499600184382</v>
      </c>
      <c r="W324" s="11">
        <v>95.03</v>
      </c>
      <c r="X324" s="11">
        <v>11518994000</v>
      </c>
      <c r="Y324" s="11">
        <v>8982460600</v>
      </c>
      <c r="Z324" s="11">
        <v>77.98</v>
      </c>
      <c r="AA324" s="11">
        <v>140700340000</v>
      </c>
      <c r="AB324" s="11">
        <v>83677534255</v>
      </c>
      <c r="AC324" s="11">
        <v>59.47</v>
      </c>
      <c r="AD324" s="11">
        <v>998162286000</v>
      </c>
      <c r="AE324" s="11">
        <v>906618431037</v>
      </c>
      <c r="AF324" s="11">
        <v>90.83</v>
      </c>
      <c r="AG324" s="11">
        <v>7360767000</v>
      </c>
      <c r="AH324" s="11">
        <v>7360767000</v>
      </c>
      <c r="AI324" s="11">
        <v>100</v>
      </c>
      <c r="AJ324" s="11">
        <v>0</v>
      </c>
      <c r="AK324" s="11">
        <v>0</v>
      </c>
      <c r="AL324" s="11">
        <v>0</v>
      </c>
      <c r="AM324" s="11">
        <v>0</v>
      </c>
      <c r="AN324" s="11">
        <v>0</v>
      </c>
      <c r="AO324" s="11">
        <v>0</v>
      </c>
      <c r="AP324" s="11">
        <v>92670845000</v>
      </c>
      <c r="AQ324" s="11">
        <v>77124145748</v>
      </c>
      <c r="AR324" s="11">
        <v>83.22</v>
      </c>
      <c r="AS324" s="11">
        <v>100031612000</v>
      </c>
      <c r="AT324" s="11">
        <v>84484912748</v>
      </c>
      <c r="AU324" s="11">
        <v>84.46</v>
      </c>
      <c r="AV324" s="11">
        <v>1098193898000</v>
      </c>
      <c r="AW324" s="11">
        <v>991103343785</v>
      </c>
      <c r="AX324" s="11">
        <v>90.25</v>
      </c>
      <c r="AY324" s="11">
        <v>51797714197</v>
      </c>
      <c r="AZ324" s="11">
        <v>37944213399</v>
      </c>
      <c r="BA324" s="11">
        <v>73.25</v>
      </c>
      <c r="BB324" s="11">
        <v>658800000</v>
      </c>
      <c r="BC324" s="11">
        <v>658800000</v>
      </c>
      <c r="BD324" s="11">
        <v>100</v>
      </c>
      <c r="BE324" s="11">
        <v>52456514197</v>
      </c>
      <c r="BF324" s="11">
        <v>38603013399</v>
      </c>
      <c r="BG324" s="11">
        <v>73.59</v>
      </c>
      <c r="BH324" s="11">
        <v>1150650412197</v>
      </c>
      <c r="BI324" s="11">
        <v>1029706357184</v>
      </c>
      <c r="BJ324" s="11">
        <v>89.49</v>
      </c>
      <c r="BK324" s="11">
        <v>0</v>
      </c>
      <c r="BL324" s="11">
        <v>0</v>
      </c>
      <c r="BM324" s="11">
        <v>0</v>
      </c>
      <c r="BN324" s="11">
        <v>0</v>
      </c>
      <c r="BO324" s="11">
        <v>0</v>
      </c>
      <c r="BP324" s="11">
        <v>0</v>
      </c>
      <c r="BQ324" s="11">
        <v>73794267321</v>
      </c>
      <c r="BR324" s="11">
        <v>39058147792</v>
      </c>
      <c r="BS324" s="11">
        <v>52.93</v>
      </c>
      <c r="BT324" s="11">
        <v>73794267321</v>
      </c>
      <c r="BU324" s="11">
        <v>39058147792</v>
      </c>
      <c r="BV324" s="11">
        <v>52.93</v>
      </c>
      <c r="BW324" s="11">
        <v>1336144675893</v>
      </c>
      <c r="BX324" s="11">
        <v>1143674329027.8701</v>
      </c>
      <c r="BY324" s="11">
        <v>85.6</v>
      </c>
      <c r="BZ324" s="5"/>
      <c r="CA324" s="11">
        <v>575414550007.5</v>
      </c>
      <c r="CB324" s="11">
        <v>492366269475</v>
      </c>
      <c r="CC324" s="11">
        <v>85.57</v>
      </c>
      <c r="CD324" s="11">
        <v>348180203622.96997</v>
      </c>
      <c r="CE324" s="11">
        <v>295542251215.34003</v>
      </c>
      <c r="CF324" s="11">
        <v>84.88</v>
      </c>
      <c r="CG324" s="11">
        <v>0</v>
      </c>
      <c r="CH324" s="11">
        <v>0</v>
      </c>
      <c r="CI324" s="11">
        <v>0</v>
      </c>
      <c r="CJ324" s="11">
        <v>683261000</v>
      </c>
      <c r="CK324" s="11">
        <v>673962177</v>
      </c>
      <c r="CL324" s="11">
        <v>98.64</v>
      </c>
      <c r="CM324" s="11">
        <v>16960351091</v>
      </c>
      <c r="CN324" s="11">
        <v>14238773091</v>
      </c>
      <c r="CO324" s="11">
        <v>83.95</v>
      </c>
      <c r="CP324" s="11">
        <v>205000000</v>
      </c>
      <c r="CQ324" s="11">
        <v>203000000</v>
      </c>
      <c r="CR324" s="11">
        <v>99.02</v>
      </c>
      <c r="CS324" s="11">
        <v>941443365721.46997</v>
      </c>
      <c r="CT324" s="11">
        <v>803024255958.33997</v>
      </c>
      <c r="CU324" s="11">
        <v>85.3</v>
      </c>
      <c r="CV324" s="11">
        <v>989586000</v>
      </c>
      <c r="CW324" s="11">
        <v>0</v>
      </c>
      <c r="CX324" s="11">
        <v>0</v>
      </c>
      <c r="CY324" s="11">
        <v>43441374295.480003</v>
      </c>
      <c r="CZ324" s="11">
        <v>38963001419</v>
      </c>
      <c r="DA324" s="11">
        <v>89.69</v>
      </c>
      <c r="DB324" s="11">
        <v>37383151748.300003</v>
      </c>
      <c r="DC324" s="11">
        <v>25088329389</v>
      </c>
      <c r="DD324" s="11">
        <v>67.11</v>
      </c>
      <c r="DE324" s="11">
        <v>159089763642.38</v>
      </c>
      <c r="DF324" s="11">
        <v>101298691560</v>
      </c>
      <c r="DG324" s="11">
        <v>63.67</v>
      </c>
      <c r="DH324" s="11">
        <v>3370794000</v>
      </c>
      <c r="DI324" s="11">
        <v>746590572</v>
      </c>
      <c r="DJ324" s="11">
        <v>22.15</v>
      </c>
      <c r="DK324" s="11">
        <v>2460238560</v>
      </c>
      <c r="DL324" s="11">
        <v>1734316743</v>
      </c>
      <c r="DM324" s="11">
        <v>70.489999999999995</v>
      </c>
      <c r="DN324" s="11">
        <f t="shared" si="80"/>
        <v>246734908246.16</v>
      </c>
      <c r="DO324" s="11">
        <f t="shared" si="81"/>
        <v>167830929683</v>
      </c>
      <c r="DP324" s="11">
        <f t="shared" si="82"/>
        <v>68.020747804181852</v>
      </c>
      <c r="DQ324" s="11">
        <v>7850000000</v>
      </c>
      <c r="DR324" s="11">
        <v>1580634609</v>
      </c>
      <c r="DS324" s="11">
        <v>20.14</v>
      </c>
      <c r="DT324" s="11">
        <v>8655818560</v>
      </c>
      <c r="DU324" s="11">
        <v>6406350217</v>
      </c>
      <c r="DV324" s="11">
        <v>74.010000000000005</v>
      </c>
      <c r="DW324" s="11">
        <v>180685140200</v>
      </c>
      <c r="DX324" s="11">
        <v>159331767966</v>
      </c>
      <c r="DY324" s="11">
        <v>88.18</v>
      </c>
      <c r="DZ324" s="11">
        <f t="shared" si="83"/>
        <v>189340958760</v>
      </c>
      <c r="EA324" s="11">
        <f t="shared" si="84"/>
        <v>165738118183</v>
      </c>
      <c r="EB324" s="11">
        <f t="shared" si="85"/>
        <v>87.534213024178314</v>
      </c>
      <c r="EC324" s="11">
        <f t="shared" si="86"/>
        <v>1385369232727.6299</v>
      </c>
      <c r="ED324" s="11">
        <f t="shared" si="87"/>
        <v>1138173938433.3398</v>
      </c>
      <c r="EE324" s="11">
        <f t="shared" si="88"/>
        <v>82.156721222428814</v>
      </c>
      <c r="EF324" s="5"/>
      <c r="EG324" s="11">
        <v>49224556834.629997</v>
      </c>
      <c r="EH324" s="11">
        <v>49200130834.629997</v>
      </c>
      <c r="EI324" s="11">
        <v>99.95</v>
      </c>
      <c r="EJ324" s="11">
        <v>0</v>
      </c>
      <c r="EK324" s="11">
        <v>0</v>
      </c>
      <c r="EL324" s="11">
        <v>0</v>
      </c>
      <c r="EM324" s="11">
        <f t="shared" si="89"/>
        <v>49224556834.629997</v>
      </c>
      <c r="EN324" s="11">
        <f t="shared" si="90"/>
        <v>49200130834.629997</v>
      </c>
      <c r="EO324" s="11">
        <f t="shared" si="91"/>
        <v>99.950378425788458</v>
      </c>
      <c r="EQ324" s="11">
        <f t="shared" si="92"/>
        <v>1.1444091796875E-4</v>
      </c>
      <c r="ER324" s="11">
        <f t="shared" si="93"/>
        <v>54700521429.160271</v>
      </c>
      <c r="ET324" s="11">
        <f t="shared" si="94"/>
        <v>1385369232727.6299</v>
      </c>
      <c r="EU324" s="11">
        <f t="shared" si="95"/>
        <v>1192874459862.5</v>
      </c>
      <c r="EV324" s="11">
        <f t="shared" si="96"/>
        <v>86.105164723044254</v>
      </c>
      <c r="EW324" s="11">
        <f t="shared" si="97"/>
        <v>1385369232727.6299</v>
      </c>
      <c r="EX324" s="11">
        <f t="shared" si="98"/>
        <v>1138173938433.3398</v>
      </c>
      <c r="EY324" s="11">
        <f t="shared" si="99"/>
        <v>82.156721222428814</v>
      </c>
      <c r="EZ324" s="5"/>
      <c r="FA324" s="38" t="s">
        <v>661</v>
      </c>
    </row>
    <row r="325" spans="1:157" ht="15.95" customHeight="1" x14ac:dyDescent="0.25">
      <c r="A325" s="9">
        <v>5</v>
      </c>
      <c r="B325" s="10" t="s">
        <v>396</v>
      </c>
      <c r="C325" s="11">
        <v>84319945500</v>
      </c>
      <c r="D325" s="11">
        <v>80448870667</v>
      </c>
      <c r="E325" s="11">
        <v>95.41</v>
      </c>
      <c r="F325" s="11">
        <v>5672650000</v>
      </c>
      <c r="G325" s="11">
        <v>5779835219</v>
      </c>
      <c r="H325" s="11">
        <v>101.89</v>
      </c>
      <c r="I325" s="11">
        <v>3000000000</v>
      </c>
      <c r="J325" s="11">
        <v>3016930205.77</v>
      </c>
      <c r="K325" s="11">
        <v>100.56</v>
      </c>
      <c r="L325" s="11">
        <v>82001378430</v>
      </c>
      <c r="M325" s="11">
        <v>143698928803.62</v>
      </c>
      <c r="N325" s="11">
        <v>175.24</v>
      </c>
      <c r="O325" s="11">
        <v>174993973930</v>
      </c>
      <c r="P325" s="11">
        <v>232944564895.39001</v>
      </c>
      <c r="Q325" s="11">
        <v>133.12</v>
      </c>
      <c r="R325" s="11">
        <v>1429120858097</v>
      </c>
      <c r="S325" s="11">
        <v>1413676336097</v>
      </c>
      <c r="T325" s="11">
        <v>98.92</v>
      </c>
      <c r="U325" s="11">
        <v>820255410000</v>
      </c>
      <c r="V325" s="11">
        <v>809707462638</v>
      </c>
      <c r="W325" s="11">
        <v>98.71</v>
      </c>
      <c r="X325" s="11">
        <v>22152913000</v>
      </c>
      <c r="Y325" s="11">
        <v>19928024307</v>
      </c>
      <c r="Z325" s="11">
        <v>89.96</v>
      </c>
      <c r="AA325" s="11">
        <v>271249245000</v>
      </c>
      <c r="AB325" s="11">
        <v>187240348100</v>
      </c>
      <c r="AC325" s="11">
        <v>69.03</v>
      </c>
      <c r="AD325" s="11">
        <v>2542778426097</v>
      </c>
      <c r="AE325" s="11">
        <v>2430552171142</v>
      </c>
      <c r="AF325" s="11">
        <v>95.59</v>
      </c>
      <c r="AG325" s="11">
        <v>0</v>
      </c>
      <c r="AH325" s="11">
        <v>0</v>
      </c>
      <c r="AI325" s="11">
        <v>0</v>
      </c>
      <c r="AJ325" s="11">
        <v>0</v>
      </c>
      <c r="AK325" s="11">
        <v>0</v>
      </c>
      <c r="AL325" s="11">
        <v>0</v>
      </c>
      <c r="AM325" s="11">
        <v>0</v>
      </c>
      <c r="AN325" s="11">
        <v>0</v>
      </c>
      <c r="AO325" s="11">
        <v>0</v>
      </c>
      <c r="AP325" s="11">
        <v>190243667000</v>
      </c>
      <c r="AQ325" s="11">
        <v>152370384700</v>
      </c>
      <c r="AR325" s="11">
        <v>80.09</v>
      </c>
      <c r="AS325" s="11">
        <v>190243667000</v>
      </c>
      <c r="AT325" s="11">
        <v>152370384700</v>
      </c>
      <c r="AU325" s="11">
        <v>80.09</v>
      </c>
      <c r="AV325" s="11">
        <v>2733022093097</v>
      </c>
      <c r="AW325" s="11">
        <v>2582922555842</v>
      </c>
      <c r="AX325" s="11">
        <v>94.51</v>
      </c>
      <c r="AY325" s="11">
        <v>94897515500</v>
      </c>
      <c r="AZ325" s="11">
        <v>101664512680</v>
      </c>
      <c r="BA325" s="11">
        <v>107.13</v>
      </c>
      <c r="BB325" s="11">
        <v>1122000000</v>
      </c>
      <c r="BC325" s="11">
        <v>1122000000</v>
      </c>
      <c r="BD325" s="11">
        <v>100</v>
      </c>
      <c r="BE325" s="11">
        <v>96019515500</v>
      </c>
      <c r="BF325" s="11">
        <v>102786512680</v>
      </c>
      <c r="BG325" s="11">
        <v>107.05</v>
      </c>
      <c r="BH325" s="11">
        <v>2829041608597</v>
      </c>
      <c r="BI325" s="11">
        <v>2685709068522</v>
      </c>
      <c r="BJ325" s="11">
        <v>94.93</v>
      </c>
      <c r="BK325" s="11">
        <v>0</v>
      </c>
      <c r="BL325" s="11">
        <v>0</v>
      </c>
      <c r="BM325" s="11">
        <v>0</v>
      </c>
      <c r="BN325" s="11">
        <v>0</v>
      </c>
      <c r="BO325" s="11">
        <v>0</v>
      </c>
      <c r="BP325" s="11">
        <v>0</v>
      </c>
      <c r="BQ325" s="11">
        <v>0</v>
      </c>
      <c r="BR325" s="11">
        <v>89038765</v>
      </c>
      <c r="BS325" s="11">
        <v>0</v>
      </c>
      <c r="BT325" s="11">
        <v>0</v>
      </c>
      <c r="BU325" s="11">
        <v>89038765</v>
      </c>
      <c r="BV325" s="11">
        <v>0</v>
      </c>
      <c r="BW325" s="11">
        <v>3004035582527</v>
      </c>
      <c r="BX325" s="11">
        <v>2918742672182.3901</v>
      </c>
      <c r="BY325" s="11">
        <v>97.16</v>
      </c>
      <c r="BZ325" s="5"/>
      <c r="CA325" s="11">
        <v>1090909950770</v>
      </c>
      <c r="CB325" s="11">
        <v>843474924334.92004</v>
      </c>
      <c r="CC325" s="11">
        <v>77.319999999999993</v>
      </c>
      <c r="CD325" s="11">
        <v>747096362303.17004</v>
      </c>
      <c r="CE325" s="11">
        <v>525176675763.40997</v>
      </c>
      <c r="CF325" s="11">
        <v>70.3</v>
      </c>
      <c r="CG325" s="11">
        <v>5000000000</v>
      </c>
      <c r="CH325" s="11">
        <v>1820418821</v>
      </c>
      <c r="CI325" s="11">
        <v>36.409999999999997</v>
      </c>
      <c r="CJ325" s="11">
        <v>0</v>
      </c>
      <c r="CK325" s="11">
        <v>0</v>
      </c>
      <c r="CL325" s="11">
        <v>0</v>
      </c>
      <c r="CM325" s="11">
        <v>235456185258.67001</v>
      </c>
      <c r="CN325" s="11">
        <v>146073736726</v>
      </c>
      <c r="CO325" s="11">
        <v>62.04</v>
      </c>
      <c r="CP325" s="11">
        <v>253442921</v>
      </c>
      <c r="CQ325" s="11">
        <v>104750000</v>
      </c>
      <c r="CR325" s="11">
        <v>41.33</v>
      </c>
      <c r="CS325" s="11">
        <v>2078715941252.8401</v>
      </c>
      <c r="CT325" s="11">
        <v>1516650505645.3301</v>
      </c>
      <c r="CU325" s="11">
        <v>72.959999999999994</v>
      </c>
      <c r="CV325" s="11">
        <v>24100000000</v>
      </c>
      <c r="CW325" s="11">
        <v>51000000</v>
      </c>
      <c r="CX325" s="11">
        <v>0.21</v>
      </c>
      <c r="CY325" s="11">
        <v>179621149194.28</v>
      </c>
      <c r="CZ325" s="11">
        <v>147803299880</v>
      </c>
      <c r="DA325" s="11">
        <v>82.29</v>
      </c>
      <c r="DB325" s="11">
        <v>351500405875.59003</v>
      </c>
      <c r="DC325" s="11">
        <v>204435315874.62</v>
      </c>
      <c r="DD325" s="11">
        <v>58.16</v>
      </c>
      <c r="DE325" s="11">
        <v>1138898530857</v>
      </c>
      <c r="DF325" s="11">
        <v>516306892101</v>
      </c>
      <c r="DG325" s="11">
        <v>45.33</v>
      </c>
      <c r="DH325" s="11">
        <v>230737000</v>
      </c>
      <c r="DI325" s="11">
        <v>0</v>
      </c>
      <c r="DJ325" s="11">
        <v>0</v>
      </c>
      <c r="DK325" s="11">
        <v>1836780000</v>
      </c>
      <c r="DL325" s="11">
        <v>582154700</v>
      </c>
      <c r="DM325" s="11">
        <v>31.69</v>
      </c>
      <c r="DN325" s="11">
        <f t="shared" si="80"/>
        <v>1696187602926.8701</v>
      </c>
      <c r="DO325" s="11">
        <f t="shared" si="81"/>
        <v>869178662555.62</v>
      </c>
      <c r="DP325" s="11">
        <f t="shared" si="82"/>
        <v>51.243073646794834</v>
      </c>
      <c r="DQ325" s="11">
        <v>60865888526.029999</v>
      </c>
      <c r="DR325" s="11">
        <v>12354589229</v>
      </c>
      <c r="DS325" s="11">
        <v>20.3</v>
      </c>
      <c r="DT325" s="11">
        <v>9900000000</v>
      </c>
      <c r="DU325" s="11">
        <v>9070797366</v>
      </c>
      <c r="DV325" s="11">
        <v>91.62</v>
      </c>
      <c r="DW325" s="11">
        <v>417301293900</v>
      </c>
      <c r="DX325" s="11">
        <v>323650936444</v>
      </c>
      <c r="DY325" s="11">
        <v>77.56</v>
      </c>
      <c r="DZ325" s="11">
        <f t="shared" si="83"/>
        <v>427201293900</v>
      </c>
      <c r="EA325" s="11">
        <f t="shared" si="84"/>
        <v>332721733810</v>
      </c>
      <c r="EB325" s="11">
        <f t="shared" si="85"/>
        <v>77.884065090843109</v>
      </c>
      <c r="EC325" s="11">
        <f t="shared" si="86"/>
        <v>4262970726605.7397</v>
      </c>
      <c r="ED325" s="11">
        <f t="shared" si="87"/>
        <v>2730905491239.9502</v>
      </c>
      <c r="EE325" s="11">
        <f t="shared" si="88"/>
        <v>64.061089469745198</v>
      </c>
      <c r="EF325" s="5"/>
      <c r="EG325" s="11">
        <v>1274776045278.74</v>
      </c>
      <c r="EH325" s="11">
        <v>1274776045278.74</v>
      </c>
      <c r="EI325" s="11">
        <v>100</v>
      </c>
      <c r="EJ325" s="11">
        <v>15835500000</v>
      </c>
      <c r="EK325" s="11">
        <v>15751548344</v>
      </c>
      <c r="EL325" s="11">
        <v>99.47</v>
      </c>
      <c r="EM325" s="11">
        <f t="shared" si="89"/>
        <v>1258940545278.74</v>
      </c>
      <c r="EN325" s="11">
        <f t="shared" si="90"/>
        <v>1259024496934.74</v>
      </c>
      <c r="EO325" s="11">
        <f t="shared" si="91"/>
        <v>100.00666843691029</v>
      </c>
      <c r="EQ325" s="11">
        <f t="shared" si="92"/>
        <v>5401200.0002441406</v>
      </c>
      <c r="ER325" s="11">
        <f t="shared" si="93"/>
        <v>1446861677877.1799</v>
      </c>
      <c r="ET325" s="11">
        <f t="shared" si="94"/>
        <v>4278811627805.7402</v>
      </c>
      <c r="EU325" s="11">
        <f t="shared" si="95"/>
        <v>4193518717461.1299</v>
      </c>
      <c r="EV325" s="11">
        <f t="shared" si="96"/>
        <v>98.006621516349611</v>
      </c>
      <c r="EW325" s="11">
        <f t="shared" si="97"/>
        <v>4278806226605.7397</v>
      </c>
      <c r="EX325" s="11">
        <f t="shared" si="98"/>
        <v>2746657039583.9502</v>
      </c>
      <c r="EY325" s="11">
        <f t="shared" si="99"/>
        <v>64.192134303842934</v>
      </c>
      <c r="EZ325" s="5"/>
      <c r="FA325" s="38" t="s">
        <v>661</v>
      </c>
    </row>
    <row r="326" spans="1:157" ht="15.95" customHeight="1" x14ac:dyDescent="0.25">
      <c r="A326" s="9">
        <v>6</v>
      </c>
      <c r="B326" s="10" t="s">
        <v>397</v>
      </c>
      <c r="C326" s="11">
        <v>85958514224</v>
      </c>
      <c r="D326" s="11">
        <v>18332221411.799999</v>
      </c>
      <c r="E326" s="11">
        <v>0</v>
      </c>
      <c r="F326" s="11">
        <v>7798500000</v>
      </c>
      <c r="G326" s="11">
        <v>7005704603</v>
      </c>
      <c r="H326" s="11">
        <v>0</v>
      </c>
      <c r="I326" s="11">
        <v>3500000000</v>
      </c>
      <c r="J326" s="11">
        <v>3428321792.77</v>
      </c>
      <c r="K326" s="11">
        <v>97.95</v>
      </c>
      <c r="L326" s="11">
        <v>24219509800</v>
      </c>
      <c r="M326" s="11">
        <v>23424163568.150002</v>
      </c>
      <c r="N326" s="11">
        <v>96.72</v>
      </c>
      <c r="O326" s="11">
        <v>121476524024</v>
      </c>
      <c r="P326" s="11">
        <v>52190411375.720001</v>
      </c>
      <c r="Q326" s="11">
        <v>42.96</v>
      </c>
      <c r="R326" s="11">
        <v>0</v>
      </c>
      <c r="S326" s="11">
        <v>0</v>
      </c>
      <c r="T326" s="11">
        <v>0</v>
      </c>
      <c r="U326" s="11">
        <v>0</v>
      </c>
      <c r="V326" s="11">
        <v>0</v>
      </c>
      <c r="W326" s="11">
        <v>0</v>
      </c>
      <c r="X326" s="11">
        <v>0</v>
      </c>
      <c r="Y326" s="11">
        <v>0</v>
      </c>
      <c r="Z326" s="11">
        <v>0</v>
      </c>
      <c r="AA326" s="11">
        <v>0</v>
      </c>
      <c r="AB326" s="11">
        <v>0</v>
      </c>
      <c r="AC326" s="11">
        <v>0</v>
      </c>
      <c r="AD326" s="11">
        <v>0</v>
      </c>
      <c r="AE326" s="11">
        <v>0</v>
      </c>
      <c r="AF326" s="11">
        <v>0</v>
      </c>
      <c r="AG326" s="11">
        <v>0</v>
      </c>
      <c r="AH326" s="11">
        <v>0</v>
      </c>
      <c r="AI326" s="11">
        <v>0</v>
      </c>
      <c r="AJ326" s="11">
        <v>0</v>
      </c>
      <c r="AK326" s="11">
        <v>0</v>
      </c>
      <c r="AL326" s="11">
        <v>0</v>
      </c>
      <c r="AM326" s="11">
        <v>0</v>
      </c>
      <c r="AN326" s="11">
        <v>0</v>
      </c>
      <c r="AO326" s="11">
        <v>0</v>
      </c>
      <c r="AP326" s="11">
        <v>0</v>
      </c>
      <c r="AQ326" s="11">
        <v>0</v>
      </c>
      <c r="AR326" s="11">
        <v>0</v>
      </c>
      <c r="AS326" s="11">
        <v>0</v>
      </c>
      <c r="AT326" s="11">
        <v>0</v>
      </c>
      <c r="AU326" s="11">
        <v>0</v>
      </c>
      <c r="AV326" s="11">
        <v>1238046993000</v>
      </c>
      <c r="AW326" s="11">
        <v>968251578838</v>
      </c>
      <c r="AX326" s="11">
        <v>78.209999999999994</v>
      </c>
      <c r="AY326" s="11">
        <v>0</v>
      </c>
      <c r="AZ326" s="11">
        <v>0</v>
      </c>
      <c r="BA326" s="11">
        <v>0</v>
      </c>
      <c r="BB326" s="11">
        <v>0</v>
      </c>
      <c r="BC326" s="11">
        <v>0</v>
      </c>
      <c r="BD326" s="11">
        <v>0</v>
      </c>
      <c r="BE326" s="11">
        <v>43566600000</v>
      </c>
      <c r="BF326" s="11">
        <v>39602554688</v>
      </c>
      <c r="BG326" s="11">
        <v>90.9</v>
      </c>
      <c r="BH326" s="11">
        <v>1281613593000</v>
      </c>
      <c r="BI326" s="11">
        <v>1007854133526</v>
      </c>
      <c r="BJ326" s="11">
        <v>78.64</v>
      </c>
      <c r="BK326" s="11">
        <v>50000000</v>
      </c>
      <c r="BL326" s="11">
        <v>482852580</v>
      </c>
      <c r="BM326" s="11">
        <v>965.71</v>
      </c>
      <c r="BN326" s="11">
        <v>0</v>
      </c>
      <c r="BO326" s="11">
        <v>0</v>
      </c>
      <c r="BP326" s="11">
        <v>0</v>
      </c>
      <c r="BQ326" s="11">
        <v>8000000000</v>
      </c>
      <c r="BR326" s="11">
        <v>9609639694.2299995</v>
      </c>
      <c r="BS326" s="11">
        <v>120.12</v>
      </c>
      <c r="BT326" s="11">
        <v>8050000000</v>
      </c>
      <c r="BU326" s="11">
        <v>10092492274.23</v>
      </c>
      <c r="BV326" s="11">
        <v>125.37</v>
      </c>
      <c r="BW326" s="11">
        <v>1411140117024</v>
      </c>
      <c r="BX326" s="11">
        <v>1070137037175.95</v>
      </c>
      <c r="BY326" s="11">
        <v>75.83</v>
      </c>
      <c r="BZ326" s="5"/>
      <c r="CA326" s="11">
        <v>575370249941.68994</v>
      </c>
      <c r="CB326" s="11">
        <v>361666283199.21997</v>
      </c>
      <c r="CC326" s="11">
        <v>62.86</v>
      </c>
      <c r="CD326" s="11">
        <v>337030189235.48999</v>
      </c>
      <c r="CE326" s="11">
        <v>218469708107.48001</v>
      </c>
      <c r="CF326" s="11">
        <v>64.819999999999993</v>
      </c>
      <c r="CG326" s="11">
        <v>0</v>
      </c>
      <c r="CH326" s="11">
        <v>0</v>
      </c>
      <c r="CI326" s="11">
        <v>0</v>
      </c>
      <c r="CJ326" s="11">
        <v>1850000000</v>
      </c>
      <c r="CK326" s="11">
        <v>1093601700</v>
      </c>
      <c r="CL326" s="11">
        <v>59.11</v>
      </c>
      <c r="CM326" s="11">
        <v>50364828014.519997</v>
      </c>
      <c r="CN326" s="11">
        <v>28717213579.799999</v>
      </c>
      <c r="CO326" s="11">
        <v>57.02</v>
      </c>
      <c r="CP326" s="11">
        <v>3890247520</v>
      </c>
      <c r="CQ326" s="11">
        <v>1767729458</v>
      </c>
      <c r="CR326" s="11">
        <v>45.44</v>
      </c>
      <c r="CS326" s="11">
        <v>968505514711.69995</v>
      </c>
      <c r="CT326" s="11">
        <v>611714536044.5</v>
      </c>
      <c r="CU326" s="11">
        <v>63.16</v>
      </c>
      <c r="CV326" s="11">
        <v>742500000</v>
      </c>
      <c r="CW326" s="11">
        <v>683500000</v>
      </c>
      <c r="CX326" s="11">
        <v>92.05</v>
      </c>
      <c r="CY326" s="11">
        <v>73484026142.149994</v>
      </c>
      <c r="CZ326" s="11">
        <v>54647745700</v>
      </c>
      <c r="DA326" s="11">
        <v>74.37</v>
      </c>
      <c r="DB326" s="11">
        <v>119805957199.85001</v>
      </c>
      <c r="DC326" s="11">
        <v>80369183648.990005</v>
      </c>
      <c r="DD326" s="11">
        <v>67.08</v>
      </c>
      <c r="DE326" s="11">
        <v>72029963412.190002</v>
      </c>
      <c r="DF326" s="11">
        <v>55450392904.25</v>
      </c>
      <c r="DG326" s="11">
        <v>76.98</v>
      </c>
      <c r="DH326" s="11">
        <v>455172900</v>
      </c>
      <c r="DI326" s="11">
        <v>190402100</v>
      </c>
      <c r="DJ326" s="11">
        <v>41.83</v>
      </c>
      <c r="DK326" s="11">
        <v>94400000</v>
      </c>
      <c r="DL326" s="11">
        <v>94300000</v>
      </c>
      <c r="DM326" s="11">
        <v>99.89</v>
      </c>
      <c r="DN326" s="11">
        <f t="shared" si="80"/>
        <v>266612019654.19</v>
      </c>
      <c r="DO326" s="11">
        <f t="shared" si="81"/>
        <v>191435524353.23999</v>
      </c>
      <c r="DP326" s="11">
        <f t="shared" si="82"/>
        <v>71.803035962722944</v>
      </c>
      <c r="DQ326" s="11">
        <v>800000000</v>
      </c>
      <c r="DR326" s="11">
        <v>291942800</v>
      </c>
      <c r="DS326" s="11">
        <v>36.49</v>
      </c>
      <c r="DT326" s="11">
        <v>7500000000</v>
      </c>
      <c r="DU326" s="11">
        <v>6721278634.6000004</v>
      </c>
      <c r="DV326" s="11">
        <v>89.62</v>
      </c>
      <c r="DW326" s="11">
        <v>233706932800</v>
      </c>
      <c r="DX326" s="11">
        <v>204124269331</v>
      </c>
      <c r="DY326" s="11">
        <v>87.34</v>
      </c>
      <c r="DZ326" s="11">
        <f t="shared" si="83"/>
        <v>241206932800</v>
      </c>
      <c r="EA326" s="11">
        <f t="shared" si="84"/>
        <v>210845547965.60001</v>
      </c>
      <c r="EB326" s="11">
        <f t="shared" si="85"/>
        <v>87.412722975265993</v>
      </c>
      <c r="EC326" s="11">
        <f t="shared" si="86"/>
        <v>1477124467165.8899</v>
      </c>
      <c r="ED326" s="11">
        <f t="shared" si="87"/>
        <v>1014287551163.34</v>
      </c>
      <c r="EE326" s="11">
        <f t="shared" si="88"/>
        <v>68.666356404577073</v>
      </c>
      <c r="EF326" s="5"/>
      <c r="EG326" s="11">
        <v>54678265555.970001</v>
      </c>
      <c r="EH326" s="11">
        <v>0</v>
      </c>
      <c r="EI326" s="11">
        <v>0</v>
      </c>
      <c r="EJ326" s="11">
        <v>0</v>
      </c>
      <c r="EK326" s="11">
        <v>0</v>
      </c>
      <c r="EL326" s="11">
        <v>0</v>
      </c>
      <c r="EM326" s="11">
        <f t="shared" si="89"/>
        <v>54678265555.970001</v>
      </c>
      <c r="EN326" s="11">
        <f t="shared" si="90"/>
        <v>0</v>
      </c>
      <c r="EO326" s="11">
        <f t="shared" si="91"/>
        <v>0</v>
      </c>
      <c r="EQ326" s="11">
        <f t="shared" si="92"/>
        <v>-11306084585.919891</v>
      </c>
      <c r="ER326" s="11">
        <f t="shared" si="93"/>
        <v>55849486012.609985</v>
      </c>
      <c r="ET326" s="11">
        <f t="shared" si="94"/>
        <v>1465818382579.97</v>
      </c>
      <c r="EU326" s="11">
        <f t="shared" si="95"/>
        <v>1070137037175.95</v>
      </c>
      <c r="EV326" s="11">
        <f t="shared" si="96"/>
        <v>73.006113846956538</v>
      </c>
      <c r="EW326" s="11">
        <f t="shared" si="97"/>
        <v>1477124467165.8899</v>
      </c>
      <c r="EX326" s="11">
        <f t="shared" si="98"/>
        <v>1014287551163.34</v>
      </c>
      <c r="EY326" s="11">
        <f t="shared" si="99"/>
        <v>68.666356404577073</v>
      </c>
      <c r="EZ326" s="5"/>
      <c r="FA326" s="38" t="s">
        <v>659</v>
      </c>
    </row>
    <row r="327" spans="1:157" ht="15.95" customHeight="1" x14ac:dyDescent="0.25">
      <c r="A327" s="9">
        <v>7</v>
      </c>
      <c r="B327" s="10" t="s">
        <v>398</v>
      </c>
      <c r="C327" s="11">
        <v>259500000000</v>
      </c>
      <c r="D327" s="11">
        <v>161946474919</v>
      </c>
      <c r="E327" s="11">
        <v>62.41</v>
      </c>
      <c r="F327" s="11">
        <v>166517350000</v>
      </c>
      <c r="G327" s="11">
        <v>159212010476.64001</v>
      </c>
      <c r="H327" s="11">
        <v>95.61</v>
      </c>
      <c r="I327" s="11">
        <v>5370743000</v>
      </c>
      <c r="J327" s="11">
        <v>4778133785.3100004</v>
      </c>
      <c r="K327" s="11">
        <v>88.97</v>
      </c>
      <c r="L327" s="11">
        <v>18279700925</v>
      </c>
      <c r="M327" s="11">
        <v>19010857198.57</v>
      </c>
      <c r="N327" s="11">
        <v>104</v>
      </c>
      <c r="O327" s="11">
        <v>449667793925</v>
      </c>
      <c r="P327" s="11">
        <v>344947476379.52002</v>
      </c>
      <c r="Q327" s="11">
        <v>76.709999999999994</v>
      </c>
      <c r="R327" s="11">
        <v>220279288000</v>
      </c>
      <c r="S327" s="11">
        <v>229069592400</v>
      </c>
      <c r="T327" s="11">
        <v>103.99</v>
      </c>
      <c r="U327" s="11">
        <v>669839430000</v>
      </c>
      <c r="V327" s="11">
        <v>652853137487</v>
      </c>
      <c r="W327" s="11">
        <v>97.46</v>
      </c>
      <c r="X327" s="11">
        <v>155346478294</v>
      </c>
      <c r="Y327" s="11">
        <v>139345803105</v>
      </c>
      <c r="Z327" s="11">
        <v>89.7</v>
      </c>
      <c r="AA327" s="11">
        <v>0</v>
      </c>
      <c r="AB327" s="11">
        <v>0</v>
      </c>
      <c r="AC327" s="11">
        <v>0</v>
      </c>
      <c r="AD327" s="11">
        <v>1045465196294</v>
      </c>
      <c r="AE327" s="11">
        <v>1021268532992</v>
      </c>
      <c r="AF327" s="11">
        <v>97.69</v>
      </c>
      <c r="AG327" s="11">
        <v>7346458000</v>
      </c>
      <c r="AH327" s="11">
        <v>7346458000</v>
      </c>
      <c r="AI327" s="11">
        <v>100</v>
      </c>
      <c r="AJ327" s="11">
        <v>0</v>
      </c>
      <c r="AK327" s="11">
        <v>0</v>
      </c>
      <c r="AL327" s="11">
        <v>0</v>
      </c>
      <c r="AM327" s="11">
        <v>0</v>
      </c>
      <c r="AN327" s="11">
        <v>0</v>
      </c>
      <c r="AO327" s="11">
        <v>0</v>
      </c>
      <c r="AP327" s="11">
        <v>74606263000</v>
      </c>
      <c r="AQ327" s="11">
        <v>65254492364</v>
      </c>
      <c r="AR327" s="11">
        <v>87.47</v>
      </c>
      <c r="AS327" s="11">
        <v>81952721000</v>
      </c>
      <c r="AT327" s="11">
        <v>72600950364</v>
      </c>
      <c r="AU327" s="11">
        <v>88.59</v>
      </c>
      <c r="AV327" s="11">
        <v>1127417917294</v>
      </c>
      <c r="AW327" s="11">
        <v>1093869483356</v>
      </c>
      <c r="AX327" s="11">
        <v>97.02</v>
      </c>
      <c r="AY327" s="11">
        <v>67228534000</v>
      </c>
      <c r="AZ327" s="11">
        <v>76230434372</v>
      </c>
      <c r="BA327" s="11">
        <v>113.39</v>
      </c>
      <c r="BB327" s="11">
        <v>974800000</v>
      </c>
      <c r="BC327" s="11">
        <v>46800000</v>
      </c>
      <c r="BD327" s="11">
        <v>4.8</v>
      </c>
      <c r="BE327" s="11">
        <v>68203334000</v>
      </c>
      <c r="BF327" s="11">
        <v>76277234372</v>
      </c>
      <c r="BG327" s="11">
        <v>111.84</v>
      </c>
      <c r="BH327" s="11">
        <v>1195621251294</v>
      </c>
      <c r="BI327" s="11">
        <v>1170146717728</v>
      </c>
      <c r="BJ327" s="11">
        <v>97.87</v>
      </c>
      <c r="BK327" s="11">
        <v>0</v>
      </c>
      <c r="BL327" s="11">
        <v>0</v>
      </c>
      <c r="BM327" s="11">
        <v>0</v>
      </c>
      <c r="BN327" s="11">
        <v>0</v>
      </c>
      <c r="BO327" s="11">
        <v>0</v>
      </c>
      <c r="BP327" s="11">
        <v>0</v>
      </c>
      <c r="BQ327" s="11">
        <v>8741267781</v>
      </c>
      <c r="BR327" s="11">
        <v>8741267781</v>
      </c>
      <c r="BS327" s="11">
        <v>100</v>
      </c>
      <c r="BT327" s="11">
        <v>8741267781</v>
      </c>
      <c r="BU327" s="11">
        <v>8741267781</v>
      </c>
      <c r="BV327" s="11">
        <v>100</v>
      </c>
      <c r="BW327" s="11">
        <v>1654030313000</v>
      </c>
      <c r="BX327" s="11">
        <v>1523835461888.52</v>
      </c>
      <c r="BY327" s="11">
        <v>92.13</v>
      </c>
      <c r="BZ327" s="5"/>
      <c r="CA327" s="11">
        <v>715001731068.22998</v>
      </c>
      <c r="CB327" s="11">
        <v>627047391735.06006</v>
      </c>
      <c r="CC327" s="11">
        <v>87.7</v>
      </c>
      <c r="CD327" s="11">
        <v>431067040658.47998</v>
      </c>
      <c r="CE327" s="11">
        <v>341050830309.65002</v>
      </c>
      <c r="CF327" s="11">
        <v>79.12</v>
      </c>
      <c r="CG327" s="11">
        <v>0</v>
      </c>
      <c r="CH327" s="11">
        <v>0</v>
      </c>
      <c r="CI327" s="11">
        <v>0</v>
      </c>
      <c r="CJ327" s="11">
        <v>0</v>
      </c>
      <c r="CK327" s="11">
        <v>0</v>
      </c>
      <c r="CL327" s="11">
        <v>0</v>
      </c>
      <c r="CM327" s="11">
        <v>66566127371</v>
      </c>
      <c r="CN327" s="11">
        <v>47033374402</v>
      </c>
      <c r="CO327" s="11">
        <v>70.66</v>
      </c>
      <c r="CP327" s="11">
        <v>1959000000</v>
      </c>
      <c r="CQ327" s="11">
        <v>1957648200</v>
      </c>
      <c r="CR327" s="11">
        <v>99.93</v>
      </c>
      <c r="CS327" s="11">
        <v>1214593899097.71</v>
      </c>
      <c r="CT327" s="11">
        <v>1017089244646.71</v>
      </c>
      <c r="CU327" s="11">
        <v>83.74</v>
      </c>
      <c r="CV327" s="11">
        <v>1000000</v>
      </c>
      <c r="CW327" s="11">
        <v>0</v>
      </c>
      <c r="CX327" s="11">
        <v>0</v>
      </c>
      <c r="CY327" s="11">
        <v>42131352190.870003</v>
      </c>
      <c r="CZ327" s="11">
        <v>33233987014.68</v>
      </c>
      <c r="DA327" s="11">
        <v>78.88</v>
      </c>
      <c r="DB327" s="11">
        <v>77694734299.660004</v>
      </c>
      <c r="DC327" s="11">
        <v>50829599511</v>
      </c>
      <c r="DD327" s="11">
        <v>65.42</v>
      </c>
      <c r="DE327" s="11">
        <v>183766477865.76001</v>
      </c>
      <c r="DF327" s="11">
        <v>128167169592.00999</v>
      </c>
      <c r="DG327" s="11">
        <v>69.739999999999995</v>
      </c>
      <c r="DH327" s="11">
        <v>2041271196</v>
      </c>
      <c r="DI327" s="11">
        <v>464771750</v>
      </c>
      <c r="DJ327" s="11">
        <v>22.77</v>
      </c>
      <c r="DK327" s="11">
        <v>1755949950</v>
      </c>
      <c r="DL327" s="11">
        <v>741197100</v>
      </c>
      <c r="DM327" s="11">
        <v>42.21</v>
      </c>
      <c r="DN327" s="11">
        <f t="shared" si="80"/>
        <v>307390785502.29004</v>
      </c>
      <c r="DO327" s="11">
        <f t="shared" si="81"/>
        <v>213436724967.69</v>
      </c>
      <c r="DP327" s="11">
        <f t="shared" si="82"/>
        <v>69.434978221264842</v>
      </c>
      <c r="DQ327" s="11">
        <v>4021000000</v>
      </c>
      <c r="DR327" s="11">
        <v>709303000</v>
      </c>
      <c r="DS327" s="11">
        <v>17.64</v>
      </c>
      <c r="DT327" s="11">
        <v>28825991000</v>
      </c>
      <c r="DU327" s="11">
        <v>9305096800</v>
      </c>
      <c r="DV327" s="11">
        <v>32.28</v>
      </c>
      <c r="DW327" s="11">
        <v>163402880400</v>
      </c>
      <c r="DX327" s="11">
        <v>138056651064</v>
      </c>
      <c r="DY327" s="11">
        <v>84.49</v>
      </c>
      <c r="DZ327" s="11">
        <f t="shared" si="83"/>
        <v>192228871400</v>
      </c>
      <c r="EA327" s="11">
        <f t="shared" si="84"/>
        <v>147361747864</v>
      </c>
      <c r="EB327" s="11">
        <f t="shared" si="85"/>
        <v>76.659529232402292</v>
      </c>
      <c r="EC327" s="11">
        <f t="shared" si="86"/>
        <v>1718234556000</v>
      </c>
      <c r="ED327" s="11">
        <f t="shared" si="87"/>
        <v>1378597020478.3999</v>
      </c>
      <c r="EE327" s="11">
        <f t="shared" si="88"/>
        <v>80.233342744993649</v>
      </c>
      <c r="EF327" s="5"/>
      <c r="EG327" s="11">
        <v>70599454941.970001</v>
      </c>
      <c r="EH327" s="11">
        <v>70599454941.970001</v>
      </c>
      <c r="EI327" s="11">
        <v>100</v>
      </c>
      <c r="EJ327" s="11">
        <v>0</v>
      </c>
      <c r="EK327" s="11">
        <v>0</v>
      </c>
      <c r="EL327" s="11">
        <v>0</v>
      </c>
      <c r="EM327" s="11">
        <f t="shared" si="89"/>
        <v>70599454941.970001</v>
      </c>
      <c r="EN327" s="11">
        <f t="shared" si="90"/>
        <v>70599454941.970001</v>
      </c>
      <c r="EO327" s="11">
        <f t="shared" si="91"/>
        <v>100</v>
      </c>
      <c r="EQ327" s="11">
        <f t="shared" si="92"/>
        <v>6395211941.9700012</v>
      </c>
      <c r="ER327" s="11">
        <f t="shared" si="93"/>
        <v>215837896352.09012</v>
      </c>
      <c r="ET327" s="11">
        <f t="shared" si="94"/>
        <v>1724629767941.97</v>
      </c>
      <c r="EU327" s="11">
        <f t="shared" si="95"/>
        <v>1594434916830.49</v>
      </c>
      <c r="EV327" s="11">
        <f t="shared" si="96"/>
        <v>92.450852146264197</v>
      </c>
      <c r="EW327" s="11">
        <f t="shared" si="97"/>
        <v>1718234556000</v>
      </c>
      <c r="EX327" s="11">
        <f t="shared" si="98"/>
        <v>1378597020478.3999</v>
      </c>
      <c r="EY327" s="11">
        <f t="shared" si="99"/>
        <v>80.233342744993649</v>
      </c>
      <c r="EZ327" s="5"/>
      <c r="FA327" s="38" t="s">
        <v>660</v>
      </c>
    </row>
    <row r="328" spans="1:157" ht="15.95" customHeight="1" x14ac:dyDescent="0.25">
      <c r="A328" s="9">
        <v>8</v>
      </c>
      <c r="B328" s="10" t="s">
        <v>399</v>
      </c>
      <c r="C328" s="11">
        <v>308637728000</v>
      </c>
      <c r="D328" s="11">
        <v>167245781812</v>
      </c>
      <c r="E328" s="11">
        <v>54.19</v>
      </c>
      <c r="F328" s="11">
        <v>17215519367</v>
      </c>
      <c r="G328" s="11">
        <v>16540583532</v>
      </c>
      <c r="H328" s="11">
        <v>96.08</v>
      </c>
      <c r="I328" s="11">
        <v>5076789000</v>
      </c>
      <c r="J328" s="11">
        <v>4907228152.6199999</v>
      </c>
      <c r="K328" s="11">
        <v>96.66</v>
      </c>
      <c r="L328" s="11">
        <v>157869963633</v>
      </c>
      <c r="M328" s="11">
        <v>142895393945.14001</v>
      </c>
      <c r="N328" s="11">
        <v>90.51</v>
      </c>
      <c r="O328" s="11">
        <v>488800000000</v>
      </c>
      <c r="P328" s="11">
        <v>331588987441.76001</v>
      </c>
      <c r="Q328" s="11">
        <v>67.84</v>
      </c>
      <c r="R328" s="11">
        <v>284498605000</v>
      </c>
      <c r="S328" s="11">
        <v>288841439800</v>
      </c>
      <c r="T328" s="11">
        <v>101.53</v>
      </c>
      <c r="U328" s="11">
        <v>860331502000</v>
      </c>
      <c r="V328" s="11">
        <v>852899268918</v>
      </c>
      <c r="W328" s="11">
        <v>99.14</v>
      </c>
      <c r="X328" s="11">
        <v>269232265000</v>
      </c>
      <c r="Y328" s="11">
        <v>227504252584</v>
      </c>
      <c r="Z328" s="11">
        <v>84.5</v>
      </c>
      <c r="AA328" s="11">
        <v>0</v>
      </c>
      <c r="AB328" s="11">
        <v>0</v>
      </c>
      <c r="AC328" s="11">
        <v>0</v>
      </c>
      <c r="AD328" s="11">
        <v>1414062372000</v>
      </c>
      <c r="AE328" s="11">
        <v>1369244961302</v>
      </c>
      <c r="AF328" s="11">
        <v>96.83</v>
      </c>
      <c r="AG328" s="11">
        <v>13673191000</v>
      </c>
      <c r="AH328" s="11">
        <v>13673191000</v>
      </c>
      <c r="AI328" s="11">
        <v>100</v>
      </c>
      <c r="AJ328" s="11">
        <v>0</v>
      </c>
      <c r="AK328" s="11">
        <v>0</v>
      </c>
      <c r="AL328" s="11">
        <v>0</v>
      </c>
      <c r="AM328" s="11">
        <v>0</v>
      </c>
      <c r="AN328" s="11">
        <v>0</v>
      </c>
      <c r="AO328" s="11">
        <v>0</v>
      </c>
      <c r="AP328" s="11">
        <v>150151398000</v>
      </c>
      <c r="AQ328" s="11">
        <v>139540564088</v>
      </c>
      <c r="AR328" s="11">
        <v>92.93</v>
      </c>
      <c r="AS328" s="11">
        <v>163824589000</v>
      </c>
      <c r="AT328" s="11">
        <v>153213755088</v>
      </c>
      <c r="AU328" s="11">
        <v>93.52</v>
      </c>
      <c r="AV328" s="11">
        <v>1577886961000</v>
      </c>
      <c r="AW328" s="11">
        <v>1522458716390</v>
      </c>
      <c r="AX328" s="11">
        <v>96.49</v>
      </c>
      <c r="AY328" s="11">
        <v>152779406000</v>
      </c>
      <c r="AZ328" s="11">
        <v>107023752248</v>
      </c>
      <c r="BA328" s="11">
        <v>70.05</v>
      </c>
      <c r="BB328" s="11">
        <v>1799400000</v>
      </c>
      <c r="BC328" s="11">
        <v>951600000</v>
      </c>
      <c r="BD328" s="11">
        <v>52.88</v>
      </c>
      <c r="BE328" s="11">
        <v>154578806000</v>
      </c>
      <c r="BF328" s="11">
        <v>107975352248</v>
      </c>
      <c r="BG328" s="11">
        <v>69.849999999999994</v>
      </c>
      <c r="BH328" s="11">
        <v>1732465767000</v>
      </c>
      <c r="BI328" s="11">
        <v>1630434068638</v>
      </c>
      <c r="BJ328" s="11">
        <v>94.11</v>
      </c>
      <c r="BK328" s="11">
        <v>0</v>
      </c>
      <c r="BL328" s="11">
        <v>2287188747.8899999</v>
      </c>
      <c r="BM328" s="11">
        <v>0</v>
      </c>
      <c r="BN328" s="11">
        <v>0</v>
      </c>
      <c r="BO328" s="11">
        <v>0</v>
      </c>
      <c r="BP328" s="11">
        <v>0</v>
      </c>
      <c r="BQ328" s="11">
        <v>0</v>
      </c>
      <c r="BR328" s="11">
        <v>0</v>
      </c>
      <c r="BS328" s="11">
        <v>0</v>
      </c>
      <c r="BT328" s="11">
        <v>0</v>
      </c>
      <c r="BU328" s="11">
        <v>2287188747.8899999</v>
      </c>
      <c r="BV328" s="11">
        <v>0</v>
      </c>
      <c r="BW328" s="11">
        <v>2221265767000</v>
      </c>
      <c r="BX328" s="11">
        <v>1964310244827.6499</v>
      </c>
      <c r="BY328" s="11">
        <v>88.43</v>
      </c>
      <c r="BZ328" s="5"/>
      <c r="CA328" s="11">
        <v>887321272961</v>
      </c>
      <c r="CB328" s="11">
        <v>704608745276</v>
      </c>
      <c r="CC328" s="11">
        <v>79.41</v>
      </c>
      <c r="CD328" s="11">
        <v>728520691883</v>
      </c>
      <c r="CE328" s="11">
        <v>528002039298.90002</v>
      </c>
      <c r="CF328" s="11">
        <v>72.48</v>
      </c>
      <c r="CG328" s="11">
        <v>0</v>
      </c>
      <c r="CH328" s="11">
        <v>0</v>
      </c>
      <c r="CI328" s="11">
        <v>0</v>
      </c>
      <c r="CJ328" s="11">
        <v>2357000000</v>
      </c>
      <c r="CK328" s="11">
        <v>2357000000</v>
      </c>
      <c r="CL328" s="11">
        <v>100</v>
      </c>
      <c r="CM328" s="11">
        <v>84217830400</v>
      </c>
      <c r="CN328" s="11">
        <v>41765245040</v>
      </c>
      <c r="CO328" s="11">
        <v>49.59</v>
      </c>
      <c r="CP328" s="11">
        <v>780966400</v>
      </c>
      <c r="CQ328" s="11">
        <v>556638700</v>
      </c>
      <c r="CR328" s="11">
        <v>71.28</v>
      </c>
      <c r="CS328" s="11">
        <v>1703197761644</v>
      </c>
      <c r="CT328" s="11">
        <v>1277289668314.8999</v>
      </c>
      <c r="CU328" s="11">
        <v>74.989999999999995</v>
      </c>
      <c r="CV328" s="11">
        <v>3828300000</v>
      </c>
      <c r="CW328" s="11">
        <v>3228639654</v>
      </c>
      <c r="CX328" s="11">
        <v>84.34</v>
      </c>
      <c r="CY328" s="11">
        <v>95153044871</v>
      </c>
      <c r="CZ328" s="11">
        <v>56668127837</v>
      </c>
      <c r="DA328" s="11">
        <v>59.55</v>
      </c>
      <c r="DB328" s="11">
        <v>128197595905</v>
      </c>
      <c r="DC328" s="11">
        <v>66111555029.550003</v>
      </c>
      <c r="DD328" s="11">
        <v>51.57</v>
      </c>
      <c r="DE328" s="11">
        <v>121946622553</v>
      </c>
      <c r="DF328" s="11">
        <v>64680688170</v>
      </c>
      <c r="DG328" s="11">
        <v>53.04</v>
      </c>
      <c r="DH328" s="11">
        <v>6004577500</v>
      </c>
      <c r="DI328" s="11">
        <v>1374049060</v>
      </c>
      <c r="DJ328" s="11">
        <v>22.88</v>
      </c>
      <c r="DK328" s="11">
        <v>99000000</v>
      </c>
      <c r="DL328" s="11">
        <v>0</v>
      </c>
      <c r="DM328" s="11">
        <v>0</v>
      </c>
      <c r="DN328" s="11">
        <f t="shared" si="80"/>
        <v>355229140829</v>
      </c>
      <c r="DO328" s="11">
        <f t="shared" si="81"/>
        <v>192063059750.54999</v>
      </c>
      <c r="DP328" s="11">
        <f t="shared" si="82"/>
        <v>54.067371641395034</v>
      </c>
      <c r="DQ328" s="11">
        <v>5000000000</v>
      </c>
      <c r="DR328" s="11">
        <v>0</v>
      </c>
      <c r="DS328" s="11">
        <v>0</v>
      </c>
      <c r="DT328" s="11">
        <v>38019428239</v>
      </c>
      <c r="DU328" s="11">
        <v>8602313459</v>
      </c>
      <c r="DV328" s="11">
        <v>22.63</v>
      </c>
      <c r="DW328" s="11">
        <v>283848262988</v>
      </c>
      <c r="DX328" s="11">
        <v>255996134200</v>
      </c>
      <c r="DY328" s="11">
        <v>90.19</v>
      </c>
      <c r="DZ328" s="11">
        <f t="shared" si="83"/>
        <v>321867691227</v>
      </c>
      <c r="EA328" s="11">
        <f t="shared" si="84"/>
        <v>264598447659</v>
      </c>
      <c r="EB328" s="11">
        <f t="shared" si="85"/>
        <v>82.207209630242019</v>
      </c>
      <c r="EC328" s="11">
        <f t="shared" si="86"/>
        <v>2385294593700</v>
      </c>
      <c r="ED328" s="11">
        <f t="shared" si="87"/>
        <v>1733951175724.45</v>
      </c>
      <c r="EE328" s="11">
        <f t="shared" si="88"/>
        <v>72.693376336161279</v>
      </c>
      <c r="EF328" s="5"/>
      <c r="EG328" s="11">
        <v>247730651371.78</v>
      </c>
      <c r="EH328" s="11">
        <v>247730651371.78</v>
      </c>
      <c r="EI328" s="11">
        <v>100</v>
      </c>
      <c r="EJ328" s="11">
        <v>10000000000</v>
      </c>
      <c r="EK328" s="11">
        <v>5000000000</v>
      </c>
      <c r="EL328" s="11">
        <v>50</v>
      </c>
      <c r="EM328" s="11">
        <f t="shared" si="89"/>
        <v>237730651371.78</v>
      </c>
      <c r="EN328" s="11">
        <f t="shared" si="90"/>
        <v>242730651371.78</v>
      </c>
      <c r="EO328" s="11">
        <f t="shared" si="91"/>
        <v>102.10322058646979</v>
      </c>
      <c r="EQ328" s="11">
        <f t="shared" si="92"/>
        <v>73701824671.779999</v>
      </c>
      <c r="ER328" s="11">
        <f t="shared" si="93"/>
        <v>473089720474.97998</v>
      </c>
      <c r="ET328" s="11">
        <f t="shared" si="94"/>
        <v>2468996418371.7798</v>
      </c>
      <c r="EU328" s="11">
        <f t="shared" si="95"/>
        <v>2212040896199.4297</v>
      </c>
      <c r="EV328" s="11">
        <f t="shared" si="96"/>
        <v>89.592713854894797</v>
      </c>
      <c r="EW328" s="11">
        <f t="shared" si="97"/>
        <v>2395294593700</v>
      </c>
      <c r="EX328" s="11">
        <f t="shared" si="98"/>
        <v>1738951175724.45</v>
      </c>
      <c r="EY328" s="11">
        <f t="shared" si="99"/>
        <v>72.598634852604931</v>
      </c>
      <c r="EZ328" s="5"/>
      <c r="FA328" s="38" t="s">
        <v>661</v>
      </c>
    </row>
    <row r="329" spans="1:157" ht="15.95" customHeight="1" x14ac:dyDescent="0.25">
      <c r="A329" s="9">
        <v>9</v>
      </c>
      <c r="B329" s="10" t="s">
        <v>400</v>
      </c>
      <c r="C329" s="11">
        <v>56522624364</v>
      </c>
      <c r="D329" s="11">
        <v>43106416356.199997</v>
      </c>
      <c r="E329" s="11">
        <v>76.260000000000005</v>
      </c>
      <c r="F329" s="11">
        <v>34106071641</v>
      </c>
      <c r="G329" s="11">
        <v>35332354745</v>
      </c>
      <c r="H329" s="11">
        <v>103.6</v>
      </c>
      <c r="I329" s="11">
        <v>5351406528</v>
      </c>
      <c r="J329" s="11">
        <v>4317023063.8000002</v>
      </c>
      <c r="K329" s="11">
        <v>80.67</v>
      </c>
      <c r="L329" s="11">
        <v>4118205334</v>
      </c>
      <c r="M329" s="11">
        <v>6358573410.2200003</v>
      </c>
      <c r="N329" s="11">
        <v>154.4</v>
      </c>
      <c r="O329" s="11">
        <v>100098307867</v>
      </c>
      <c r="P329" s="11">
        <v>89114367575.220001</v>
      </c>
      <c r="Q329" s="11">
        <v>89.03</v>
      </c>
      <c r="R329" s="11">
        <v>0</v>
      </c>
      <c r="S329" s="11">
        <v>0</v>
      </c>
      <c r="T329" s="11">
        <v>0</v>
      </c>
      <c r="U329" s="11">
        <v>0</v>
      </c>
      <c r="V329" s="11">
        <v>0</v>
      </c>
      <c r="W329" s="11">
        <v>0</v>
      </c>
      <c r="X329" s="11">
        <v>0</v>
      </c>
      <c r="Y329" s="11">
        <v>0</v>
      </c>
      <c r="Z329" s="11">
        <v>0</v>
      </c>
      <c r="AA329" s="11">
        <v>0</v>
      </c>
      <c r="AB329" s="11">
        <v>0</v>
      </c>
      <c r="AC329" s="11">
        <v>0</v>
      </c>
      <c r="AD329" s="11">
        <v>0</v>
      </c>
      <c r="AE329" s="11">
        <v>0</v>
      </c>
      <c r="AF329" s="11">
        <v>0</v>
      </c>
      <c r="AG329" s="11">
        <v>0</v>
      </c>
      <c r="AH329" s="11">
        <v>0</v>
      </c>
      <c r="AI329" s="11">
        <v>0</v>
      </c>
      <c r="AJ329" s="11">
        <v>0</v>
      </c>
      <c r="AK329" s="11">
        <v>0</v>
      </c>
      <c r="AL329" s="11">
        <v>0</v>
      </c>
      <c r="AM329" s="11">
        <v>0</v>
      </c>
      <c r="AN329" s="11">
        <v>0</v>
      </c>
      <c r="AO329" s="11">
        <v>0</v>
      </c>
      <c r="AP329" s="11">
        <v>0</v>
      </c>
      <c r="AQ329" s="11">
        <v>0</v>
      </c>
      <c r="AR329" s="11">
        <v>0</v>
      </c>
      <c r="AS329" s="11">
        <v>0</v>
      </c>
      <c r="AT329" s="11">
        <v>0</v>
      </c>
      <c r="AU329" s="11">
        <v>0</v>
      </c>
      <c r="AV329" s="11">
        <v>791206283745</v>
      </c>
      <c r="AW329" s="11">
        <v>735995627082</v>
      </c>
      <c r="AX329" s="11">
        <v>93.02</v>
      </c>
      <c r="AY329" s="11">
        <v>0</v>
      </c>
      <c r="AZ329" s="11">
        <v>0</v>
      </c>
      <c r="BA329" s="11">
        <v>0</v>
      </c>
      <c r="BB329" s="11">
        <v>0</v>
      </c>
      <c r="BC329" s="11">
        <v>0</v>
      </c>
      <c r="BD329" s="11">
        <v>0</v>
      </c>
      <c r="BE329" s="11">
        <v>48615334380</v>
      </c>
      <c r="BF329" s="11">
        <v>33487763915</v>
      </c>
      <c r="BG329" s="11">
        <v>68.88</v>
      </c>
      <c r="BH329" s="11">
        <v>839821618125</v>
      </c>
      <c r="BI329" s="11">
        <v>769483390997</v>
      </c>
      <c r="BJ329" s="11">
        <v>91.62</v>
      </c>
      <c r="BK329" s="11">
        <v>0</v>
      </c>
      <c r="BL329" s="11">
        <v>0</v>
      </c>
      <c r="BM329" s="11">
        <v>0</v>
      </c>
      <c r="BN329" s="11">
        <v>0</v>
      </c>
      <c r="BO329" s="11">
        <v>0</v>
      </c>
      <c r="BP329" s="11">
        <v>0</v>
      </c>
      <c r="BQ329" s="11">
        <v>199336700</v>
      </c>
      <c r="BR329" s="11">
        <v>519338076</v>
      </c>
      <c r="BS329" s="11">
        <v>260.52999999999997</v>
      </c>
      <c r="BT329" s="11">
        <v>199336700</v>
      </c>
      <c r="BU329" s="11">
        <v>519338076</v>
      </c>
      <c r="BV329" s="11">
        <v>260.52999999999997</v>
      </c>
      <c r="BW329" s="11">
        <v>940119262692</v>
      </c>
      <c r="BX329" s="11">
        <v>859117096648.21997</v>
      </c>
      <c r="BY329" s="11">
        <v>91.38</v>
      </c>
      <c r="BZ329" s="5"/>
      <c r="CA329" s="11">
        <v>423263933975</v>
      </c>
      <c r="CB329" s="11">
        <v>347028755973</v>
      </c>
      <c r="CC329" s="11">
        <v>81.99</v>
      </c>
      <c r="CD329" s="11">
        <v>274900718517</v>
      </c>
      <c r="CE329" s="11">
        <v>220058349939.17999</v>
      </c>
      <c r="CF329" s="11">
        <v>80.05</v>
      </c>
      <c r="CG329" s="11">
        <v>0</v>
      </c>
      <c r="CH329" s="11">
        <v>0</v>
      </c>
      <c r="CI329" s="11">
        <v>0</v>
      </c>
      <c r="CJ329" s="11">
        <v>0</v>
      </c>
      <c r="CK329" s="11">
        <v>0</v>
      </c>
      <c r="CL329" s="11">
        <v>0</v>
      </c>
      <c r="CM329" s="11">
        <v>62006209046</v>
      </c>
      <c r="CN329" s="11">
        <v>47739999959.290001</v>
      </c>
      <c r="CO329" s="11">
        <v>76.989999999999995</v>
      </c>
      <c r="CP329" s="11">
        <v>2210078555</v>
      </c>
      <c r="CQ329" s="11">
        <v>1342365769</v>
      </c>
      <c r="CR329" s="11">
        <v>60.74</v>
      </c>
      <c r="CS329" s="11">
        <v>762380940093</v>
      </c>
      <c r="CT329" s="11">
        <v>616169471640.46997</v>
      </c>
      <c r="CU329" s="11">
        <v>80.819999999999993</v>
      </c>
      <c r="CV329" s="11">
        <v>900000000</v>
      </c>
      <c r="CW329" s="11">
        <v>0</v>
      </c>
      <c r="CX329" s="11">
        <v>0</v>
      </c>
      <c r="CY329" s="11">
        <v>47761019912</v>
      </c>
      <c r="CZ329" s="11">
        <v>36631722627.190002</v>
      </c>
      <c r="DA329" s="11">
        <v>76.7</v>
      </c>
      <c r="DB329" s="11">
        <v>40083242776</v>
      </c>
      <c r="DC329" s="11">
        <v>20503883989.990002</v>
      </c>
      <c r="DD329" s="11">
        <v>51.15</v>
      </c>
      <c r="DE329" s="11">
        <v>78381203478</v>
      </c>
      <c r="DF329" s="11">
        <v>57934554912.370003</v>
      </c>
      <c r="DG329" s="11">
        <v>73.91</v>
      </c>
      <c r="DH329" s="11">
        <v>1215881700</v>
      </c>
      <c r="DI329" s="11">
        <v>366899780</v>
      </c>
      <c r="DJ329" s="11">
        <v>30.18</v>
      </c>
      <c r="DK329" s="11">
        <v>333900000</v>
      </c>
      <c r="DL329" s="11">
        <v>332334000</v>
      </c>
      <c r="DM329" s="11">
        <v>99.53</v>
      </c>
      <c r="DN329" s="11">
        <f t="shared" si="80"/>
        <v>168675247866</v>
      </c>
      <c r="DO329" s="11">
        <f t="shared" si="81"/>
        <v>115769395309.55002</v>
      </c>
      <c r="DP329" s="11">
        <f t="shared" si="82"/>
        <v>68.634489514146281</v>
      </c>
      <c r="DQ329" s="11">
        <v>6190494260</v>
      </c>
      <c r="DR329" s="11">
        <v>4199450</v>
      </c>
      <c r="DS329" s="11">
        <v>7.0000000000000007E-2</v>
      </c>
      <c r="DT329" s="11">
        <v>9661455634</v>
      </c>
      <c r="DU329" s="11">
        <v>8705310931</v>
      </c>
      <c r="DV329" s="11">
        <v>90.1</v>
      </c>
      <c r="DW329" s="11">
        <v>129449399700</v>
      </c>
      <c r="DX329" s="11">
        <v>122887505395</v>
      </c>
      <c r="DY329" s="11">
        <v>94.93</v>
      </c>
      <c r="DZ329" s="11">
        <f t="shared" si="83"/>
        <v>139110855334</v>
      </c>
      <c r="EA329" s="11">
        <f t="shared" si="84"/>
        <v>131592816326</v>
      </c>
      <c r="EB329" s="11">
        <f t="shared" si="85"/>
        <v>94.595648923335659</v>
      </c>
      <c r="EC329" s="11">
        <f t="shared" si="86"/>
        <v>1076357537553</v>
      </c>
      <c r="ED329" s="11">
        <f t="shared" si="87"/>
        <v>863535882726.02002</v>
      </c>
      <c r="EE329" s="11">
        <f t="shared" si="88"/>
        <v>80.227605846398347</v>
      </c>
      <c r="EF329" s="5"/>
      <c r="EG329" s="11">
        <v>136238274861</v>
      </c>
      <c r="EH329" s="11">
        <v>136238274861.08</v>
      </c>
      <c r="EI329" s="11">
        <v>100</v>
      </c>
      <c r="EJ329" s="11">
        <v>0</v>
      </c>
      <c r="EK329" s="11">
        <v>0</v>
      </c>
      <c r="EL329" s="11">
        <v>0</v>
      </c>
      <c r="EM329" s="11">
        <f t="shared" si="89"/>
        <v>136238274861</v>
      </c>
      <c r="EN329" s="11">
        <f t="shared" si="90"/>
        <v>136238274861.08</v>
      </c>
      <c r="EO329" s="11">
        <f t="shared" si="91"/>
        <v>100.00000000005873</v>
      </c>
      <c r="EQ329" s="11">
        <f t="shared" si="92"/>
        <v>0</v>
      </c>
      <c r="ER329" s="11">
        <f t="shared" si="93"/>
        <v>131819488783.27995</v>
      </c>
      <c r="ET329" s="11">
        <f t="shared" si="94"/>
        <v>1076357537553</v>
      </c>
      <c r="EU329" s="11">
        <f t="shared" si="95"/>
        <v>995355371509.29993</v>
      </c>
      <c r="EV329" s="11">
        <f t="shared" si="96"/>
        <v>92.474418284109277</v>
      </c>
      <c r="EW329" s="11">
        <f t="shared" si="97"/>
        <v>1076357537553</v>
      </c>
      <c r="EX329" s="11">
        <f t="shared" si="98"/>
        <v>863535882726.02002</v>
      </c>
      <c r="EY329" s="11">
        <f t="shared" si="99"/>
        <v>80.227605846398347</v>
      </c>
      <c r="EZ329" s="5"/>
      <c r="FA329" s="38" t="s">
        <v>661</v>
      </c>
    </row>
    <row r="330" spans="1:157" ht="15.95" customHeight="1" x14ac:dyDescent="0.25">
      <c r="A330" s="9">
        <v>10</v>
      </c>
      <c r="B330" s="10" t="s">
        <v>401</v>
      </c>
      <c r="C330" s="11">
        <v>36067224373</v>
      </c>
      <c r="D330" s="11">
        <v>42503042512.5</v>
      </c>
      <c r="E330" s="11">
        <v>117.84</v>
      </c>
      <c r="F330" s="11">
        <v>38950000000</v>
      </c>
      <c r="G330" s="11">
        <v>25115788420</v>
      </c>
      <c r="H330" s="11">
        <v>64.48</v>
      </c>
      <c r="I330" s="11">
        <v>39639604</v>
      </c>
      <c r="J330" s="11">
        <v>3335320551.3099999</v>
      </c>
      <c r="K330" s="11">
        <v>8414.11</v>
      </c>
      <c r="L330" s="11">
        <v>21135527822</v>
      </c>
      <c r="M330" s="11">
        <v>54459467388.529999</v>
      </c>
      <c r="N330" s="11">
        <v>257.67</v>
      </c>
      <c r="O330" s="11">
        <v>96192391799</v>
      </c>
      <c r="P330" s="11">
        <v>125413618872.34</v>
      </c>
      <c r="Q330" s="11">
        <v>130.38</v>
      </c>
      <c r="R330" s="11">
        <v>1684292439000</v>
      </c>
      <c r="S330" s="11">
        <v>1639598229564</v>
      </c>
      <c r="T330" s="11">
        <v>97.35</v>
      </c>
      <c r="U330" s="11">
        <v>600870773000</v>
      </c>
      <c r="V330" s="11">
        <v>482596679383</v>
      </c>
      <c r="W330" s="11">
        <v>80.319999999999993</v>
      </c>
      <c r="X330" s="11">
        <v>7676753000</v>
      </c>
      <c r="Y330" s="11">
        <v>5055663385</v>
      </c>
      <c r="Z330" s="11">
        <v>65.86</v>
      </c>
      <c r="AA330" s="11">
        <v>132670454000</v>
      </c>
      <c r="AB330" s="11">
        <v>103181966946</v>
      </c>
      <c r="AC330" s="11">
        <v>77.77</v>
      </c>
      <c r="AD330" s="11">
        <v>2425510419000</v>
      </c>
      <c r="AE330" s="11">
        <v>2230432539278</v>
      </c>
      <c r="AF330" s="11">
        <v>91.96</v>
      </c>
      <c r="AG330" s="11">
        <v>0</v>
      </c>
      <c r="AH330" s="11">
        <v>0</v>
      </c>
      <c r="AI330" s="11">
        <v>0</v>
      </c>
      <c r="AJ330" s="11">
        <v>0</v>
      </c>
      <c r="AK330" s="11">
        <v>0</v>
      </c>
      <c r="AL330" s="11">
        <v>0</v>
      </c>
      <c r="AM330" s="11">
        <v>0</v>
      </c>
      <c r="AN330" s="11">
        <v>0</v>
      </c>
      <c r="AO330" s="11">
        <v>0</v>
      </c>
      <c r="AP330" s="11">
        <v>101466766000</v>
      </c>
      <c r="AQ330" s="11">
        <v>84375263032</v>
      </c>
      <c r="AR330" s="11">
        <v>83.16</v>
      </c>
      <c r="AS330" s="11">
        <v>101466766000</v>
      </c>
      <c r="AT330" s="11">
        <v>84375263032</v>
      </c>
      <c r="AU330" s="11">
        <v>83.16</v>
      </c>
      <c r="AV330" s="11">
        <v>2526977185000</v>
      </c>
      <c r="AW330" s="11">
        <v>2314807802310</v>
      </c>
      <c r="AX330" s="11">
        <v>91.6</v>
      </c>
      <c r="AY330" s="11">
        <v>21206180061</v>
      </c>
      <c r="AZ330" s="11">
        <v>81775543908</v>
      </c>
      <c r="BA330" s="11">
        <v>385.62</v>
      </c>
      <c r="BB330" s="11">
        <v>1120600000</v>
      </c>
      <c r="BC330" s="11">
        <v>433200000</v>
      </c>
      <c r="BD330" s="11">
        <v>38.659999999999997</v>
      </c>
      <c r="BE330" s="11">
        <v>22326780061</v>
      </c>
      <c r="BF330" s="11">
        <v>82208743908</v>
      </c>
      <c r="BG330" s="11">
        <v>368.21</v>
      </c>
      <c r="BH330" s="11">
        <v>2549303965061</v>
      </c>
      <c r="BI330" s="11">
        <v>2397016546218</v>
      </c>
      <c r="BJ330" s="11">
        <v>94.03</v>
      </c>
      <c r="BK330" s="11">
        <v>0</v>
      </c>
      <c r="BL330" s="11">
        <v>0</v>
      </c>
      <c r="BM330" s="11">
        <v>0</v>
      </c>
      <c r="BN330" s="11">
        <v>0</v>
      </c>
      <c r="BO330" s="11">
        <v>0</v>
      </c>
      <c r="BP330" s="11">
        <v>0</v>
      </c>
      <c r="BQ330" s="11">
        <v>7500000000</v>
      </c>
      <c r="BR330" s="11">
        <v>3547406486</v>
      </c>
      <c r="BS330" s="11">
        <v>47.3</v>
      </c>
      <c r="BT330" s="11">
        <v>7500000000</v>
      </c>
      <c r="BU330" s="11">
        <v>3547406486</v>
      </c>
      <c r="BV330" s="11">
        <v>47.3</v>
      </c>
      <c r="BW330" s="11">
        <v>2652996356860</v>
      </c>
      <c r="BX330" s="11">
        <v>2525977571576.3398</v>
      </c>
      <c r="BY330" s="11">
        <v>95.21</v>
      </c>
      <c r="BZ330" s="5"/>
      <c r="CA330" s="11">
        <v>698496756113.51001</v>
      </c>
      <c r="CB330" s="11">
        <v>599849384246.40002</v>
      </c>
      <c r="CC330" s="11">
        <v>85.88</v>
      </c>
      <c r="CD330" s="11">
        <v>764094088032.16003</v>
      </c>
      <c r="CE330" s="11">
        <v>545246377456.56</v>
      </c>
      <c r="CF330" s="11">
        <v>71.36</v>
      </c>
      <c r="CG330" s="11">
        <v>0</v>
      </c>
      <c r="CH330" s="11">
        <v>0</v>
      </c>
      <c r="CI330" s="11">
        <v>0</v>
      </c>
      <c r="CJ330" s="11">
        <v>8992666000</v>
      </c>
      <c r="CK330" s="11">
        <v>8742666000</v>
      </c>
      <c r="CL330" s="11">
        <v>97.22</v>
      </c>
      <c r="CM330" s="11">
        <v>238757617054</v>
      </c>
      <c r="CN330" s="11">
        <v>164103071189</v>
      </c>
      <c r="CO330" s="11">
        <v>68.73</v>
      </c>
      <c r="CP330" s="11">
        <v>53077650000</v>
      </c>
      <c r="CQ330" s="11">
        <v>6165400000</v>
      </c>
      <c r="CR330" s="11">
        <v>11.62</v>
      </c>
      <c r="CS330" s="11">
        <v>1763418777199.6699</v>
      </c>
      <c r="CT330" s="11">
        <v>1324106898891.96</v>
      </c>
      <c r="CU330" s="11">
        <v>75.09</v>
      </c>
      <c r="CV330" s="11">
        <v>13866170000</v>
      </c>
      <c r="CW330" s="11">
        <v>9162659615</v>
      </c>
      <c r="CX330" s="11">
        <v>66.08</v>
      </c>
      <c r="CY330" s="11">
        <v>145927311471.32999</v>
      </c>
      <c r="CZ330" s="11">
        <v>89858903627</v>
      </c>
      <c r="DA330" s="11">
        <v>61.58</v>
      </c>
      <c r="DB330" s="11">
        <v>297593276091</v>
      </c>
      <c r="DC330" s="11">
        <v>162923321798.25</v>
      </c>
      <c r="DD330" s="11">
        <v>54.75</v>
      </c>
      <c r="DE330" s="11">
        <v>241953023397</v>
      </c>
      <c r="DF330" s="11">
        <v>100432248117</v>
      </c>
      <c r="DG330" s="11">
        <v>41.51</v>
      </c>
      <c r="DH330" s="11">
        <v>2054298025</v>
      </c>
      <c r="DI330" s="11">
        <v>302766700</v>
      </c>
      <c r="DJ330" s="11">
        <v>14.74</v>
      </c>
      <c r="DK330" s="11">
        <v>3128000000</v>
      </c>
      <c r="DL330" s="11">
        <v>1617839850</v>
      </c>
      <c r="DM330" s="11">
        <v>51.72</v>
      </c>
      <c r="DN330" s="11">
        <f t="shared" si="80"/>
        <v>704522078984.32996</v>
      </c>
      <c r="DO330" s="11">
        <f t="shared" si="81"/>
        <v>364297739707.25</v>
      </c>
      <c r="DP330" s="11">
        <f t="shared" si="82"/>
        <v>51.708491553939325</v>
      </c>
      <c r="DQ330" s="11">
        <v>27296339736</v>
      </c>
      <c r="DR330" s="11">
        <v>570000000</v>
      </c>
      <c r="DS330" s="11">
        <v>2.09</v>
      </c>
      <c r="DT330" s="11">
        <v>4002000000</v>
      </c>
      <c r="DU330" s="11">
        <v>2912257000</v>
      </c>
      <c r="DV330" s="11">
        <v>72.77</v>
      </c>
      <c r="DW330" s="11">
        <v>312637258700</v>
      </c>
      <c r="DX330" s="11">
        <v>281589384621</v>
      </c>
      <c r="DY330" s="11">
        <v>90.07</v>
      </c>
      <c r="DZ330" s="11">
        <f t="shared" si="83"/>
        <v>316639258700</v>
      </c>
      <c r="EA330" s="11">
        <f t="shared" si="84"/>
        <v>284501641621</v>
      </c>
      <c r="EB330" s="11">
        <f t="shared" si="85"/>
        <v>89.850400354351251</v>
      </c>
      <c r="EC330" s="11">
        <f t="shared" si="86"/>
        <v>2811876454620</v>
      </c>
      <c r="ED330" s="11">
        <f t="shared" si="87"/>
        <v>1973476280220.21</v>
      </c>
      <c r="EE330" s="11">
        <f t="shared" si="88"/>
        <v>70.183605576899637</v>
      </c>
      <c r="EF330" s="5"/>
      <c r="EG330" s="11">
        <v>504120281289</v>
      </c>
      <c r="EH330" s="11">
        <v>0</v>
      </c>
      <c r="EI330" s="11">
        <v>0</v>
      </c>
      <c r="EJ330" s="11">
        <v>12962500000</v>
      </c>
      <c r="EK330" s="11">
        <v>0</v>
      </c>
      <c r="EL330" s="11">
        <v>0</v>
      </c>
      <c r="EM330" s="11">
        <f t="shared" si="89"/>
        <v>491157781289</v>
      </c>
      <c r="EN330" s="11">
        <f t="shared" si="90"/>
        <v>0</v>
      </c>
      <c r="EO330" s="11">
        <f t="shared" si="91"/>
        <v>0</v>
      </c>
      <c r="EQ330" s="11">
        <f t="shared" si="92"/>
        <v>332277683529</v>
      </c>
      <c r="ER330" s="11">
        <f t="shared" si="93"/>
        <v>552501291356.12988</v>
      </c>
      <c r="ET330" s="11">
        <f t="shared" si="94"/>
        <v>3157116638149</v>
      </c>
      <c r="EU330" s="11">
        <f t="shared" si="95"/>
        <v>2525977571576.3398</v>
      </c>
      <c r="EV330" s="11">
        <f t="shared" si="96"/>
        <v>80.009003818664951</v>
      </c>
      <c r="EW330" s="11">
        <f t="shared" si="97"/>
        <v>2824838954620</v>
      </c>
      <c r="EX330" s="11">
        <f t="shared" si="98"/>
        <v>1973476280220.21</v>
      </c>
      <c r="EY330" s="11">
        <f t="shared" si="99"/>
        <v>69.861550053768767</v>
      </c>
      <c r="EZ330" s="5"/>
      <c r="FA330" s="38" t="s">
        <v>661</v>
      </c>
    </row>
    <row r="331" spans="1:157" ht="15.95" customHeight="1" x14ac:dyDescent="0.25">
      <c r="A331" s="9">
        <v>11</v>
      </c>
      <c r="B331" s="10" t="s">
        <v>402</v>
      </c>
      <c r="C331" s="11">
        <v>47000000000</v>
      </c>
      <c r="D331" s="11">
        <v>29933560780</v>
      </c>
      <c r="E331" s="11">
        <v>63.69</v>
      </c>
      <c r="F331" s="11">
        <v>5000000000</v>
      </c>
      <c r="G331" s="11">
        <v>2759204886</v>
      </c>
      <c r="H331" s="11">
        <v>55.18</v>
      </c>
      <c r="I331" s="11">
        <v>10000000000</v>
      </c>
      <c r="J331" s="11">
        <v>2142579952.77</v>
      </c>
      <c r="K331" s="11">
        <v>21.43</v>
      </c>
      <c r="L331" s="11">
        <v>42194527786.889999</v>
      </c>
      <c r="M331" s="11">
        <v>8780647281.4500008</v>
      </c>
      <c r="N331" s="11">
        <v>20.81</v>
      </c>
      <c r="O331" s="11">
        <v>104194527786.89</v>
      </c>
      <c r="P331" s="11">
        <v>43615992900.220001</v>
      </c>
      <c r="Q331" s="11">
        <v>41.86</v>
      </c>
      <c r="R331" s="11">
        <v>248686522000</v>
      </c>
      <c r="S331" s="11">
        <v>217148046456</v>
      </c>
      <c r="T331" s="11">
        <v>87.32</v>
      </c>
      <c r="U331" s="11">
        <v>506076783000</v>
      </c>
      <c r="V331" s="11">
        <v>495516135687</v>
      </c>
      <c r="W331" s="11">
        <v>97.91</v>
      </c>
      <c r="X331" s="11">
        <v>129604499000</v>
      </c>
      <c r="Y331" s="11">
        <v>16900468700</v>
      </c>
      <c r="Z331" s="11">
        <v>13.04</v>
      </c>
      <c r="AA331" s="11">
        <v>0</v>
      </c>
      <c r="AB331" s="11">
        <v>0</v>
      </c>
      <c r="AC331" s="11">
        <v>0</v>
      </c>
      <c r="AD331" s="11">
        <v>884367804000</v>
      </c>
      <c r="AE331" s="11">
        <v>729564650843</v>
      </c>
      <c r="AF331" s="11">
        <v>82.5</v>
      </c>
      <c r="AG331" s="11">
        <v>13820862000</v>
      </c>
      <c r="AH331" s="11">
        <v>13808580000</v>
      </c>
      <c r="AI331" s="11">
        <v>99.91</v>
      </c>
      <c r="AJ331" s="11">
        <v>0</v>
      </c>
      <c r="AK331" s="11">
        <v>0</v>
      </c>
      <c r="AL331" s="11">
        <v>0</v>
      </c>
      <c r="AM331" s="11">
        <v>0</v>
      </c>
      <c r="AN331" s="11">
        <v>0</v>
      </c>
      <c r="AO331" s="11">
        <v>0</v>
      </c>
      <c r="AP331" s="11">
        <v>82225363000</v>
      </c>
      <c r="AQ331" s="11">
        <v>70169589794</v>
      </c>
      <c r="AR331" s="11">
        <v>85.34</v>
      </c>
      <c r="AS331" s="11">
        <v>96046225000</v>
      </c>
      <c r="AT331" s="11">
        <v>83978169794</v>
      </c>
      <c r="AU331" s="11">
        <v>87.44</v>
      </c>
      <c r="AV331" s="11">
        <v>980414029000</v>
      </c>
      <c r="AW331" s="11">
        <v>813542820637</v>
      </c>
      <c r="AX331" s="11">
        <v>82.98</v>
      </c>
      <c r="AY331" s="11">
        <v>60000000000</v>
      </c>
      <c r="AZ331" s="11">
        <v>34879582030</v>
      </c>
      <c r="BA331" s="11">
        <v>58.13</v>
      </c>
      <c r="BB331" s="11">
        <v>375600000</v>
      </c>
      <c r="BC331" s="11">
        <v>375600000</v>
      </c>
      <c r="BD331" s="11">
        <v>100</v>
      </c>
      <c r="BE331" s="11">
        <v>60375600000</v>
      </c>
      <c r="BF331" s="11">
        <v>35255182030</v>
      </c>
      <c r="BG331" s="11">
        <v>58.39</v>
      </c>
      <c r="BH331" s="11">
        <v>1040789629000</v>
      </c>
      <c r="BI331" s="11">
        <v>848798002667</v>
      </c>
      <c r="BJ331" s="11">
        <v>81.55</v>
      </c>
      <c r="BK331" s="11">
        <v>0</v>
      </c>
      <c r="BL331" s="11">
        <v>0</v>
      </c>
      <c r="BM331" s="11">
        <v>0</v>
      </c>
      <c r="BN331" s="11">
        <v>0</v>
      </c>
      <c r="BO331" s="11">
        <v>0</v>
      </c>
      <c r="BP331" s="11">
        <v>0</v>
      </c>
      <c r="BQ331" s="11">
        <v>7600000000</v>
      </c>
      <c r="BR331" s="11">
        <v>20800450700</v>
      </c>
      <c r="BS331" s="11">
        <v>273.69</v>
      </c>
      <c r="BT331" s="11">
        <v>7600000000</v>
      </c>
      <c r="BU331" s="11">
        <v>20800450700</v>
      </c>
      <c r="BV331" s="11">
        <v>273.69</v>
      </c>
      <c r="BW331" s="11">
        <v>1152584156786.8899</v>
      </c>
      <c r="BX331" s="11">
        <v>913214446267.21997</v>
      </c>
      <c r="BY331" s="11">
        <v>79.23</v>
      </c>
      <c r="BZ331" s="5"/>
      <c r="CA331" s="11">
        <v>413373948767.28003</v>
      </c>
      <c r="CB331" s="11">
        <v>314314529012</v>
      </c>
      <c r="CC331" s="11">
        <v>76.040000000000006</v>
      </c>
      <c r="CD331" s="11">
        <v>335653313810.10999</v>
      </c>
      <c r="CE331" s="11">
        <v>263403905554.92999</v>
      </c>
      <c r="CF331" s="11">
        <v>78.47</v>
      </c>
      <c r="CG331" s="11">
        <v>1000000000</v>
      </c>
      <c r="CH331" s="11">
        <v>0</v>
      </c>
      <c r="CI331" s="11">
        <v>0</v>
      </c>
      <c r="CJ331" s="11">
        <v>2000000000</v>
      </c>
      <c r="CK331" s="11">
        <v>2000000000</v>
      </c>
      <c r="CL331" s="11">
        <v>100</v>
      </c>
      <c r="CM331" s="11">
        <v>23458248325</v>
      </c>
      <c r="CN331" s="11">
        <v>16000802325</v>
      </c>
      <c r="CO331" s="11">
        <v>68.209999999999994</v>
      </c>
      <c r="CP331" s="11">
        <v>1524800000</v>
      </c>
      <c r="CQ331" s="11">
        <v>19880000</v>
      </c>
      <c r="CR331" s="11">
        <v>1.3</v>
      </c>
      <c r="CS331" s="11">
        <v>777010310902.39001</v>
      </c>
      <c r="CT331" s="11">
        <v>595739116891.93005</v>
      </c>
      <c r="CU331" s="11">
        <v>76.67</v>
      </c>
      <c r="CV331" s="11">
        <v>0</v>
      </c>
      <c r="CW331" s="11">
        <v>0</v>
      </c>
      <c r="CX331" s="11">
        <v>0</v>
      </c>
      <c r="CY331" s="11">
        <v>35943680767</v>
      </c>
      <c r="CZ331" s="11">
        <v>25084886210.150002</v>
      </c>
      <c r="DA331" s="11">
        <v>69.790000000000006</v>
      </c>
      <c r="DB331" s="11">
        <v>74073413378</v>
      </c>
      <c r="DC331" s="11">
        <v>50883541602.629997</v>
      </c>
      <c r="DD331" s="11">
        <v>68.69</v>
      </c>
      <c r="DE331" s="11">
        <v>121065048050.5</v>
      </c>
      <c r="DF331" s="11">
        <v>83722697028</v>
      </c>
      <c r="DG331" s="11">
        <v>69.16</v>
      </c>
      <c r="DH331" s="11">
        <v>39299000</v>
      </c>
      <c r="DI331" s="11">
        <v>0</v>
      </c>
      <c r="DJ331" s="11">
        <v>0</v>
      </c>
      <c r="DK331" s="11">
        <v>100000000</v>
      </c>
      <c r="DL331" s="11">
        <v>0</v>
      </c>
      <c r="DM331" s="11">
        <v>0</v>
      </c>
      <c r="DN331" s="11">
        <f t="shared" si="80"/>
        <v>231221441195.5</v>
      </c>
      <c r="DO331" s="11">
        <f t="shared" si="81"/>
        <v>159691124840.78</v>
      </c>
      <c r="DP331" s="11">
        <f t="shared" si="82"/>
        <v>69.064150805011025</v>
      </c>
      <c r="DQ331" s="11">
        <v>2000000000</v>
      </c>
      <c r="DR331" s="11">
        <v>0</v>
      </c>
      <c r="DS331" s="11">
        <v>0</v>
      </c>
      <c r="DT331" s="11">
        <v>201000000</v>
      </c>
      <c r="DU331" s="11">
        <v>0</v>
      </c>
      <c r="DV331" s="11">
        <v>0</v>
      </c>
      <c r="DW331" s="11">
        <v>158764083900</v>
      </c>
      <c r="DX331" s="11">
        <v>136402300790</v>
      </c>
      <c r="DY331" s="11">
        <v>85.92</v>
      </c>
      <c r="DZ331" s="11">
        <f t="shared" si="83"/>
        <v>158965083900</v>
      </c>
      <c r="EA331" s="11">
        <f t="shared" si="84"/>
        <v>136402300790</v>
      </c>
      <c r="EB331" s="11">
        <f t="shared" si="85"/>
        <v>85.806453495036976</v>
      </c>
      <c r="EC331" s="11">
        <f t="shared" si="86"/>
        <v>1169196835997.8901</v>
      </c>
      <c r="ED331" s="11">
        <f t="shared" si="87"/>
        <v>891832542522.71008</v>
      </c>
      <c r="EE331" s="11">
        <f t="shared" si="88"/>
        <v>76.277365372918212</v>
      </c>
      <c r="EF331" s="5"/>
      <c r="EG331" s="11">
        <v>17612679211</v>
      </c>
      <c r="EH331" s="11">
        <v>0</v>
      </c>
      <c r="EI331" s="11">
        <v>0</v>
      </c>
      <c r="EJ331" s="11">
        <v>1000000000</v>
      </c>
      <c r="EK331" s="11">
        <v>0</v>
      </c>
      <c r="EL331" s="11">
        <v>0</v>
      </c>
      <c r="EM331" s="11">
        <f t="shared" si="89"/>
        <v>16612679211</v>
      </c>
      <c r="EN331" s="11">
        <f t="shared" si="90"/>
        <v>0</v>
      </c>
      <c r="EO331" s="11">
        <f t="shared" si="91"/>
        <v>0</v>
      </c>
      <c r="EQ331" s="11">
        <f t="shared" si="92"/>
        <v>-2.44140625E-4</v>
      </c>
      <c r="ER331" s="11">
        <f t="shared" si="93"/>
        <v>21381903744.509888</v>
      </c>
      <c r="ET331" s="11">
        <f t="shared" si="94"/>
        <v>1170196835997.8899</v>
      </c>
      <c r="EU331" s="11">
        <f t="shared" si="95"/>
        <v>913214446267.21997</v>
      </c>
      <c r="EV331" s="11">
        <f t="shared" si="96"/>
        <v>78.039387748683566</v>
      </c>
      <c r="EW331" s="11">
        <f t="shared" si="97"/>
        <v>1170196835997.8901</v>
      </c>
      <c r="EX331" s="11">
        <f t="shared" si="98"/>
        <v>891832542522.71008</v>
      </c>
      <c r="EY331" s="11">
        <f t="shared" si="99"/>
        <v>76.212182009721147</v>
      </c>
      <c r="EZ331" s="5"/>
      <c r="FA331" s="38" t="s">
        <v>660</v>
      </c>
    </row>
    <row r="332" spans="1:157" ht="15.95" customHeight="1" x14ac:dyDescent="0.25">
      <c r="A332" s="9">
        <v>12</v>
      </c>
      <c r="B332" s="10" t="s">
        <v>403</v>
      </c>
      <c r="C332" s="11">
        <v>82551027575</v>
      </c>
      <c r="D332" s="11">
        <v>36296285870</v>
      </c>
      <c r="E332" s="11">
        <v>43.97</v>
      </c>
      <c r="F332" s="11">
        <v>51240992480</v>
      </c>
      <c r="G332" s="11">
        <v>24808154627</v>
      </c>
      <c r="H332" s="11">
        <v>48.41</v>
      </c>
      <c r="I332" s="11">
        <v>3394885691</v>
      </c>
      <c r="J332" s="11">
        <v>3430215001.3099999</v>
      </c>
      <c r="K332" s="11">
        <v>101.04</v>
      </c>
      <c r="L332" s="11">
        <v>16095283277</v>
      </c>
      <c r="M332" s="11">
        <v>10467753377.24</v>
      </c>
      <c r="N332" s="11">
        <v>65.040000000000006</v>
      </c>
      <c r="O332" s="11">
        <v>153282189023</v>
      </c>
      <c r="P332" s="11">
        <v>75002408875.550003</v>
      </c>
      <c r="Q332" s="11">
        <v>48.93</v>
      </c>
      <c r="R332" s="11">
        <v>0</v>
      </c>
      <c r="S332" s="11">
        <v>0</v>
      </c>
      <c r="T332" s="11">
        <v>0</v>
      </c>
      <c r="U332" s="11">
        <v>0</v>
      </c>
      <c r="V332" s="11">
        <v>0</v>
      </c>
      <c r="W332" s="11">
        <v>0</v>
      </c>
      <c r="X332" s="11">
        <v>0</v>
      </c>
      <c r="Y332" s="11">
        <v>0</v>
      </c>
      <c r="Z332" s="11">
        <v>0</v>
      </c>
      <c r="AA332" s="11">
        <v>0</v>
      </c>
      <c r="AB332" s="11">
        <v>0</v>
      </c>
      <c r="AC332" s="11">
        <v>0</v>
      </c>
      <c r="AD332" s="11">
        <v>0</v>
      </c>
      <c r="AE332" s="11">
        <v>0</v>
      </c>
      <c r="AF332" s="11">
        <v>0</v>
      </c>
      <c r="AG332" s="11">
        <v>0</v>
      </c>
      <c r="AH332" s="11">
        <v>0</v>
      </c>
      <c r="AI332" s="11">
        <v>0</v>
      </c>
      <c r="AJ332" s="11">
        <v>0</v>
      </c>
      <c r="AK332" s="11">
        <v>0</v>
      </c>
      <c r="AL332" s="11">
        <v>0</v>
      </c>
      <c r="AM332" s="11">
        <v>0</v>
      </c>
      <c r="AN332" s="11">
        <v>0</v>
      </c>
      <c r="AO332" s="11">
        <v>0</v>
      </c>
      <c r="AP332" s="11">
        <v>0</v>
      </c>
      <c r="AQ332" s="11">
        <v>0</v>
      </c>
      <c r="AR332" s="11">
        <v>0</v>
      </c>
      <c r="AS332" s="11">
        <v>0</v>
      </c>
      <c r="AT332" s="11">
        <v>0</v>
      </c>
      <c r="AU332" s="11">
        <v>0</v>
      </c>
      <c r="AV332" s="11">
        <v>1040716085000</v>
      </c>
      <c r="AW332" s="11">
        <v>962555272508</v>
      </c>
      <c r="AX332" s="11">
        <v>92.49</v>
      </c>
      <c r="AY332" s="11">
        <v>0</v>
      </c>
      <c r="AZ332" s="11">
        <v>0</v>
      </c>
      <c r="BA332" s="11">
        <v>0</v>
      </c>
      <c r="BB332" s="11">
        <v>0</v>
      </c>
      <c r="BC332" s="11">
        <v>0</v>
      </c>
      <c r="BD332" s="11">
        <v>0</v>
      </c>
      <c r="BE332" s="11">
        <v>55115767285</v>
      </c>
      <c r="BF332" s="11">
        <v>41143877824</v>
      </c>
      <c r="BG332" s="11">
        <v>74.650000000000006</v>
      </c>
      <c r="BH332" s="11">
        <v>1095831852285</v>
      </c>
      <c r="BI332" s="11">
        <v>1003699150332</v>
      </c>
      <c r="BJ332" s="11">
        <v>91.59</v>
      </c>
      <c r="BK332" s="11">
        <v>0</v>
      </c>
      <c r="BL332" s="11">
        <v>0</v>
      </c>
      <c r="BM332" s="11">
        <v>0</v>
      </c>
      <c r="BN332" s="11">
        <v>0</v>
      </c>
      <c r="BO332" s="11">
        <v>0</v>
      </c>
      <c r="BP332" s="11">
        <v>0</v>
      </c>
      <c r="BQ332" s="11">
        <v>0</v>
      </c>
      <c r="BR332" s="11">
        <v>0</v>
      </c>
      <c r="BS332" s="11">
        <v>0</v>
      </c>
      <c r="BT332" s="11">
        <v>0</v>
      </c>
      <c r="BU332" s="11">
        <v>0</v>
      </c>
      <c r="BV332" s="11">
        <v>0</v>
      </c>
      <c r="BW332" s="11">
        <v>1249114041308</v>
      </c>
      <c r="BX332" s="11">
        <v>1078701559207.55</v>
      </c>
      <c r="BY332" s="11">
        <v>86.36</v>
      </c>
      <c r="BZ332" s="5"/>
      <c r="CA332" s="11">
        <v>467755523222.53998</v>
      </c>
      <c r="CB332" s="11">
        <v>368430493361.96997</v>
      </c>
      <c r="CC332" s="11">
        <v>78.77</v>
      </c>
      <c r="CD332" s="11">
        <v>383146300743.69</v>
      </c>
      <c r="CE332" s="11">
        <v>219517547101.81</v>
      </c>
      <c r="CF332" s="11">
        <v>57.29</v>
      </c>
      <c r="CG332" s="11">
        <v>0</v>
      </c>
      <c r="CH332" s="11">
        <v>0</v>
      </c>
      <c r="CI332" s="11">
        <v>0</v>
      </c>
      <c r="CJ332" s="11">
        <v>3000000000</v>
      </c>
      <c r="CK332" s="11">
        <v>650302297</v>
      </c>
      <c r="CL332" s="11">
        <v>21.68</v>
      </c>
      <c r="CM332" s="11">
        <v>60710397730</v>
      </c>
      <c r="CN332" s="11">
        <v>31436939122</v>
      </c>
      <c r="CO332" s="11">
        <v>51.78</v>
      </c>
      <c r="CP332" s="11">
        <v>2214800000</v>
      </c>
      <c r="CQ332" s="11">
        <v>1168800000</v>
      </c>
      <c r="CR332" s="11">
        <v>52.77</v>
      </c>
      <c r="CS332" s="11">
        <v>916827021696.22998</v>
      </c>
      <c r="CT332" s="11">
        <v>621204081882.78003</v>
      </c>
      <c r="CU332" s="11">
        <v>67.760000000000005</v>
      </c>
      <c r="CV332" s="11">
        <v>0</v>
      </c>
      <c r="CW332" s="11">
        <v>0</v>
      </c>
      <c r="CX332" s="11">
        <v>0</v>
      </c>
      <c r="CY332" s="11">
        <v>63646941336.25</v>
      </c>
      <c r="CZ332" s="11">
        <v>28177449126</v>
      </c>
      <c r="DA332" s="11">
        <v>44.27</v>
      </c>
      <c r="DB332" s="11">
        <v>51758095885.510002</v>
      </c>
      <c r="DC332" s="11">
        <v>25850056126.91</v>
      </c>
      <c r="DD332" s="11">
        <v>49.94</v>
      </c>
      <c r="DE332" s="11">
        <v>101201548476.74001</v>
      </c>
      <c r="DF332" s="11">
        <v>49836469039.419998</v>
      </c>
      <c r="DG332" s="11">
        <v>49.24</v>
      </c>
      <c r="DH332" s="11">
        <v>2443033525</v>
      </c>
      <c r="DI332" s="11">
        <v>72300000</v>
      </c>
      <c r="DJ332" s="11">
        <v>2.96</v>
      </c>
      <c r="DK332" s="11">
        <v>516250000</v>
      </c>
      <c r="DL332" s="11">
        <v>256725249</v>
      </c>
      <c r="DM332" s="11">
        <v>49.73</v>
      </c>
      <c r="DN332" s="11">
        <f t="shared" ref="DN332:DN395" si="100">CV332+CY332+DB332+DE332+DH332+DK332</f>
        <v>219565869223.5</v>
      </c>
      <c r="DO332" s="11">
        <f t="shared" ref="DO332:DO395" si="101">CW332+CZ332+DC332+DF332+DI332+DL332</f>
        <v>104192999541.33</v>
      </c>
      <c r="DP332" s="11">
        <f t="shared" ref="DP332:DP395" si="102">IF(OR(DN332=0,DO332=0),0,(DO332/DN332)*100)</f>
        <v>47.454096535955728</v>
      </c>
      <c r="DQ332" s="11">
        <v>3593839902</v>
      </c>
      <c r="DR332" s="11">
        <v>260733492</v>
      </c>
      <c r="DS332" s="11">
        <v>7.26</v>
      </c>
      <c r="DT332" s="11">
        <v>8608980284</v>
      </c>
      <c r="DU332" s="11">
        <v>0</v>
      </c>
      <c r="DV332" s="11">
        <v>0</v>
      </c>
      <c r="DW332" s="11">
        <v>176829606072.04999</v>
      </c>
      <c r="DX332" s="11">
        <v>131143295563</v>
      </c>
      <c r="DY332" s="11">
        <v>74.16</v>
      </c>
      <c r="DZ332" s="11">
        <f t="shared" ref="DZ332:DZ395" si="103">DT332+DW332</f>
        <v>185438586356.04999</v>
      </c>
      <c r="EA332" s="11">
        <f t="shared" ref="EA332:EA395" si="104">DU332+DX332</f>
        <v>131143295563</v>
      </c>
      <c r="EB332" s="11">
        <f t="shared" ref="EB332:EB395" si="105">IF(OR(DZ332=0,EA332=0),0,(EA332/DZ332)*100)</f>
        <v>70.720607905842897</v>
      </c>
      <c r="EC332" s="11">
        <f t="shared" ref="EC332:EC395" si="106">CS332+DN332+DQ332+DZ332</f>
        <v>1325425317177.78</v>
      </c>
      <c r="ED332" s="11">
        <f t="shared" ref="ED332:ED395" si="107">CT332+DO332+DR332+EA332</f>
        <v>856801110479.10999</v>
      </c>
      <c r="EE332" s="11">
        <f t="shared" ref="EE332:EE395" si="108">IF(OR(EC332=0,ED332=0),0,(ED332/EC332)*100)</f>
        <v>64.643484576218242</v>
      </c>
      <c r="EF332" s="5"/>
      <c r="EG332" s="11">
        <v>76311275869.779999</v>
      </c>
      <c r="EH332" s="11">
        <v>81289443117.949997</v>
      </c>
      <c r="EI332" s="11">
        <v>106.52</v>
      </c>
      <c r="EJ332" s="11">
        <v>0</v>
      </c>
      <c r="EK332" s="11">
        <v>0</v>
      </c>
      <c r="EL332" s="11">
        <v>0</v>
      </c>
      <c r="EM332" s="11">
        <f t="shared" ref="EM332:EM395" si="109">EG332-EJ332</f>
        <v>76311275869.779999</v>
      </c>
      <c r="EN332" s="11">
        <f t="shared" ref="EN332:EN395" si="110">EH332-EK332</f>
        <v>81289443117.949997</v>
      </c>
      <c r="EO332" s="11">
        <f t="shared" ref="EO332:EO395" si="111">IF(OR(EM332=0,EN332=0),0,(EN332/EM332)*100)</f>
        <v>106.52350152900721</v>
      </c>
      <c r="EQ332" s="11">
        <f t="shared" ref="EQ332:EQ395" si="112">(BW332-EC332)+(EG332-EJ332)</f>
        <v>0</v>
      </c>
      <c r="ER332" s="11">
        <f t="shared" ref="ER332:ER395" si="113">(BX332-ED332)+(EH332-EK332)</f>
        <v>303189891846.39008</v>
      </c>
      <c r="ET332" s="11">
        <f t="shared" ref="ET332:ET395" si="114">EG332+BW332</f>
        <v>1325425317177.78</v>
      </c>
      <c r="EU332" s="11">
        <f t="shared" ref="EU332:EU395" si="115">EH332+BX332</f>
        <v>1159991002325.5</v>
      </c>
      <c r="EV332" s="11">
        <f t="shared" ref="EV332:EV395" si="116">IF(OR(ET332=0,EU332=0),0,(EU332/ET332)*100)</f>
        <v>87.518397852506823</v>
      </c>
      <c r="EW332" s="11">
        <f t="shared" ref="EW332:EW395" si="117">EJ332+EC332</f>
        <v>1325425317177.78</v>
      </c>
      <c r="EX332" s="11">
        <f t="shared" ref="EX332:EX395" si="118">EK332+ED332</f>
        <v>856801110479.10999</v>
      </c>
      <c r="EY332" s="11">
        <f t="shared" ref="EY332:EY395" si="119">IF(OR(EW332=0,EX332=0),0,(EX332/EW332)*100)</f>
        <v>64.643484576218242</v>
      </c>
      <c r="EZ332" s="5"/>
      <c r="FA332" s="38" t="s">
        <v>661</v>
      </c>
    </row>
    <row r="333" spans="1:157" ht="15.95" customHeight="1" x14ac:dyDescent="0.25">
      <c r="A333" s="9">
        <v>13</v>
      </c>
      <c r="B333" s="10" t="s">
        <v>404</v>
      </c>
      <c r="C333" s="11">
        <v>21479522874</v>
      </c>
      <c r="D333" s="11">
        <v>19108906889</v>
      </c>
      <c r="E333" s="11">
        <v>88.96</v>
      </c>
      <c r="F333" s="11">
        <v>23059014195.200001</v>
      </c>
      <c r="G333" s="11">
        <v>15281530984.98</v>
      </c>
      <c r="H333" s="11">
        <v>66.27</v>
      </c>
      <c r="I333" s="11">
        <v>3275782191</v>
      </c>
      <c r="J333" s="11">
        <v>3311111501.3099999</v>
      </c>
      <c r="K333" s="11">
        <v>101.08</v>
      </c>
      <c r="L333" s="11">
        <v>4084033782.1999998</v>
      </c>
      <c r="M333" s="11">
        <v>5054661980.6300001</v>
      </c>
      <c r="N333" s="11">
        <v>123.77</v>
      </c>
      <c r="O333" s="11">
        <v>51898353042.400002</v>
      </c>
      <c r="P333" s="11">
        <v>42756211355.919998</v>
      </c>
      <c r="Q333" s="11">
        <v>82.38</v>
      </c>
      <c r="R333" s="11">
        <v>0</v>
      </c>
      <c r="S333" s="11">
        <v>0</v>
      </c>
      <c r="T333" s="11">
        <v>0</v>
      </c>
      <c r="U333" s="11">
        <v>0</v>
      </c>
      <c r="V333" s="11">
        <v>0</v>
      </c>
      <c r="W333" s="11">
        <v>0</v>
      </c>
      <c r="X333" s="11">
        <v>0</v>
      </c>
      <c r="Y333" s="11">
        <v>0</v>
      </c>
      <c r="Z333" s="11">
        <v>0</v>
      </c>
      <c r="AA333" s="11">
        <v>0</v>
      </c>
      <c r="AB333" s="11">
        <v>0</v>
      </c>
      <c r="AC333" s="11">
        <v>0</v>
      </c>
      <c r="AD333" s="11">
        <v>0</v>
      </c>
      <c r="AE333" s="11">
        <v>0</v>
      </c>
      <c r="AF333" s="11">
        <v>0</v>
      </c>
      <c r="AG333" s="11">
        <v>0</v>
      </c>
      <c r="AH333" s="11">
        <v>0</v>
      </c>
      <c r="AI333" s="11">
        <v>0</v>
      </c>
      <c r="AJ333" s="11">
        <v>0</v>
      </c>
      <c r="AK333" s="11">
        <v>0</v>
      </c>
      <c r="AL333" s="11">
        <v>0</v>
      </c>
      <c r="AM333" s="11">
        <v>0</v>
      </c>
      <c r="AN333" s="11">
        <v>0</v>
      </c>
      <c r="AO333" s="11">
        <v>0</v>
      </c>
      <c r="AP333" s="11">
        <v>0</v>
      </c>
      <c r="AQ333" s="11">
        <v>0</v>
      </c>
      <c r="AR333" s="11">
        <v>0</v>
      </c>
      <c r="AS333" s="11">
        <v>0</v>
      </c>
      <c r="AT333" s="11">
        <v>0</v>
      </c>
      <c r="AU333" s="11">
        <v>0</v>
      </c>
      <c r="AV333" s="11">
        <v>644520725409.80005</v>
      </c>
      <c r="AW333" s="11">
        <v>628691841139</v>
      </c>
      <c r="AX333" s="11">
        <v>97.54</v>
      </c>
      <c r="AY333" s="11">
        <v>0</v>
      </c>
      <c r="AZ333" s="11">
        <v>0</v>
      </c>
      <c r="BA333" s="11">
        <v>0</v>
      </c>
      <c r="BB333" s="11">
        <v>0</v>
      </c>
      <c r="BC333" s="11">
        <v>0</v>
      </c>
      <c r="BD333" s="11">
        <v>0</v>
      </c>
      <c r="BE333" s="11">
        <v>35954376479</v>
      </c>
      <c r="BF333" s="11">
        <v>27559274738</v>
      </c>
      <c r="BG333" s="11">
        <v>76.650000000000006</v>
      </c>
      <c r="BH333" s="11">
        <v>680475101888.80005</v>
      </c>
      <c r="BI333" s="11">
        <v>656251115877</v>
      </c>
      <c r="BJ333" s="11">
        <v>96.44</v>
      </c>
      <c r="BK333" s="11">
        <v>0</v>
      </c>
      <c r="BL333" s="11">
        <v>0</v>
      </c>
      <c r="BM333" s="11">
        <v>0</v>
      </c>
      <c r="BN333" s="11">
        <v>0</v>
      </c>
      <c r="BO333" s="11">
        <v>0</v>
      </c>
      <c r="BP333" s="11">
        <v>0</v>
      </c>
      <c r="BQ333" s="11">
        <v>1231531973</v>
      </c>
      <c r="BR333" s="11">
        <v>1231531873</v>
      </c>
      <c r="BS333" s="11">
        <v>100</v>
      </c>
      <c r="BT333" s="11">
        <v>1231531973</v>
      </c>
      <c r="BU333" s="11">
        <v>1231531873</v>
      </c>
      <c r="BV333" s="11">
        <v>100</v>
      </c>
      <c r="BW333" s="11">
        <v>733604986904.19995</v>
      </c>
      <c r="BX333" s="11">
        <v>700238859105.92004</v>
      </c>
      <c r="BY333" s="11">
        <v>95.45</v>
      </c>
      <c r="BZ333" s="5"/>
      <c r="CA333" s="11">
        <v>297074538958.71997</v>
      </c>
      <c r="CB333" s="11">
        <v>271037994539</v>
      </c>
      <c r="CC333" s="11">
        <v>91.24</v>
      </c>
      <c r="CD333" s="11">
        <v>223798344304.89999</v>
      </c>
      <c r="CE333" s="11">
        <v>168305092925.41</v>
      </c>
      <c r="CF333" s="11">
        <v>75.2</v>
      </c>
      <c r="CG333" s="11">
        <v>0</v>
      </c>
      <c r="CH333" s="11">
        <v>0</v>
      </c>
      <c r="CI333" s="11">
        <v>0</v>
      </c>
      <c r="CJ333" s="11">
        <v>2950000000</v>
      </c>
      <c r="CK333" s="11">
        <v>2503411101</v>
      </c>
      <c r="CL333" s="11">
        <v>84.86</v>
      </c>
      <c r="CM333" s="11">
        <v>43750150925</v>
      </c>
      <c r="CN333" s="11">
        <v>33757130365.200001</v>
      </c>
      <c r="CO333" s="11">
        <v>77.16</v>
      </c>
      <c r="CP333" s="11">
        <v>2610905000</v>
      </c>
      <c r="CQ333" s="11">
        <v>2501454166</v>
      </c>
      <c r="CR333" s="11">
        <v>95.81</v>
      </c>
      <c r="CS333" s="11">
        <v>570183939188.62</v>
      </c>
      <c r="CT333" s="11">
        <v>478105083096.60999</v>
      </c>
      <c r="CU333" s="11">
        <v>83.85</v>
      </c>
      <c r="CV333" s="11">
        <v>100000000</v>
      </c>
      <c r="CW333" s="11">
        <v>5805480</v>
      </c>
      <c r="CX333" s="11">
        <v>5.81</v>
      </c>
      <c r="CY333" s="11">
        <v>22560199840</v>
      </c>
      <c r="CZ333" s="11">
        <v>10279097425</v>
      </c>
      <c r="DA333" s="11">
        <v>45.56</v>
      </c>
      <c r="DB333" s="11">
        <v>48664879910.82</v>
      </c>
      <c r="DC333" s="11">
        <v>21125541649.599998</v>
      </c>
      <c r="DD333" s="11">
        <v>43.41</v>
      </c>
      <c r="DE333" s="11">
        <v>58473390133.870003</v>
      </c>
      <c r="DF333" s="11">
        <v>34581308204.260002</v>
      </c>
      <c r="DG333" s="11">
        <v>59.14</v>
      </c>
      <c r="DH333" s="11">
        <v>1499013730</v>
      </c>
      <c r="DI333" s="11">
        <v>360515200</v>
      </c>
      <c r="DJ333" s="11">
        <v>24.05</v>
      </c>
      <c r="DK333" s="11">
        <v>1248000000</v>
      </c>
      <c r="DL333" s="11">
        <v>944746440</v>
      </c>
      <c r="DM333" s="11">
        <v>75.7</v>
      </c>
      <c r="DN333" s="11">
        <f t="shared" si="100"/>
        <v>132545483614.69</v>
      </c>
      <c r="DO333" s="11">
        <f t="shared" si="101"/>
        <v>67297014398.860001</v>
      </c>
      <c r="DP333" s="11">
        <f t="shared" si="102"/>
        <v>50.772770647163327</v>
      </c>
      <c r="DQ333" s="11">
        <v>1681525453.98</v>
      </c>
      <c r="DR333" s="11">
        <v>40063000</v>
      </c>
      <c r="DS333" s="11">
        <v>2.38</v>
      </c>
      <c r="DT333" s="11">
        <v>2994000000</v>
      </c>
      <c r="DU333" s="11">
        <v>2994000000</v>
      </c>
      <c r="DV333" s="11">
        <v>100</v>
      </c>
      <c r="DW333" s="11">
        <v>81740354000</v>
      </c>
      <c r="DX333" s="11">
        <v>78863589888</v>
      </c>
      <c r="DY333" s="11">
        <v>96.48</v>
      </c>
      <c r="DZ333" s="11">
        <f t="shared" si="103"/>
        <v>84734354000</v>
      </c>
      <c r="EA333" s="11">
        <f t="shared" si="104"/>
        <v>81857589888</v>
      </c>
      <c r="EB333" s="11">
        <f t="shared" si="105"/>
        <v>96.604961298223856</v>
      </c>
      <c r="EC333" s="11">
        <f t="shared" si="106"/>
        <v>789145302257.29004</v>
      </c>
      <c r="ED333" s="11">
        <f t="shared" si="107"/>
        <v>627299750383.46997</v>
      </c>
      <c r="EE333" s="11">
        <f t="shared" si="108"/>
        <v>79.491032714650501</v>
      </c>
      <c r="EF333" s="5"/>
      <c r="EG333" s="11">
        <v>68178466893.089996</v>
      </c>
      <c r="EH333" s="11">
        <v>68178466893.089996</v>
      </c>
      <c r="EI333" s="11">
        <v>100</v>
      </c>
      <c r="EJ333" s="11">
        <v>12638151540</v>
      </c>
      <c r="EK333" s="11">
        <v>6750000000</v>
      </c>
      <c r="EL333" s="11">
        <v>53.41</v>
      </c>
      <c r="EM333" s="11">
        <f t="shared" si="109"/>
        <v>55540315353.089996</v>
      </c>
      <c r="EN333" s="11">
        <f t="shared" si="110"/>
        <v>61428466893.089996</v>
      </c>
      <c r="EO333" s="11">
        <f t="shared" si="111"/>
        <v>110.60158103634608</v>
      </c>
      <c r="EQ333" s="11">
        <f t="shared" si="112"/>
        <v>-9.1552734375E-5</v>
      </c>
      <c r="ER333" s="11">
        <f t="shared" si="113"/>
        <v>134367575615.54007</v>
      </c>
      <c r="ET333" s="11">
        <f t="shared" si="114"/>
        <v>801783453797.28992</v>
      </c>
      <c r="EU333" s="11">
        <f t="shared" si="115"/>
        <v>768417325999.01001</v>
      </c>
      <c r="EV333" s="11">
        <f t="shared" si="116"/>
        <v>95.838511303737178</v>
      </c>
      <c r="EW333" s="11">
        <f t="shared" si="117"/>
        <v>801783453797.29004</v>
      </c>
      <c r="EX333" s="11">
        <f t="shared" si="118"/>
        <v>634049750383.46997</v>
      </c>
      <c r="EY333" s="11">
        <f t="shared" si="119"/>
        <v>79.079924558255215</v>
      </c>
      <c r="EZ333" s="5"/>
      <c r="FA333" s="38" t="s">
        <v>661</v>
      </c>
    </row>
    <row r="334" spans="1:157" ht="15.95" customHeight="1" x14ac:dyDescent="0.25">
      <c r="A334" s="9">
        <v>14</v>
      </c>
      <c r="B334" s="10" t="s">
        <v>405</v>
      </c>
      <c r="C334" s="11">
        <v>264592382975</v>
      </c>
      <c r="D334" s="11">
        <v>250368595412.04999</v>
      </c>
      <c r="E334" s="11">
        <v>94.62</v>
      </c>
      <c r="F334" s="11">
        <v>13390164000</v>
      </c>
      <c r="G334" s="11">
        <v>12005020106</v>
      </c>
      <c r="H334" s="11">
        <v>89.66</v>
      </c>
      <c r="I334" s="11">
        <v>2049777516</v>
      </c>
      <c r="J334" s="11">
        <v>2360185143.3099999</v>
      </c>
      <c r="K334" s="11">
        <v>115.14</v>
      </c>
      <c r="L334" s="11">
        <v>59437143771</v>
      </c>
      <c r="M334" s="11">
        <v>27299166276.09</v>
      </c>
      <c r="N334" s="11">
        <v>45.93</v>
      </c>
      <c r="O334" s="11">
        <v>339469468262</v>
      </c>
      <c r="P334" s="11">
        <v>292032966937.45001</v>
      </c>
      <c r="Q334" s="11">
        <v>86.03</v>
      </c>
      <c r="R334" s="11">
        <v>0</v>
      </c>
      <c r="S334" s="11">
        <v>0</v>
      </c>
      <c r="T334" s="11">
        <v>0</v>
      </c>
      <c r="U334" s="11">
        <v>0</v>
      </c>
      <c r="V334" s="11">
        <v>0</v>
      </c>
      <c r="W334" s="11">
        <v>0</v>
      </c>
      <c r="X334" s="11">
        <v>0</v>
      </c>
      <c r="Y334" s="11">
        <v>0</v>
      </c>
      <c r="Z334" s="11">
        <v>0</v>
      </c>
      <c r="AA334" s="11">
        <v>0</v>
      </c>
      <c r="AB334" s="11">
        <v>0</v>
      </c>
      <c r="AC334" s="11">
        <v>0</v>
      </c>
      <c r="AD334" s="11">
        <v>0</v>
      </c>
      <c r="AE334" s="11">
        <v>0</v>
      </c>
      <c r="AF334" s="11">
        <v>0</v>
      </c>
      <c r="AG334" s="11">
        <v>0</v>
      </c>
      <c r="AH334" s="11">
        <v>0</v>
      </c>
      <c r="AI334" s="11">
        <v>0</v>
      </c>
      <c r="AJ334" s="11">
        <v>0</v>
      </c>
      <c r="AK334" s="11">
        <v>0</v>
      </c>
      <c r="AL334" s="11">
        <v>0</v>
      </c>
      <c r="AM334" s="11">
        <v>0</v>
      </c>
      <c r="AN334" s="11">
        <v>0</v>
      </c>
      <c r="AO334" s="11">
        <v>0</v>
      </c>
      <c r="AP334" s="11">
        <v>0</v>
      </c>
      <c r="AQ334" s="11">
        <v>0</v>
      </c>
      <c r="AR334" s="11">
        <v>0</v>
      </c>
      <c r="AS334" s="11">
        <v>0</v>
      </c>
      <c r="AT334" s="11">
        <v>0</v>
      </c>
      <c r="AU334" s="11">
        <v>0</v>
      </c>
      <c r="AV334" s="11">
        <v>1052675996042</v>
      </c>
      <c r="AW334" s="11">
        <v>914264531956</v>
      </c>
      <c r="AX334" s="11">
        <v>86.85</v>
      </c>
      <c r="AY334" s="11">
        <v>0</v>
      </c>
      <c r="AZ334" s="11">
        <v>0</v>
      </c>
      <c r="BA334" s="11">
        <v>0</v>
      </c>
      <c r="BB334" s="11">
        <v>0</v>
      </c>
      <c r="BC334" s="11">
        <v>0</v>
      </c>
      <c r="BD334" s="11">
        <v>0</v>
      </c>
      <c r="BE334" s="11">
        <v>72436893429</v>
      </c>
      <c r="BF334" s="11">
        <v>73616854879</v>
      </c>
      <c r="BG334" s="11">
        <v>101.63</v>
      </c>
      <c r="BH334" s="11">
        <v>1125112889471</v>
      </c>
      <c r="BI334" s="11">
        <v>987881386835</v>
      </c>
      <c r="BJ334" s="11">
        <v>87.8</v>
      </c>
      <c r="BK334" s="11">
        <v>0</v>
      </c>
      <c r="BL334" s="11">
        <v>0</v>
      </c>
      <c r="BM334" s="11">
        <v>0</v>
      </c>
      <c r="BN334" s="11">
        <v>0</v>
      </c>
      <c r="BO334" s="11">
        <v>0</v>
      </c>
      <c r="BP334" s="11">
        <v>0</v>
      </c>
      <c r="BQ334" s="11">
        <v>226884760</v>
      </c>
      <c r="BR334" s="11">
        <v>111328816</v>
      </c>
      <c r="BS334" s="11">
        <v>49.07</v>
      </c>
      <c r="BT334" s="11">
        <v>226884760</v>
      </c>
      <c r="BU334" s="11">
        <v>111328816</v>
      </c>
      <c r="BV334" s="11">
        <v>49.07</v>
      </c>
      <c r="BW334" s="11">
        <v>1464809242493</v>
      </c>
      <c r="BX334" s="11">
        <v>1280025682588.45</v>
      </c>
      <c r="BY334" s="11">
        <v>87.39</v>
      </c>
      <c r="BZ334" s="5"/>
      <c r="CA334" s="11">
        <v>602462554922</v>
      </c>
      <c r="CB334" s="11">
        <v>496647185597</v>
      </c>
      <c r="CC334" s="11">
        <v>82.44</v>
      </c>
      <c r="CD334" s="11">
        <v>514183912454</v>
      </c>
      <c r="CE334" s="11">
        <v>412576553187.45001</v>
      </c>
      <c r="CF334" s="11">
        <v>80.239999999999995</v>
      </c>
      <c r="CG334" s="11">
        <v>800000000</v>
      </c>
      <c r="CH334" s="11">
        <v>633809705.88</v>
      </c>
      <c r="CI334" s="11">
        <v>79.23</v>
      </c>
      <c r="CJ334" s="11">
        <v>0</v>
      </c>
      <c r="CK334" s="11">
        <v>0</v>
      </c>
      <c r="CL334" s="11">
        <v>0</v>
      </c>
      <c r="CM334" s="11">
        <v>31154131547</v>
      </c>
      <c r="CN334" s="11">
        <v>23582641547</v>
      </c>
      <c r="CO334" s="11">
        <v>75.7</v>
      </c>
      <c r="CP334" s="11">
        <v>4718486000</v>
      </c>
      <c r="CQ334" s="11">
        <v>4698486000</v>
      </c>
      <c r="CR334" s="11">
        <v>99.58</v>
      </c>
      <c r="CS334" s="11">
        <v>1153319084923</v>
      </c>
      <c r="CT334" s="11">
        <v>938138676037.32996</v>
      </c>
      <c r="CU334" s="11">
        <v>81.34</v>
      </c>
      <c r="CV334" s="11">
        <v>4157118748</v>
      </c>
      <c r="CW334" s="11">
        <v>4156739700</v>
      </c>
      <c r="CX334" s="11">
        <v>99.99</v>
      </c>
      <c r="CY334" s="11">
        <v>62948722657</v>
      </c>
      <c r="CZ334" s="11">
        <v>46812297865</v>
      </c>
      <c r="DA334" s="11">
        <v>74.37</v>
      </c>
      <c r="DB334" s="11">
        <v>129066518331</v>
      </c>
      <c r="DC334" s="11">
        <v>91344467524.309998</v>
      </c>
      <c r="DD334" s="11">
        <v>70.77</v>
      </c>
      <c r="DE334" s="11">
        <v>156872597902</v>
      </c>
      <c r="DF334" s="11">
        <v>127253413891</v>
      </c>
      <c r="DG334" s="11">
        <v>81.12</v>
      </c>
      <c r="DH334" s="11">
        <v>54500000</v>
      </c>
      <c r="DI334" s="11">
        <v>53450000</v>
      </c>
      <c r="DJ334" s="11">
        <v>98.07</v>
      </c>
      <c r="DK334" s="11">
        <v>505731580</v>
      </c>
      <c r="DL334" s="11">
        <v>368415680</v>
      </c>
      <c r="DM334" s="11">
        <v>72.849999999999994</v>
      </c>
      <c r="DN334" s="11">
        <f t="shared" si="100"/>
        <v>353605189218</v>
      </c>
      <c r="DO334" s="11">
        <f t="shared" si="101"/>
        <v>269988784660.31</v>
      </c>
      <c r="DP334" s="11">
        <f t="shared" si="102"/>
        <v>76.353173791762458</v>
      </c>
      <c r="DQ334" s="11">
        <v>5030591986</v>
      </c>
      <c r="DR334" s="11">
        <v>1251522024</v>
      </c>
      <c r="DS334" s="11">
        <v>24.88</v>
      </c>
      <c r="DT334" s="11">
        <v>0</v>
      </c>
      <c r="DU334" s="11">
        <v>0</v>
      </c>
      <c r="DV334" s="11">
        <v>0</v>
      </c>
      <c r="DW334" s="11">
        <v>0</v>
      </c>
      <c r="DX334" s="11">
        <v>0</v>
      </c>
      <c r="DY334" s="11">
        <v>0</v>
      </c>
      <c r="DZ334" s="11">
        <f t="shared" si="103"/>
        <v>0</v>
      </c>
      <c r="EA334" s="11">
        <f t="shared" si="104"/>
        <v>0</v>
      </c>
      <c r="EB334" s="11">
        <f t="shared" si="105"/>
        <v>0</v>
      </c>
      <c r="EC334" s="11">
        <f t="shared" si="106"/>
        <v>1511954866127</v>
      </c>
      <c r="ED334" s="11">
        <f t="shared" si="107"/>
        <v>1209378982721.6399</v>
      </c>
      <c r="EE334" s="11">
        <f t="shared" si="108"/>
        <v>79.987770125676178</v>
      </c>
      <c r="EF334" s="5"/>
      <c r="EG334" s="11">
        <v>53030623634</v>
      </c>
      <c r="EH334" s="11">
        <v>53030623634.559998</v>
      </c>
      <c r="EI334" s="11">
        <v>100</v>
      </c>
      <c r="EJ334" s="11">
        <v>5885000000</v>
      </c>
      <c r="EK334" s="11">
        <v>5883423066.6599998</v>
      </c>
      <c r="EL334" s="11">
        <v>99.97</v>
      </c>
      <c r="EM334" s="11">
        <f t="shared" si="109"/>
        <v>47145623634</v>
      </c>
      <c r="EN334" s="11">
        <f t="shared" si="110"/>
        <v>47147200567.899994</v>
      </c>
      <c r="EO334" s="11">
        <f t="shared" si="111"/>
        <v>100.00334481501876</v>
      </c>
      <c r="EQ334" s="11">
        <f t="shared" si="112"/>
        <v>0</v>
      </c>
      <c r="ER334" s="11">
        <f t="shared" si="113"/>
        <v>117793900434.71005</v>
      </c>
      <c r="ET334" s="11">
        <f t="shared" si="114"/>
        <v>1517839866127</v>
      </c>
      <c r="EU334" s="11">
        <f t="shared" si="115"/>
        <v>1333056306223.01</v>
      </c>
      <c r="EV334" s="11">
        <f t="shared" si="116"/>
        <v>87.825885719058533</v>
      </c>
      <c r="EW334" s="11">
        <f t="shared" si="117"/>
        <v>1517839866127</v>
      </c>
      <c r="EX334" s="11">
        <f t="shared" si="118"/>
        <v>1215262405788.2998</v>
      </c>
      <c r="EY334" s="11">
        <f t="shared" si="119"/>
        <v>80.065258062382256</v>
      </c>
      <c r="EZ334" s="5"/>
      <c r="FA334" s="38" t="s">
        <v>661</v>
      </c>
    </row>
    <row r="335" spans="1:157" ht="15.95" customHeight="1" x14ac:dyDescent="0.25">
      <c r="A335" s="12" t="s">
        <v>406</v>
      </c>
      <c r="B335" s="13" t="s">
        <v>407</v>
      </c>
      <c r="C335" s="14">
        <v>3711664179990</v>
      </c>
      <c r="D335" s="14">
        <v>4117347008895</v>
      </c>
      <c r="E335" s="14">
        <v>110.93</v>
      </c>
      <c r="F335" s="14">
        <v>691761310856</v>
      </c>
      <c r="G335" s="14">
        <v>656493599609</v>
      </c>
      <c r="H335" s="14">
        <v>94.9</v>
      </c>
      <c r="I335" s="14">
        <v>67655550071</v>
      </c>
      <c r="J335" s="14">
        <v>71511703723</v>
      </c>
      <c r="K335" s="14">
        <v>105.7</v>
      </c>
      <c r="L335" s="14">
        <v>117085914584</v>
      </c>
      <c r="M335" s="14">
        <v>183776362243.73999</v>
      </c>
      <c r="N335" s="14">
        <v>156.96</v>
      </c>
      <c r="O335" s="14">
        <v>4588166955501</v>
      </c>
      <c r="P335" s="14">
        <v>5029128674470.7402</v>
      </c>
      <c r="Q335" s="14">
        <v>109.61</v>
      </c>
      <c r="R335" s="14">
        <v>3745575153000</v>
      </c>
      <c r="S335" s="14">
        <v>3678712251354</v>
      </c>
      <c r="T335" s="14">
        <v>98.21</v>
      </c>
      <c r="U335" s="14">
        <v>1214415621000</v>
      </c>
      <c r="V335" s="14">
        <v>1178789214602</v>
      </c>
      <c r="W335" s="14">
        <v>97.07</v>
      </c>
      <c r="X335" s="14">
        <v>595717764868</v>
      </c>
      <c r="Y335" s="14">
        <v>535609609107</v>
      </c>
      <c r="Z335" s="14">
        <v>89.91</v>
      </c>
      <c r="AA335" s="14">
        <v>0</v>
      </c>
      <c r="AB335" s="14">
        <v>0</v>
      </c>
      <c r="AC335" s="14">
        <v>0</v>
      </c>
      <c r="AD335" s="14">
        <v>5555708538868</v>
      </c>
      <c r="AE335" s="14">
        <v>5393111075063</v>
      </c>
      <c r="AF335" s="14">
        <v>97.07</v>
      </c>
      <c r="AG335" s="14">
        <v>6489293000</v>
      </c>
      <c r="AH335" s="14">
        <v>6489293000</v>
      </c>
      <c r="AI335" s="14">
        <v>100</v>
      </c>
      <c r="AJ335" s="14">
        <v>0</v>
      </c>
      <c r="AK335" s="14">
        <v>0</v>
      </c>
      <c r="AL335" s="14">
        <v>0</v>
      </c>
      <c r="AM335" s="14">
        <v>0</v>
      </c>
      <c r="AN335" s="14">
        <v>0</v>
      </c>
      <c r="AO335" s="14">
        <v>0</v>
      </c>
      <c r="AP335" s="14">
        <v>0</v>
      </c>
      <c r="AQ335" s="14">
        <v>0</v>
      </c>
      <c r="AR335" s="14">
        <v>0</v>
      </c>
      <c r="AS335" s="14">
        <v>6489293000</v>
      </c>
      <c r="AT335" s="14">
        <v>6489293000</v>
      </c>
      <c r="AU335" s="14">
        <v>100</v>
      </c>
      <c r="AV335" s="14">
        <v>5562197831868</v>
      </c>
      <c r="AW335" s="14">
        <v>5399600368063</v>
      </c>
      <c r="AX335" s="14">
        <v>97.08</v>
      </c>
      <c r="AY335" s="14">
        <v>0</v>
      </c>
      <c r="AZ335" s="14">
        <v>0</v>
      </c>
      <c r="BA335" s="14">
        <v>0</v>
      </c>
      <c r="BB335" s="14">
        <v>200000000000</v>
      </c>
      <c r="BC335" s="14">
        <v>200000000000</v>
      </c>
      <c r="BD335" s="14">
        <v>100</v>
      </c>
      <c r="BE335" s="14">
        <v>200000000000</v>
      </c>
      <c r="BF335" s="14">
        <v>200000000000</v>
      </c>
      <c r="BG335" s="14">
        <v>100</v>
      </c>
      <c r="BH335" s="14">
        <v>5762197831868</v>
      </c>
      <c r="BI335" s="14">
        <v>5599600368063</v>
      </c>
      <c r="BJ335" s="14">
        <v>97.18</v>
      </c>
      <c r="BK335" s="14">
        <v>6650000000</v>
      </c>
      <c r="BL335" s="14">
        <v>7199164107</v>
      </c>
      <c r="BM335" s="14">
        <v>108.26</v>
      </c>
      <c r="BN335" s="14">
        <v>0</v>
      </c>
      <c r="BO335" s="14">
        <v>0</v>
      </c>
      <c r="BP335" s="14">
        <v>0</v>
      </c>
      <c r="BQ335" s="14">
        <v>164037615235</v>
      </c>
      <c r="BR335" s="14">
        <v>164530078543</v>
      </c>
      <c r="BS335" s="14">
        <v>100.3</v>
      </c>
      <c r="BT335" s="14">
        <v>170687615235</v>
      </c>
      <c r="BU335" s="14">
        <v>171729242650</v>
      </c>
      <c r="BV335" s="14">
        <v>100.61</v>
      </c>
      <c r="BW335" s="14">
        <v>10521052402604</v>
      </c>
      <c r="BX335" s="14">
        <v>10800458285183.699</v>
      </c>
      <c r="BY335" s="14">
        <v>102.66</v>
      </c>
      <c r="BZ335" s="5"/>
      <c r="CA335" s="14">
        <v>3589830391381</v>
      </c>
      <c r="CB335" s="14">
        <v>2012499972826.0601</v>
      </c>
      <c r="CC335" s="14">
        <v>56.06</v>
      </c>
      <c r="CD335" s="14">
        <v>3425846394454</v>
      </c>
      <c r="CE335" s="14">
        <v>2557096105328.7002</v>
      </c>
      <c r="CF335" s="14">
        <v>74.64</v>
      </c>
      <c r="CG335" s="14">
        <v>0</v>
      </c>
      <c r="CH335" s="14">
        <v>0</v>
      </c>
      <c r="CI335" s="14">
        <v>0</v>
      </c>
      <c r="CJ335" s="14">
        <v>0</v>
      </c>
      <c r="CK335" s="14">
        <v>0</v>
      </c>
      <c r="CL335" s="14">
        <v>0</v>
      </c>
      <c r="CM335" s="14">
        <v>319700915000</v>
      </c>
      <c r="CN335" s="14">
        <v>221045249154.87</v>
      </c>
      <c r="CO335" s="14">
        <v>69.14</v>
      </c>
      <c r="CP335" s="14">
        <v>25687500000</v>
      </c>
      <c r="CQ335" s="14">
        <v>24328917213</v>
      </c>
      <c r="CR335" s="14">
        <v>94.71</v>
      </c>
      <c r="CS335" s="14">
        <v>7361065200835</v>
      </c>
      <c r="CT335" s="14">
        <v>4814970244522.6299</v>
      </c>
      <c r="CU335" s="14">
        <v>65.41</v>
      </c>
      <c r="CV335" s="14">
        <v>27040986725</v>
      </c>
      <c r="CW335" s="14">
        <v>649416420</v>
      </c>
      <c r="CX335" s="14">
        <v>2.4</v>
      </c>
      <c r="CY335" s="14">
        <v>515235287349</v>
      </c>
      <c r="CZ335" s="14">
        <v>363435243787</v>
      </c>
      <c r="DA335" s="14">
        <v>70.540000000000006</v>
      </c>
      <c r="DB335" s="14">
        <v>557949732423</v>
      </c>
      <c r="DC335" s="14">
        <v>304017920409.56</v>
      </c>
      <c r="DD335" s="14">
        <v>54.49</v>
      </c>
      <c r="DE335" s="14">
        <v>2472543992732</v>
      </c>
      <c r="DF335" s="14">
        <v>1705609061213</v>
      </c>
      <c r="DG335" s="14">
        <v>68.98</v>
      </c>
      <c r="DH335" s="14">
        <v>33477738026</v>
      </c>
      <c r="DI335" s="14">
        <v>16464884194</v>
      </c>
      <c r="DJ335" s="14">
        <v>49.18</v>
      </c>
      <c r="DK335" s="14">
        <v>427500000</v>
      </c>
      <c r="DL335" s="14">
        <v>415281400</v>
      </c>
      <c r="DM335" s="14">
        <v>97.14</v>
      </c>
      <c r="DN335" s="14">
        <f t="shared" si="100"/>
        <v>3606675237255</v>
      </c>
      <c r="DO335" s="14">
        <f t="shared" si="101"/>
        <v>2390591807423.5601</v>
      </c>
      <c r="DP335" s="14">
        <f t="shared" si="102"/>
        <v>66.282424952766533</v>
      </c>
      <c r="DQ335" s="14">
        <v>250000000000</v>
      </c>
      <c r="DR335" s="14">
        <v>0</v>
      </c>
      <c r="DS335" s="14">
        <v>0</v>
      </c>
      <c r="DT335" s="14">
        <v>2150797858088</v>
      </c>
      <c r="DU335" s="14">
        <v>2150797858088</v>
      </c>
      <c r="DV335" s="14">
        <v>100</v>
      </c>
      <c r="DW335" s="14">
        <v>37300600000</v>
      </c>
      <c r="DX335" s="14">
        <v>37300600000</v>
      </c>
      <c r="DY335" s="14">
        <v>100</v>
      </c>
      <c r="DZ335" s="14">
        <f t="shared" si="103"/>
        <v>2188098458088</v>
      </c>
      <c r="EA335" s="14">
        <f t="shared" si="104"/>
        <v>2188098458088</v>
      </c>
      <c r="EB335" s="14">
        <f t="shared" si="105"/>
        <v>100</v>
      </c>
      <c r="EC335" s="14">
        <f t="shared" si="106"/>
        <v>13405838896178</v>
      </c>
      <c r="ED335" s="14">
        <f t="shared" si="107"/>
        <v>9393660510034.1895</v>
      </c>
      <c r="EE335" s="14">
        <f t="shared" si="108"/>
        <v>70.071411291629943</v>
      </c>
      <c r="EF335" s="5"/>
      <c r="EG335" s="14">
        <v>2982786493574</v>
      </c>
      <c r="EH335" s="14">
        <v>2982786493574.1401</v>
      </c>
      <c r="EI335" s="14">
        <v>100</v>
      </c>
      <c r="EJ335" s="14">
        <v>98000000000</v>
      </c>
      <c r="EK335" s="14">
        <v>98000000000</v>
      </c>
      <c r="EL335" s="14">
        <v>100</v>
      </c>
      <c r="EM335" s="14">
        <f t="shared" si="109"/>
        <v>2884786493574</v>
      </c>
      <c r="EN335" s="14">
        <f t="shared" si="110"/>
        <v>2884786493574.1401</v>
      </c>
      <c r="EO335" s="14">
        <f t="shared" si="111"/>
        <v>100.00000000000486</v>
      </c>
      <c r="EQ335" s="14">
        <f t="shared" si="112"/>
        <v>0</v>
      </c>
      <c r="ER335" s="14">
        <f t="shared" si="113"/>
        <v>4291584268723.6499</v>
      </c>
      <c r="ET335" s="14">
        <f t="shared" si="114"/>
        <v>13503838896178</v>
      </c>
      <c r="EU335" s="14">
        <f t="shared" si="115"/>
        <v>13783244778757.84</v>
      </c>
      <c r="EV335" s="14">
        <f t="shared" si="116"/>
        <v>102.06908483378695</v>
      </c>
      <c r="EW335" s="14">
        <f t="shared" si="117"/>
        <v>13503838896178</v>
      </c>
      <c r="EX335" s="14">
        <f t="shared" si="118"/>
        <v>9491660510034.1895</v>
      </c>
      <c r="EY335" s="14">
        <f t="shared" si="119"/>
        <v>70.28860891342994</v>
      </c>
      <c r="EZ335" s="5"/>
      <c r="FA335" s="39" t="s">
        <v>661</v>
      </c>
    </row>
    <row r="336" spans="1:157" ht="15.95" customHeight="1" x14ac:dyDescent="0.25">
      <c r="A336" s="9">
        <v>1</v>
      </c>
      <c r="B336" s="10" t="s">
        <v>408</v>
      </c>
      <c r="C336" s="11">
        <v>35854885590</v>
      </c>
      <c r="D336" s="11">
        <v>34329786577</v>
      </c>
      <c r="E336" s="11">
        <v>95.75</v>
      </c>
      <c r="F336" s="11">
        <v>1948500500</v>
      </c>
      <c r="G336" s="11">
        <v>1645002439</v>
      </c>
      <c r="H336" s="11">
        <v>84.42</v>
      </c>
      <c r="I336" s="11">
        <v>48293614236</v>
      </c>
      <c r="J336" s="11">
        <v>48293614236</v>
      </c>
      <c r="K336" s="11">
        <v>100</v>
      </c>
      <c r="L336" s="11">
        <v>60245376192</v>
      </c>
      <c r="M336" s="11">
        <v>84416382859.460007</v>
      </c>
      <c r="N336" s="11">
        <v>140.12</v>
      </c>
      <c r="O336" s="11">
        <v>146342376518</v>
      </c>
      <c r="P336" s="11">
        <v>168684786111.45999</v>
      </c>
      <c r="Q336" s="11">
        <v>115.27</v>
      </c>
      <c r="R336" s="11">
        <v>2167274274000</v>
      </c>
      <c r="S336" s="11">
        <v>2167595673507</v>
      </c>
      <c r="T336" s="11">
        <v>100.01</v>
      </c>
      <c r="U336" s="11">
        <v>376853719000</v>
      </c>
      <c r="V336" s="11">
        <v>365909920945</v>
      </c>
      <c r="W336" s="11">
        <v>97.1</v>
      </c>
      <c r="X336" s="11">
        <v>1618201000</v>
      </c>
      <c r="Y336" s="11">
        <v>1611713142</v>
      </c>
      <c r="Z336" s="11">
        <v>99.6</v>
      </c>
      <c r="AA336" s="11">
        <v>95117988000</v>
      </c>
      <c r="AB336" s="11">
        <v>61753474908</v>
      </c>
      <c r="AC336" s="11">
        <v>64.92</v>
      </c>
      <c r="AD336" s="11">
        <v>2640864182000</v>
      </c>
      <c r="AE336" s="11">
        <v>2596870782502</v>
      </c>
      <c r="AF336" s="11">
        <v>98.33</v>
      </c>
      <c r="AG336" s="11">
        <v>22269663000</v>
      </c>
      <c r="AH336" s="11">
        <v>22296663000</v>
      </c>
      <c r="AI336" s="11">
        <v>100.12</v>
      </c>
      <c r="AJ336" s="11">
        <v>0</v>
      </c>
      <c r="AK336" s="11">
        <v>0</v>
      </c>
      <c r="AL336" s="11">
        <v>0</v>
      </c>
      <c r="AM336" s="11">
        <v>0</v>
      </c>
      <c r="AN336" s="11">
        <v>0</v>
      </c>
      <c r="AO336" s="11">
        <v>0</v>
      </c>
      <c r="AP336" s="11">
        <v>110528915000</v>
      </c>
      <c r="AQ336" s="11">
        <v>87465286500</v>
      </c>
      <c r="AR336" s="11">
        <v>79.13</v>
      </c>
      <c r="AS336" s="11">
        <v>132798578000</v>
      </c>
      <c r="AT336" s="11">
        <v>109761949500</v>
      </c>
      <c r="AU336" s="11">
        <v>82.65</v>
      </c>
      <c r="AV336" s="11">
        <v>2773662760000</v>
      </c>
      <c r="AW336" s="11">
        <v>2706632732002</v>
      </c>
      <c r="AX336" s="11">
        <v>97.58</v>
      </c>
      <c r="AY336" s="11">
        <v>77795357640</v>
      </c>
      <c r="AZ336" s="11">
        <v>65662998328</v>
      </c>
      <c r="BA336" s="11">
        <v>84.4</v>
      </c>
      <c r="BB336" s="11">
        <v>0</v>
      </c>
      <c r="BC336" s="11">
        <v>0</v>
      </c>
      <c r="BD336" s="11">
        <v>0</v>
      </c>
      <c r="BE336" s="11">
        <v>77795357640</v>
      </c>
      <c r="BF336" s="11">
        <v>65662998328</v>
      </c>
      <c r="BG336" s="11">
        <v>84.4</v>
      </c>
      <c r="BH336" s="11">
        <v>2851458117640</v>
      </c>
      <c r="BI336" s="11">
        <v>2772295730330</v>
      </c>
      <c r="BJ336" s="11">
        <v>97.22</v>
      </c>
      <c r="BK336" s="11">
        <v>0</v>
      </c>
      <c r="BL336" s="11">
        <v>0</v>
      </c>
      <c r="BM336" s="11">
        <v>0</v>
      </c>
      <c r="BN336" s="11">
        <v>0</v>
      </c>
      <c r="BO336" s="11">
        <v>0</v>
      </c>
      <c r="BP336" s="11">
        <v>0</v>
      </c>
      <c r="BQ336" s="11">
        <v>0</v>
      </c>
      <c r="BR336" s="11">
        <v>0</v>
      </c>
      <c r="BS336" s="11">
        <v>0</v>
      </c>
      <c r="BT336" s="11">
        <v>357956168280</v>
      </c>
      <c r="BU336" s="11">
        <v>373628183839</v>
      </c>
      <c r="BV336" s="11">
        <v>104.38</v>
      </c>
      <c r="BW336" s="11">
        <v>3355756662438</v>
      </c>
      <c r="BX336" s="11">
        <v>3314608700280.46</v>
      </c>
      <c r="BY336" s="11">
        <v>98.77</v>
      </c>
      <c r="BZ336" s="5"/>
      <c r="CA336" s="11">
        <v>740174341197.87</v>
      </c>
      <c r="CB336" s="11">
        <v>569453832642</v>
      </c>
      <c r="CC336" s="11">
        <v>76.94</v>
      </c>
      <c r="CD336" s="11">
        <v>1538146717718</v>
      </c>
      <c r="CE336" s="11">
        <v>1055058078796.36</v>
      </c>
      <c r="CF336" s="11">
        <v>68.59</v>
      </c>
      <c r="CG336" s="11">
        <v>0</v>
      </c>
      <c r="CH336" s="11">
        <v>0</v>
      </c>
      <c r="CI336" s="11">
        <v>0</v>
      </c>
      <c r="CJ336" s="11">
        <v>0</v>
      </c>
      <c r="CK336" s="11">
        <v>0</v>
      </c>
      <c r="CL336" s="11">
        <v>0</v>
      </c>
      <c r="CM336" s="11">
        <v>141459604025</v>
      </c>
      <c r="CN336" s="11">
        <v>86577946786</v>
      </c>
      <c r="CO336" s="11">
        <v>61.2</v>
      </c>
      <c r="CP336" s="11">
        <v>9948405000</v>
      </c>
      <c r="CQ336" s="11">
        <v>8188505000</v>
      </c>
      <c r="CR336" s="11">
        <v>82.31</v>
      </c>
      <c r="CS336" s="11">
        <v>2429729067940.8701</v>
      </c>
      <c r="CT336" s="11">
        <v>1719278363224.3601</v>
      </c>
      <c r="CU336" s="11">
        <v>70.760000000000005</v>
      </c>
      <c r="CV336" s="11">
        <v>142719850026</v>
      </c>
      <c r="CW336" s="11">
        <v>30599934945</v>
      </c>
      <c r="CX336" s="11">
        <v>21.44</v>
      </c>
      <c r="CY336" s="11">
        <v>168576680206</v>
      </c>
      <c r="CZ336" s="11">
        <v>125479882105</v>
      </c>
      <c r="DA336" s="11">
        <v>74.430000000000007</v>
      </c>
      <c r="DB336" s="11">
        <v>328765378612.5</v>
      </c>
      <c r="DC336" s="11">
        <v>198709915664</v>
      </c>
      <c r="DD336" s="11">
        <v>60.44</v>
      </c>
      <c r="DE336" s="11">
        <v>508814724303.63</v>
      </c>
      <c r="DF336" s="11">
        <v>330920473071</v>
      </c>
      <c r="DG336" s="11">
        <v>65.040000000000006</v>
      </c>
      <c r="DH336" s="11">
        <v>4274298136</v>
      </c>
      <c r="DI336" s="11">
        <v>284478100</v>
      </c>
      <c r="DJ336" s="11">
        <v>6.66</v>
      </c>
      <c r="DK336" s="11">
        <v>1296460000</v>
      </c>
      <c r="DL336" s="11">
        <v>894141203</v>
      </c>
      <c r="DM336" s="11">
        <v>68.97</v>
      </c>
      <c r="DN336" s="11">
        <f t="shared" si="100"/>
        <v>1154447391284.1299</v>
      </c>
      <c r="DO336" s="11">
        <f t="shared" si="101"/>
        <v>686888825088</v>
      </c>
      <c r="DP336" s="11">
        <f t="shared" si="102"/>
        <v>59.49936136318442</v>
      </c>
      <c r="DQ336" s="11">
        <v>9478109524.8500004</v>
      </c>
      <c r="DR336" s="11">
        <v>1323154199</v>
      </c>
      <c r="DS336" s="11">
        <v>13.96</v>
      </c>
      <c r="DT336" s="11">
        <v>4112895297</v>
      </c>
      <c r="DU336" s="11">
        <v>4005293297</v>
      </c>
      <c r="DV336" s="11">
        <v>97.38</v>
      </c>
      <c r="DW336" s="11">
        <v>395897635392</v>
      </c>
      <c r="DX336" s="11">
        <v>360897378500</v>
      </c>
      <c r="DY336" s="11">
        <v>91.16</v>
      </c>
      <c r="DZ336" s="11">
        <f t="shared" si="103"/>
        <v>400010530689</v>
      </c>
      <c r="EA336" s="11">
        <f t="shared" si="104"/>
        <v>364902671797</v>
      </c>
      <c r="EB336" s="11">
        <f t="shared" si="105"/>
        <v>91.223266339631536</v>
      </c>
      <c r="EC336" s="11">
        <f t="shared" si="106"/>
        <v>3993665099438.8501</v>
      </c>
      <c r="ED336" s="11">
        <f t="shared" si="107"/>
        <v>2772393014308.3604</v>
      </c>
      <c r="EE336" s="11">
        <f t="shared" si="108"/>
        <v>69.419767188237927</v>
      </c>
      <c r="EF336" s="5"/>
      <c r="EG336" s="11">
        <v>637908437000.84998</v>
      </c>
      <c r="EH336" s="11">
        <v>637908437000.84998</v>
      </c>
      <c r="EI336" s="11">
        <v>100</v>
      </c>
      <c r="EJ336" s="11">
        <v>0</v>
      </c>
      <c r="EK336" s="11">
        <v>0</v>
      </c>
      <c r="EL336" s="11">
        <v>0</v>
      </c>
      <c r="EM336" s="11">
        <f t="shared" si="109"/>
        <v>637908437000.84998</v>
      </c>
      <c r="EN336" s="11">
        <f t="shared" si="110"/>
        <v>637908437000.84998</v>
      </c>
      <c r="EO336" s="11">
        <f t="shared" si="111"/>
        <v>100</v>
      </c>
      <c r="EQ336" s="11">
        <f t="shared" si="112"/>
        <v>0</v>
      </c>
      <c r="ER336" s="11">
        <f t="shared" si="113"/>
        <v>1180124122972.9497</v>
      </c>
      <c r="ET336" s="11">
        <f t="shared" si="114"/>
        <v>3993665099438.8501</v>
      </c>
      <c r="EU336" s="11">
        <f t="shared" si="115"/>
        <v>3952517137281.3101</v>
      </c>
      <c r="EV336" s="11">
        <f t="shared" si="116"/>
        <v>98.969669185247369</v>
      </c>
      <c r="EW336" s="11">
        <f t="shared" si="117"/>
        <v>3993665099438.8501</v>
      </c>
      <c r="EX336" s="11">
        <f t="shared" si="118"/>
        <v>2772393014308.3604</v>
      </c>
      <c r="EY336" s="11">
        <f t="shared" si="119"/>
        <v>69.419767188237927</v>
      </c>
      <c r="EZ336" s="5"/>
      <c r="FA336" s="38" t="s">
        <v>661</v>
      </c>
    </row>
    <row r="337" spans="1:157" ht="15.95" customHeight="1" x14ac:dyDescent="0.25">
      <c r="A337" s="9">
        <v>2</v>
      </c>
      <c r="B337" s="10" t="s">
        <v>409</v>
      </c>
      <c r="C337" s="11">
        <v>161734000000</v>
      </c>
      <c r="D337" s="11">
        <v>176935882562.73999</v>
      </c>
      <c r="E337" s="11">
        <v>109.4</v>
      </c>
      <c r="F337" s="11">
        <v>133745147512</v>
      </c>
      <c r="G337" s="11">
        <v>8393739808</v>
      </c>
      <c r="H337" s="11">
        <v>6.28</v>
      </c>
      <c r="I337" s="11">
        <v>13754419548</v>
      </c>
      <c r="J337" s="11">
        <v>14739450551</v>
      </c>
      <c r="K337" s="11">
        <v>107.16</v>
      </c>
      <c r="L337" s="11">
        <v>22475104899</v>
      </c>
      <c r="M337" s="11">
        <v>130984107015.92999</v>
      </c>
      <c r="N337" s="11">
        <v>582.79999999999995</v>
      </c>
      <c r="O337" s="11">
        <v>331708671959</v>
      </c>
      <c r="P337" s="11">
        <v>331053179937.66998</v>
      </c>
      <c r="Q337" s="11">
        <v>99.8</v>
      </c>
      <c r="R337" s="11">
        <v>0</v>
      </c>
      <c r="S337" s="11">
        <v>0</v>
      </c>
      <c r="T337" s="11">
        <v>0</v>
      </c>
      <c r="U337" s="11">
        <v>0</v>
      </c>
      <c r="V337" s="11">
        <v>0</v>
      </c>
      <c r="W337" s="11">
        <v>0</v>
      </c>
      <c r="X337" s="11">
        <v>0</v>
      </c>
      <c r="Y337" s="11">
        <v>0</v>
      </c>
      <c r="Z337" s="11">
        <v>0</v>
      </c>
      <c r="AA337" s="11">
        <v>0</v>
      </c>
      <c r="AB337" s="11">
        <v>0</v>
      </c>
      <c r="AC337" s="11">
        <v>0</v>
      </c>
      <c r="AD337" s="11">
        <v>0</v>
      </c>
      <c r="AE337" s="11">
        <v>0</v>
      </c>
      <c r="AF337" s="11">
        <v>0</v>
      </c>
      <c r="AG337" s="11">
        <v>0</v>
      </c>
      <c r="AH337" s="11">
        <v>0</v>
      </c>
      <c r="AI337" s="11">
        <v>0</v>
      </c>
      <c r="AJ337" s="11">
        <v>0</v>
      </c>
      <c r="AK337" s="11">
        <v>0</v>
      </c>
      <c r="AL337" s="11">
        <v>0</v>
      </c>
      <c r="AM337" s="11">
        <v>0</v>
      </c>
      <c r="AN337" s="11">
        <v>0</v>
      </c>
      <c r="AO337" s="11">
        <v>0</v>
      </c>
      <c r="AP337" s="11">
        <v>0</v>
      </c>
      <c r="AQ337" s="11">
        <v>0</v>
      </c>
      <c r="AR337" s="11">
        <v>0</v>
      </c>
      <c r="AS337" s="11">
        <v>0</v>
      </c>
      <c r="AT337" s="11">
        <v>0</v>
      </c>
      <c r="AU337" s="11">
        <v>0</v>
      </c>
      <c r="AV337" s="11">
        <v>2123919633000</v>
      </c>
      <c r="AW337" s="11">
        <v>2278782775861</v>
      </c>
      <c r="AX337" s="11">
        <v>107.29</v>
      </c>
      <c r="AY337" s="11">
        <v>0</v>
      </c>
      <c r="AZ337" s="11">
        <v>0</v>
      </c>
      <c r="BA337" s="11">
        <v>0</v>
      </c>
      <c r="BB337" s="11">
        <v>0</v>
      </c>
      <c r="BC337" s="11">
        <v>0</v>
      </c>
      <c r="BD337" s="11">
        <v>0</v>
      </c>
      <c r="BE337" s="11">
        <v>77331158916</v>
      </c>
      <c r="BF337" s="11">
        <v>238470963856</v>
      </c>
      <c r="BG337" s="11">
        <v>308.38</v>
      </c>
      <c r="BH337" s="11">
        <v>2201250791916</v>
      </c>
      <c r="BI337" s="11">
        <v>2517253739717</v>
      </c>
      <c r="BJ337" s="11">
        <v>114.36</v>
      </c>
      <c r="BK337" s="11">
        <v>0</v>
      </c>
      <c r="BL337" s="11">
        <v>0</v>
      </c>
      <c r="BM337" s="11">
        <v>0</v>
      </c>
      <c r="BN337" s="11">
        <v>0</v>
      </c>
      <c r="BO337" s="11">
        <v>0</v>
      </c>
      <c r="BP337" s="11">
        <v>0</v>
      </c>
      <c r="BQ337" s="11">
        <v>30437298850</v>
      </c>
      <c r="BR337" s="11">
        <v>19225579743</v>
      </c>
      <c r="BS337" s="11">
        <v>63.16</v>
      </c>
      <c r="BT337" s="11">
        <v>30437298850</v>
      </c>
      <c r="BU337" s="11">
        <v>19225579743</v>
      </c>
      <c r="BV337" s="11">
        <v>63.16</v>
      </c>
      <c r="BW337" s="11">
        <v>2563396762725</v>
      </c>
      <c r="BX337" s="11">
        <v>2867532499397.6699</v>
      </c>
      <c r="BY337" s="11">
        <v>111.86</v>
      </c>
      <c r="BZ337" s="5"/>
      <c r="CA337" s="11">
        <v>1119349498079</v>
      </c>
      <c r="CB337" s="11">
        <v>973614473804</v>
      </c>
      <c r="CC337" s="11">
        <v>86.98</v>
      </c>
      <c r="CD337" s="11">
        <v>901930527387</v>
      </c>
      <c r="CE337" s="11">
        <v>629615352254.70996</v>
      </c>
      <c r="CF337" s="11">
        <v>69.81</v>
      </c>
      <c r="CG337" s="11">
        <v>0</v>
      </c>
      <c r="CH337" s="11">
        <v>0</v>
      </c>
      <c r="CI337" s="11">
        <v>0</v>
      </c>
      <c r="CJ337" s="11">
        <v>0</v>
      </c>
      <c r="CK337" s="11">
        <v>0</v>
      </c>
      <c r="CL337" s="11">
        <v>0</v>
      </c>
      <c r="CM337" s="11">
        <v>101591307340</v>
      </c>
      <c r="CN337" s="11">
        <v>67670098005</v>
      </c>
      <c r="CO337" s="11">
        <v>66.61</v>
      </c>
      <c r="CP337" s="11">
        <v>6922315000</v>
      </c>
      <c r="CQ337" s="11">
        <v>6383532550</v>
      </c>
      <c r="CR337" s="11">
        <v>92.22</v>
      </c>
      <c r="CS337" s="11">
        <v>2129793647806</v>
      </c>
      <c r="CT337" s="11">
        <v>1677283456613.71</v>
      </c>
      <c r="CU337" s="11">
        <v>78.75</v>
      </c>
      <c r="CV337" s="11">
        <v>19156440000</v>
      </c>
      <c r="CW337" s="11">
        <v>2519900000</v>
      </c>
      <c r="CX337" s="11">
        <v>13.15</v>
      </c>
      <c r="CY337" s="11">
        <v>136553454078</v>
      </c>
      <c r="CZ337" s="11">
        <v>89003328290</v>
      </c>
      <c r="DA337" s="11">
        <v>65.180000000000007</v>
      </c>
      <c r="DB337" s="11">
        <v>168160432482</v>
      </c>
      <c r="DC337" s="11">
        <v>108772287727.8</v>
      </c>
      <c r="DD337" s="11">
        <v>64.680000000000007</v>
      </c>
      <c r="DE337" s="11">
        <v>314318328557</v>
      </c>
      <c r="DF337" s="11">
        <v>221002766989.13</v>
      </c>
      <c r="DG337" s="11">
        <v>70.31</v>
      </c>
      <c r="DH337" s="11">
        <v>5446073100</v>
      </c>
      <c r="DI337" s="11">
        <v>259650511</v>
      </c>
      <c r="DJ337" s="11">
        <v>4.7699999999999996</v>
      </c>
      <c r="DK337" s="11">
        <v>2371690000</v>
      </c>
      <c r="DL337" s="11">
        <v>1871273615</v>
      </c>
      <c r="DM337" s="11">
        <v>78.900000000000006</v>
      </c>
      <c r="DN337" s="11">
        <f t="shared" si="100"/>
        <v>646006418217</v>
      </c>
      <c r="DO337" s="11">
        <f t="shared" si="101"/>
        <v>423429207132.92999</v>
      </c>
      <c r="DP337" s="11">
        <f t="shared" si="102"/>
        <v>65.545665676450895</v>
      </c>
      <c r="DQ337" s="11">
        <v>10000000000</v>
      </c>
      <c r="DR337" s="11">
        <v>3014426488</v>
      </c>
      <c r="DS337" s="11">
        <v>30.14</v>
      </c>
      <c r="DT337" s="11">
        <v>12486963799</v>
      </c>
      <c r="DU337" s="11">
        <v>4049428015</v>
      </c>
      <c r="DV337" s="11">
        <v>32.43</v>
      </c>
      <c r="DW337" s="11">
        <v>411177147792</v>
      </c>
      <c r="DX337" s="11">
        <v>393385780798</v>
      </c>
      <c r="DY337" s="11">
        <v>95.67</v>
      </c>
      <c r="DZ337" s="11">
        <f t="shared" si="103"/>
        <v>423664111591</v>
      </c>
      <c r="EA337" s="11">
        <f t="shared" si="104"/>
        <v>397435208813</v>
      </c>
      <c r="EB337" s="11">
        <f t="shared" si="105"/>
        <v>93.809033604592628</v>
      </c>
      <c r="EC337" s="11">
        <f t="shared" si="106"/>
        <v>3209464177614</v>
      </c>
      <c r="ED337" s="11">
        <f t="shared" si="107"/>
        <v>2501162299047.6396</v>
      </c>
      <c r="EE337" s="11">
        <f t="shared" si="108"/>
        <v>77.930837069104456</v>
      </c>
      <c r="EF337" s="5"/>
      <c r="EG337" s="11">
        <v>649472765324</v>
      </c>
      <c r="EH337" s="11">
        <v>649472765324.64001</v>
      </c>
      <c r="EI337" s="11">
        <v>100</v>
      </c>
      <c r="EJ337" s="11">
        <v>3405350435</v>
      </c>
      <c r="EK337" s="11">
        <v>0</v>
      </c>
      <c r="EL337" s="11">
        <v>0</v>
      </c>
      <c r="EM337" s="11">
        <f t="shared" si="109"/>
        <v>646067414889</v>
      </c>
      <c r="EN337" s="11">
        <f t="shared" si="110"/>
        <v>649472765324.64001</v>
      </c>
      <c r="EO337" s="11">
        <f t="shared" si="111"/>
        <v>100.52708902463763</v>
      </c>
      <c r="EQ337" s="11">
        <f t="shared" si="112"/>
        <v>0</v>
      </c>
      <c r="ER337" s="11">
        <f t="shared" si="113"/>
        <v>1015842965674.6703</v>
      </c>
      <c r="ET337" s="11">
        <f t="shared" si="114"/>
        <v>3212869528049</v>
      </c>
      <c r="EU337" s="11">
        <f t="shared" si="115"/>
        <v>3517005264722.3101</v>
      </c>
      <c r="EV337" s="11">
        <f t="shared" si="116"/>
        <v>109.46617140902062</v>
      </c>
      <c r="EW337" s="11">
        <f t="shared" si="117"/>
        <v>3212869528049</v>
      </c>
      <c r="EX337" s="11">
        <f t="shared" si="118"/>
        <v>2501162299047.6396</v>
      </c>
      <c r="EY337" s="11">
        <f t="shared" si="119"/>
        <v>77.848237446680841</v>
      </c>
      <c r="EZ337" s="5"/>
      <c r="FA337" s="38" t="s">
        <v>660</v>
      </c>
    </row>
    <row r="338" spans="1:157" ht="15.95" customHeight="1" x14ac:dyDescent="0.25">
      <c r="A338" s="9">
        <v>3</v>
      </c>
      <c r="B338" s="10" t="s">
        <v>410</v>
      </c>
      <c r="C338" s="11">
        <v>60867343500</v>
      </c>
      <c r="D338" s="11">
        <v>52376623852</v>
      </c>
      <c r="E338" s="11">
        <v>86.05</v>
      </c>
      <c r="F338" s="11">
        <v>7154406680</v>
      </c>
      <c r="G338" s="11">
        <v>3748969457</v>
      </c>
      <c r="H338" s="11">
        <v>52.4</v>
      </c>
      <c r="I338" s="11">
        <v>9880814259</v>
      </c>
      <c r="J338" s="11">
        <v>9880814259</v>
      </c>
      <c r="K338" s="11">
        <v>100</v>
      </c>
      <c r="L338" s="11">
        <v>63208301569</v>
      </c>
      <c r="M338" s="11">
        <v>44397290987.290001</v>
      </c>
      <c r="N338" s="11">
        <v>70.239999999999995</v>
      </c>
      <c r="O338" s="11">
        <v>141110866008</v>
      </c>
      <c r="P338" s="11">
        <v>110403698555.28999</v>
      </c>
      <c r="Q338" s="11">
        <v>78.239999999999995</v>
      </c>
      <c r="R338" s="11">
        <v>0</v>
      </c>
      <c r="S338" s="11">
        <v>0</v>
      </c>
      <c r="T338" s="11">
        <v>0</v>
      </c>
      <c r="U338" s="11">
        <v>0</v>
      </c>
      <c r="V338" s="11">
        <v>0</v>
      </c>
      <c r="W338" s="11">
        <v>0</v>
      </c>
      <c r="X338" s="11">
        <v>0</v>
      </c>
      <c r="Y338" s="11">
        <v>0</v>
      </c>
      <c r="Z338" s="11">
        <v>0</v>
      </c>
      <c r="AA338" s="11">
        <v>0</v>
      </c>
      <c r="AB338" s="11">
        <v>0</v>
      </c>
      <c r="AC338" s="11">
        <v>0</v>
      </c>
      <c r="AD338" s="11">
        <v>0</v>
      </c>
      <c r="AE338" s="11">
        <v>0</v>
      </c>
      <c r="AF338" s="11">
        <v>0</v>
      </c>
      <c r="AG338" s="11">
        <v>0</v>
      </c>
      <c r="AH338" s="11">
        <v>0</v>
      </c>
      <c r="AI338" s="11">
        <v>0</v>
      </c>
      <c r="AJ338" s="11">
        <v>0</v>
      </c>
      <c r="AK338" s="11">
        <v>0</v>
      </c>
      <c r="AL338" s="11">
        <v>0</v>
      </c>
      <c r="AM338" s="11">
        <v>0</v>
      </c>
      <c r="AN338" s="11">
        <v>0</v>
      </c>
      <c r="AO338" s="11">
        <v>0</v>
      </c>
      <c r="AP338" s="11">
        <v>0</v>
      </c>
      <c r="AQ338" s="11">
        <v>0</v>
      </c>
      <c r="AR338" s="11">
        <v>0</v>
      </c>
      <c r="AS338" s="11">
        <v>0</v>
      </c>
      <c r="AT338" s="11">
        <v>0</v>
      </c>
      <c r="AU338" s="11">
        <v>0</v>
      </c>
      <c r="AV338" s="11">
        <v>1476466855500</v>
      </c>
      <c r="AW338" s="11">
        <v>1325495794976</v>
      </c>
      <c r="AX338" s="11">
        <v>89.77</v>
      </c>
      <c r="AY338" s="11">
        <v>0</v>
      </c>
      <c r="AZ338" s="11">
        <v>0</v>
      </c>
      <c r="BA338" s="11">
        <v>0</v>
      </c>
      <c r="BB338" s="11">
        <v>0</v>
      </c>
      <c r="BC338" s="11">
        <v>0</v>
      </c>
      <c r="BD338" s="11">
        <v>0</v>
      </c>
      <c r="BE338" s="11">
        <v>101045000000</v>
      </c>
      <c r="BF338" s="11">
        <v>115966023531</v>
      </c>
      <c r="BG338" s="11">
        <v>114.77</v>
      </c>
      <c r="BH338" s="11">
        <v>1577511855500</v>
      </c>
      <c r="BI338" s="11">
        <v>1441461818507</v>
      </c>
      <c r="BJ338" s="11">
        <v>91.38</v>
      </c>
      <c r="BK338" s="11">
        <v>0</v>
      </c>
      <c r="BL338" s="11">
        <v>0</v>
      </c>
      <c r="BM338" s="11">
        <v>0</v>
      </c>
      <c r="BN338" s="11">
        <v>0</v>
      </c>
      <c r="BO338" s="11">
        <v>0</v>
      </c>
      <c r="BP338" s="11">
        <v>0</v>
      </c>
      <c r="BQ338" s="11">
        <v>45456668315</v>
      </c>
      <c r="BR338" s="11">
        <v>45456668315</v>
      </c>
      <c r="BS338" s="11">
        <v>100</v>
      </c>
      <c r="BT338" s="11">
        <v>45456668315</v>
      </c>
      <c r="BU338" s="11">
        <v>45456668315</v>
      </c>
      <c r="BV338" s="11">
        <v>100</v>
      </c>
      <c r="BW338" s="11">
        <v>1764079389823</v>
      </c>
      <c r="BX338" s="11">
        <v>1597322185377.29</v>
      </c>
      <c r="BY338" s="11">
        <v>90.55</v>
      </c>
      <c r="BZ338" s="5"/>
      <c r="CA338" s="11">
        <v>786790165711</v>
      </c>
      <c r="CB338" s="11">
        <v>692181252918</v>
      </c>
      <c r="CC338" s="11">
        <v>87.98</v>
      </c>
      <c r="CD338" s="11">
        <v>436796955282</v>
      </c>
      <c r="CE338" s="11">
        <v>303988875153.88</v>
      </c>
      <c r="CF338" s="11">
        <v>69.599999999999994</v>
      </c>
      <c r="CG338" s="11">
        <v>0</v>
      </c>
      <c r="CH338" s="11">
        <v>0</v>
      </c>
      <c r="CI338" s="11">
        <v>0</v>
      </c>
      <c r="CJ338" s="11">
        <v>0</v>
      </c>
      <c r="CK338" s="11">
        <v>0</v>
      </c>
      <c r="CL338" s="11">
        <v>0</v>
      </c>
      <c r="CM338" s="11">
        <v>50988053055</v>
      </c>
      <c r="CN338" s="11">
        <v>41961606066</v>
      </c>
      <c r="CO338" s="11">
        <v>82.3</v>
      </c>
      <c r="CP338" s="11">
        <v>3931958000</v>
      </c>
      <c r="CQ338" s="11">
        <v>3147386400</v>
      </c>
      <c r="CR338" s="11">
        <v>80.05</v>
      </c>
      <c r="CS338" s="11">
        <v>1278507132048</v>
      </c>
      <c r="CT338" s="11">
        <v>1041279120537.88</v>
      </c>
      <c r="CU338" s="11">
        <v>81.44</v>
      </c>
      <c r="CV338" s="11">
        <v>37639501155</v>
      </c>
      <c r="CW338" s="11">
        <v>285349600</v>
      </c>
      <c r="CX338" s="11">
        <v>0.76</v>
      </c>
      <c r="CY338" s="11">
        <v>54963366656</v>
      </c>
      <c r="CZ338" s="11">
        <v>28298418812</v>
      </c>
      <c r="DA338" s="11">
        <v>51.49</v>
      </c>
      <c r="DB338" s="11">
        <v>111677708464</v>
      </c>
      <c r="DC338" s="11">
        <v>67635283013</v>
      </c>
      <c r="DD338" s="11">
        <v>60.56</v>
      </c>
      <c r="DE338" s="11">
        <v>203717739229</v>
      </c>
      <c r="DF338" s="11">
        <v>92361756141</v>
      </c>
      <c r="DG338" s="11">
        <v>45.34</v>
      </c>
      <c r="DH338" s="11">
        <v>521579000</v>
      </c>
      <c r="DI338" s="11">
        <v>301000000</v>
      </c>
      <c r="DJ338" s="11">
        <v>57.71</v>
      </c>
      <c r="DK338" s="11">
        <v>4429700000</v>
      </c>
      <c r="DL338" s="11">
        <v>1133020536</v>
      </c>
      <c r="DM338" s="11">
        <v>25.58</v>
      </c>
      <c r="DN338" s="11">
        <f t="shared" si="100"/>
        <v>412949594504</v>
      </c>
      <c r="DO338" s="11">
        <f t="shared" si="101"/>
        <v>190014828102</v>
      </c>
      <c r="DP338" s="11">
        <f t="shared" si="102"/>
        <v>46.014048840568464</v>
      </c>
      <c r="DQ338" s="11">
        <v>7431531844</v>
      </c>
      <c r="DR338" s="11">
        <v>2040825900</v>
      </c>
      <c r="DS338" s="11">
        <v>27.46</v>
      </c>
      <c r="DT338" s="11">
        <v>3379947100</v>
      </c>
      <c r="DU338" s="11">
        <v>1670108487</v>
      </c>
      <c r="DV338" s="11">
        <v>49.41</v>
      </c>
      <c r="DW338" s="11">
        <v>255604840092</v>
      </c>
      <c r="DX338" s="11">
        <v>221301740792</v>
      </c>
      <c r="DY338" s="11">
        <v>86.58</v>
      </c>
      <c r="DZ338" s="11">
        <f t="shared" si="103"/>
        <v>258984787192</v>
      </c>
      <c r="EA338" s="11">
        <f t="shared" si="104"/>
        <v>222971849279</v>
      </c>
      <c r="EB338" s="11">
        <f t="shared" si="105"/>
        <v>86.094574008201647</v>
      </c>
      <c r="EC338" s="11">
        <f t="shared" si="106"/>
        <v>1957873045588</v>
      </c>
      <c r="ED338" s="11">
        <f t="shared" si="107"/>
        <v>1456306623818.8799</v>
      </c>
      <c r="EE338" s="11">
        <f t="shared" si="108"/>
        <v>74.382076360906908</v>
      </c>
      <c r="EF338" s="5"/>
      <c r="EG338" s="11">
        <v>203485207504</v>
      </c>
      <c r="EH338" s="11">
        <v>5854062650</v>
      </c>
      <c r="EI338" s="11">
        <v>2.88</v>
      </c>
      <c r="EJ338" s="11">
        <v>8000000000</v>
      </c>
      <c r="EK338" s="11">
        <v>8000000000</v>
      </c>
      <c r="EL338" s="11">
        <v>100</v>
      </c>
      <c r="EM338" s="11">
        <f t="shared" si="109"/>
        <v>195485207504</v>
      </c>
      <c r="EN338" s="11">
        <f t="shared" si="110"/>
        <v>-2145937350</v>
      </c>
      <c r="EO338" s="11">
        <f t="shared" si="111"/>
        <v>-1.0977492248133864</v>
      </c>
      <c r="EQ338" s="11">
        <f t="shared" si="112"/>
        <v>1691551739</v>
      </c>
      <c r="ER338" s="11">
        <f t="shared" si="113"/>
        <v>138869624208.41016</v>
      </c>
      <c r="ET338" s="11">
        <f t="shared" si="114"/>
        <v>1967564597327</v>
      </c>
      <c r="EU338" s="11">
        <f t="shared" si="115"/>
        <v>1603176248027.29</v>
      </c>
      <c r="EV338" s="11">
        <f t="shared" si="116"/>
        <v>81.480234509467024</v>
      </c>
      <c r="EW338" s="11">
        <f t="shared" si="117"/>
        <v>1965873045588</v>
      </c>
      <c r="EX338" s="11">
        <f t="shared" si="118"/>
        <v>1464306623818.8799</v>
      </c>
      <c r="EY338" s="11">
        <f t="shared" si="119"/>
        <v>74.486326932719109</v>
      </c>
      <c r="EZ338" s="5"/>
      <c r="FA338" s="38" t="s">
        <v>659</v>
      </c>
    </row>
    <row r="339" spans="1:157" ht="15.95" customHeight="1" x14ac:dyDescent="0.25">
      <c r="A339" s="9">
        <v>4</v>
      </c>
      <c r="B339" s="10" t="s">
        <v>411</v>
      </c>
      <c r="C339" s="11">
        <v>47079255499</v>
      </c>
      <c r="D339" s="11">
        <v>36317357985</v>
      </c>
      <c r="E339" s="11">
        <v>77.14</v>
      </c>
      <c r="F339" s="11">
        <v>24205242859</v>
      </c>
      <c r="G339" s="11">
        <v>19948470737</v>
      </c>
      <c r="H339" s="11">
        <v>82.41</v>
      </c>
      <c r="I339" s="11">
        <v>7944948104</v>
      </c>
      <c r="J339" s="11">
        <v>7944948104</v>
      </c>
      <c r="K339" s="11">
        <v>100</v>
      </c>
      <c r="L339" s="11">
        <v>174702756290</v>
      </c>
      <c r="M339" s="11">
        <v>173497262028.35001</v>
      </c>
      <c r="N339" s="11">
        <v>99.31</v>
      </c>
      <c r="O339" s="11">
        <v>253932202752</v>
      </c>
      <c r="P339" s="11">
        <v>237708038854.35001</v>
      </c>
      <c r="Q339" s="11">
        <v>93.61</v>
      </c>
      <c r="R339" s="11">
        <v>521047317359</v>
      </c>
      <c r="S339" s="11">
        <v>741773486999</v>
      </c>
      <c r="T339" s="11">
        <v>142.36000000000001</v>
      </c>
      <c r="U339" s="11">
        <v>510139641000</v>
      </c>
      <c r="V339" s="11">
        <v>495117028552</v>
      </c>
      <c r="W339" s="11">
        <v>97.06</v>
      </c>
      <c r="X339" s="11">
        <v>155018489394</v>
      </c>
      <c r="Y339" s="11">
        <v>119127748604</v>
      </c>
      <c r="Z339" s="11">
        <v>76.849999999999994</v>
      </c>
      <c r="AA339" s="11">
        <v>0</v>
      </c>
      <c r="AB339" s="11">
        <v>0</v>
      </c>
      <c r="AC339" s="11">
        <v>0</v>
      </c>
      <c r="AD339" s="11">
        <v>1186205447753</v>
      </c>
      <c r="AE339" s="11">
        <v>1356018264155</v>
      </c>
      <c r="AF339" s="11">
        <v>114.32</v>
      </c>
      <c r="AG339" s="11">
        <v>35978675000</v>
      </c>
      <c r="AH339" s="11">
        <v>35978675000</v>
      </c>
      <c r="AI339" s="11">
        <v>100</v>
      </c>
      <c r="AJ339" s="11">
        <v>0</v>
      </c>
      <c r="AK339" s="11">
        <v>0</v>
      </c>
      <c r="AL339" s="11">
        <v>0</v>
      </c>
      <c r="AM339" s="11">
        <v>0</v>
      </c>
      <c r="AN339" s="11">
        <v>0</v>
      </c>
      <c r="AO339" s="11">
        <v>0</v>
      </c>
      <c r="AP339" s="11">
        <v>111017931000</v>
      </c>
      <c r="AQ339" s="11">
        <v>108779534869</v>
      </c>
      <c r="AR339" s="11">
        <v>97.98</v>
      </c>
      <c r="AS339" s="11">
        <v>146996606000</v>
      </c>
      <c r="AT339" s="11">
        <v>144758209869</v>
      </c>
      <c r="AU339" s="11">
        <v>98.48</v>
      </c>
      <c r="AV339" s="11">
        <v>1333202053753</v>
      </c>
      <c r="AW339" s="11">
        <v>1500776474024</v>
      </c>
      <c r="AX339" s="11">
        <v>112.57</v>
      </c>
      <c r="AY339" s="11">
        <v>74590126000</v>
      </c>
      <c r="AZ339" s="11">
        <v>105884505737</v>
      </c>
      <c r="BA339" s="11">
        <v>141.96</v>
      </c>
      <c r="BB339" s="11">
        <v>0</v>
      </c>
      <c r="BC339" s="11">
        <v>0</v>
      </c>
      <c r="BD339" s="11">
        <v>0</v>
      </c>
      <c r="BE339" s="11">
        <v>74590126000</v>
      </c>
      <c r="BF339" s="11">
        <v>105884505737</v>
      </c>
      <c r="BG339" s="11">
        <v>141.96</v>
      </c>
      <c r="BH339" s="11">
        <v>1407792179753</v>
      </c>
      <c r="BI339" s="11">
        <v>1606660979761</v>
      </c>
      <c r="BJ339" s="11">
        <v>114.13</v>
      </c>
      <c r="BK339" s="11">
        <v>25000000</v>
      </c>
      <c r="BL339" s="11">
        <v>200000</v>
      </c>
      <c r="BM339" s="11">
        <v>0.8</v>
      </c>
      <c r="BN339" s="11">
        <v>0</v>
      </c>
      <c r="BO339" s="11">
        <v>0</v>
      </c>
      <c r="BP339" s="11">
        <v>0</v>
      </c>
      <c r="BQ339" s="11">
        <v>5984404752</v>
      </c>
      <c r="BR339" s="11">
        <v>45456668315</v>
      </c>
      <c r="BS339" s="11">
        <v>759.59</v>
      </c>
      <c r="BT339" s="11">
        <v>6009404752</v>
      </c>
      <c r="BU339" s="11">
        <v>45456868315</v>
      </c>
      <c r="BV339" s="11">
        <v>756.43</v>
      </c>
      <c r="BW339" s="11">
        <v>1667733787257</v>
      </c>
      <c r="BX339" s="11">
        <v>1889825886930.3501</v>
      </c>
      <c r="BY339" s="11">
        <v>113.32</v>
      </c>
      <c r="BZ339" s="5"/>
      <c r="CA339" s="11">
        <v>699355211116</v>
      </c>
      <c r="CB339" s="11">
        <v>559754469835</v>
      </c>
      <c r="CC339" s="11">
        <v>80.040000000000006</v>
      </c>
      <c r="CD339" s="11">
        <v>629658267058</v>
      </c>
      <c r="CE339" s="11">
        <v>462305237859</v>
      </c>
      <c r="CF339" s="11">
        <v>73.42</v>
      </c>
      <c r="CG339" s="11">
        <v>0</v>
      </c>
      <c r="CH339" s="11">
        <v>0</v>
      </c>
      <c r="CI339" s="11">
        <v>0</v>
      </c>
      <c r="CJ339" s="11">
        <v>1453655600</v>
      </c>
      <c r="CK339" s="11">
        <v>125298000</v>
      </c>
      <c r="CL339" s="11">
        <v>8.6199999999999992</v>
      </c>
      <c r="CM339" s="11">
        <v>73082138275</v>
      </c>
      <c r="CN339" s="11">
        <v>31192823481</v>
      </c>
      <c r="CO339" s="11">
        <v>42.68</v>
      </c>
      <c r="CP339" s="11">
        <v>26006700000</v>
      </c>
      <c r="CQ339" s="11">
        <v>25151844970</v>
      </c>
      <c r="CR339" s="11">
        <v>96.71</v>
      </c>
      <c r="CS339" s="11">
        <v>1429555972049</v>
      </c>
      <c r="CT339" s="11">
        <v>1078529674145</v>
      </c>
      <c r="CU339" s="11">
        <v>75.45</v>
      </c>
      <c r="CV339" s="11">
        <v>28762886456</v>
      </c>
      <c r="CW339" s="11">
        <v>1487331900</v>
      </c>
      <c r="CX339" s="11">
        <v>5.17</v>
      </c>
      <c r="CY339" s="11">
        <v>82457683369</v>
      </c>
      <c r="CZ339" s="11">
        <v>38678625386</v>
      </c>
      <c r="DA339" s="11">
        <v>46.91</v>
      </c>
      <c r="DB339" s="11">
        <v>146089042571</v>
      </c>
      <c r="DC339" s="11">
        <v>88018281450</v>
      </c>
      <c r="DD339" s="11">
        <v>60.25</v>
      </c>
      <c r="DE339" s="11">
        <v>177298154771</v>
      </c>
      <c r="DF339" s="11">
        <v>93525513143</v>
      </c>
      <c r="DG339" s="11">
        <v>52.75</v>
      </c>
      <c r="DH339" s="11">
        <v>2894811150</v>
      </c>
      <c r="DI339" s="11">
        <v>1828006743</v>
      </c>
      <c r="DJ339" s="11">
        <v>63.15</v>
      </c>
      <c r="DK339" s="11">
        <v>460099800</v>
      </c>
      <c r="DL339" s="11">
        <v>0</v>
      </c>
      <c r="DM339" s="11">
        <v>0</v>
      </c>
      <c r="DN339" s="11">
        <f t="shared" si="100"/>
        <v>437962678117</v>
      </c>
      <c r="DO339" s="11">
        <f t="shared" si="101"/>
        <v>223537758622</v>
      </c>
      <c r="DP339" s="11">
        <f t="shared" si="102"/>
        <v>51.040367088604469</v>
      </c>
      <c r="DQ339" s="11">
        <v>7035881945</v>
      </c>
      <c r="DR339" s="11">
        <v>2988670000</v>
      </c>
      <c r="DS339" s="11">
        <v>42.48</v>
      </c>
      <c r="DT339" s="11">
        <v>5783697239</v>
      </c>
      <c r="DU339" s="11">
        <v>5454730240</v>
      </c>
      <c r="DV339" s="11">
        <v>94.31</v>
      </c>
      <c r="DW339" s="11">
        <v>235817885448</v>
      </c>
      <c r="DX339" s="11">
        <v>225679106569</v>
      </c>
      <c r="DY339" s="11">
        <v>95.7</v>
      </c>
      <c r="DZ339" s="11">
        <f t="shared" si="103"/>
        <v>241601582687</v>
      </c>
      <c r="EA339" s="11">
        <f t="shared" si="104"/>
        <v>231133836809</v>
      </c>
      <c r="EB339" s="11">
        <f t="shared" si="105"/>
        <v>95.667352108549224</v>
      </c>
      <c r="EC339" s="11">
        <f t="shared" si="106"/>
        <v>2116156114798</v>
      </c>
      <c r="ED339" s="11">
        <f t="shared" si="107"/>
        <v>1536189939576</v>
      </c>
      <c r="EE339" s="11">
        <f t="shared" si="108"/>
        <v>72.593412595300833</v>
      </c>
      <c r="EF339" s="5"/>
      <c r="EG339" s="11">
        <v>457388027791</v>
      </c>
      <c r="EH339" s="11">
        <v>457388027790.85999</v>
      </c>
      <c r="EI339" s="11">
        <v>100</v>
      </c>
      <c r="EJ339" s="11">
        <v>8852000000</v>
      </c>
      <c r="EK339" s="11">
        <v>8852000000</v>
      </c>
      <c r="EL339" s="11">
        <v>100</v>
      </c>
      <c r="EM339" s="11">
        <f t="shared" si="109"/>
        <v>448536027791</v>
      </c>
      <c r="EN339" s="11">
        <f t="shared" si="110"/>
        <v>448536027790.85999</v>
      </c>
      <c r="EO339" s="11">
        <f t="shared" si="111"/>
        <v>99.999999999968779</v>
      </c>
      <c r="EQ339" s="11">
        <f t="shared" si="112"/>
        <v>113700250</v>
      </c>
      <c r="ER339" s="11">
        <f t="shared" si="113"/>
        <v>802171975145.21008</v>
      </c>
      <c r="ET339" s="11">
        <f t="shared" si="114"/>
        <v>2125121815048</v>
      </c>
      <c r="EU339" s="11">
        <f t="shared" si="115"/>
        <v>2347213914721.21</v>
      </c>
      <c r="EV339" s="11">
        <f t="shared" si="116"/>
        <v>110.45079383687913</v>
      </c>
      <c r="EW339" s="11">
        <f t="shared" si="117"/>
        <v>2125008114798</v>
      </c>
      <c r="EX339" s="11">
        <f t="shared" si="118"/>
        <v>1545041939576</v>
      </c>
      <c r="EY339" s="11">
        <f t="shared" si="119"/>
        <v>72.707578329547658</v>
      </c>
      <c r="EZ339" s="5"/>
      <c r="FA339" s="38" t="s">
        <v>661</v>
      </c>
    </row>
    <row r="340" spans="1:157" ht="15.95" customHeight="1" x14ac:dyDescent="0.25">
      <c r="A340" s="9">
        <v>5</v>
      </c>
      <c r="B340" s="10" t="s">
        <v>412</v>
      </c>
      <c r="C340" s="11">
        <v>30848734000</v>
      </c>
      <c r="D340" s="11">
        <v>35449517846</v>
      </c>
      <c r="E340" s="11">
        <v>114.91</v>
      </c>
      <c r="F340" s="11">
        <v>37351402575</v>
      </c>
      <c r="G340" s="11">
        <v>7980741978</v>
      </c>
      <c r="H340" s="11">
        <v>21.37</v>
      </c>
      <c r="I340" s="11">
        <v>8316087147</v>
      </c>
      <c r="J340" s="11">
        <v>8316087147</v>
      </c>
      <c r="K340" s="11">
        <v>100</v>
      </c>
      <c r="L340" s="11">
        <v>186478298089</v>
      </c>
      <c r="M340" s="11">
        <v>234032702015.12</v>
      </c>
      <c r="N340" s="11">
        <v>125.5</v>
      </c>
      <c r="O340" s="11">
        <v>262994521811</v>
      </c>
      <c r="P340" s="11">
        <v>285779048986.12</v>
      </c>
      <c r="Q340" s="11">
        <v>108.66</v>
      </c>
      <c r="R340" s="11">
        <v>661163257287</v>
      </c>
      <c r="S340" s="11">
        <v>559357580379</v>
      </c>
      <c r="T340" s="11">
        <v>84.6</v>
      </c>
      <c r="U340" s="11">
        <v>551962927000</v>
      </c>
      <c r="V340" s="11">
        <v>545422996081</v>
      </c>
      <c r="W340" s="11">
        <v>98.82</v>
      </c>
      <c r="X340" s="11">
        <v>51634120000</v>
      </c>
      <c r="Y340" s="11">
        <v>50742422165</v>
      </c>
      <c r="Z340" s="11">
        <v>98.27</v>
      </c>
      <c r="AA340" s="11">
        <v>140731110000</v>
      </c>
      <c r="AB340" s="11">
        <v>59759795029</v>
      </c>
      <c r="AC340" s="11">
        <v>42.46</v>
      </c>
      <c r="AD340" s="11">
        <v>1405491414287</v>
      </c>
      <c r="AE340" s="11">
        <v>1215282793654</v>
      </c>
      <c r="AF340" s="11">
        <v>86.47</v>
      </c>
      <c r="AG340" s="11">
        <v>0</v>
      </c>
      <c r="AH340" s="11">
        <v>0</v>
      </c>
      <c r="AI340" s="11">
        <v>0</v>
      </c>
      <c r="AJ340" s="11">
        <v>0</v>
      </c>
      <c r="AK340" s="11">
        <v>0</v>
      </c>
      <c r="AL340" s="11">
        <v>0</v>
      </c>
      <c r="AM340" s="11">
        <v>0</v>
      </c>
      <c r="AN340" s="11">
        <v>0</v>
      </c>
      <c r="AO340" s="11">
        <v>0</v>
      </c>
      <c r="AP340" s="11">
        <v>126044386000</v>
      </c>
      <c r="AQ340" s="11">
        <v>71568385270</v>
      </c>
      <c r="AR340" s="11">
        <v>56.78</v>
      </c>
      <c r="AS340" s="11">
        <v>126044386000</v>
      </c>
      <c r="AT340" s="11">
        <v>71568385270</v>
      </c>
      <c r="AU340" s="11">
        <v>56.78</v>
      </c>
      <c r="AV340" s="11">
        <v>1531535800287</v>
      </c>
      <c r="AW340" s="11">
        <v>1286851178924</v>
      </c>
      <c r="AX340" s="11">
        <v>84.02</v>
      </c>
      <c r="AY340" s="11">
        <v>217106527198.66</v>
      </c>
      <c r="AZ340" s="11">
        <v>109837269015</v>
      </c>
      <c r="BA340" s="11">
        <v>50.59</v>
      </c>
      <c r="BB340" s="11">
        <v>0</v>
      </c>
      <c r="BC340" s="11">
        <v>0</v>
      </c>
      <c r="BD340" s="11">
        <v>0</v>
      </c>
      <c r="BE340" s="11">
        <v>217106527198.66</v>
      </c>
      <c r="BF340" s="11">
        <v>109837269015</v>
      </c>
      <c r="BG340" s="11">
        <v>50.59</v>
      </c>
      <c r="BH340" s="11">
        <v>1748642327485.6599</v>
      </c>
      <c r="BI340" s="11">
        <v>1396688447939</v>
      </c>
      <c r="BJ340" s="11">
        <v>79.87</v>
      </c>
      <c r="BK340" s="11">
        <v>0</v>
      </c>
      <c r="BL340" s="11">
        <v>0</v>
      </c>
      <c r="BM340" s="11">
        <v>0</v>
      </c>
      <c r="BN340" s="11">
        <v>0</v>
      </c>
      <c r="BO340" s="11">
        <v>0</v>
      </c>
      <c r="BP340" s="11">
        <v>0</v>
      </c>
      <c r="BQ340" s="11">
        <v>45456668315</v>
      </c>
      <c r="BR340" s="11">
        <v>45456668315</v>
      </c>
      <c r="BS340" s="11">
        <v>100</v>
      </c>
      <c r="BT340" s="11">
        <v>45456668315</v>
      </c>
      <c r="BU340" s="11">
        <v>45456668315</v>
      </c>
      <c r="BV340" s="11">
        <v>100</v>
      </c>
      <c r="BW340" s="11">
        <v>2057093517611.6599</v>
      </c>
      <c r="BX340" s="11">
        <v>1727924165240.1201</v>
      </c>
      <c r="BY340" s="11">
        <v>84</v>
      </c>
      <c r="BZ340" s="5"/>
      <c r="CA340" s="11">
        <v>709333333249</v>
      </c>
      <c r="CB340" s="11">
        <v>554036033705</v>
      </c>
      <c r="CC340" s="11">
        <v>78.11</v>
      </c>
      <c r="CD340" s="11">
        <v>783538891750</v>
      </c>
      <c r="CE340" s="11">
        <v>584053285810.31995</v>
      </c>
      <c r="CF340" s="11">
        <v>74.540000000000006</v>
      </c>
      <c r="CG340" s="11">
        <v>0</v>
      </c>
      <c r="CH340" s="11">
        <v>0</v>
      </c>
      <c r="CI340" s="11">
        <v>0</v>
      </c>
      <c r="CJ340" s="11">
        <v>300000000</v>
      </c>
      <c r="CK340" s="11">
        <v>62515221.240000002</v>
      </c>
      <c r="CL340" s="11">
        <v>20.84</v>
      </c>
      <c r="CM340" s="11">
        <v>72125481192</v>
      </c>
      <c r="CN340" s="11">
        <v>38652279409</v>
      </c>
      <c r="CO340" s="11">
        <v>53.59</v>
      </c>
      <c r="CP340" s="11">
        <v>33262000000</v>
      </c>
      <c r="CQ340" s="11">
        <v>31820880000</v>
      </c>
      <c r="CR340" s="11">
        <v>95.67</v>
      </c>
      <c r="CS340" s="11">
        <v>1598559706191</v>
      </c>
      <c r="CT340" s="11">
        <v>1208624994145.5601</v>
      </c>
      <c r="CU340" s="11">
        <v>75.61</v>
      </c>
      <c r="CV340" s="11">
        <v>10992639013</v>
      </c>
      <c r="CW340" s="11">
        <v>198388000</v>
      </c>
      <c r="CX340" s="11">
        <v>1.8</v>
      </c>
      <c r="CY340" s="11">
        <v>151897003512</v>
      </c>
      <c r="CZ340" s="11">
        <v>120868424011</v>
      </c>
      <c r="DA340" s="11">
        <v>79.569999999999993</v>
      </c>
      <c r="DB340" s="11">
        <v>118745592917</v>
      </c>
      <c r="DC340" s="11">
        <v>89004251125</v>
      </c>
      <c r="DD340" s="11">
        <v>74.95</v>
      </c>
      <c r="DE340" s="11">
        <v>199271579997</v>
      </c>
      <c r="DF340" s="11">
        <v>107055888973</v>
      </c>
      <c r="DG340" s="11">
        <v>53.72</v>
      </c>
      <c r="DH340" s="11">
        <v>1849990000</v>
      </c>
      <c r="DI340" s="11">
        <v>1145276791</v>
      </c>
      <c r="DJ340" s="11">
        <v>61.91</v>
      </c>
      <c r="DK340" s="11">
        <v>118000000</v>
      </c>
      <c r="DL340" s="11">
        <v>49300000</v>
      </c>
      <c r="DM340" s="11">
        <v>41.78</v>
      </c>
      <c r="DN340" s="11">
        <f t="shared" si="100"/>
        <v>482874805439</v>
      </c>
      <c r="DO340" s="11">
        <f t="shared" si="101"/>
        <v>318321528900</v>
      </c>
      <c r="DP340" s="11">
        <f t="shared" si="102"/>
        <v>65.922165603691354</v>
      </c>
      <c r="DQ340" s="11">
        <v>13286744252</v>
      </c>
      <c r="DR340" s="11">
        <v>930395000</v>
      </c>
      <c r="DS340" s="11">
        <v>7</v>
      </c>
      <c r="DT340" s="11">
        <v>4775402521</v>
      </c>
      <c r="DU340" s="11">
        <v>3839426798</v>
      </c>
      <c r="DV340" s="11">
        <v>80.400000000000006</v>
      </c>
      <c r="DW340" s="11">
        <v>253838492129</v>
      </c>
      <c r="DX340" s="11">
        <v>165819965612</v>
      </c>
      <c r="DY340" s="11">
        <v>65.319999999999993</v>
      </c>
      <c r="DZ340" s="11">
        <f t="shared" si="103"/>
        <v>258613894650</v>
      </c>
      <c r="EA340" s="11">
        <f t="shared" si="104"/>
        <v>169659392410</v>
      </c>
      <c r="EB340" s="11">
        <f t="shared" si="105"/>
        <v>65.603355395738404</v>
      </c>
      <c r="EC340" s="11">
        <f t="shared" si="106"/>
        <v>2353335150532</v>
      </c>
      <c r="ED340" s="11">
        <f t="shared" si="107"/>
        <v>1697536310455.5601</v>
      </c>
      <c r="EE340" s="11">
        <f t="shared" si="108"/>
        <v>72.133215282651577</v>
      </c>
      <c r="EF340" s="5"/>
      <c r="EG340" s="11">
        <v>306241632920.34003</v>
      </c>
      <c r="EH340" s="11">
        <v>306241632920.34003</v>
      </c>
      <c r="EI340" s="11">
        <v>100</v>
      </c>
      <c r="EJ340" s="11">
        <v>10000000000</v>
      </c>
      <c r="EK340" s="11">
        <v>0</v>
      </c>
      <c r="EL340" s="11">
        <v>0</v>
      </c>
      <c r="EM340" s="11">
        <f t="shared" si="109"/>
        <v>296241632920.34003</v>
      </c>
      <c r="EN340" s="11">
        <f t="shared" si="110"/>
        <v>306241632920.34003</v>
      </c>
      <c r="EO340" s="11">
        <f t="shared" si="111"/>
        <v>103.37562276490996</v>
      </c>
      <c r="EQ340" s="11">
        <f t="shared" si="112"/>
        <v>0</v>
      </c>
      <c r="ER340" s="11">
        <f t="shared" si="113"/>
        <v>336629487704.90009</v>
      </c>
      <c r="ET340" s="11">
        <f t="shared" si="114"/>
        <v>2363335150532</v>
      </c>
      <c r="EU340" s="11">
        <f t="shared" si="115"/>
        <v>2034165798160.4602</v>
      </c>
      <c r="EV340" s="11">
        <f t="shared" si="116"/>
        <v>86.071829368025021</v>
      </c>
      <c r="EW340" s="11">
        <f t="shared" si="117"/>
        <v>2363335150532</v>
      </c>
      <c r="EX340" s="11">
        <f t="shared" si="118"/>
        <v>1697536310455.5601</v>
      </c>
      <c r="EY340" s="11">
        <f t="shared" si="119"/>
        <v>71.827997399075414</v>
      </c>
      <c r="EZ340" s="5"/>
      <c r="FA340" s="38" t="s">
        <v>661</v>
      </c>
    </row>
    <row r="341" spans="1:157" ht="15.95" customHeight="1" x14ac:dyDescent="0.25">
      <c r="A341" s="9">
        <v>6</v>
      </c>
      <c r="B341" s="10" t="s">
        <v>413</v>
      </c>
      <c r="C341" s="11">
        <v>42391152822</v>
      </c>
      <c r="D341" s="11">
        <v>33115446587</v>
      </c>
      <c r="E341" s="11">
        <v>78.12</v>
      </c>
      <c r="F341" s="11">
        <v>12626799307</v>
      </c>
      <c r="G341" s="11">
        <v>11821976788</v>
      </c>
      <c r="H341" s="11">
        <v>93.63</v>
      </c>
      <c r="I341" s="11">
        <v>12000000000</v>
      </c>
      <c r="J341" s="11">
        <v>11959809115</v>
      </c>
      <c r="K341" s="11">
        <v>99.67</v>
      </c>
      <c r="L341" s="11">
        <v>87649239523</v>
      </c>
      <c r="M341" s="11">
        <v>103722798573.45</v>
      </c>
      <c r="N341" s="11">
        <v>118.34</v>
      </c>
      <c r="O341" s="11">
        <v>154667191652</v>
      </c>
      <c r="P341" s="11">
        <v>160620031063.45001</v>
      </c>
      <c r="Q341" s="11">
        <v>103.85</v>
      </c>
      <c r="R341" s="11">
        <v>0</v>
      </c>
      <c r="S341" s="11">
        <v>0</v>
      </c>
      <c r="T341" s="11">
        <v>0</v>
      </c>
      <c r="U341" s="11">
        <v>0</v>
      </c>
      <c r="V341" s="11">
        <v>0</v>
      </c>
      <c r="W341" s="11">
        <v>0</v>
      </c>
      <c r="X341" s="11">
        <v>0</v>
      </c>
      <c r="Y341" s="11">
        <v>0</v>
      </c>
      <c r="Z341" s="11">
        <v>0</v>
      </c>
      <c r="AA341" s="11">
        <v>0</v>
      </c>
      <c r="AB341" s="11">
        <v>0</v>
      </c>
      <c r="AC341" s="11">
        <v>0</v>
      </c>
      <c r="AD341" s="11">
        <v>0</v>
      </c>
      <c r="AE341" s="11">
        <v>0</v>
      </c>
      <c r="AF341" s="11">
        <v>0</v>
      </c>
      <c r="AG341" s="11">
        <v>0</v>
      </c>
      <c r="AH341" s="11">
        <v>0</v>
      </c>
      <c r="AI341" s="11">
        <v>0</v>
      </c>
      <c r="AJ341" s="11">
        <v>0</v>
      </c>
      <c r="AK341" s="11">
        <v>0</v>
      </c>
      <c r="AL341" s="11">
        <v>0</v>
      </c>
      <c r="AM341" s="11">
        <v>0</v>
      </c>
      <c r="AN341" s="11">
        <v>0</v>
      </c>
      <c r="AO341" s="11">
        <v>0</v>
      </c>
      <c r="AP341" s="11">
        <v>0</v>
      </c>
      <c r="AQ341" s="11">
        <v>0</v>
      </c>
      <c r="AR341" s="11">
        <v>0</v>
      </c>
      <c r="AS341" s="11">
        <v>0</v>
      </c>
      <c r="AT341" s="11">
        <v>0</v>
      </c>
      <c r="AU341" s="11">
        <v>0</v>
      </c>
      <c r="AV341" s="11">
        <v>1264638287710</v>
      </c>
      <c r="AW341" s="11">
        <v>1326924061576</v>
      </c>
      <c r="AX341" s="11">
        <v>104.93</v>
      </c>
      <c r="AY341" s="11">
        <v>0</v>
      </c>
      <c r="AZ341" s="11">
        <v>0</v>
      </c>
      <c r="BA341" s="11">
        <v>0</v>
      </c>
      <c r="BB341" s="11">
        <v>0</v>
      </c>
      <c r="BC341" s="11">
        <v>0</v>
      </c>
      <c r="BD341" s="11">
        <v>0</v>
      </c>
      <c r="BE341" s="11">
        <v>75847769059</v>
      </c>
      <c r="BF341" s="11">
        <v>104902583508</v>
      </c>
      <c r="BG341" s="11">
        <v>138.31</v>
      </c>
      <c r="BH341" s="11">
        <v>1340486056769</v>
      </c>
      <c r="BI341" s="11">
        <v>1431826645084</v>
      </c>
      <c r="BJ341" s="11">
        <v>106.81</v>
      </c>
      <c r="BK341" s="11">
        <v>0</v>
      </c>
      <c r="BL341" s="11">
        <v>44000000</v>
      </c>
      <c r="BM341" s="11">
        <v>0</v>
      </c>
      <c r="BN341" s="11">
        <v>0</v>
      </c>
      <c r="BO341" s="11">
        <v>0</v>
      </c>
      <c r="BP341" s="11">
        <v>0</v>
      </c>
      <c r="BQ341" s="11">
        <v>0</v>
      </c>
      <c r="BR341" s="11">
        <v>45561667515</v>
      </c>
      <c r="BS341" s="11">
        <v>0</v>
      </c>
      <c r="BT341" s="11">
        <v>0</v>
      </c>
      <c r="BU341" s="11">
        <v>45605667515</v>
      </c>
      <c r="BV341" s="11">
        <v>0</v>
      </c>
      <c r="BW341" s="11">
        <v>1495153248421</v>
      </c>
      <c r="BX341" s="11">
        <v>1638052343662.45</v>
      </c>
      <c r="BY341" s="11">
        <v>109.56</v>
      </c>
      <c r="BZ341" s="5"/>
      <c r="CA341" s="11">
        <v>690189774076.98999</v>
      </c>
      <c r="CB341" s="11">
        <v>527172252769</v>
      </c>
      <c r="CC341" s="11">
        <v>76.38</v>
      </c>
      <c r="CD341" s="11">
        <v>527374597410.92999</v>
      </c>
      <c r="CE341" s="11">
        <v>363435550895</v>
      </c>
      <c r="CF341" s="11">
        <v>68.91</v>
      </c>
      <c r="CG341" s="11">
        <v>0</v>
      </c>
      <c r="CH341" s="11">
        <v>0</v>
      </c>
      <c r="CI341" s="11">
        <v>0</v>
      </c>
      <c r="CJ341" s="11">
        <v>0</v>
      </c>
      <c r="CK341" s="11">
        <v>0</v>
      </c>
      <c r="CL341" s="11">
        <v>0</v>
      </c>
      <c r="CM341" s="11">
        <v>39449159812</v>
      </c>
      <c r="CN341" s="11">
        <v>25091064680</v>
      </c>
      <c r="CO341" s="11">
        <v>63.6</v>
      </c>
      <c r="CP341" s="11">
        <v>9941800000</v>
      </c>
      <c r="CQ341" s="11">
        <v>9585096400</v>
      </c>
      <c r="CR341" s="11">
        <v>96.41</v>
      </c>
      <c r="CS341" s="11">
        <v>1266955331299.9199</v>
      </c>
      <c r="CT341" s="11">
        <v>925283964744</v>
      </c>
      <c r="CU341" s="11">
        <v>73.03</v>
      </c>
      <c r="CV341" s="11">
        <v>0</v>
      </c>
      <c r="CW341" s="11">
        <v>0</v>
      </c>
      <c r="CX341" s="11">
        <v>0</v>
      </c>
      <c r="CY341" s="11">
        <v>113373943443</v>
      </c>
      <c r="CZ341" s="11">
        <v>91846949979.619995</v>
      </c>
      <c r="DA341" s="11">
        <v>81.010000000000005</v>
      </c>
      <c r="DB341" s="11">
        <v>107609437953</v>
      </c>
      <c r="DC341" s="11">
        <v>45921034862</v>
      </c>
      <c r="DD341" s="11">
        <v>42.67</v>
      </c>
      <c r="DE341" s="11">
        <v>169150028383</v>
      </c>
      <c r="DF341" s="11">
        <v>62958677160</v>
      </c>
      <c r="DG341" s="11">
        <v>37.22</v>
      </c>
      <c r="DH341" s="11">
        <v>1965245380</v>
      </c>
      <c r="DI341" s="11">
        <v>1208767290.3800001</v>
      </c>
      <c r="DJ341" s="11">
        <v>61.51</v>
      </c>
      <c r="DK341" s="11">
        <v>200000000</v>
      </c>
      <c r="DL341" s="11">
        <v>198000000</v>
      </c>
      <c r="DM341" s="11">
        <v>99</v>
      </c>
      <c r="DN341" s="11">
        <f t="shared" si="100"/>
        <v>392298655159</v>
      </c>
      <c r="DO341" s="11">
        <f t="shared" si="101"/>
        <v>202133429292</v>
      </c>
      <c r="DP341" s="11">
        <f t="shared" si="102"/>
        <v>51.525394398834891</v>
      </c>
      <c r="DQ341" s="11">
        <v>9243488000</v>
      </c>
      <c r="DR341" s="11">
        <v>592600000</v>
      </c>
      <c r="DS341" s="11">
        <v>6.41</v>
      </c>
      <c r="DT341" s="11">
        <v>5273000000</v>
      </c>
      <c r="DU341" s="11">
        <v>5273000000</v>
      </c>
      <c r="DV341" s="11">
        <v>100</v>
      </c>
      <c r="DW341" s="11">
        <v>258172659792</v>
      </c>
      <c r="DX341" s="11">
        <v>184114151182</v>
      </c>
      <c r="DY341" s="11">
        <v>71.31</v>
      </c>
      <c r="DZ341" s="11">
        <f t="shared" si="103"/>
        <v>263445659792</v>
      </c>
      <c r="EA341" s="11">
        <f t="shared" si="104"/>
        <v>189387151182</v>
      </c>
      <c r="EB341" s="11">
        <f t="shared" si="105"/>
        <v>71.888506848633639</v>
      </c>
      <c r="EC341" s="11">
        <f t="shared" si="106"/>
        <v>1931943134250.9199</v>
      </c>
      <c r="ED341" s="11">
        <f t="shared" si="107"/>
        <v>1317397145218</v>
      </c>
      <c r="EE341" s="11">
        <f t="shared" si="108"/>
        <v>68.190265120241222</v>
      </c>
      <c r="EF341" s="5"/>
      <c r="EG341" s="11">
        <v>436789885829.91998</v>
      </c>
      <c r="EH341" s="11">
        <v>0</v>
      </c>
      <c r="EI341" s="11">
        <v>0</v>
      </c>
      <c r="EJ341" s="11">
        <v>0</v>
      </c>
      <c r="EK341" s="11">
        <v>0</v>
      </c>
      <c r="EL341" s="11">
        <v>0</v>
      </c>
      <c r="EM341" s="11">
        <f t="shared" si="109"/>
        <v>436789885829.91998</v>
      </c>
      <c r="EN341" s="11">
        <f t="shared" si="110"/>
        <v>0</v>
      </c>
      <c r="EO341" s="11">
        <f t="shared" si="111"/>
        <v>0</v>
      </c>
      <c r="EQ341" s="11">
        <f t="shared" si="112"/>
        <v>0</v>
      </c>
      <c r="ER341" s="11">
        <f t="shared" si="113"/>
        <v>320655198444.44995</v>
      </c>
      <c r="ET341" s="11">
        <f t="shared" si="114"/>
        <v>1931943134250.9199</v>
      </c>
      <c r="EU341" s="11">
        <f t="shared" si="115"/>
        <v>1638052343662.45</v>
      </c>
      <c r="EV341" s="11">
        <f t="shared" si="116"/>
        <v>84.787813607028269</v>
      </c>
      <c r="EW341" s="11">
        <f t="shared" si="117"/>
        <v>1931943134250.9199</v>
      </c>
      <c r="EX341" s="11">
        <f t="shared" si="118"/>
        <v>1317397145218</v>
      </c>
      <c r="EY341" s="11">
        <f t="shared" si="119"/>
        <v>68.190265120241222</v>
      </c>
      <c r="EZ341" s="5"/>
      <c r="FA341" s="38" t="s">
        <v>661</v>
      </c>
    </row>
    <row r="342" spans="1:157" ht="15.95" customHeight="1" x14ac:dyDescent="0.25">
      <c r="A342" s="9">
        <v>7</v>
      </c>
      <c r="B342" s="10" t="s">
        <v>414</v>
      </c>
      <c r="C342" s="11">
        <v>121326273739</v>
      </c>
      <c r="D342" s="11">
        <v>107746159012.36</v>
      </c>
      <c r="E342" s="11">
        <v>88.81</v>
      </c>
      <c r="F342" s="11">
        <v>68522847228</v>
      </c>
      <c r="G342" s="11">
        <v>55698405935.260002</v>
      </c>
      <c r="H342" s="11">
        <v>81.28</v>
      </c>
      <c r="I342" s="11">
        <v>71781816292</v>
      </c>
      <c r="J342" s="11">
        <v>16031391758</v>
      </c>
      <c r="K342" s="11">
        <v>22.33</v>
      </c>
      <c r="L342" s="11">
        <v>57802620959</v>
      </c>
      <c r="M342" s="11">
        <v>175174922726.54001</v>
      </c>
      <c r="N342" s="11">
        <v>303.06</v>
      </c>
      <c r="O342" s="11">
        <v>319433558218</v>
      </c>
      <c r="P342" s="11">
        <v>354650879432.15997</v>
      </c>
      <c r="Q342" s="11">
        <v>111.02</v>
      </c>
      <c r="R342" s="11">
        <v>2340332885438</v>
      </c>
      <c r="S342" s="11">
        <v>1741266113106</v>
      </c>
      <c r="T342" s="11">
        <v>74.400000000000006</v>
      </c>
      <c r="U342" s="11">
        <v>606087550000</v>
      </c>
      <c r="V342" s="11">
        <v>592672302698</v>
      </c>
      <c r="W342" s="11">
        <v>97.79</v>
      </c>
      <c r="X342" s="11">
        <v>37151689000</v>
      </c>
      <c r="Y342" s="11">
        <v>24415395487</v>
      </c>
      <c r="Z342" s="11">
        <v>65.72</v>
      </c>
      <c r="AA342" s="11">
        <v>155032196000</v>
      </c>
      <c r="AB342" s="11">
        <v>16072492271</v>
      </c>
      <c r="AC342" s="11">
        <v>10.37</v>
      </c>
      <c r="AD342" s="11">
        <v>3138604320438</v>
      </c>
      <c r="AE342" s="11">
        <v>2374426303562</v>
      </c>
      <c r="AF342" s="11">
        <v>75.650000000000006</v>
      </c>
      <c r="AG342" s="11">
        <v>6951815000</v>
      </c>
      <c r="AH342" s="11">
        <v>6951815000</v>
      </c>
      <c r="AI342" s="11">
        <v>100</v>
      </c>
      <c r="AJ342" s="11">
        <v>0</v>
      </c>
      <c r="AK342" s="11">
        <v>0</v>
      </c>
      <c r="AL342" s="11">
        <v>0</v>
      </c>
      <c r="AM342" s="11">
        <v>0</v>
      </c>
      <c r="AN342" s="11">
        <v>0</v>
      </c>
      <c r="AO342" s="11">
        <v>0</v>
      </c>
      <c r="AP342" s="11">
        <v>167018640000</v>
      </c>
      <c r="AQ342" s="11">
        <v>109638503400</v>
      </c>
      <c r="AR342" s="11">
        <v>65.64</v>
      </c>
      <c r="AS342" s="11">
        <v>173970455000</v>
      </c>
      <c r="AT342" s="11">
        <v>116590318400</v>
      </c>
      <c r="AU342" s="11">
        <v>67.02</v>
      </c>
      <c r="AV342" s="11">
        <v>3312574775438</v>
      </c>
      <c r="AW342" s="11">
        <v>2491016621962</v>
      </c>
      <c r="AX342" s="11">
        <v>75.2</v>
      </c>
      <c r="AY342" s="11">
        <v>131279887613</v>
      </c>
      <c r="AZ342" s="11">
        <v>136820639405</v>
      </c>
      <c r="BA342" s="11">
        <v>104.22</v>
      </c>
      <c r="BB342" s="11">
        <v>0</v>
      </c>
      <c r="BC342" s="11">
        <v>0</v>
      </c>
      <c r="BD342" s="11">
        <v>0</v>
      </c>
      <c r="BE342" s="11">
        <v>131279887613</v>
      </c>
      <c r="BF342" s="11">
        <v>136820639405</v>
      </c>
      <c r="BG342" s="11">
        <v>104.22</v>
      </c>
      <c r="BH342" s="11">
        <v>3443854663051</v>
      </c>
      <c r="BI342" s="11">
        <v>2627837261367</v>
      </c>
      <c r="BJ342" s="11">
        <v>76.31</v>
      </c>
      <c r="BK342" s="11">
        <v>0</v>
      </c>
      <c r="BL342" s="11">
        <v>0</v>
      </c>
      <c r="BM342" s="11">
        <v>0</v>
      </c>
      <c r="BN342" s="11">
        <v>0</v>
      </c>
      <c r="BO342" s="11">
        <v>0</v>
      </c>
      <c r="BP342" s="11">
        <v>0</v>
      </c>
      <c r="BQ342" s="11">
        <v>14865313148</v>
      </c>
      <c r="BR342" s="11">
        <v>2721308207</v>
      </c>
      <c r="BS342" s="11">
        <v>18.309999999999999</v>
      </c>
      <c r="BT342" s="11">
        <v>14865313148</v>
      </c>
      <c r="BU342" s="11">
        <v>2721308207</v>
      </c>
      <c r="BV342" s="11">
        <v>18.309999999999999</v>
      </c>
      <c r="BW342" s="11">
        <v>3778153534417</v>
      </c>
      <c r="BX342" s="11">
        <v>2985209449006.1602</v>
      </c>
      <c r="BY342" s="11">
        <v>79.010000000000005</v>
      </c>
      <c r="BZ342" s="5"/>
      <c r="CA342" s="11">
        <v>957698129260</v>
      </c>
      <c r="CB342" s="11">
        <v>661191629288</v>
      </c>
      <c r="CC342" s="11">
        <v>69.040000000000006</v>
      </c>
      <c r="CD342" s="11">
        <v>1382013634809</v>
      </c>
      <c r="CE342" s="11">
        <v>943992534074.66003</v>
      </c>
      <c r="CF342" s="11">
        <v>68.31</v>
      </c>
      <c r="CG342" s="11">
        <v>0</v>
      </c>
      <c r="CH342" s="11">
        <v>0</v>
      </c>
      <c r="CI342" s="11">
        <v>0</v>
      </c>
      <c r="CJ342" s="11">
        <v>1000000000</v>
      </c>
      <c r="CK342" s="11">
        <v>999900000</v>
      </c>
      <c r="CL342" s="11">
        <v>99.99</v>
      </c>
      <c r="CM342" s="11">
        <v>250836838869</v>
      </c>
      <c r="CN342" s="11">
        <v>136100458243</v>
      </c>
      <c r="CO342" s="11">
        <v>54.26</v>
      </c>
      <c r="CP342" s="11">
        <v>29942400000</v>
      </c>
      <c r="CQ342" s="11">
        <v>4262400000</v>
      </c>
      <c r="CR342" s="11">
        <v>14.24</v>
      </c>
      <c r="CS342" s="11">
        <v>2621491002938</v>
      </c>
      <c r="CT342" s="11">
        <v>1746546921605.6599</v>
      </c>
      <c r="CU342" s="11">
        <v>66.62</v>
      </c>
      <c r="CV342" s="11">
        <v>174363891000</v>
      </c>
      <c r="CW342" s="11">
        <v>147248395934</v>
      </c>
      <c r="CX342" s="11">
        <v>84.45</v>
      </c>
      <c r="CY342" s="11">
        <v>309151226104</v>
      </c>
      <c r="CZ342" s="11">
        <v>261942735397</v>
      </c>
      <c r="DA342" s="11">
        <v>84.73</v>
      </c>
      <c r="DB342" s="11">
        <v>250085668533</v>
      </c>
      <c r="DC342" s="11">
        <v>146530706170</v>
      </c>
      <c r="DD342" s="11">
        <v>58.59</v>
      </c>
      <c r="DE342" s="11">
        <v>562339458061</v>
      </c>
      <c r="DF342" s="11">
        <v>240733902566</v>
      </c>
      <c r="DG342" s="11">
        <v>42.81</v>
      </c>
      <c r="DH342" s="11">
        <v>5867812166</v>
      </c>
      <c r="DI342" s="11">
        <v>5414565305</v>
      </c>
      <c r="DJ342" s="11">
        <v>92.28</v>
      </c>
      <c r="DK342" s="11">
        <v>47754539548</v>
      </c>
      <c r="DL342" s="11">
        <v>26129040044</v>
      </c>
      <c r="DM342" s="11">
        <v>54.72</v>
      </c>
      <c r="DN342" s="11">
        <f t="shared" si="100"/>
        <v>1349562595412</v>
      </c>
      <c r="DO342" s="11">
        <f t="shared" si="101"/>
        <v>827999345416</v>
      </c>
      <c r="DP342" s="11">
        <f t="shared" si="102"/>
        <v>61.353163479106719</v>
      </c>
      <c r="DQ342" s="11">
        <v>5786925251</v>
      </c>
      <c r="DR342" s="11">
        <v>0</v>
      </c>
      <c r="DS342" s="11">
        <v>0</v>
      </c>
      <c r="DT342" s="11">
        <v>19759485366</v>
      </c>
      <c r="DU342" s="11">
        <v>13602505379</v>
      </c>
      <c r="DV342" s="11">
        <v>68.84</v>
      </c>
      <c r="DW342" s="11">
        <v>584232240069</v>
      </c>
      <c r="DX342" s="11">
        <v>455712060637</v>
      </c>
      <c r="DY342" s="11">
        <v>78</v>
      </c>
      <c r="DZ342" s="11">
        <f t="shared" si="103"/>
        <v>603991725435</v>
      </c>
      <c r="EA342" s="11">
        <f t="shared" si="104"/>
        <v>469314566016</v>
      </c>
      <c r="EB342" s="11">
        <f t="shared" si="105"/>
        <v>77.702151577986541</v>
      </c>
      <c r="EC342" s="11">
        <f t="shared" si="106"/>
        <v>4580832249036</v>
      </c>
      <c r="ED342" s="11">
        <f t="shared" si="107"/>
        <v>3043860833037.6602</v>
      </c>
      <c r="EE342" s="11">
        <f t="shared" si="108"/>
        <v>66.447769041929376</v>
      </c>
      <c r="EF342" s="5"/>
      <c r="EG342" s="11">
        <v>809178714619</v>
      </c>
      <c r="EH342" s="11">
        <v>809177714618.16003</v>
      </c>
      <c r="EI342" s="11">
        <v>100</v>
      </c>
      <c r="EJ342" s="11">
        <v>6500000000</v>
      </c>
      <c r="EK342" s="11">
        <v>6500000000</v>
      </c>
      <c r="EL342" s="11">
        <v>100</v>
      </c>
      <c r="EM342" s="11">
        <f t="shared" si="109"/>
        <v>802678714619</v>
      </c>
      <c r="EN342" s="11">
        <f t="shared" si="110"/>
        <v>802677714618.16003</v>
      </c>
      <c r="EO342" s="11">
        <f t="shared" si="111"/>
        <v>99.999875417047718</v>
      </c>
      <c r="EQ342" s="11">
        <f t="shared" si="112"/>
        <v>0</v>
      </c>
      <c r="ER342" s="11">
        <f t="shared" si="113"/>
        <v>744026330586.66003</v>
      </c>
      <c r="ET342" s="11">
        <f t="shared" si="114"/>
        <v>4587332249036</v>
      </c>
      <c r="EU342" s="11">
        <f t="shared" si="115"/>
        <v>3794387163624.3203</v>
      </c>
      <c r="EV342" s="11">
        <f t="shared" si="116"/>
        <v>82.714461426282952</v>
      </c>
      <c r="EW342" s="11">
        <f t="shared" si="117"/>
        <v>4587332249036</v>
      </c>
      <c r="EX342" s="11">
        <f t="shared" si="118"/>
        <v>3050360833037.6602</v>
      </c>
      <c r="EY342" s="11">
        <f t="shared" si="119"/>
        <v>66.495310726156248</v>
      </c>
      <c r="EZ342" s="5"/>
      <c r="FA342" s="38" t="s">
        <v>661</v>
      </c>
    </row>
    <row r="343" spans="1:157" ht="15.95" customHeight="1" x14ac:dyDescent="0.25">
      <c r="A343" s="9">
        <v>8</v>
      </c>
      <c r="B343" s="10" t="s">
        <v>415</v>
      </c>
      <c r="C343" s="11">
        <v>135211500000</v>
      </c>
      <c r="D343" s="11">
        <v>127903749478</v>
      </c>
      <c r="E343" s="11">
        <v>94.6</v>
      </c>
      <c r="F343" s="11">
        <v>24797637145</v>
      </c>
      <c r="G343" s="11">
        <v>49628615822</v>
      </c>
      <c r="H343" s="11">
        <v>200.13</v>
      </c>
      <c r="I343" s="11">
        <v>14564005726</v>
      </c>
      <c r="J343" s="11">
        <v>14541441024</v>
      </c>
      <c r="K343" s="11">
        <v>99.85</v>
      </c>
      <c r="L343" s="11">
        <v>115657666915.85001</v>
      </c>
      <c r="M343" s="11">
        <v>79750453792.639999</v>
      </c>
      <c r="N343" s="11">
        <v>68.95</v>
      </c>
      <c r="O343" s="11">
        <v>290230809786.84998</v>
      </c>
      <c r="P343" s="11">
        <v>271824260116.64001</v>
      </c>
      <c r="Q343" s="11">
        <v>93.66</v>
      </c>
      <c r="R343" s="11">
        <v>0</v>
      </c>
      <c r="S343" s="11">
        <v>0</v>
      </c>
      <c r="T343" s="11">
        <v>0</v>
      </c>
      <c r="U343" s="11">
        <v>0</v>
      </c>
      <c r="V343" s="11">
        <v>0</v>
      </c>
      <c r="W343" s="11">
        <v>0</v>
      </c>
      <c r="X343" s="11">
        <v>0</v>
      </c>
      <c r="Y343" s="11">
        <v>0</v>
      </c>
      <c r="Z343" s="11">
        <v>0</v>
      </c>
      <c r="AA343" s="11">
        <v>0</v>
      </c>
      <c r="AB343" s="11">
        <v>0</v>
      </c>
      <c r="AC343" s="11">
        <v>0</v>
      </c>
      <c r="AD343" s="11">
        <v>0</v>
      </c>
      <c r="AE343" s="11">
        <v>0</v>
      </c>
      <c r="AF343" s="11">
        <v>0</v>
      </c>
      <c r="AG343" s="11">
        <v>0</v>
      </c>
      <c r="AH343" s="11">
        <v>0</v>
      </c>
      <c r="AI343" s="11">
        <v>0</v>
      </c>
      <c r="AJ343" s="11">
        <v>0</v>
      </c>
      <c r="AK343" s="11">
        <v>0</v>
      </c>
      <c r="AL343" s="11">
        <v>0</v>
      </c>
      <c r="AM343" s="11">
        <v>0</v>
      </c>
      <c r="AN343" s="11">
        <v>0</v>
      </c>
      <c r="AO343" s="11">
        <v>0</v>
      </c>
      <c r="AP343" s="11">
        <v>0</v>
      </c>
      <c r="AQ343" s="11">
        <v>0</v>
      </c>
      <c r="AR343" s="11">
        <v>0</v>
      </c>
      <c r="AS343" s="11">
        <v>0</v>
      </c>
      <c r="AT343" s="11">
        <v>0</v>
      </c>
      <c r="AU343" s="11">
        <v>0</v>
      </c>
      <c r="AV343" s="11">
        <v>2304519129065</v>
      </c>
      <c r="AW343" s="11">
        <v>2548687863792</v>
      </c>
      <c r="AX343" s="11">
        <v>110.6</v>
      </c>
      <c r="AY343" s="11">
        <v>0</v>
      </c>
      <c r="AZ343" s="11">
        <v>0</v>
      </c>
      <c r="BA343" s="11">
        <v>0</v>
      </c>
      <c r="BB343" s="11">
        <v>0</v>
      </c>
      <c r="BC343" s="11">
        <v>0</v>
      </c>
      <c r="BD343" s="11">
        <v>0</v>
      </c>
      <c r="BE343" s="11">
        <v>157611961727</v>
      </c>
      <c r="BF343" s="11">
        <v>155604175742</v>
      </c>
      <c r="BG343" s="11">
        <v>98.73</v>
      </c>
      <c r="BH343" s="11">
        <v>2462131090792</v>
      </c>
      <c r="BI343" s="11">
        <v>2704292039534</v>
      </c>
      <c r="BJ343" s="11">
        <v>109.84</v>
      </c>
      <c r="BK343" s="11">
        <v>213879285000</v>
      </c>
      <c r="BL343" s="11">
        <v>251389774235</v>
      </c>
      <c r="BM343" s="11">
        <v>117.54</v>
      </c>
      <c r="BN343" s="11">
        <v>0</v>
      </c>
      <c r="BO343" s="11">
        <v>0</v>
      </c>
      <c r="BP343" s="11">
        <v>0</v>
      </c>
      <c r="BQ343" s="11">
        <v>0</v>
      </c>
      <c r="BR343" s="11">
        <v>0</v>
      </c>
      <c r="BS343" s="11">
        <v>0</v>
      </c>
      <c r="BT343" s="11">
        <v>213879285000</v>
      </c>
      <c r="BU343" s="11">
        <v>251389774235</v>
      </c>
      <c r="BV343" s="11">
        <v>117.54</v>
      </c>
      <c r="BW343" s="11">
        <v>2966241185578.8501</v>
      </c>
      <c r="BX343" s="11">
        <v>3227506073885.6401</v>
      </c>
      <c r="BY343" s="11">
        <v>108.81</v>
      </c>
      <c r="BZ343" s="5"/>
      <c r="CA343" s="11">
        <v>945467653665</v>
      </c>
      <c r="CB343" s="11">
        <v>628632283817</v>
      </c>
      <c r="CC343" s="11">
        <v>66.489999999999995</v>
      </c>
      <c r="CD343" s="11">
        <v>988858638487.08997</v>
      </c>
      <c r="CE343" s="11">
        <v>588406153932</v>
      </c>
      <c r="CF343" s="11">
        <v>59.5</v>
      </c>
      <c r="CG343" s="11">
        <v>6346580000</v>
      </c>
      <c r="CH343" s="11">
        <v>2632652670</v>
      </c>
      <c r="CI343" s="11">
        <v>41.48</v>
      </c>
      <c r="CJ343" s="11">
        <v>1092282978</v>
      </c>
      <c r="CK343" s="11">
        <v>0</v>
      </c>
      <c r="CL343" s="11">
        <v>0</v>
      </c>
      <c r="CM343" s="11">
        <v>54815133647</v>
      </c>
      <c r="CN343" s="11">
        <v>47976161979</v>
      </c>
      <c r="CO343" s="11">
        <v>87.52</v>
      </c>
      <c r="CP343" s="11">
        <v>12832330865</v>
      </c>
      <c r="CQ343" s="11">
        <v>9797184000</v>
      </c>
      <c r="CR343" s="11">
        <v>76.349999999999994</v>
      </c>
      <c r="CS343" s="11">
        <v>2009412619642.0901</v>
      </c>
      <c r="CT343" s="11">
        <v>1277444436398</v>
      </c>
      <c r="CU343" s="11">
        <v>63.57</v>
      </c>
      <c r="CV343" s="11">
        <v>33746020725</v>
      </c>
      <c r="CW343" s="11">
        <v>9500451129</v>
      </c>
      <c r="CX343" s="11">
        <v>28.15</v>
      </c>
      <c r="CY343" s="11">
        <v>179233090337.10999</v>
      </c>
      <c r="CZ343" s="11">
        <v>86711688907</v>
      </c>
      <c r="DA343" s="11">
        <v>48.38</v>
      </c>
      <c r="DB343" s="11">
        <v>248680289767.79999</v>
      </c>
      <c r="DC343" s="11">
        <v>101640634356</v>
      </c>
      <c r="DD343" s="11">
        <v>40.869999999999997</v>
      </c>
      <c r="DE343" s="11">
        <v>737669805759</v>
      </c>
      <c r="DF343" s="11">
        <v>325084043717.20001</v>
      </c>
      <c r="DG343" s="11">
        <v>44.07</v>
      </c>
      <c r="DH343" s="11">
        <v>3863344983</v>
      </c>
      <c r="DI343" s="11">
        <v>1380654300</v>
      </c>
      <c r="DJ343" s="11">
        <v>35.74</v>
      </c>
      <c r="DK343" s="11">
        <v>2489325500</v>
      </c>
      <c r="DL343" s="11">
        <v>615195903</v>
      </c>
      <c r="DM343" s="11">
        <v>24.71</v>
      </c>
      <c r="DN343" s="11">
        <f t="shared" si="100"/>
        <v>1205681877071.9099</v>
      </c>
      <c r="DO343" s="11">
        <f t="shared" si="101"/>
        <v>524932668312.20001</v>
      </c>
      <c r="DP343" s="11">
        <f t="shared" si="102"/>
        <v>43.538239920055773</v>
      </c>
      <c r="DQ343" s="11">
        <v>12800494017.190001</v>
      </c>
      <c r="DR343" s="11">
        <v>1000000000</v>
      </c>
      <c r="DS343" s="11">
        <v>7.81</v>
      </c>
      <c r="DT343" s="11">
        <v>20446400000</v>
      </c>
      <c r="DU343" s="11">
        <v>20023111600</v>
      </c>
      <c r="DV343" s="11">
        <v>97.93</v>
      </c>
      <c r="DW343" s="11">
        <v>349807081000</v>
      </c>
      <c r="DX343" s="11">
        <v>332459223926</v>
      </c>
      <c r="DY343" s="11">
        <v>95.04</v>
      </c>
      <c r="DZ343" s="11">
        <f t="shared" si="103"/>
        <v>370253481000</v>
      </c>
      <c r="EA343" s="11">
        <f t="shared" si="104"/>
        <v>352482335526</v>
      </c>
      <c r="EB343" s="11">
        <f t="shared" si="105"/>
        <v>95.200275922861607</v>
      </c>
      <c r="EC343" s="11">
        <f t="shared" si="106"/>
        <v>3598148471731.1899</v>
      </c>
      <c r="ED343" s="11">
        <f t="shared" si="107"/>
        <v>2155859440236.2</v>
      </c>
      <c r="EE343" s="11">
        <f t="shared" si="108"/>
        <v>59.915799950271186</v>
      </c>
      <c r="EF343" s="5"/>
      <c r="EG343" s="11">
        <v>676200601468.33997</v>
      </c>
      <c r="EH343" s="11">
        <v>676200601468.33997</v>
      </c>
      <c r="EI343" s="11">
        <v>100</v>
      </c>
      <c r="EJ343" s="11">
        <v>44293315316</v>
      </c>
      <c r="EK343" s="11">
        <v>23974972373</v>
      </c>
      <c r="EL343" s="11">
        <v>54.13</v>
      </c>
      <c r="EM343" s="11">
        <f t="shared" si="109"/>
        <v>631907286152.33997</v>
      </c>
      <c r="EN343" s="11">
        <f t="shared" si="110"/>
        <v>652225629095.33997</v>
      </c>
      <c r="EO343" s="11">
        <f t="shared" si="111"/>
        <v>103.21539937713294</v>
      </c>
      <c r="EQ343" s="11">
        <f t="shared" si="112"/>
        <v>0</v>
      </c>
      <c r="ER343" s="11">
        <f t="shared" si="113"/>
        <v>1723872262744.7803</v>
      </c>
      <c r="ET343" s="11">
        <f t="shared" si="114"/>
        <v>3642441787047.1899</v>
      </c>
      <c r="EU343" s="11">
        <f t="shared" si="115"/>
        <v>3903706675353.98</v>
      </c>
      <c r="EV343" s="11">
        <f t="shared" si="116"/>
        <v>107.17279516273585</v>
      </c>
      <c r="EW343" s="11">
        <f t="shared" si="117"/>
        <v>3642441787047.1899</v>
      </c>
      <c r="EX343" s="11">
        <f t="shared" si="118"/>
        <v>2179834412609.2</v>
      </c>
      <c r="EY343" s="11">
        <f t="shared" si="119"/>
        <v>59.845415247564503</v>
      </c>
      <c r="EZ343" s="5"/>
      <c r="FA343" s="38" t="s">
        <v>661</v>
      </c>
    </row>
    <row r="344" spans="1:157" ht="15.95" customHeight="1" x14ac:dyDescent="0.25">
      <c r="A344" s="9">
        <v>9</v>
      </c>
      <c r="B344" s="10" t="s">
        <v>416</v>
      </c>
      <c r="C344" s="11">
        <v>196785000000</v>
      </c>
      <c r="D344" s="11">
        <v>177450169379.35999</v>
      </c>
      <c r="E344" s="11">
        <v>90.17</v>
      </c>
      <c r="F344" s="11">
        <v>8413680100</v>
      </c>
      <c r="G344" s="11">
        <v>8365180505</v>
      </c>
      <c r="H344" s="11">
        <v>99.42</v>
      </c>
      <c r="I344" s="11">
        <v>6102855866</v>
      </c>
      <c r="J344" s="11">
        <v>6102855866</v>
      </c>
      <c r="K344" s="11">
        <v>100</v>
      </c>
      <c r="L344" s="11">
        <v>143444482124</v>
      </c>
      <c r="M344" s="11">
        <v>150727982993.04001</v>
      </c>
      <c r="N344" s="11">
        <v>105.08</v>
      </c>
      <c r="O344" s="11">
        <v>354746018090</v>
      </c>
      <c r="P344" s="11">
        <v>342646188743.40002</v>
      </c>
      <c r="Q344" s="11">
        <v>96.59</v>
      </c>
      <c r="R344" s="11">
        <v>0</v>
      </c>
      <c r="S344" s="11">
        <v>0</v>
      </c>
      <c r="T344" s="11">
        <v>0</v>
      </c>
      <c r="U344" s="11">
        <v>0</v>
      </c>
      <c r="V344" s="11">
        <v>0</v>
      </c>
      <c r="W344" s="11">
        <v>0</v>
      </c>
      <c r="X344" s="11">
        <v>0</v>
      </c>
      <c r="Y344" s="11">
        <v>0</v>
      </c>
      <c r="Z344" s="11">
        <v>0</v>
      </c>
      <c r="AA344" s="11">
        <v>0</v>
      </c>
      <c r="AB344" s="11">
        <v>0</v>
      </c>
      <c r="AC344" s="11">
        <v>0</v>
      </c>
      <c r="AD344" s="11">
        <v>0</v>
      </c>
      <c r="AE344" s="11">
        <v>0</v>
      </c>
      <c r="AF344" s="11">
        <v>0</v>
      </c>
      <c r="AG344" s="11">
        <v>0</v>
      </c>
      <c r="AH344" s="11">
        <v>0</v>
      </c>
      <c r="AI344" s="11">
        <v>0</v>
      </c>
      <c r="AJ344" s="11">
        <v>0</v>
      </c>
      <c r="AK344" s="11">
        <v>0</v>
      </c>
      <c r="AL344" s="11">
        <v>0</v>
      </c>
      <c r="AM344" s="11">
        <v>0</v>
      </c>
      <c r="AN344" s="11">
        <v>0</v>
      </c>
      <c r="AO344" s="11">
        <v>0</v>
      </c>
      <c r="AP344" s="11">
        <v>0</v>
      </c>
      <c r="AQ344" s="11">
        <v>0</v>
      </c>
      <c r="AR344" s="11">
        <v>0</v>
      </c>
      <c r="AS344" s="11">
        <v>0</v>
      </c>
      <c r="AT344" s="11">
        <v>0</v>
      </c>
      <c r="AU344" s="11">
        <v>0</v>
      </c>
      <c r="AV344" s="11">
        <v>2716751741432</v>
      </c>
      <c r="AW344" s="11">
        <v>3137942039281</v>
      </c>
      <c r="AX344" s="11">
        <v>115.5</v>
      </c>
      <c r="AY344" s="11">
        <v>0</v>
      </c>
      <c r="AZ344" s="11">
        <v>0</v>
      </c>
      <c r="BA344" s="11">
        <v>0</v>
      </c>
      <c r="BB344" s="11">
        <v>0</v>
      </c>
      <c r="BC344" s="11">
        <v>0</v>
      </c>
      <c r="BD344" s="11">
        <v>0</v>
      </c>
      <c r="BE344" s="11">
        <v>169641279821</v>
      </c>
      <c r="BF344" s="11">
        <v>155200178343</v>
      </c>
      <c r="BG344" s="11">
        <v>91.49</v>
      </c>
      <c r="BH344" s="11">
        <v>2886393021253</v>
      </c>
      <c r="BI344" s="11">
        <v>3293142217624</v>
      </c>
      <c r="BJ344" s="11">
        <v>114.09</v>
      </c>
      <c r="BK344" s="11">
        <v>85533726549</v>
      </c>
      <c r="BL344" s="11">
        <v>102978577677</v>
      </c>
      <c r="BM344" s="11">
        <v>120.4</v>
      </c>
      <c r="BN344" s="11">
        <v>0</v>
      </c>
      <c r="BO344" s="11">
        <v>0</v>
      </c>
      <c r="BP344" s="11">
        <v>0</v>
      </c>
      <c r="BQ344" s="11">
        <v>0</v>
      </c>
      <c r="BR344" s="11">
        <v>0</v>
      </c>
      <c r="BS344" s="11">
        <v>0</v>
      </c>
      <c r="BT344" s="11">
        <v>85533726549</v>
      </c>
      <c r="BU344" s="11">
        <v>102978577677</v>
      </c>
      <c r="BV344" s="11">
        <v>120.4</v>
      </c>
      <c r="BW344" s="11">
        <v>3326672765892</v>
      </c>
      <c r="BX344" s="11">
        <v>3738766984044.3999</v>
      </c>
      <c r="BY344" s="11">
        <v>112.39</v>
      </c>
      <c r="BZ344" s="5"/>
      <c r="CA344" s="11">
        <v>937898708040.44995</v>
      </c>
      <c r="CB344" s="11">
        <v>736873256966</v>
      </c>
      <c r="CC344" s="11">
        <v>78.569999999999993</v>
      </c>
      <c r="CD344" s="11">
        <v>1314611044240</v>
      </c>
      <c r="CE344" s="11">
        <v>771686769685.65002</v>
      </c>
      <c r="CF344" s="11">
        <v>58.7</v>
      </c>
      <c r="CG344" s="11">
        <v>0</v>
      </c>
      <c r="CH344" s="11">
        <v>0</v>
      </c>
      <c r="CI344" s="11">
        <v>0</v>
      </c>
      <c r="CJ344" s="11">
        <v>0</v>
      </c>
      <c r="CK344" s="11">
        <v>0</v>
      </c>
      <c r="CL344" s="11">
        <v>0</v>
      </c>
      <c r="CM344" s="11">
        <v>299913931750</v>
      </c>
      <c r="CN344" s="11">
        <v>128116591497</v>
      </c>
      <c r="CO344" s="11">
        <v>42.72</v>
      </c>
      <c r="CP344" s="11">
        <v>18943656000</v>
      </c>
      <c r="CQ344" s="11">
        <v>6926244654</v>
      </c>
      <c r="CR344" s="11">
        <v>36.56</v>
      </c>
      <c r="CS344" s="11">
        <v>2571367340030.4502</v>
      </c>
      <c r="CT344" s="11">
        <v>1643602862802.6499</v>
      </c>
      <c r="CU344" s="11">
        <v>63.92</v>
      </c>
      <c r="CV344" s="11">
        <v>2358912800</v>
      </c>
      <c r="CW344" s="11">
        <v>104823860</v>
      </c>
      <c r="CX344" s="11">
        <v>4.4400000000000004</v>
      </c>
      <c r="CY344" s="11">
        <v>298378274783</v>
      </c>
      <c r="CZ344" s="11">
        <v>119036028511.17999</v>
      </c>
      <c r="DA344" s="11">
        <v>39.89</v>
      </c>
      <c r="DB344" s="11">
        <v>180689010060</v>
      </c>
      <c r="DC344" s="11">
        <v>47621802131</v>
      </c>
      <c r="DD344" s="11">
        <v>26.36</v>
      </c>
      <c r="DE344" s="11">
        <v>516037476893</v>
      </c>
      <c r="DF344" s="11">
        <v>265855179268.34</v>
      </c>
      <c r="DG344" s="11">
        <v>51.52</v>
      </c>
      <c r="DH344" s="11">
        <v>15139178200</v>
      </c>
      <c r="DI344" s="11">
        <v>5481597027.8199997</v>
      </c>
      <c r="DJ344" s="11">
        <v>36.21</v>
      </c>
      <c r="DK344" s="11">
        <v>23019394300</v>
      </c>
      <c r="DL344" s="11">
        <v>3671350852</v>
      </c>
      <c r="DM344" s="11">
        <v>15.95</v>
      </c>
      <c r="DN344" s="11">
        <f t="shared" si="100"/>
        <v>1035622247036</v>
      </c>
      <c r="DO344" s="11">
        <f t="shared" si="101"/>
        <v>441770781650.34003</v>
      </c>
      <c r="DP344" s="11">
        <f t="shared" si="102"/>
        <v>42.657521399787321</v>
      </c>
      <c r="DQ344" s="11">
        <v>28733000000</v>
      </c>
      <c r="DR344" s="11">
        <v>1068604000</v>
      </c>
      <c r="DS344" s="11">
        <v>3.72</v>
      </c>
      <c r="DT344" s="11">
        <v>20519868010</v>
      </c>
      <c r="DU344" s="11">
        <v>20519868010</v>
      </c>
      <c r="DV344" s="11">
        <v>100</v>
      </c>
      <c r="DW344" s="11">
        <v>468029171843</v>
      </c>
      <c r="DX344" s="11">
        <v>464856438618</v>
      </c>
      <c r="DY344" s="11">
        <v>99.32</v>
      </c>
      <c r="DZ344" s="11">
        <f t="shared" si="103"/>
        <v>488549039853</v>
      </c>
      <c r="EA344" s="11">
        <f t="shared" si="104"/>
        <v>485376306628</v>
      </c>
      <c r="EB344" s="11">
        <f t="shared" si="105"/>
        <v>99.350580399061954</v>
      </c>
      <c r="EC344" s="11">
        <f t="shared" si="106"/>
        <v>4124271626919.4502</v>
      </c>
      <c r="ED344" s="11">
        <f t="shared" si="107"/>
        <v>2571818555080.9902</v>
      </c>
      <c r="EE344" s="11">
        <f t="shared" si="108"/>
        <v>62.358127391380457</v>
      </c>
      <c r="EF344" s="5"/>
      <c r="EG344" s="11">
        <v>837598861027.44995</v>
      </c>
      <c r="EH344" s="11">
        <v>837598861027.44995</v>
      </c>
      <c r="EI344" s="11">
        <v>100</v>
      </c>
      <c r="EJ344" s="11">
        <v>40000000000</v>
      </c>
      <c r="EK344" s="11">
        <v>35000000000</v>
      </c>
      <c r="EL344" s="11">
        <v>87.5</v>
      </c>
      <c r="EM344" s="11">
        <f t="shared" si="109"/>
        <v>797598861027.44995</v>
      </c>
      <c r="EN344" s="11">
        <f t="shared" si="110"/>
        <v>802598861027.44995</v>
      </c>
      <c r="EO344" s="11">
        <f t="shared" si="111"/>
        <v>100.62688153711241</v>
      </c>
      <c r="EQ344" s="11">
        <f t="shared" si="112"/>
        <v>0</v>
      </c>
      <c r="ER344" s="11">
        <f t="shared" si="113"/>
        <v>1969547289990.8596</v>
      </c>
      <c r="ET344" s="11">
        <f t="shared" si="114"/>
        <v>4164271626919.4502</v>
      </c>
      <c r="EU344" s="11">
        <f t="shared" si="115"/>
        <v>4576365845071.8496</v>
      </c>
      <c r="EV344" s="11">
        <f t="shared" si="116"/>
        <v>109.89594952184349</v>
      </c>
      <c r="EW344" s="11">
        <f t="shared" si="117"/>
        <v>4164271626919.4502</v>
      </c>
      <c r="EX344" s="11">
        <f t="shared" si="118"/>
        <v>2606818555080.9902</v>
      </c>
      <c r="EY344" s="11">
        <f t="shared" si="119"/>
        <v>62.599628185383359</v>
      </c>
      <c r="EZ344" s="5"/>
      <c r="FA344" s="38" t="s">
        <v>661</v>
      </c>
    </row>
    <row r="345" spans="1:157" ht="15.95" customHeight="1" x14ac:dyDescent="0.25">
      <c r="A345" s="9">
        <v>10</v>
      </c>
      <c r="B345" s="10" t="s">
        <v>417</v>
      </c>
      <c r="C345" s="11">
        <v>95186876858</v>
      </c>
      <c r="D345" s="11">
        <v>95061150144</v>
      </c>
      <c r="E345" s="11">
        <v>99.87</v>
      </c>
      <c r="F345" s="11">
        <v>20263353045</v>
      </c>
      <c r="G345" s="11">
        <v>19761674109</v>
      </c>
      <c r="H345" s="11">
        <v>97.52</v>
      </c>
      <c r="I345" s="11">
        <v>13284671940</v>
      </c>
      <c r="J345" s="11">
        <v>13284671940</v>
      </c>
      <c r="K345" s="11">
        <v>100</v>
      </c>
      <c r="L345" s="11">
        <v>119096587238</v>
      </c>
      <c r="M345" s="11">
        <v>126175042399.87</v>
      </c>
      <c r="N345" s="11">
        <v>105.94</v>
      </c>
      <c r="O345" s="11">
        <v>247831489081</v>
      </c>
      <c r="P345" s="11">
        <v>254282538592.87</v>
      </c>
      <c r="Q345" s="11">
        <v>102.6</v>
      </c>
      <c r="R345" s="11">
        <v>0</v>
      </c>
      <c r="S345" s="11">
        <v>0</v>
      </c>
      <c r="T345" s="11">
        <v>0</v>
      </c>
      <c r="U345" s="11">
        <v>0</v>
      </c>
      <c r="V345" s="11">
        <v>0</v>
      </c>
      <c r="W345" s="11">
        <v>0</v>
      </c>
      <c r="X345" s="11">
        <v>0</v>
      </c>
      <c r="Y345" s="11">
        <v>0</v>
      </c>
      <c r="Z345" s="11">
        <v>0</v>
      </c>
      <c r="AA345" s="11">
        <v>0</v>
      </c>
      <c r="AB345" s="11">
        <v>0</v>
      </c>
      <c r="AC345" s="11">
        <v>0</v>
      </c>
      <c r="AD345" s="11">
        <v>0</v>
      </c>
      <c r="AE345" s="11">
        <v>0</v>
      </c>
      <c r="AF345" s="11">
        <v>0</v>
      </c>
      <c r="AG345" s="11">
        <v>0</v>
      </c>
      <c r="AH345" s="11">
        <v>0</v>
      </c>
      <c r="AI345" s="11">
        <v>0</v>
      </c>
      <c r="AJ345" s="11">
        <v>0</v>
      </c>
      <c r="AK345" s="11">
        <v>0</v>
      </c>
      <c r="AL345" s="11">
        <v>0</v>
      </c>
      <c r="AM345" s="11">
        <v>0</v>
      </c>
      <c r="AN345" s="11">
        <v>0</v>
      </c>
      <c r="AO345" s="11">
        <v>0</v>
      </c>
      <c r="AP345" s="11">
        <v>0</v>
      </c>
      <c r="AQ345" s="11">
        <v>0</v>
      </c>
      <c r="AR345" s="11">
        <v>0</v>
      </c>
      <c r="AS345" s="11">
        <v>0</v>
      </c>
      <c r="AT345" s="11">
        <v>0</v>
      </c>
      <c r="AU345" s="11">
        <v>0</v>
      </c>
      <c r="AV345" s="11">
        <v>1693555646100</v>
      </c>
      <c r="AW345" s="11">
        <v>1980379999053</v>
      </c>
      <c r="AX345" s="11">
        <v>116.94</v>
      </c>
      <c r="AY345" s="11">
        <v>0</v>
      </c>
      <c r="AZ345" s="11">
        <v>0</v>
      </c>
      <c r="BA345" s="11">
        <v>0</v>
      </c>
      <c r="BB345" s="11">
        <v>0</v>
      </c>
      <c r="BC345" s="11">
        <v>0</v>
      </c>
      <c r="BD345" s="11">
        <v>0</v>
      </c>
      <c r="BE345" s="11">
        <v>134736780408</v>
      </c>
      <c r="BF345" s="11">
        <v>154259599151</v>
      </c>
      <c r="BG345" s="11">
        <v>114.49</v>
      </c>
      <c r="BH345" s="11">
        <v>1828292426508</v>
      </c>
      <c r="BI345" s="11">
        <v>2134639598204</v>
      </c>
      <c r="BJ345" s="11">
        <v>116.76</v>
      </c>
      <c r="BK345" s="11">
        <v>7720126</v>
      </c>
      <c r="BL345" s="11">
        <v>97379796</v>
      </c>
      <c r="BM345" s="11">
        <v>1261.3800000000001</v>
      </c>
      <c r="BN345" s="11">
        <v>0</v>
      </c>
      <c r="BO345" s="11">
        <v>0</v>
      </c>
      <c r="BP345" s="11">
        <v>0</v>
      </c>
      <c r="BQ345" s="11">
        <v>88367431953</v>
      </c>
      <c r="BR345" s="11">
        <v>127023890464</v>
      </c>
      <c r="BS345" s="11">
        <v>143.75</v>
      </c>
      <c r="BT345" s="11">
        <v>88375152079</v>
      </c>
      <c r="BU345" s="11">
        <v>127121270260</v>
      </c>
      <c r="BV345" s="11">
        <v>143.84</v>
      </c>
      <c r="BW345" s="11">
        <v>2164499067668</v>
      </c>
      <c r="BX345" s="11">
        <v>2516043407056.8701</v>
      </c>
      <c r="BY345" s="11">
        <v>116.24</v>
      </c>
      <c r="BZ345" s="5"/>
      <c r="CA345" s="11">
        <v>901247806312.68005</v>
      </c>
      <c r="CB345" s="11">
        <v>770852229784</v>
      </c>
      <c r="CC345" s="11">
        <v>85.53</v>
      </c>
      <c r="CD345" s="11">
        <v>855705907082.94995</v>
      </c>
      <c r="CE345" s="11">
        <v>688140772722</v>
      </c>
      <c r="CF345" s="11">
        <v>80.42</v>
      </c>
      <c r="CG345" s="11">
        <v>0</v>
      </c>
      <c r="CH345" s="11">
        <v>0</v>
      </c>
      <c r="CI345" s="11">
        <v>0</v>
      </c>
      <c r="CJ345" s="11">
        <v>254250000</v>
      </c>
      <c r="CK345" s="11">
        <v>0</v>
      </c>
      <c r="CL345" s="11">
        <v>0</v>
      </c>
      <c r="CM345" s="11">
        <v>118915147489.14999</v>
      </c>
      <c r="CN345" s="11">
        <v>101690177862.5</v>
      </c>
      <c r="CO345" s="11">
        <v>85.51</v>
      </c>
      <c r="CP345" s="11">
        <v>16856430000</v>
      </c>
      <c r="CQ345" s="11">
        <v>16744634250</v>
      </c>
      <c r="CR345" s="11">
        <v>99.34</v>
      </c>
      <c r="CS345" s="11">
        <v>1892979540884.78</v>
      </c>
      <c r="CT345" s="11">
        <v>1577427814618.5</v>
      </c>
      <c r="CU345" s="11">
        <v>83.33</v>
      </c>
      <c r="CV345" s="11">
        <v>2305412500</v>
      </c>
      <c r="CW345" s="11">
        <v>4563400</v>
      </c>
      <c r="CX345" s="11">
        <v>0.2</v>
      </c>
      <c r="CY345" s="11">
        <v>135188488821.5</v>
      </c>
      <c r="CZ345" s="11">
        <v>82793875959</v>
      </c>
      <c r="DA345" s="11">
        <v>61.24</v>
      </c>
      <c r="DB345" s="11">
        <v>193656644021.45001</v>
      </c>
      <c r="DC345" s="11">
        <v>118900390819</v>
      </c>
      <c r="DD345" s="11">
        <v>61.4</v>
      </c>
      <c r="DE345" s="11">
        <v>317512198902.48999</v>
      </c>
      <c r="DF345" s="11">
        <v>206238765989</v>
      </c>
      <c r="DG345" s="11">
        <v>64.95</v>
      </c>
      <c r="DH345" s="11">
        <v>2279273500</v>
      </c>
      <c r="DI345" s="11">
        <v>118061700</v>
      </c>
      <c r="DJ345" s="11">
        <v>5.18</v>
      </c>
      <c r="DK345" s="11">
        <v>1417239800</v>
      </c>
      <c r="DL345" s="11">
        <v>971219450</v>
      </c>
      <c r="DM345" s="11">
        <v>68.53</v>
      </c>
      <c r="DN345" s="11">
        <f t="shared" si="100"/>
        <v>652359257545.43994</v>
      </c>
      <c r="DO345" s="11">
        <f t="shared" si="101"/>
        <v>409026877317</v>
      </c>
      <c r="DP345" s="11">
        <f t="shared" si="102"/>
        <v>62.699635605080587</v>
      </c>
      <c r="DQ345" s="11">
        <v>17719737235.459999</v>
      </c>
      <c r="DR345" s="11">
        <v>0</v>
      </c>
      <c r="DS345" s="11">
        <v>0</v>
      </c>
      <c r="DT345" s="11">
        <v>10351405997</v>
      </c>
      <c r="DU345" s="11">
        <v>10351405997</v>
      </c>
      <c r="DV345" s="11">
        <v>100</v>
      </c>
      <c r="DW345" s="11">
        <v>289502986564</v>
      </c>
      <c r="DX345" s="11">
        <v>274270166282</v>
      </c>
      <c r="DY345" s="11">
        <v>94.74</v>
      </c>
      <c r="DZ345" s="11">
        <f t="shared" si="103"/>
        <v>299854392561</v>
      </c>
      <c r="EA345" s="11">
        <f t="shared" si="104"/>
        <v>284621572279</v>
      </c>
      <c r="EB345" s="11">
        <f t="shared" si="105"/>
        <v>94.91992758488567</v>
      </c>
      <c r="EC345" s="11">
        <f t="shared" si="106"/>
        <v>2862912928226.6797</v>
      </c>
      <c r="ED345" s="11">
        <f t="shared" si="107"/>
        <v>2271076264214.5</v>
      </c>
      <c r="EE345" s="11">
        <f t="shared" si="108"/>
        <v>79.327465457401459</v>
      </c>
      <c r="EF345" s="5"/>
      <c r="EG345" s="11">
        <v>815725660105.52002</v>
      </c>
      <c r="EH345" s="11">
        <v>4000000000</v>
      </c>
      <c r="EI345" s="11">
        <v>0.49</v>
      </c>
      <c r="EJ345" s="11">
        <v>50000000000</v>
      </c>
      <c r="EK345" s="11">
        <v>50000000000</v>
      </c>
      <c r="EL345" s="11">
        <v>100</v>
      </c>
      <c r="EM345" s="11">
        <f t="shared" si="109"/>
        <v>765725660105.52002</v>
      </c>
      <c r="EN345" s="11">
        <f t="shared" si="110"/>
        <v>-46000000000</v>
      </c>
      <c r="EO345" s="11">
        <f t="shared" si="111"/>
        <v>-6.007373449344902</v>
      </c>
      <c r="EQ345" s="11">
        <f t="shared" si="112"/>
        <v>67311799546.840332</v>
      </c>
      <c r="ER345" s="11">
        <f t="shared" si="113"/>
        <v>198967142842.37012</v>
      </c>
      <c r="ET345" s="11">
        <f t="shared" si="114"/>
        <v>2980224727773.52</v>
      </c>
      <c r="EU345" s="11">
        <f t="shared" si="115"/>
        <v>2520043407056.8701</v>
      </c>
      <c r="EV345" s="11">
        <f t="shared" si="116"/>
        <v>84.55883825041461</v>
      </c>
      <c r="EW345" s="11">
        <f t="shared" si="117"/>
        <v>2912912928226.6797</v>
      </c>
      <c r="EX345" s="11">
        <f t="shared" si="118"/>
        <v>2321076264214.5</v>
      </c>
      <c r="EY345" s="11">
        <f t="shared" si="119"/>
        <v>79.682308445365123</v>
      </c>
      <c r="EZ345" s="5"/>
      <c r="FA345" s="38" t="s">
        <v>661</v>
      </c>
    </row>
    <row r="346" spans="1:157" ht="15.95" customHeight="1" x14ac:dyDescent="0.25">
      <c r="A346" s="9">
        <v>11</v>
      </c>
      <c r="B346" s="10" t="s">
        <v>418</v>
      </c>
      <c r="C346" s="11">
        <v>53678955182</v>
      </c>
      <c r="D346" s="11">
        <v>53519648498</v>
      </c>
      <c r="E346" s="11">
        <v>99.7</v>
      </c>
      <c r="F346" s="11">
        <v>20889584260</v>
      </c>
      <c r="G346" s="11">
        <v>11994716822</v>
      </c>
      <c r="H346" s="11">
        <v>57.42</v>
      </c>
      <c r="I346" s="11">
        <v>5365148014</v>
      </c>
      <c r="J346" s="11">
        <v>5365148014</v>
      </c>
      <c r="K346" s="11">
        <v>100</v>
      </c>
      <c r="L346" s="11">
        <v>64444705922</v>
      </c>
      <c r="M346" s="11">
        <v>61087436145.860001</v>
      </c>
      <c r="N346" s="11">
        <v>94.79</v>
      </c>
      <c r="O346" s="11">
        <v>144378393378</v>
      </c>
      <c r="P346" s="11">
        <v>131966949479.86</v>
      </c>
      <c r="Q346" s="11">
        <v>91.4</v>
      </c>
      <c r="R346" s="11">
        <v>1207058822209</v>
      </c>
      <c r="S346" s="11">
        <v>1234257499448</v>
      </c>
      <c r="T346" s="11">
        <v>102.25</v>
      </c>
      <c r="U346" s="11">
        <v>462122504000</v>
      </c>
      <c r="V346" s="11">
        <v>452022645757</v>
      </c>
      <c r="W346" s="11">
        <v>97.81</v>
      </c>
      <c r="X346" s="11">
        <v>130135699000</v>
      </c>
      <c r="Y346" s="11">
        <v>85816397161</v>
      </c>
      <c r="Z346" s="11">
        <v>65.94</v>
      </c>
      <c r="AA346" s="11">
        <v>0</v>
      </c>
      <c r="AB346" s="11">
        <v>0</v>
      </c>
      <c r="AC346" s="11">
        <v>0</v>
      </c>
      <c r="AD346" s="11">
        <v>1799317025209</v>
      </c>
      <c r="AE346" s="11">
        <v>1772096542366</v>
      </c>
      <c r="AF346" s="11">
        <v>98.49</v>
      </c>
      <c r="AG346" s="11">
        <v>22843013000</v>
      </c>
      <c r="AH346" s="11">
        <v>22843013000</v>
      </c>
      <c r="AI346" s="11">
        <v>100</v>
      </c>
      <c r="AJ346" s="11">
        <v>0</v>
      </c>
      <c r="AK346" s="11">
        <v>0</v>
      </c>
      <c r="AL346" s="11">
        <v>0</v>
      </c>
      <c r="AM346" s="11">
        <v>0</v>
      </c>
      <c r="AN346" s="11">
        <v>0</v>
      </c>
      <c r="AO346" s="11">
        <v>0</v>
      </c>
      <c r="AP346" s="11">
        <v>95703106000</v>
      </c>
      <c r="AQ346" s="11">
        <v>71374281864</v>
      </c>
      <c r="AR346" s="11">
        <v>74.58</v>
      </c>
      <c r="AS346" s="11">
        <v>118546119000</v>
      </c>
      <c r="AT346" s="11">
        <v>94217294864</v>
      </c>
      <c r="AU346" s="11">
        <v>79.48</v>
      </c>
      <c r="AV346" s="11">
        <v>1917863144209</v>
      </c>
      <c r="AW346" s="11">
        <v>1866313837230</v>
      </c>
      <c r="AX346" s="11">
        <v>97.31</v>
      </c>
      <c r="AY346" s="11">
        <v>124747197809</v>
      </c>
      <c r="AZ346" s="11">
        <v>111897876296</v>
      </c>
      <c r="BA346" s="11">
        <v>89.7</v>
      </c>
      <c r="BB346" s="11">
        <v>0</v>
      </c>
      <c r="BC346" s="11">
        <v>0</v>
      </c>
      <c r="BD346" s="11">
        <v>0</v>
      </c>
      <c r="BE346" s="11">
        <v>124747197809</v>
      </c>
      <c r="BF346" s="11">
        <v>111897876296</v>
      </c>
      <c r="BG346" s="11">
        <v>89.7</v>
      </c>
      <c r="BH346" s="11">
        <v>2042610342018</v>
      </c>
      <c r="BI346" s="11">
        <v>1978211713526</v>
      </c>
      <c r="BJ346" s="11">
        <v>96.85</v>
      </c>
      <c r="BK346" s="11">
        <v>0</v>
      </c>
      <c r="BL346" s="11">
        <v>0</v>
      </c>
      <c r="BM346" s="11">
        <v>0</v>
      </c>
      <c r="BN346" s="11">
        <v>0</v>
      </c>
      <c r="BO346" s="11">
        <v>0</v>
      </c>
      <c r="BP346" s="11">
        <v>0</v>
      </c>
      <c r="BQ346" s="11">
        <v>36000000000</v>
      </c>
      <c r="BR346" s="11">
        <v>59381786102.07</v>
      </c>
      <c r="BS346" s="11">
        <v>164.95</v>
      </c>
      <c r="BT346" s="11">
        <v>36000000000</v>
      </c>
      <c r="BU346" s="11">
        <v>59381786102.07</v>
      </c>
      <c r="BV346" s="11">
        <v>164.95</v>
      </c>
      <c r="BW346" s="11">
        <v>2222988735396</v>
      </c>
      <c r="BX346" s="11">
        <v>2169560449107.9299</v>
      </c>
      <c r="BY346" s="11">
        <v>97.6</v>
      </c>
      <c r="BZ346" s="5"/>
      <c r="CA346" s="11">
        <v>663390662586.59998</v>
      </c>
      <c r="CB346" s="11">
        <v>470880561508</v>
      </c>
      <c r="CC346" s="11">
        <v>70.98</v>
      </c>
      <c r="CD346" s="11">
        <v>713940151371.5</v>
      </c>
      <c r="CE346" s="11">
        <v>464432262928.5</v>
      </c>
      <c r="CF346" s="11">
        <v>65.05</v>
      </c>
      <c r="CG346" s="11">
        <v>250000000</v>
      </c>
      <c r="CH346" s="11">
        <v>244688634</v>
      </c>
      <c r="CI346" s="11">
        <v>97.88</v>
      </c>
      <c r="CJ346" s="11">
        <v>0</v>
      </c>
      <c r="CK346" s="11">
        <v>0</v>
      </c>
      <c r="CL346" s="11">
        <v>0</v>
      </c>
      <c r="CM346" s="11">
        <v>81928659087</v>
      </c>
      <c r="CN346" s="11">
        <v>69280898150.800003</v>
      </c>
      <c r="CO346" s="11">
        <v>84.56</v>
      </c>
      <c r="CP346" s="11">
        <v>38687495000</v>
      </c>
      <c r="CQ346" s="11">
        <v>34238675000</v>
      </c>
      <c r="CR346" s="11">
        <v>88.5</v>
      </c>
      <c r="CS346" s="11">
        <v>1498196968045.1001</v>
      </c>
      <c r="CT346" s="11">
        <v>1039077086221.3</v>
      </c>
      <c r="CU346" s="11">
        <v>69.36</v>
      </c>
      <c r="CV346" s="11">
        <v>15641659343</v>
      </c>
      <c r="CW346" s="11">
        <v>11025278800</v>
      </c>
      <c r="CX346" s="11">
        <v>70.489999999999995</v>
      </c>
      <c r="CY346" s="11">
        <v>47783651140</v>
      </c>
      <c r="CZ346" s="11">
        <v>27356622803</v>
      </c>
      <c r="DA346" s="11">
        <v>57.25</v>
      </c>
      <c r="DB346" s="11">
        <v>66405566831</v>
      </c>
      <c r="DC346" s="11">
        <v>39865429846</v>
      </c>
      <c r="DD346" s="11">
        <v>60.03</v>
      </c>
      <c r="DE346" s="11">
        <v>300614728074.90002</v>
      </c>
      <c r="DF346" s="11">
        <v>162283556727</v>
      </c>
      <c r="DG346" s="11">
        <v>53.98</v>
      </c>
      <c r="DH346" s="11">
        <v>2510248000</v>
      </c>
      <c r="DI346" s="11">
        <v>950608250</v>
      </c>
      <c r="DJ346" s="11">
        <v>37.869999999999997</v>
      </c>
      <c r="DK346" s="11">
        <v>200000000</v>
      </c>
      <c r="DL346" s="11">
        <v>0</v>
      </c>
      <c r="DM346" s="11">
        <v>0</v>
      </c>
      <c r="DN346" s="11">
        <f t="shared" si="100"/>
        <v>433155853388.90002</v>
      </c>
      <c r="DO346" s="11">
        <f t="shared" si="101"/>
        <v>241481496426</v>
      </c>
      <c r="DP346" s="11">
        <f t="shared" si="102"/>
        <v>55.749332379260466</v>
      </c>
      <c r="DQ346" s="11">
        <v>10000000000</v>
      </c>
      <c r="DR346" s="11">
        <v>3307506920.0100002</v>
      </c>
      <c r="DS346" s="11">
        <v>33.08</v>
      </c>
      <c r="DT346" s="11">
        <v>7456853945</v>
      </c>
      <c r="DU346" s="11">
        <v>3615981653</v>
      </c>
      <c r="DV346" s="11">
        <v>48.49</v>
      </c>
      <c r="DW346" s="11">
        <v>262824237184</v>
      </c>
      <c r="DX346" s="11">
        <v>200780382223</v>
      </c>
      <c r="DY346" s="11">
        <v>76.39</v>
      </c>
      <c r="DZ346" s="11">
        <f t="shared" si="103"/>
        <v>270281091129</v>
      </c>
      <c r="EA346" s="11">
        <f t="shared" si="104"/>
        <v>204396363876</v>
      </c>
      <c r="EB346" s="11">
        <f t="shared" si="105"/>
        <v>75.623626877562629</v>
      </c>
      <c r="EC346" s="11">
        <f t="shared" si="106"/>
        <v>2211633912563</v>
      </c>
      <c r="ED346" s="11">
        <f t="shared" si="107"/>
        <v>1488262453443.3101</v>
      </c>
      <c r="EE346" s="11">
        <f t="shared" si="108"/>
        <v>67.292441347971774</v>
      </c>
      <c r="EF346" s="5"/>
      <c r="EG346" s="11">
        <v>3395177167</v>
      </c>
      <c r="EH346" s="11">
        <v>2846133</v>
      </c>
      <c r="EI346" s="11">
        <v>0.08</v>
      </c>
      <c r="EJ346" s="11">
        <v>14750000000</v>
      </c>
      <c r="EK346" s="11">
        <v>14707792076</v>
      </c>
      <c r="EL346" s="11">
        <v>99.71</v>
      </c>
      <c r="EM346" s="11">
        <f t="shared" si="109"/>
        <v>-11354822833</v>
      </c>
      <c r="EN346" s="11">
        <f t="shared" si="110"/>
        <v>-14704945943</v>
      </c>
      <c r="EO346" s="11">
        <f t="shared" si="111"/>
        <v>129.50396636981151</v>
      </c>
      <c r="EQ346" s="11">
        <f t="shared" si="112"/>
        <v>0</v>
      </c>
      <c r="ER346" s="11">
        <f t="shared" si="113"/>
        <v>666593049721.61987</v>
      </c>
      <c r="ET346" s="11">
        <f t="shared" si="114"/>
        <v>2226383912563</v>
      </c>
      <c r="EU346" s="11">
        <f t="shared" si="115"/>
        <v>2169563295240.9299</v>
      </c>
      <c r="EV346" s="11">
        <f t="shared" si="116"/>
        <v>97.447851783268661</v>
      </c>
      <c r="EW346" s="11">
        <f t="shared" si="117"/>
        <v>2226383912563</v>
      </c>
      <c r="EX346" s="11">
        <f t="shared" si="118"/>
        <v>1502970245519.3101</v>
      </c>
      <c r="EY346" s="11">
        <f t="shared" si="119"/>
        <v>67.507236152685806</v>
      </c>
      <c r="EZ346" s="5"/>
      <c r="FA346" s="38">
        <v>45991</v>
      </c>
    </row>
    <row r="347" spans="1:157" ht="15.95" customHeight="1" x14ac:dyDescent="0.25">
      <c r="A347" s="9">
        <v>12</v>
      </c>
      <c r="B347" s="10" t="s">
        <v>419</v>
      </c>
      <c r="C347" s="11">
        <v>273939923010</v>
      </c>
      <c r="D347" s="11">
        <v>278682204563</v>
      </c>
      <c r="E347" s="11">
        <v>101.73</v>
      </c>
      <c r="F347" s="11">
        <v>29837374500</v>
      </c>
      <c r="G347" s="11">
        <v>32155893532.110001</v>
      </c>
      <c r="H347" s="11">
        <v>107.77</v>
      </c>
      <c r="I347" s="11">
        <v>14336610825</v>
      </c>
      <c r="J347" s="11">
        <v>14336610830</v>
      </c>
      <c r="K347" s="11">
        <v>100</v>
      </c>
      <c r="L347" s="11">
        <v>124586373400</v>
      </c>
      <c r="M347" s="11">
        <v>122043937139.92</v>
      </c>
      <c r="N347" s="11">
        <v>97.96</v>
      </c>
      <c r="O347" s="11">
        <v>442700281735</v>
      </c>
      <c r="P347" s="11">
        <v>447218646065.03003</v>
      </c>
      <c r="Q347" s="11">
        <v>101.02</v>
      </c>
      <c r="R347" s="11">
        <v>0</v>
      </c>
      <c r="S347" s="11">
        <v>0</v>
      </c>
      <c r="T347" s="11">
        <v>0</v>
      </c>
      <c r="U347" s="11">
        <v>0</v>
      </c>
      <c r="V347" s="11">
        <v>0</v>
      </c>
      <c r="W347" s="11">
        <v>0</v>
      </c>
      <c r="X347" s="11">
        <v>0</v>
      </c>
      <c r="Y347" s="11">
        <v>0</v>
      </c>
      <c r="Z347" s="11">
        <v>0</v>
      </c>
      <c r="AA347" s="11">
        <v>0</v>
      </c>
      <c r="AB347" s="11">
        <v>0</v>
      </c>
      <c r="AC347" s="11">
        <v>0</v>
      </c>
      <c r="AD347" s="11">
        <v>0</v>
      </c>
      <c r="AE347" s="11">
        <v>0</v>
      </c>
      <c r="AF347" s="11">
        <v>0</v>
      </c>
      <c r="AG347" s="11">
        <v>0</v>
      </c>
      <c r="AH347" s="11">
        <v>0</v>
      </c>
      <c r="AI347" s="11">
        <v>0</v>
      </c>
      <c r="AJ347" s="11">
        <v>0</v>
      </c>
      <c r="AK347" s="11">
        <v>0</v>
      </c>
      <c r="AL347" s="11">
        <v>0</v>
      </c>
      <c r="AM347" s="11">
        <v>0</v>
      </c>
      <c r="AN347" s="11">
        <v>0</v>
      </c>
      <c r="AO347" s="11">
        <v>0</v>
      </c>
      <c r="AP347" s="11">
        <v>0</v>
      </c>
      <c r="AQ347" s="11">
        <v>0</v>
      </c>
      <c r="AR347" s="11">
        <v>0</v>
      </c>
      <c r="AS347" s="11">
        <v>0</v>
      </c>
      <c r="AT347" s="11">
        <v>0</v>
      </c>
      <c r="AU347" s="11">
        <v>0</v>
      </c>
      <c r="AV347" s="11">
        <v>951067380000</v>
      </c>
      <c r="AW347" s="11">
        <v>1072764216204</v>
      </c>
      <c r="AX347" s="11">
        <v>112.8</v>
      </c>
      <c r="AY347" s="11">
        <v>0</v>
      </c>
      <c r="AZ347" s="11">
        <v>0</v>
      </c>
      <c r="BA347" s="11">
        <v>0</v>
      </c>
      <c r="BB347" s="11">
        <v>0</v>
      </c>
      <c r="BC347" s="11">
        <v>0</v>
      </c>
      <c r="BD347" s="11">
        <v>0</v>
      </c>
      <c r="BE347" s="11">
        <v>86263311825</v>
      </c>
      <c r="BF347" s="11">
        <v>202179425619</v>
      </c>
      <c r="BG347" s="11">
        <v>234.37</v>
      </c>
      <c r="BH347" s="11">
        <v>1037330691825</v>
      </c>
      <c r="BI347" s="11">
        <v>1274943641823</v>
      </c>
      <c r="BJ347" s="11">
        <v>122.91</v>
      </c>
      <c r="BK347" s="11">
        <v>0</v>
      </c>
      <c r="BL347" s="11">
        <v>0</v>
      </c>
      <c r="BM347" s="11">
        <v>0</v>
      </c>
      <c r="BN347" s="11">
        <v>0</v>
      </c>
      <c r="BO347" s="11">
        <v>0</v>
      </c>
      <c r="BP347" s="11">
        <v>0</v>
      </c>
      <c r="BQ347" s="11">
        <v>0</v>
      </c>
      <c r="BR347" s="11">
        <v>45456668315</v>
      </c>
      <c r="BS347" s="11">
        <v>0</v>
      </c>
      <c r="BT347" s="11">
        <v>0</v>
      </c>
      <c r="BU347" s="11">
        <v>45456668315</v>
      </c>
      <c r="BV347" s="11">
        <v>0</v>
      </c>
      <c r="BW347" s="11">
        <v>1480030973560</v>
      </c>
      <c r="BX347" s="11">
        <v>1767618956203.03</v>
      </c>
      <c r="BY347" s="11">
        <v>119.43</v>
      </c>
      <c r="BZ347" s="5"/>
      <c r="CA347" s="11">
        <v>615420566612</v>
      </c>
      <c r="CB347" s="11">
        <v>562609664996</v>
      </c>
      <c r="CC347" s="11">
        <v>91.42</v>
      </c>
      <c r="CD347" s="11">
        <v>710968392101</v>
      </c>
      <c r="CE347" s="11">
        <v>554894509009.68994</v>
      </c>
      <c r="CF347" s="11">
        <v>78.05</v>
      </c>
      <c r="CG347" s="11">
        <v>0</v>
      </c>
      <c r="CH347" s="11">
        <v>0</v>
      </c>
      <c r="CI347" s="11">
        <v>0</v>
      </c>
      <c r="CJ347" s="11">
        <v>1588100000</v>
      </c>
      <c r="CK347" s="11">
        <v>1516090000</v>
      </c>
      <c r="CL347" s="11">
        <v>95.47</v>
      </c>
      <c r="CM347" s="11">
        <v>55654109528</v>
      </c>
      <c r="CN347" s="11">
        <v>40972650631</v>
      </c>
      <c r="CO347" s="11">
        <v>73.62</v>
      </c>
      <c r="CP347" s="11">
        <v>5723356119</v>
      </c>
      <c r="CQ347" s="11">
        <v>4573603505</v>
      </c>
      <c r="CR347" s="11">
        <v>79.91</v>
      </c>
      <c r="CS347" s="11">
        <v>1389354524360</v>
      </c>
      <c r="CT347" s="11">
        <v>1164566518141.6899</v>
      </c>
      <c r="CU347" s="11">
        <v>83.82</v>
      </c>
      <c r="CV347" s="11">
        <v>7907600000</v>
      </c>
      <c r="CW347" s="11">
        <v>65072400</v>
      </c>
      <c r="CX347" s="11">
        <v>0.82</v>
      </c>
      <c r="CY347" s="11">
        <v>126836049627</v>
      </c>
      <c r="CZ347" s="11">
        <v>104012378552</v>
      </c>
      <c r="DA347" s="11">
        <v>82.01</v>
      </c>
      <c r="DB347" s="11">
        <v>107599326179</v>
      </c>
      <c r="DC347" s="11">
        <v>64878507247.68</v>
      </c>
      <c r="DD347" s="11">
        <v>60.3</v>
      </c>
      <c r="DE347" s="11">
        <v>225299221013</v>
      </c>
      <c r="DF347" s="11">
        <v>167151468399</v>
      </c>
      <c r="DG347" s="11">
        <v>74.19</v>
      </c>
      <c r="DH347" s="11">
        <v>14768999736</v>
      </c>
      <c r="DI347" s="11">
        <v>5802876500</v>
      </c>
      <c r="DJ347" s="11">
        <v>39.29</v>
      </c>
      <c r="DK347" s="11">
        <v>911252000</v>
      </c>
      <c r="DL347" s="11">
        <v>696673500</v>
      </c>
      <c r="DM347" s="11">
        <v>76.45</v>
      </c>
      <c r="DN347" s="11">
        <f t="shared" si="100"/>
        <v>483322448555</v>
      </c>
      <c r="DO347" s="11">
        <f t="shared" si="101"/>
        <v>342606976598.67999</v>
      </c>
      <c r="DP347" s="11">
        <f t="shared" si="102"/>
        <v>70.885798419456776</v>
      </c>
      <c r="DQ347" s="11">
        <v>1363028905</v>
      </c>
      <c r="DR347" s="11">
        <v>75767312</v>
      </c>
      <c r="DS347" s="11">
        <v>5.56</v>
      </c>
      <c r="DT347" s="11">
        <v>0</v>
      </c>
      <c r="DU347" s="11">
        <v>0</v>
      </c>
      <c r="DV347" s="11">
        <v>0</v>
      </c>
      <c r="DW347" s="11">
        <v>5138128795</v>
      </c>
      <c r="DX347" s="11">
        <v>0</v>
      </c>
      <c r="DY347" s="11">
        <v>0</v>
      </c>
      <c r="DZ347" s="11">
        <f t="shared" si="103"/>
        <v>5138128795</v>
      </c>
      <c r="EA347" s="11">
        <f t="shared" si="104"/>
        <v>0</v>
      </c>
      <c r="EB347" s="11">
        <f t="shared" si="105"/>
        <v>0</v>
      </c>
      <c r="EC347" s="11">
        <f t="shared" si="106"/>
        <v>1879178130615</v>
      </c>
      <c r="ED347" s="11">
        <f t="shared" si="107"/>
        <v>1507249262052.3699</v>
      </c>
      <c r="EE347" s="11">
        <f t="shared" si="108"/>
        <v>80.207897138473584</v>
      </c>
      <c r="EF347" s="5"/>
      <c r="EG347" s="11">
        <v>399147157055</v>
      </c>
      <c r="EH347" s="11">
        <v>399147346475.34998</v>
      </c>
      <c r="EI347" s="11">
        <v>100</v>
      </c>
      <c r="EJ347" s="11">
        <v>0</v>
      </c>
      <c r="EK347" s="11">
        <v>0</v>
      </c>
      <c r="EL347" s="11">
        <v>0</v>
      </c>
      <c r="EM347" s="11">
        <f t="shared" si="109"/>
        <v>399147157055</v>
      </c>
      <c r="EN347" s="11">
        <f t="shared" si="110"/>
        <v>399147346475.34998</v>
      </c>
      <c r="EO347" s="11">
        <f t="shared" si="111"/>
        <v>100.00004745626936</v>
      </c>
      <c r="EQ347" s="11">
        <f t="shared" si="112"/>
        <v>0</v>
      </c>
      <c r="ER347" s="11">
        <f t="shared" si="113"/>
        <v>659517040626.01013</v>
      </c>
      <c r="ET347" s="11">
        <f t="shared" si="114"/>
        <v>1879178130615</v>
      </c>
      <c r="EU347" s="11">
        <f t="shared" si="115"/>
        <v>2166766302678.3799</v>
      </c>
      <c r="EV347" s="11">
        <f t="shared" si="116"/>
        <v>115.30393353232888</v>
      </c>
      <c r="EW347" s="11">
        <f t="shared" si="117"/>
        <v>1879178130615</v>
      </c>
      <c r="EX347" s="11">
        <f t="shared" si="118"/>
        <v>1507249262052.3699</v>
      </c>
      <c r="EY347" s="11">
        <f t="shared" si="119"/>
        <v>80.207897138473584</v>
      </c>
      <c r="EZ347" s="5"/>
      <c r="FA347" s="38" t="s">
        <v>661</v>
      </c>
    </row>
    <row r="348" spans="1:157" ht="15.95" customHeight="1" x14ac:dyDescent="0.25">
      <c r="A348" s="9">
        <v>13</v>
      </c>
      <c r="B348" s="10" t="s">
        <v>420</v>
      </c>
      <c r="C348" s="11">
        <v>491050000000</v>
      </c>
      <c r="D348" s="11">
        <v>482534751540.56</v>
      </c>
      <c r="E348" s="11">
        <v>98.27</v>
      </c>
      <c r="F348" s="11">
        <v>42737208576</v>
      </c>
      <c r="G348" s="11">
        <v>31892811002</v>
      </c>
      <c r="H348" s="11">
        <v>74.63</v>
      </c>
      <c r="I348" s="11">
        <v>36248089748</v>
      </c>
      <c r="J348" s="11">
        <v>36248089748</v>
      </c>
      <c r="K348" s="11">
        <v>100</v>
      </c>
      <c r="L348" s="11">
        <v>148719674811</v>
      </c>
      <c r="M348" s="11">
        <v>107059081295.25999</v>
      </c>
      <c r="N348" s="11">
        <v>71.989999999999995</v>
      </c>
      <c r="O348" s="11">
        <v>718754973135</v>
      </c>
      <c r="P348" s="11">
        <v>657734733585.81995</v>
      </c>
      <c r="Q348" s="11">
        <v>91.51</v>
      </c>
      <c r="R348" s="11">
        <v>0</v>
      </c>
      <c r="S348" s="11">
        <v>0</v>
      </c>
      <c r="T348" s="11">
        <v>0</v>
      </c>
      <c r="U348" s="11">
        <v>0</v>
      </c>
      <c r="V348" s="11">
        <v>0</v>
      </c>
      <c r="W348" s="11">
        <v>0</v>
      </c>
      <c r="X348" s="11">
        <v>0</v>
      </c>
      <c r="Y348" s="11">
        <v>0</v>
      </c>
      <c r="Z348" s="11">
        <v>0</v>
      </c>
      <c r="AA348" s="11">
        <v>0</v>
      </c>
      <c r="AB348" s="11">
        <v>0</v>
      </c>
      <c r="AC348" s="11">
        <v>0</v>
      </c>
      <c r="AD348" s="11">
        <v>0</v>
      </c>
      <c r="AE348" s="11">
        <v>0</v>
      </c>
      <c r="AF348" s="11">
        <v>0</v>
      </c>
      <c r="AG348" s="11">
        <v>0</v>
      </c>
      <c r="AH348" s="11">
        <v>0</v>
      </c>
      <c r="AI348" s="11">
        <v>0</v>
      </c>
      <c r="AJ348" s="11">
        <v>0</v>
      </c>
      <c r="AK348" s="11">
        <v>0</v>
      </c>
      <c r="AL348" s="11">
        <v>0</v>
      </c>
      <c r="AM348" s="11">
        <v>0</v>
      </c>
      <c r="AN348" s="11">
        <v>0</v>
      </c>
      <c r="AO348" s="11">
        <v>0</v>
      </c>
      <c r="AP348" s="11">
        <v>0</v>
      </c>
      <c r="AQ348" s="11">
        <v>0</v>
      </c>
      <c r="AR348" s="11">
        <v>0</v>
      </c>
      <c r="AS348" s="11">
        <v>0</v>
      </c>
      <c r="AT348" s="11">
        <v>0</v>
      </c>
      <c r="AU348" s="11">
        <v>0</v>
      </c>
      <c r="AV348" s="11">
        <v>1490930301000</v>
      </c>
      <c r="AW348" s="11">
        <v>1519743078142</v>
      </c>
      <c r="AX348" s="11">
        <v>101.93</v>
      </c>
      <c r="AY348" s="11">
        <v>0</v>
      </c>
      <c r="AZ348" s="11">
        <v>0</v>
      </c>
      <c r="BA348" s="11">
        <v>0</v>
      </c>
      <c r="BB348" s="11">
        <v>0</v>
      </c>
      <c r="BC348" s="11">
        <v>0</v>
      </c>
      <c r="BD348" s="11">
        <v>0</v>
      </c>
      <c r="BE348" s="11">
        <v>340540093533</v>
      </c>
      <c r="BF348" s="11">
        <v>456935560621</v>
      </c>
      <c r="BG348" s="11">
        <v>134.18</v>
      </c>
      <c r="BH348" s="11">
        <v>1831470394533</v>
      </c>
      <c r="BI348" s="11">
        <v>1976678638763</v>
      </c>
      <c r="BJ348" s="11">
        <v>107.93</v>
      </c>
      <c r="BK348" s="11">
        <v>25000000</v>
      </c>
      <c r="BL348" s="11">
        <v>10173715.02</v>
      </c>
      <c r="BM348" s="11">
        <v>40.69</v>
      </c>
      <c r="BN348" s="11">
        <v>0</v>
      </c>
      <c r="BO348" s="11">
        <v>0</v>
      </c>
      <c r="BP348" s="11">
        <v>0</v>
      </c>
      <c r="BQ348" s="11">
        <v>45456668315</v>
      </c>
      <c r="BR348" s="11">
        <v>45456668315</v>
      </c>
      <c r="BS348" s="11">
        <v>100</v>
      </c>
      <c r="BT348" s="11">
        <v>45481668315</v>
      </c>
      <c r="BU348" s="11">
        <v>45466842030.019997</v>
      </c>
      <c r="BV348" s="11">
        <v>99.97</v>
      </c>
      <c r="BW348" s="11">
        <v>2595707035983</v>
      </c>
      <c r="BX348" s="11">
        <v>2679880214378.8398</v>
      </c>
      <c r="BY348" s="11">
        <v>103.24</v>
      </c>
      <c r="BZ348" s="5"/>
      <c r="CA348" s="11">
        <v>970304883889</v>
      </c>
      <c r="CB348" s="11">
        <v>848963727095.31006</v>
      </c>
      <c r="CC348" s="11">
        <v>87.49</v>
      </c>
      <c r="CD348" s="11">
        <v>1051851443464</v>
      </c>
      <c r="CE348" s="11">
        <v>792114367149.37</v>
      </c>
      <c r="CF348" s="11">
        <v>75.31</v>
      </c>
      <c r="CG348" s="11">
        <v>0</v>
      </c>
      <c r="CH348" s="11">
        <v>0</v>
      </c>
      <c r="CI348" s="11">
        <v>0</v>
      </c>
      <c r="CJ348" s="11">
        <v>0</v>
      </c>
      <c r="CK348" s="11">
        <v>0</v>
      </c>
      <c r="CL348" s="11">
        <v>0</v>
      </c>
      <c r="CM348" s="11">
        <v>69443638425</v>
      </c>
      <c r="CN348" s="11">
        <v>65782652039</v>
      </c>
      <c r="CO348" s="11">
        <v>94.73</v>
      </c>
      <c r="CP348" s="11">
        <v>1305000000</v>
      </c>
      <c r="CQ348" s="11">
        <v>1031000000</v>
      </c>
      <c r="CR348" s="11">
        <v>79</v>
      </c>
      <c r="CS348" s="11">
        <v>2092904965778</v>
      </c>
      <c r="CT348" s="11">
        <v>1707891746283.6799</v>
      </c>
      <c r="CU348" s="11">
        <v>81.599999999999994</v>
      </c>
      <c r="CV348" s="11">
        <v>95301728737</v>
      </c>
      <c r="CW348" s="11">
        <v>22030168934</v>
      </c>
      <c r="CX348" s="11">
        <v>23.12</v>
      </c>
      <c r="CY348" s="11">
        <v>147422942758</v>
      </c>
      <c r="CZ348" s="11">
        <v>93270833334.789993</v>
      </c>
      <c r="DA348" s="11">
        <v>63.27</v>
      </c>
      <c r="DB348" s="11">
        <v>145846401525</v>
      </c>
      <c r="DC348" s="11">
        <v>60349447628.379997</v>
      </c>
      <c r="DD348" s="11">
        <v>41.38</v>
      </c>
      <c r="DE348" s="11">
        <v>161924237700</v>
      </c>
      <c r="DF348" s="11">
        <v>72800999365.190002</v>
      </c>
      <c r="DG348" s="11">
        <v>44.96</v>
      </c>
      <c r="DH348" s="11">
        <v>3731456500</v>
      </c>
      <c r="DI348" s="11">
        <v>135681500</v>
      </c>
      <c r="DJ348" s="11">
        <v>3.64</v>
      </c>
      <c r="DK348" s="11">
        <v>71680000</v>
      </c>
      <c r="DL348" s="11">
        <v>71327986</v>
      </c>
      <c r="DM348" s="11">
        <v>99.51</v>
      </c>
      <c r="DN348" s="11">
        <f t="shared" si="100"/>
        <v>554298447220</v>
      </c>
      <c r="DO348" s="11">
        <f t="shared" si="101"/>
        <v>248658458748.35999</v>
      </c>
      <c r="DP348" s="11">
        <f t="shared" si="102"/>
        <v>44.860031630156797</v>
      </c>
      <c r="DQ348" s="11">
        <v>13915988928</v>
      </c>
      <c r="DR348" s="11">
        <v>1459000000</v>
      </c>
      <c r="DS348" s="11">
        <v>10.48</v>
      </c>
      <c r="DT348" s="11">
        <v>0</v>
      </c>
      <c r="DU348" s="11">
        <v>0</v>
      </c>
      <c r="DV348" s="11">
        <v>0</v>
      </c>
      <c r="DW348" s="11">
        <v>5138128792</v>
      </c>
      <c r="DX348" s="11">
        <v>0</v>
      </c>
      <c r="DY348" s="11">
        <v>0</v>
      </c>
      <c r="DZ348" s="11">
        <f t="shared" si="103"/>
        <v>5138128792</v>
      </c>
      <c r="EA348" s="11">
        <f t="shared" si="104"/>
        <v>0</v>
      </c>
      <c r="EB348" s="11">
        <f t="shared" si="105"/>
        <v>0</v>
      </c>
      <c r="EC348" s="11">
        <f t="shared" si="106"/>
        <v>2666257530718</v>
      </c>
      <c r="ED348" s="11">
        <f t="shared" si="107"/>
        <v>1958009205032.04</v>
      </c>
      <c r="EE348" s="11">
        <f t="shared" si="108"/>
        <v>73.436612272962449</v>
      </c>
      <c r="EF348" s="5"/>
      <c r="EG348" s="11">
        <v>105550494735</v>
      </c>
      <c r="EH348" s="11">
        <v>105550494734.74001</v>
      </c>
      <c r="EI348" s="11">
        <v>100</v>
      </c>
      <c r="EJ348" s="11">
        <v>35000000000</v>
      </c>
      <c r="EK348" s="11">
        <v>35000000000</v>
      </c>
      <c r="EL348" s="11">
        <v>100</v>
      </c>
      <c r="EM348" s="11">
        <f t="shared" si="109"/>
        <v>70550494735</v>
      </c>
      <c r="EN348" s="11">
        <f t="shared" si="110"/>
        <v>70550494734.740005</v>
      </c>
      <c r="EO348" s="11">
        <f t="shared" si="111"/>
        <v>99.99999999963147</v>
      </c>
      <c r="EQ348" s="11">
        <f t="shared" si="112"/>
        <v>0</v>
      </c>
      <c r="ER348" s="11">
        <f t="shared" si="113"/>
        <v>792421504081.53979</v>
      </c>
      <c r="ET348" s="11">
        <f t="shared" si="114"/>
        <v>2701257530718</v>
      </c>
      <c r="EU348" s="11">
        <f t="shared" si="115"/>
        <v>2785430709113.5801</v>
      </c>
      <c r="EV348" s="11">
        <f t="shared" si="116"/>
        <v>103.11607380778709</v>
      </c>
      <c r="EW348" s="11">
        <f t="shared" si="117"/>
        <v>2701257530718</v>
      </c>
      <c r="EX348" s="11">
        <f t="shared" si="118"/>
        <v>1993009205032.04</v>
      </c>
      <c r="EY348" s="11">
        <f t="shared" si="119"/>
        <v>73.780792181717445</v>
      </c>
      <c r="EZ348" s="5"/>
      <c r="FA348" s="38" t="s">
        <v>661</v>
      </c>
    </row>
    <row r="349" spans="1:157" ht="15.95" customHeight="1" x14ac:dyDescent="0.25">
      <c r="A349" s="12" t="s">
        <v>421</v>
      </c>
      <c r="B349" s="13" t="s">
        <v>422</v>
      </c>
      <c r="C349" s="14">
        <v>7937566254869</v>
      </c>
      <c r="D349" s="14">
        <v>6793479006567.7002</v>
      </c>
      <c r="E349" s="14">
        <v>85.59</v>
      </c>
      <c r="F349" s="14">
        <v>1114869349428</v>
      </c>
      <c r="G349" s="14">
        <v>1108766044287</v>
      </c>
      <c r="H349" s="14">
        <v>99.45</v>
      </c>
      <c r="I349" s="14">
        <v>377458223635</v>
      </c>
      <c r="J349" s="14">
        <v>348026169881.26001</v>
      </c>
      <c r="K349" s="14">
        <v>92.2</v>
      </c>
      <c r="L349" s="14">
        <v>136519293748</v>
      </c>
      <c r="M349" s="14">
        <v>258099786173.89999</v>
      </c>
      <c r="N349" s="14">
        <v>189.06</v>
      </c>
      <c r="O349" s="14">
        <v>9566413121680</v>
      </c>
      <c r="P349" s="14">
        <v>8508371006909.8604</v>
      </c>
      <c r="Q349" s="14">
        <v>88.94</v>
      </c>
      <c r="R349" s="14">
        <v>0</v>
      </c>
      <c r="S349" s="14">
        <v>0</v>
      </c>
      <c r="T349" s="14">
        <v>0</v>
      </c>
      <c r="U349" s="14">
        <v>0</v>
      </c>
      <c r="V349" s="14">
        <v>0</v>
      </c>
      <c r="W349" s="14">
        <v>0</v>
      </c>
      <c r="X349" s="14">
        <v>0</v>
      </c>
      <c r="Y349" s="14">
        <v>0</v>
      </c>
      <c r="Z349" s="14">
        <v>0</v>
      </c>
      <c r="AA349" s="14">
        <v>0</v>
      </c>
      <c r="AB349" s="14">
        <v>0</v>
      </c>
      <c r="AC349" s="14">
        <v>0</v>
      </c>
      <c r="AD349" s="14">
        <v>0</v>
      </c>
      <c r="AE349" s="14">
        <v>0</v>
      </c>
      <c r="AF349" s="14">
        <v>0</v>
      </c>
      <c r="AG349" s="14">
        <v>0</v>
      </c>
      <c r="AH349" s="14">
        <v>0</v>
      </c>
      <c r="AI349" s="14">
        <v>0</v>
      </c>
      <c r="AJ349" s="14">
        <v>0</v>
      </c>
      <c r="AK349" s="14">
        <v>0</v>
      </c>
      <c r="AL349" s="14">
        <v>0</v>
      </c>
      <c r="AM349" s="14">
        <v>0</v>
      </c>
      <c r="AN349" s="14">
        <v>0</v>
      </c>
      <c r="AO349" s="14">
        <v>0</v>
      </c>
      <c r="AP349" s="14">
        <v>0</v>
      </c>
      <c r="AQ349" s="14">
        <v>0</v>
      </c>
      <c r="AR349" s="14">
        <v>0</v>
      </c>
      <c r="AS349" s="14">
        <v>0</v>
      </c>
      <c r="AT349" s="14">
        <v>0</v>
      </c>
      <c r="AU349" s="14">
        <v>0</v>
      </c>
      <c r="AV349" s="14">
        <v>9277648428533</v>
      </c>
      <c r="AW349" s="14">
        <v>7897256198257</v>
      </c>
      <c r="AX349" s="14">
        <v>85.12</v>
      </c>
      <c r="AY349" s="14">
        <v>0</v>
      </c>
      <c r="AZ349" s="14">
        <v>0</v>
      </c>
      <c r="BA349" s="14">
        <v>0</v>
      </c>
      <c r="BB349" s="14">
        <v>0</v>
      </c>
      <c r="BC349" s="14">
        <v>0</v>
      </c>
      <c r="BD349" s="14">
        <v>0</v>
      </c>
      <c r="BE349" s="14">
        <v>0</v>
      </c>
      <c r="BF349" s="14">
        <v>0</v>
      </c>
      <c r="BG349" s="14">
        <v>0</v>
      </c>
      <c r="BH349" s="14">
        <v>9277648428533</v>
      </c>
      <c r="BI349" s="14">
        <v>7897256198257</v>
      </c>
      <c r="BJ349" s="14">
        <v>85.12</v>
      </c>
      <c r="BK349" s="14">
        <v>28361111193</v>
      </c>
      <c r="BL349" s="14">
        <v>18115235000</v>
      </c>
      <c r="BM349" s="14">
        <v>63.87</v>
      </c>
      <c r="BN349" s="14">
        <v>0</v>
      </c>
      <c r="BO349" s="14">
        <v>0</v>
      </c>
      <c r="BP349" s="14">
        <v>0</v>
      </c>
      <c r="BQ349" s="14">
        <v>276811871197</v>
      </c>
      <c r="BR349" s="14">
        <v>270715491961</v>
      </c>
      <c r="BS349" s="14">
        <v>97.8</v>
      </c>
      <c r="BT349" s="14">
        <v>305172982390</v>
      </c>
      <c r="BU349" s="14">
        <v>288830726961</v>
      </c>
      <c r="BV349" s="14">
        <v>94.64</v>
      </c>
      <c r="BW349" s="14">
        <v>19149234532603</v>
      </c>
      <c r="BX349" s="14">
        <v>16694457932127.9</v>
      </c>
      <c r="BY349" s="14">
        <v>87.18</v>
      </c>
      <c r="BZ349" s="5"/>
      <c r="CA349" s="14">
        <v>3802102068967.9502</v>
      </c>
      <c r="CB349" s="14">
        <v>2987192929989.0601</v>
      </c>
      <c r="CC349" s="14">
        <v>78.569999999999993</v>
      </c>
      <c r="CD349" s="14">
        <v>5410502474364.6699</v>
      </c>
      <c r="CE349" s="14">
        <v>3651452319068.5098</v>
      </c>
      <c r="CF349" s="14">
        <v>67.489999999999995</v>
      </c>
      <c r="CG349" s="14">
        <v>0</v>
      </c>
      <c r="CH349" s="14">
        <v>0</v>
      </c>
      <c r="CI349" s="14">
        <v>0</v>
      </c>
      <c r="CJ349" s="14">
        <v>10000000000</v>
      </c>
      <c r="CK349" s="14">
        <v>0</v>
      </c>
      <c r="CL349" s="14">
        <v>0</v>
      </c>
      <c r="CM349" s="14">
        <v>710045732435</v>
      </c>
      <c r="CN349" s="14">
        <v>614216936270</v>
      </c>
      <c r="CO349" s="14">
        <v>86.5</v>
      </c>
      <c r="CP349" s="14">
        <v>24175500000</v>
      </c>
      <c r="CQ349" s="14">
        <v>22853500000</v>
      </c>
      <c r="CR349" s="14">
        <v>94.53</v>
      </c>
      <c r="CS349" s="14">
        <v>9956825775767.6191</v>
      </c>
      <c r="CT349" s="14">
        <v>7275715685327.5703</v>
      </c>
      <c r="CU349" s="14">
        <v>73.069999999999993</v>
      </c>
      <c r="CV349" s="14">
        <v>120295392848</v>
      </c>
      <c r="CW349" s="14">
        <v>1372707107</v>
      </c>
      <c r="CX349" s="14">
        <v>1.1399999999999999</v>
      </c>
      <c r="CY349" s="14">
        <v>1198745948464.3401</v>
      </c>
      <c r="CZ349" s="14">
        <v>536779696782</v>
      </c>
      <c r="DA349" s="14">
        <v>44.78</v>
      </c>
      <c r="DB349" s="14">
        <v>1229787982190.04</v>
      </c>
      <c r="DC349" s="14">
        <v>596013675282.87</v>
      </c>
      <c r="DD349" s="14">
        <v>48.46</v>
      </c>
      <c r="DE349" s="14">
        <v>2281997668216</v>
      </c>
      <c r="DF349" s="14">
        <v>1576161597201</v>
      </c>
      <c r="DG349" s="14">
        <v>69.069999999999993</v>
      </c>
      <c r="DH349" s="14">
        <v>24714026920</v>
      </c>
      <c r="DI349" s="14">
        <v>14329064382</v>
      </c>
      <c r="DJ349" s="14">
        <v>57.98</v>
      </c>
      <c r="DK349" s="14">
        <v>25225294318</v>
      </c>
      <c r="DL349" s="14">
        <v>11149979217</v>
      </c>
      <c r="DM349" s="14">
        <v>44.2</v>
      </c>
      <c r="DN349" s="14">
        <f t="shared" si="100"/>
        <v>4880766312956.3799</v>
      </c>
      <c r="DO349" s="14">
        <f t="shared" si="101"/>
        <v>2735806719971.8701</v>
      </c>
      <c r="DP349" s="14">
        <f t="shared" si="102"/>
        <v>56.052811065947886</v>
      </c>
      <c r="DQ349" s="14">
        <v>101800545408</v>
      </c>
      <c r="DR349" s="14">
        <v>54460000000</v>
      </c>
      <c r="DS349" s="14">
        <v>53.5</v>
      </c>
      <c r="DT349" s="14">
        <v>4696713889971</v>
      </c>
      <c r="DU349" s="14">
        <v>4240100752003</v>
      </c>
      <c r="DV349" s="14">
        <v>90.28</v>
      </c>
      <c r="DW349" s="14">
        <v>2060751150000</v>
      </c>
      <c r="DX349" s="14">
        <v>1932002300000</v>
      </c>
      <c r="DY349" s="14">
        <v>93.75</v>
      </c>
      <c r="DZ349" s="14">
        <f t="shared" si="103"/>
        <v>6757465039971</v>
      </c>
      <c r="EA349" s="14">
        <f t="shared" si="104"/>
        <v>6172103052003</v>
      </c>
      <c r="EB349" s="14">
        <f t="shared" si="105"/>
        <v>91.337550627261379</v>
      </c>
      <c r="EC349" s="14">
        <f t="shared" si="106"/>
        <v>21696857674103</v>
      </c>
      <c r="ED349" s="14">
        <f t="shared" si="107"/>
        <v>16238085457302.441</v>
      </c>
      <c r="EE349" s="14">
        <f t="shared" si="108"/>
        <v>74.840724409064734</v>
      </c>
      <c r="EF349" s="5"/>
      <c r="EG349" s="14">
        <v>2597623141500</v>
      </c>
      <c r="EH349" s="14">
        <v>2597623141500.2002</v>
      </c>
      <c r="EI349" s="14">
        <v>100</v>
      </c>
      <c r="EJ349" s="14">
        <v>50000000000</v>
      </c>
      <c r="EK349" s="14">
        <v>0</v>
      </c>
      <c r="EL349" s="14">
        <v>0</v>
      </c>
      <c r="EM349" s="14">
        <f t="shared" si="109"/>
        <v>2547623141500</v>
      </c>
      <c r="EN349" s="14">
        <f t="shared" si="110"/>
        <v>2597623141500.2002</v>
      </c>
      <c r="EO349" s="14">
        <f t="shared" si="111"/>
        <v>101.96261366862764</v>
      </c>
      <c r="EQ349" s="14">
        <f t="shared" si="112"/>
        <v>0</v>
      </c>
      <c r="ER349" s="14">
        <f t="shared" si="113"/>
        <v>3053995616325.6592</v>
      </c>
      <c r="ET349" s="14">
        <f t="shared" si="114"/>
        <v>21746857674103</v>
      </c>
      <c r="EU349" s="14">
        <f t="shared" si="115"/>
        <v>19292081073628.102</v>
      </c>
      <c r="EV349" s="14">
        <f t="shared" si="116"/>
        <v>88.712039977168104</v>
      </c>
      <c r="EW349" s="14">
        <f t="shared" si="117"/>
        <v>21746857674103</v>
      </c>
      <c r="EX349" s="14">
        <f t="shared" si="118"/>
        <v>16238085457302.441</v>
      </c>
      <c r="EY349" s="14">
        <f t="shared" si="119"/>
        <v>74.66865190661261</v>
      </c>
      <c r="EZ349" s="5"/>
      <c r="FA349" s="39" t="s">
        <v>661</v>
      </c>
    </row>
    <row r="350" spans="1:157" ht="15.95" customHeight="1" x14ac:dyDescent="0.25">
      <c r="A350" s="9">
        <v>1</v>
      </c>
      <c r="B350" s="10" t="s">
        <v>423</v>
      </c>
      <c r="C350" s="11">
        <v>175513778000</v>
      </c>
      <c r="D350" s="11">
        <v>137262596586</v>
      </c>
      <c r="E350" s="11">
        <v>78.209999999999994</v>
      </c>
      <c r="F350" s="11">
        <v>120583732356</v>
      </c>
      <c r="G350" s="11">
        <v>96697209778.960007</v>
      </c>
      <c r="H350" s="11">
        <v>80.19</v>
      </c>
      <c r="I350" s="11">
        <v>11997643845</v>
      </c>
      <c r="J350" s="11">
        <v>11397496922.15</v>
      </c>
      <c r="K350" s="11">
        <v>95</v>
      </c>
      <c r="L350" s="11">
        <v>93061281794</v>
      </c>
      <c r="M350" s="11">
        <v>56628696465.75</v>
      </c>
      <c r="N350" s="11">
        <v>60.85</v>
      </c>
      <c r="O350" s="11">
        <v>401156435995</v>
      </c>
      <c r="P350" s="11">
        <v>301985999752.85999</v>
      </c>
      <c r="Q350" s="11">
        <v>75.28</v>
      </c>
      <c r="R350" s="11">
        <v>0</v>
      </c>
      <c r="S350" s="11">
        <v>0</v>
      </c>
      <c r="T350" s="11">
        <v>0</v>
      </c>
      <c r="U350" s="11">
        <v>0</v>
      </c>
      <c r="V350" s="11">
        <v>0</v>
      </c>
      <c r="W350" s="11">
        <v>0</v>
      </c>
      <c r="X350" s="11">
        <v>0</v>
      </c>
      <c r="Y350" s="11">
        <v>0</v>
      </c>
      <c r="Z350" s="11">
        <v>0</v>
      </c>
      <c r="AA350" s="11">
        <v>0</v>
      </c>
      <c r="AB350" s="11">
        <v>0</v>
      </c>
      <c r="AC350" s="11">
        <v>0</v>
      </c>
      <c r="AD350" s="11">
        <v>0</v>
      </c>
      <c r="AE350" s="11">
        <v>0</v>
      </c>
      <c r="AF350" s="11">
        <v>0</v>
      </c>
      <c r="AG350" s="11">
        <v>0</v>
      </c>
      <c r="AH350" s="11">
        <v>0</v>
      </c>
      <c r="AI350" s="11">
        <v>0</v>
      </c>
      <c r="AJ350" s="11">
        <v>0</v>
      </c>
      <c r="AK350" s="11">
        <v>0</v>
      </c>
      <c r="AL350" s="11">
        <v>0</v>
      </c>
      <c r="AM350" s="11">
        <v>0</v>
      </c>
      <c r="AN350" s="11">
        <v>0</v>
      </c>
      <c r="AO350" s="11">
        <v>0</v>
      </c>
      <c r="AP350" s="11">
        <v>0</v>
      </c>
      <c r="AQ350" s="11">
        <v>0</v>
      </c>
      <c r="AR350" s="11">
        <v>0</v>
      </c>
      <c r="AS350" s="11">
        <v>0</v>
      </c>
      <c r="AT350" s="11">
        <v>0</v>
      </c>
      <c r="AU350" s="11">
        <v>0</v>
      </c>
      <c r="AV350" s="11">
        <v>4027833198265.7202</v>
      </c>
      <c r="AW350" s="11">
        <v>3747163561083</v>
      </c>
      <c r="AX350" s="11">
        <v>93.03</v>
      </c>
      <c r="AY350" s="11">
        <v>0</v>
      </c>
      <c r="AZ350" s="11">
        <v>0</v>
      </c>
      <c r="BA350" s="11">
        <v>0</v>
      </c>
      <c r="BB350" s="11">
        <v>0</v>
      </c>
      <c r="BC350" s="11">
        <v>0</v>
      </c>
      <c r="BD350" s="11">
        <v>0</v>
      </c>
      <c r="BE350" s="11">
        <v>921297589845</v>
      </c>
      <c r="BF350" s="11">
        <v>762305263320</v>
      </c>
      <c r="BG350" s="11">
        <v>82.74</v>
      </c>
      <c r="BH350" s="11">
        <v>4949130788110.7197</v>
      </c>
      <c r="BI350" s="11">
        <v>4509468824403</v>
      </c>
      <c r="BJ350" s="11">
        <v>91.12</v>
      </c>
      <c r="BK350" s="11">
        <v>0</v>
      </c>
      <c r="BL350" s="11">
        <v>0</v>
      </c>
      <c r="BM350" s="11">
        <v>0</v>
      </c>
      <c r="BN350" s="11">
        <v>0</v>
      </c>
      <c r="BO350" s="11">
        <v>0</v>
      </c>
      <c r="BP350" s="11">
        <v>0</v>
      </c>
      <c r="BQ350" s="11">
        <v>17643349800</v>
      </c>
      <c r="BR350" s="11">
        <v>20378082225</v>
      </c>
      <c r="BS350" s="11">
        <v>115.5</v>
      </c>
      <c r="BT350" s="11">
        <v>17643349800</v>
      </c>
      <c r="BU350" s="11">
        <v>20378082225</v>
      </c>
      <c r="BV350" s="11">
        <v>115.5</v>
      </c>
      <c r="BW350" s="11">
        <v>5367930573905.7197</v>
      </c>
      <c r="BX350" s="11">
        <v>4831832906380.8604</v>
      </c>
      <c r="BY350" s="11">
        <v>90.01</v>
      </c>
      <c r="BZ350" s="5"/>
      <c r="CA350" s="11">
        <v>1240784884524.5</v>
      </c>
      <c r="CB350" s="11">
        <v>992161157328.60999</v>
      </c>
      <c r="CC350" s="11">
        <v>79.959999999999994</v>
      </c>
      <c r="CD350" s="11">
        <v>1041220505794.97</v>
      </c>
      <c r="CE350" s="11">
        <v>736491692382.29004</v>
      </c>
      <c r="CF350" s="11">
        <v>70.73</v>
      </c>
      <c r="CG350" s="11">
        <v>0</v>
      </c>
      <c r="CH350" s="11">
        <v>0</v>
      </c>
      <c r="CI350" s="11">
        <v>0</v>
      </c>
      <c r="CJ350" s="11">
        <v>0</v>
      </c>
      <c r="CK350" s="11">
        <v>0</v>
      </c>
      <c r="CL350" s="11">
        <v>0</v>
      </c>
      <c r="CM350" s="11">
        <v>166224640294</v>
      </c>
      <c r="CN350" s="11">
        <v>102473955403</v>
      </c>
      <c r="CO350" s="11">
        <v>61.65</v>
      </c>
      <c r="CP350" s="11">
        <v>10145000000</v>
      </c>
      <c r="CQ350" s="11">
        <v>10063000000</v>
      </c>
      <c r="CR350" s="11">
        <v>99.19</v>
      </c>
      <c r="CS350" s="11">
        <v>2458375030613.4702</v>
      </c>
      <c r="CT350" s="11">
        <v>1841189805113.8999</v>
      </c>
      <c r="CU350" s="11">
        <v>74.89</v>
      </c>
      <c r="CV350" s="11">
        <v>15391573880</v>
      </c>
      <c r="CW350" s="11">
        <v>6937492376</v>
      </c>
      <c r="CX350" s="11">
        <v>45.07</v>
      </c>
      <c r="CY350" s="11">
        <v>266970783032.28</v>
      </c>
      <c r="CZ350" s="11">
        <v>177337115504</v>
      </c>
      <c r="DA350" s="11">
        <v>66.430000000000007</v>
      </c>
      <c r="DB350" s="11">
        <v>360389632338.47998</v>
      </c>
      <c r="DC350" s="11">
        <v>209209125192.45001</v>
      </c>
      <c r="DD350" s="11">
        <v>58.05</v>
      </c>
      <c r="DE350" s="11">
        <v>2432439129612</v>
      </c>
      <c r="DF350" s="11">
        <v>1620914243568</v>
      </c>
      <c r="DG350" s="11">
        <v>66.64</v>
      </c>
      <c r="DH350" s="11">
        <v>14282893923</v>
      </c>
      <c r="DI350" s="11">
        <v>5910939115</v>
      </c>
      <c r="DJ350" s="11">
        <v>41.38</v>
      </c>
      <c r="DK350" s="11">
        <v>2434000000</v>
      </c>
      <c r="DL350" s="11">
        <v>1369725339</v>
      </c>
      <c r="DM350" s="11">
        <v>56.27</v>
      </c>
      <c r="DN350" s="11">
        <f t="shared" si="100"/>
        <v>3091908012785.7598</v>
      </c>
      <c r="DO350" s="11">
        <f t="shared" si="101"/>
        <v>2021678641094.45</v>
      </c>
      <c r="DP350" s="11">
        <f t="shared" si="102"/>
        <v>65.386118627537996</v>
      </c>
      <c r="DQ350" s="11">
        <v>27092917600.77</v>
      </c>
      <c r="DR350" s="11">
        <v>5861500000</v>
      </c>
      <c r="DS350" s="11">
        <v>21.63</v>
      </c>
      <c r="DT350" s="11">
        <v>11105000000</v>
      </c>
      <c r="DU350" s="11">
        <v>10963998000</v>
      </c>
      <c r="DV350" s="11">
        <v>98.73</v>
      </c>
      <c r="DW350" s="11">
        <v>452880656000</v>
      </c>
      <c r="DX350" s="11">
        <v>431663473408</v>
      </c>
      <c r="DY350" s="11">
        <v>95.32</v>
      </c>
      <c r="DZ350" s="11">
        <f t="shared" si="103"/>
        <v>463985656000</v>
      </c>
      <c r="EA350" s="11">
        <f t="shared" si="104"/>
        <v>442627471408</v>
      </c>
      <c r="EB350" s="11">
        <f t="shared" si="105"/>
        <v>95.396800673510469</v>
      </c>
      <c r="EC350" s="11">
        <f t="shared" si="106"/>
        <v>6041361617000</v>
      </c>
      <c r="ED350" s="11">
        <f t="shared" si="107"/>
        <v>4311357417616.3496</v>
      </c>
      <c r="EE350" s="11">
        <f t="shared" si="108"/>
        <v>71.364001874750699</v>
      </c>
      <c r="EF350" s="5"/>
      <c r="EG350" s="11">
        <v>673431043094.28003</v>
      </c>
      <c r="EH350" s="11">
        <v>673431043094.28003</v>
      </c>
      <c r="EI350" s="11">
        <v>100</v>
      </c>
      <c r="EJ350" s="11">
        <v>0</v>
      </c>
      <c r="EK350" s="11">
        <v>0</v>
      </c>
      <c r="EL350" s="11">
        <v>0</v>
      </c>
      <c r="EM350" s="11">
        <f t="shared" si="109"/>
        <v>673431043094.28003</v>
      </c>
      <c r="EN350" s="11">
        <f t="shared" si="110"/>
        <v>673431043094.28003</v>
      </c>
      <c r="EO350" s="11">
        <f t="shared" si="111"/>
        <v>100</v>
      </c>
      <c r="EQ350" s="11">
        <f t="shared" si="112"/>
        <v>0</v>
      </c>
      <c r="ER350" s="11">
        <f t="shared" si="113"/>
        <v>1193906531858.7908</v>
      </c>
      <c r="ET350" s="11">
        <f t="shared" si="114"/>
        <v>6041361617000</v>
      </c>
      <c r="EU350" s="11">
        <f t="shared" si="115"/>
        <v>5505263949475.1406</v>
      </c>
      <c r="EV350" s="11">
        <f t="shared" si="116"/>
        <v>91.12621124985607</v>
      </c>
      <c r="EW350" s="11">
        <f t="shared" si="117"/>
        <v>6041361617000</v>
      </c>
      <c r="EX350" s="11">
        <f t="shared" si="118"/>
        <v>4311357417616.3496</v>
      </c>
      <c r="EY350" s="11">
        <f t="shared" si="119"/>
        <v>71.364001874750699</v>
      </c>
      <c r="EZ350" s="5"/>
      <c r="FA350" s="38" t="s">
        <v>661</v>
      </c>
    </row>
    <row r="351" spans="1:157" ht="15.95" customHeight="1" x14ac:dyDescent="0.25">
      <c r="A351" s="9">
        <v>2</v>
      </c>
      <c r="B351" s="10" t="s">
        <v>424</v>
      </c>
      <c r="C351" s="11">
        <v>91367943452</v>
      </c>
      <c r="D351" s="11">
        <v>56256190471</v>
      </c>
      <c r="E351" s="11">
        <v>61.57</v>
      </c>
      <c r="F351" s="11">
        <v>83512743828</v>
      </c>
      <c r="G351" s="11">
        <v>37293142054.779999</v>
      </c>
      <c r="H351" s="11">
        <v>44.66</v>
      </c>
      <c r="I351" s="11">
        <v>5000000000</v>
      </c>
      <c r="J351" s="11">
        <v>3737675586.75</v>
      </c>
      <c r="K351" s="11">
        <v>74.75</v>
      </c>
      <c r="L351" s="11">
        <v>61068222324</v>
      </c>
      <c r="M351" s="11">
        <v>84613789611.449997</v>
      </c>
      <c r="N351" s="11">
        <v>138.56</v>
      </c>
      <c r="O351" s="11">
        <v>240948909604</v>
      </c>
      <c r="P351" s="11">
        <v>181900797723.98001</v>
      </c>
      <c r="Q351" s="11">
        <v>75.489999999999995</v>
      </c>
      <c r="R351" s="11">
        <v>0</v>
      </c>
      <c r="S351" s="11">
        <v>0</v>
      </c>
      <c r="T351" s="11">
        <v>0</v>
      </c>
      <c r="U351" s="11">
        <v>0</v>
      </c>
      <c r="V351" s="11">
        <v>0</v>
      </c>
      <c r="W351" s="11">
        <v>0</v>
      </c>
      <c r="X351" s="11">
        <v>0</v>
      </c>
      <c r="Y351" s="11">
        <v>0</v>
      </c>
      <c r="Z351" s="11">
        <v>0</v>
      </c>
      <c r="AA351" s="11">
        <v>0</v>
      </c>
      <c r="AB351" s="11">
        <v>0</v>
      </c>
      <c r="AC351" s="11">
        <v>0</v>
      </c>
      <c r="AD351" s="11">
        <v>0</v>
      </c>
      <c r="AE351" s="11">
        <v>0</v>
      </c>
      <c r="AF351" s="11">
        <v>0</v>
      </c>
      <c r="AG351" s="11">
        <v>0</v>
      </c>
      <c r="AH351" s="11">
        <v>0</v>
      </c>
      <c r="AI351" s="11">
        <v>0</v>
      </c>
      <c r="AJ351" s="11">
        <v>0</v>
      </c>
      <c r="AK351" s="11">
        <v>0</v>
      </c>
      <c r="AL351" s="11">
        <v>0</v>
      </c>
      <c r="AM351" s="11">
        <v>0</v>
      </c>
      <c r="AN351" s="11">
        <v>0</v>
      </c>
      <c r="AO351" s="11">
        <v>0</v>
      </c>
      <c r="AP351" s="11">
        <v>0</v>
      </c>
      <c r="AQ351" s="11">
        <v>0</v>
      </c>
      <c r="AR351" s="11">
        <v>0</v>
      </c>
      <c r="AS351" s="11">
        <v>0</v>
      </c>
      <c r="AT351" s="11">
        <v>0</v>
      </c>
      <c r="AU351" s="11">
        <v>0</v>
      </c>
      <c r="AV351" s="11">
        <v>2582782582000</v>
      </c>
      <c r="AW351" s="11">
        <v>2555760420665</v>
      </c>
      <c r="AX351" s="11">
        <v>98.95</v>
      </c>
      <c r="AY351" s="11">
        <v>0</v>
      </c>
      <c r="AZ351" s="11">
        <v>0</v>
      </c>
      <c r="BA351" s="11">
        <v>0</v>
      </c>
      <c r="BB351" s="11">
        <v>0</v>
      </c>
      <c r="BC351" s="11">
        <v>0</v>
      </c>
      <c r="BD351" s="11">
        <v>0</v>
      </c>
      <c r="BE351" s="11">
        <v>434034109133</v>
      </c>
      <c r="BF351" s="11">
        <v>374562206050</v>
      </c>
      <c r="BG351" s="11">
        <v>86.3</v>
      </c>
      <c r="BH351" s="11">
        <v>3016816691133</v>
      </c>
      <c r="BI351" s="11">
        <v>2930322626715</v>
      </c>
      <c r="BJ351" s="11">
        <v>97.13</v>
      </c>
      <c r="BK351" s="11">
        <v>0</v>
      </c>
      <c r="BL351" s="11">
        <v>0</v>
      </c>
      <c r="BM351" s="11">
        <v>0</v>
      </c>
      <c r="BN351" s="11">
        <v>0</v>
      </c>
      <c r="BO351" s="11">
        <v>0</v>
      </c>
      <c r="BP351" s="11">
        <v>0</v>
      </c>
      <c r="BQ351" s="11">
        <v>62577647054</v>
      </c>
      <c r="BR351" s="11">
        <v>19579671260</v>
      </c>
      <c r="BS351" s="11">
        <v>31.29</v>
      </c>
      <c r="BT351" s="11">
        <v>62577647054</v>
      </c>
      <c r="BU351" s="11">
        <v>19579671260</v>
      </c>
      <c r="BV351" s="11">
        <v>31.29</v>
      </c>
      <c r="BW351" s="11">
        <v>3320343247791</v>
      </c>
      <c r="BX351" s="11">
        <v>3131803095698.98</v>
      </c>
      <c r="BY351" s="11">
        <v>94.32</v>
      </c>
      <c r="BZ351" s="5"/>
      <c r="CA351" s="11">
        <v>1410317978346.77</v>
      </c>
      <c r="CB351" s="11">
        <v>805274983803</v>
      </c>
      <c r="CC351" s="11">
        <v>57.1</v>
      </c>
      <c r="CD351" s="11">
        <v>1306076419397.8999</v>
      </c>
      <c r="CE351" s="11">
        <v>636305906597.78003</v>
      </c>
      <c r="CF351" s="11">
        <v>48.72</v>
      </c>
      <c r="CG351" s="11">
        <v>0</v>
      </c>
      <c r="CH351" s="11">
        <v>0</v>
      </c>
      <c r="CI351" s="11">
        <v>0</v>
      </c>
      <c r="CJ351" s="11">
        <v>878158250.29999995</v>
      </c>
      <c r="CK351" s="11">
        <v>420000000</v>
      </c>
      <c r="CL351" s="11">
        <v>47.83</v>
      </c>
      <c r="CM351" s="11">
        <v>65089752860</v>
      </c>
      <c r="CN351" s="11">
        <v>30702792860</v>
      </c>
      <c r="CO351" s="11">
        <v>47.17</v>
      </c>
      <c r="CP351" s="11">
        <v>12913298701</v>
      </c>
      <c r="CQ351" s="11">
        <v>881700000</v>
      </c>
      <c r="CR351" s="11">
        <v>6.83</v>
      </c>
      <c r="CS351" s="11">
        <v>2795275607555.9702</v>
      </c>
      <c r="CT351" s="11">
        <v>1473585383260.78</v>
      </c>
      <c r="CU351" s="11">
        <v>52.72</v>
      </c>
      <c r="CV351" s="11">
        <v>1764661689</v>
      </c>
      <c r="CW351" s="11">
        <v>0</v>
      </c>
      <c r="CX351" s="11">
        <v>0</v>
      </c>
      <c r="CY351" s="11">
        <v>205737141707.92001</v>
      </c>
      <c r="CZ351" s="11">
        <v>61876069279</v>
      </c>
      <c r="DA351" s="11">
        <v>30.08</v>
      </c>
      <c r="DB351" s="11">
        <v>322415114090.34998</v>
      </c>
      <c r="DC351" s="11">
        <v>71002976290</v>
      </c>
      <c r="DD351" s="11">
        <v>22.02</v>
      </c>
      <c r="DE351" s="11">
        <v>958796128513.76001</v>
      </c>
      <c r="DF351" s="11">
        <v>177229489188</v>
      </c>
      <c r="DG351" s="11">
        <v>18.48</v>
      </c>
      <c r="DH351" s="11">
        <v>743415841</v>
      </c>
      <c r="DI351" s="11">
        <v>62615118</v>
      </c>
      <c r="DJ351" s="11">
        <v>8.42</v>
      </c>
      <c r="DK351" s="11">
        <v>9121443401</v>
      </c>
      <c r="DL351" s="11">
        <v>2161711049</v>
      </c>
      <c r="DM351" s="11">
        <v>23.7</v>
      </c>
      <c r="DN351" s="11">
        <f t="shared" si="100"/>
        <v>1498577905243.03</v>
      </c>
      <c r="DO351" s="11">
        <f t="shared" si="101"/>
        <v>312332860924</v>
      </c>
      <c r="DP351" s="11">
        <f t="shared" si="102"/>
        <v>20.841950213682605</v>
      </c>
      <c r="DQ351" s="11">
        <v>136257943452</v>
      </c>
      <c r="DR351" s="11">
        <v>56764031777</v>
      </c>
      <c r="DS351" s="11">
        <v>41.66</v>
      </c>
      <c r="DT351" s="11">
        <v>19434000000</v>
      </c>
      <c r="DU351" s="11">
        <v>18513441700</v>
      </c>
      <c r="DV351" s="11">
        <v>95.26</v>
      </c>
      <c r="DW351" s="11">
        <v>426013579000</v>
      </c>
      <c r="DX351" s="11">
        <v>356949785122</v>
      </c>
      <c r="DY351" s="11">
        <v>83.79</v>
      </c>
      <c r="DZ351" s="11">
        <f t="shared" si="103"/>
        <v>445447579000</v>
      </c>
      <c r="EA351" s="11">
        <f t="shared" si="104"/>
        <v>375463226822</v>
      </c>
      <c r="EB351" s="11">
        <f t="shared" si="105"/>
        <v>84.288981357781722</v>
      </c>
      <c r="EC351" s="11">
        <f t="shared" si="106"/>
        <v>4875559035251</v>
      </c>
      <c r="ED351" s="11">
        <f t="shared" si="107"/>
        <v>2218145502783.7803</v>
      </c>
      <c r="EE351" s="11">
        <f t="shared" si="108"/>
        <v>45.49520345761924</v>
      </c>
      <c r="EF351" s="5"/>
      <c r="EG351" s="11">
        <v>1560215787460</v>
      </c>
      <c r="EH351" s="11">
        <v>1558396177870.95</v>
      </c>
      <c r="EI351" s="11">
        <v>99.88</v>
      </c>
      <c r="EJ351" s="11">
        <v>5000000000</v>
      </c>
      <c r="EK351" s="11">
        <v>5000000000</v>
      </c>
      <c r="EL351" s="11">
        <v>100</v>
      </c>
      <c r="EM351" s="11">
        <f t="shared" si="109"/>
        <v>1555215787460</v>
      </c>
      <c r="EN351" s="11">
        <f t="shared" si="110"/>
        <v>1553396177870.95</v>
      </c>
      <c r="EO351" s="11">
        <f t="shared" si="111"/>
        <v>99.8829995423322</v>
      </c>
      <c r="EQ351" s="11">
        <f t="shared" si="112"/>
        <v>0</v>
      </c>
      <c r="ER351" s="11">
        <f t="shared" si="113"/>
        <v>2467053770786.1494</v>
      </c>
      <c r="ET351" s="11">
        <f t="shared" si="114"/>
        <v>4880559035251</v>
      </c>
      <c r="EU351" s="11">
        <f t="shared" si="115"/>
        <v>4690199273569.9297</v>
      </c>
      <c r="EV351" s="11">
        <f t="shared" si="116"/>
        <v>96.099632023582714</v>
      </c>
      <c r="EW351" s="11">
        <f t="shared" si="117"/>
        <v>4880559035251</v>
      </c>
      <c r="EX351" s="11">
        <f t="shared" si="118"/>
        <v>2223145502783.7803</v>
      </c>
      <c r="EY351" s="11">
        <f t="shared" si="119"/>
        <v>45.551042139365236</v>
      </c>
      <c r="EZ351" s="5"/>
      <c r="FA351" s="38" t="s">
        <v>660</v>
      </c>
    </row>
    <row r="352" spans="1:157" ht="15.95" customHeight="1" x14ac:dyDescent="0.25">
      <c r="A352" s="9">
        <v>3</v>
      </c>
      <c r="B352" s="10" t="s">
        <v>425</v>
      </c>
      <c r="C352" s="11">
        <v>364451980000</v>
      </c>
      <c r="D352" s="11">
        <v>252201937194.84</v>
      </c>
      <c r="E352" s="11">
        <v>69.2</v>
      </c>
      <c r="F352" s="11">
        <v>487820481700</v>
      </c>
      <c r="G352" s="11">
        <v>251154038618.89001</v>
      </c>
      <c r="H352" s="11">
        <v>51.48</v>
      </c>
      <c r="I352" s="11">
        <v>44145888234</v>
      </c>
      <c r="J352" s="11">
        <v>25242924449.810001</v>
      </c>
      <c r="K352" s="11">
        <v>57.18</v>
      </c>
      <c r="L352" s="11">
        <v>56670097270</v>
      </c>
      <c r="M352" s="11">
        <v>42655206320.300003</v>
      </c>
      <c r="N352" s="11">
        <v>75.27</v>
      </c>
      <c r="O352" s="11">
        <v>953088447204</v>
      </c>
      <c r="P352" s="11">
        <v>571254106583.83997</v>
      </c>
      <c r="Q352" s="11">
        <v>59.94</v>
      </c>
      <c r="R352" s="11">
        <v>0</v>
      </c>
      <c r="S352" s="11">
        <v>0</v>
      </c>
      <c r="T352" s="11">
        <v>0</v>
      </c>
      <c r="U352" s="11">
        <v>0</v>
      </c>
      <c r="V352" s="11">
        <v>0</v>
      </c>
      <c r="W352" s="11">
        <v>0</v>
      </c>
      <c r="X352" s="11">
        <v>0</v>
      </c>
      <c r="Y352" s="11">
        <v>0</v>
      </c>
      <c r="Z352" s="11">
        <v>0</v>
      </c>
      <c r="AA352" s="11">
        <v>0</v>
      </c>
      <c r="AB352" s="11">
        <v>0</v>
      </c>
      <c r="AC352" s="11">
        <v>0</v>
      </c>
      <c r="AD352" s="11">
        <v>0</v>
      </c>
      <c r="AE352" s="11">
        <v>0</v>
      </c>
      <c r="AF352" s="11">
        <v>0</v>
      </c>
      <c r="AG352" s="11">
        <v>0</v>
      </c>
      <c r="AH352" s="11">
        <v>0</v>
      </c>
      <c r="AI352" s="11">
        <v>0</v>
      </c>
      <c r="AJ352" s="11">
        <v>0</v>
      </c>
      <c r="AK352" s="11">
        <v>0</v>
      </c>
      <c r="AL352" s="11">
        <v>0</v>
      </c>
      <c r="AM352" s="11">
        <v>0</v>
      </c>
      <c r="AN352" s="11">
        <v>0</v>
      </c>
      <c r="AO352" s="11">
        <v>0</v>
      </c>
      <c r="AP352" s="11">
        <v>0</v>
      </c>
      <c r="AQ352" s="11">
        <v>0</v>
      </c>
      <c r="AR352" s="11">
        <v>0</v>
      </c>
      <c r="AS352" s="11">
        <v>0</v>
      </c>
      <c r="AT352" s="11">
        <v>0</v>
      </c>
      <c r="AU352" s="11">
        <v>0</v>
      </c>
      <c r="AV352" s="11">
        <v>9304729982882.1992</v>
      </c>
      <c r="AW352" s="11">
        <v>7203312345772</v>
      </c>
      <c r="AX352" s="11">
        <v>77.42</v>
      </c>
      <c r="AY352" s="11">
        <v>0</v>
      </c>
      <c r="AZ352" s="11">
        <v>0</v>
      </c>
      <c r="BA352" s="11">
        <v>0</v>
      </c>
      <c r="BB352" s="11">
        <v>0</v>
      </c>
      <c r="BC352" s="11">
        <v>0</v>
      </c>
      <c r="BD352" s="11">
        <v>0</v>
      </c>
      <c r="BE352" s="11">
        <v>699158879469</v>
      </c>
      <c r="BF352" s="11">
        <v>620259494248</v>
      </c>
      <c r="BG352" s="11">
        <v>88.72</v>
      </c>
      <c r="BH352" s="11">
        <v>10003888862351.199</v>
      </c>
      <c r="BI352" s="11">
        <v>7823571840020</v>
      </c>
      <c r="BJ352" s="11">
        <v>78.209999999999994</v>
      </c>
      <c r="BK352" s="11">
        <v>0</v>
      </c>
      <c r="BL352" s="11">
        <v>0</v>
      </c>
      <c r="BM352" s="11">
        <v>0</v>
      </c>
      <c r="BN352" s="11">
        <v>0</v>
      </c>
      <c r="BO352" s="11">
        <v>0</v>
      </c>
      <c r="BP352" s="11">
        <v>0</v>
      </c>
      <c r="BQ352" s="11">
        <v>228117657072.32999</v>
      </c>
      <c r="BR352" s="11">
        <v>21012286910</v>
      </c>
      <c r="BS352" s="11">
        <v>9.2100000000000009</v>
      </c>
      <c r="BT352" s="11">
        <v>228117657072.32999</v>
      </c>
      <c r="BU352" s="11">
        <v>21012286910</v>
      </c>
      <c r="BV352" s="11">
        <v>9.2100000000000009</v>
      </c>
      <c r="BW352" s="11">
        <v>11185094966627.5</v>
      </c>
      <c r="BX352" s="11">
        <v>8415838233513.8398</v>
      </c>
      <c r="BY352" s="11">
        <v>75.239999999999995</v>
      </c>
      <c r="BZ352" s="5"/>
      <c r="CA352" s="11">
        <v>2517314397869.1602</v>
      </c>
      <c r="CB352" s="11">
        <v>1979435170138.1499</v>
      </c>
      <c r="CC352" s="11">
        <v>78.63</v>
      </c>
      <c r="CD352" s="11">
        <v>3941322792266.52</v>
      </c>
      <c r="CE352" s="11">
        <v>2878681893159.8101</v>
      </c>
      <c r="CF352" s="11">
        <v>73.040000000000006</v>
      </c>
      <c r="CG352" s="11">
        <v>0</v>
      </c>
      <c r="CH352" s="11">
        <v>0</v>
      </c>
      <c r="CI352" s="11">
        <v>0</v>
      </c>
      <c r="CJ352" s="11">
        <v>110704000</v>
      </c>
      <c r="CK352" s="11">
        <v>0</v>
      </c>
      <c r="CL352" s="11">
        <v>0</v>
      </c>
      <c r="CM352" s="11">
        <v>200121806525</v>
      </c>
      <c r="CN352" s="11">
        <v>159859170602</v>
      </c>
      <c r="CO352" s="11">
        <v>79.88</v>
      </c>
      <c r="CP352" s="11">
        <v>3191100000</v>
      </c>
      <c r="CQ352" s="11">
        <v>2825700000</v>
      </c>
      <c r="CR352" s="11">
        <v>88.55</v>
      </c>
      <c r="CS352" s="11">
        <v>6662060800660.6797</v>
      </c>
      <c r="CT352" s="11">
        <v>5020801933899.96</v>
      </c>
      <c r="CU352" s="11">
        <v>75.36</v>
      </c>
      <c r="CV352" s="11">
        <v>75029397381.539993</v>
      </c>
      <c r="CW352" s="11">
        <v>35444607095.550003</v>
      </c>
      <c r="CX352" s="11">
        <v>47.24</v>
      </c>
      <c r="CY352" s="11">
        <v>604277998940.56006</v>
      </c>
      <c r="CZ352" s="11">
        <v>468245460951</v>
      </c>
      <c r="DA352" s="11">
        <v>77.489999999999995</v>
      </c>
      <c r="DB352" s="11">
        <v>1189696598446.4399</v>
      </c>
      <c r="DC352" s="11">
        <v>833298078371.25</v>
      </c>
      <c r="DD352" s="11">
        <v>70.040000000000006</v>
      </c>
      <c r="DE352" s="11">
        <v>1596705248215.78</v>
      </c>
      <c r="DF352" s="11">
        <v>1186777781001.75</v>
      </c>
      <c r="DG352" s="11">
        <v>74.33</v>
      </c>
      <c r="DH352" s="11">
        <v>23241035250</v>
      </c>
      <c r="DI352" s="11">
        <v>575355977</v>
      </c>
      <c r="DJ352" s="11">
        <v>2.48</v>
      </c>
      <c r="DK352" s="11">
        <v>1865469754</v>
      </c>
      <c r="DL352" s="11">
        <v>680000</v>
      </c>
      <c r="DM352" s="11">
        <v>0.04</v>
      </c>
      <c r="DN352" s="11">
        <f t="shared" si="100"/>
        <v>3490815747988.3203</v>
      </c>
      <c r="DO352" s="11">
        <f t="shared" si="101"/>
        <v>2524341963396.5498</v>
      </c>
      <c r="DP352" s="11">
        <f t="shared" si="102"/>
        <v>72.313812748532257</v>
      </c>
      <c r="DQ352" s="11">
        <v>8860000000</v>
      </c>
      <c r="DR352" s="11">
        <v>0</v>
      </c>
      <c r="DS352" s="11">
        <v>0</v>
      </c>
      <c r="DT352" s="11">
        <v>36928963600</v>
      </c>
      <c r="DU352" s="11">
        <v>36695845000</v>
      </c>
      <c r="DV352" s="11">
        <v>99.37</v>
      </c>
      <c r="DW352" s="11">
        <v>1152365875203</v>
      </c>
      <c r="DX352" s="11">
        <v>929123219142</v>
      </c>
      <c r="DY352" s="11">
        <v>80.63</v>
      </c>
      <c r="DZ352" s="11">
        <f t="shared" si="103"/>
        <v>1189294838803</v>
      </c>
      <c r="EA352" s="11">
        <f t="shared" si="104"/>
        <v>965819064142</v>
      </c>
      <c r="EB352" s="11">
        <f t="shared" si="105"/>
        <v>81.209388339234394</v>
      </c>
      <c r="EC352" s="11">
        <f t="shared" si="106"/>
        <v>11351031387452</v>
      </c>
      <c r="ED352" s="11">
        <f t="shared" si="107"/>
        <v>8510962961438.5098</v>
      </c>
      <c r="EE352" s="11">
        <f t="shared" si="108"/>
        <v>74.979644324188513</v>
      </c>
      <c r="EF352" s="5"/>
      <c r="EG352" s="11">
        <v>165936420824.47</v>
      </c>
      <c r="EH352" s="11">
        <v>165936420824.47</v>
      </c>
      <c r="EI352" s="11">
        <v>100</v>
      </c>
      <c r="EJ352" s="11">
        <v>0</v>
      </c>
      <c r="EK352" s="11">
        <v>0</v>
      </c>
      <c r="EL352" s="11">
        <v>0</v>
      </c>
      <c r="EM352" s="11">
        <f t="shared" si="109"/>
        <v>165936420824.47</v>
      </c>
      <c r="EN352" s="11">
        <f t="shared" si="110"/>
        <v>165936420824.47</v>
      </c>
      <c r="EO352" s="11">
        <f t="shared" si="111"/>
        <v>100</v>
      </c>
      <c r="EQ352" s="11">
        <f t="shared" si="112"/>
        <v>-2.9998779296875E-2</v>
      </c>
      <c r="ER352" s="11">
        <f t="shared" si="113"/>
        <v>70811692899.800079</v>
      </c>
      <c r="ET352" s="11">
        <f t="shared" si="114"/>
        <v>11351031387451.971</v>
      </c>
      <c r="EU352" s="11">
        <f t="shared" si="115"/>
        <v>8581774654338.3096</v>
      </c>
      <c r="EV352" s="11">
        <f t="shared" si="116"/>
        <v>75.603479203000504</v>
      </c>
      <c r="EW352" s="11">
        <f t="shared" si="117"/>
        <v>11351031387452</v>
      </c>
      <c r="EX352" s="11">
        <f t="shared" si="118"/>
        <v>8510962961438.5098</v>
      </c>
      <c r="EY352" s="11">
        <f t="shared" si="119"/>
        <v>74.979644324188513</v>
      </c>
      <c r="EZ352" s="5"/>
      <c r="FA352" s="38" t="s">
        <v>661</v>
      </c>
    </row>
    <row r="353" spans="1:157" ht="15.95" customHeight="1" x14ac:dyDescent="0.25">
      <c r="A353" s="9">
        <v>4</v>
      </c>
      <c r="B353" s="10" t="s">
        <v>426</v>
      </c>
      <c r="C353" s="11">
        <v>283881846214</v>
      </c>
      <c r="D353" s="11">
        <v>282298142919.15997</v>
      </c>
      <c r="E353" s="11">
        <v>99.44</v>
      </c>
      <c r="F353" s="11">
        <v>124927854000</v>
      </c>
      <c r="G353" s="11">
        <v>114604789583.14999</v>
      </c>
      <c r="H353" s="11">
        <v>91.74</v>
      </c>
      <c r="I353" s="11">
        <v>7527260223</v>
      </c>
      <c r="J353" s="11">
        <v>7527260223.29</v>
      </c>
      <c r="K353" s="11">
        <v>100</v>
      </c>
      <c r="L353" s="11">
        <v>24819789445</v>
      </c>
      <c r="M353" s="11">
        <v>99106834186.910004</v>
      </c>
      <c r="N353" s="11">
        <v>399.31</v>
      </c>
      <c r="O353" s="11">
        <v>441156749882</v>
      </c>
      <c r="P353" s="11">
        <v>503537026912.51001</v>
      </c>
      <c r="Q353" s="11">
        <v>114.14</v>
      </c>
      <c r="R353" s="11">
        <v>6844620998454</v>
      </c>
      <c r="S353" s="11">
        <v>5369563637000</v>
      </c>
      <c r="T353" s="11">
        <v>78.45</v>
      </c>
      <c r="U353" s="11">
        <v>625969941000</v>
      </c>
      <c r="V353" s="11">
        <v>582728676671</v>
      </c>
      <c r="W353" s="11">
        <v>93.09</v>
      </c>
      <c r="X353" s="11">
        <v>230048790032</v>
      </c>
      <c r="Y353" s="11">
        <v>218452208046</v>
      </c>
      <c r="Z353" s="11">
        <v>94.96</v>
      </c>
      <c r="AA353" s="11">
        <v>0</v>
      </c>
      <c r="AB353" s="11">
        <v>0</v>
      </c>
      <c r="AC353" s="11">
        <v>0</v>
      </c>
      <c r="AD353" s="11">
        <v>7700639729486</v>
      </c>
      <c r="AE353" s="11">
        <v>6170744521717</v>
      </c>
      <c r="AF353" s="11">
        <v>80.13</v>
      </c>
      <c r="AG353" s="11">
        <v>0</v>
      </c>
      <c r="AH353" s="11">
        <v>0</v>
      </c>
      <c r="AI353" s="11">
        <v>0</v>
      </c>
      <c r="AJ353" s="11">
        <v>0</v>
      </c>
      <c r="AK353" s="11">
        <v>0</v>
      </c>
      <c r="AL353" s="11">
        <v>0</v>
      </c>
      <c r="AM353" s="11">
        <v>0</v>
      </c>
      <c r="AN353" s="11">
        <v>0</v>
      </c>
      <c r="AO353" s="11">
        <v>0</v>
      </c>
      <c r="AP353" s="11">
        <v>150314364000</v>
      </c>
      <c r="AQ353" s="11">
        <v>129886698078</v>
      </c>
      <c r="AR353" s="11">
        <v>86.41</v>
      </c>
      <c r="AS353" s="11">
        <v>150314364000</v>
      </c>
      <c r="AT353" s="11">
        <v>129886698078</v>
      </c>
      <c r="AU353" s="11">
        <v>86.41</v>
      </c>
      <c r="AV353" s="11">
        <v>7850954093486</v>
      </c>
      <c r="AW353" s="11">
        <v>6300631219795</v>
      </c>
      <c r="AX353" s="11">
        <v>80.25</v>
      </c>
      <c r="AY353" s="11">
        <v>1464277835520</v>
      </c>
      <c r="AZ353" s="11">
        <v>1047645810366</v>
      </c>
      <c r="BA353" s="11">
        <v>71.55</v>
      </c>
      <c r="BB353" s="11">
        <v>60875000000</v>
      </c>
      <c r="BC353" s="11">
        <v>60875000000</v>
      </c>
      <c r="BD353" s="11">
        <v>100</v>
      </c>
      <c r="BE353" s="11">
        <v>1525152835520</v>
      </c>
      <c r="BF353" s="11">
        <v>1108520810366</v>
      </c>
      <c r="BG353" s="11">
        <v>72.680000000000007</v>
      </c>
      <c r="BH353" s="11">
        <v>9376106929006</v>
      </c>
      <c r="BI353" s="11">
        <v>7409152030161</v>
      </c>
      <c r="BJ353" s="11">
        <v>79.02</v>
      </c>
      <c r="BK353" s="11">
        <v>0</v>
      </c>
      <c r="BL353" s="11">
        <v>0</v>
      </c>
      <c r="BM353" s="11">
        <v>0</v>
      </c>
      <c r="BN353" s="11">
        <v>0</v>
      </c>
      <c r="BO353" s="11">
        <v>0</v>
      </c>
      <c r="BP353" s="11">
        <v>0</v>
      </c>
      <c r="BQ353" s="11">
        <v>78159470560</v>
      </c>
      <c r="BR353" s="11">
        <v>79317207636</v>
      </c>
      <c r="BS353" s="11">
        <v>101.48</v>
      </c>
      <c r="BT353" s="11">
        <v>78159470560</v>
      </c>
      <c r="BU353" s="11">
        <v>79317207636</v>
      </c>
      <c r="BV353" s="11">
        <v>101.48</v>
      </c>
      <c r="BW353" s="11">
        <v>9895423149448</v>
      </c>
      <c r="BX353" s="11">
        <v>7992006264709.5098</v>
      </c>
      <c r="BY353" s="11">
        <v>80.760000000000005</v>
      </c>
      <c r="BZ353" s="5"/>
      <c r="CA353" s="11">
        <v>2303455619408</v>
      </c>
      <c r="CB353" s="11">
        <v>1951581899865</v>
      </c>
      <c r="CC353" s="11">
        <v>84.72</v>
      </c>
      <c r="CD353" s="11">
        <v>2645269862019.6201</v>
      </c>
      <c r="CE353" s="11">
        <v>1748872261882.1799</v>
      </c>
      <c r="CF353" s="11">
        <v>66.11</v>
      </c>
      <c r="CG353" s="11">
        <v>0</v>
      </c>
      <c r="CH353" s="11">
        <v>0</v>
      </c>
      <c r="CI353" s="11">
        <v>0</v>
      </c>
      <c r="CJ353" s="11">
        <v>0</v>
      </c>
      <c r="CK353" s="11">
        <v>0</v>
      </c>
      <c r="CL353" s="11">
        <v>0</v>
      </c>
      <c r="CM353" s="11">
        <v>156065508472</v>
      </c>
      <c r="CN353" s="11">
        <v>123438828000</v>
      </c>
      <c r="CO353" s="11">
        <v>79.09</v>
      </c>
      <c r="CP353" s="11">
        <v>10000000</v>
      </c>
      <c r="CQ353" s="11">
        <v>0</v>
      </c>
      <c r="CR353" s="11">
        <v>0</v>
      </c>
      <c r="CS353" s="11">
        <v>5104800989899.6201</v>
      </c>
      <c r="CT353" s="11">
        <v>3823892989747.1802</v>
      </c>
      <c r="CU353" s="11">
        <v>74.91</v>
      </c>
      <c r="CV353" s="11">
        <v>30138285842</v>
      </c>
      <c r="CW353" s="11">
        <v>10349425000</v>
      </c>
      <c r="CX353" s="11">
        <v>34.340000000000003</v>
      </c>
      <c r="CY353" s="11">
        <v>570676658221.73999</v>
      </c>
      <c r="CZ353" s="11">
        <v>300159976004</v>
      </c>
      <c r="DA353" s="11">
        <v>52.6</v>
      </c>
      <c r="DB353" s="11">
        <v>637157593261.31006</v>
      </c>
      <c r="DC353" s="11">
        <v>328574192164.79999</v>
      </c>
      <c r="DD353" s="11">
        <v>51.57</v>
      </c>
      <c r="DE353" s="11">
        <v>2262696011273.3301</v>
      </c>
      <c r="DF353" s="11">
        <v>1289507269035</v>
      </c>
      <c r="DG353" s="11">
        <v>56.99</v>
      </c>
      <c r="DH353" s="11">
        <v>19134849840</v>
      </c>
      <c r="DI353" s="11">
        <v>7807672700</v>
      </c>
      <c r="DJ353" s="11">
        <v>40.799999999999997</v>
      </c>
      <c r="DK353" s="11">
        <v>38349426508</v>
      </c>
      <c r="DL353" s="11">
        <v>14774700562</v>
      </c>
      <c r="DM353" s="11">
        <v>38.53</v>
      </c>
      <c r="DN353" s="11">
        <f t="shared" si="100"/>
        <v>3558152824946.3799</v>
      </c>
      <c r="DO353" s="11">
        <f t="shared" si="101"/>
        <v>1951173235465.8</v>
      </c>
      <c r="DP353" s="11">
        <f t="shared" si="102"/>
        <v>54.836690031581306</v>
      </c>
      <c r="DQ353" s="11">
        <v>25408650801</v>
      </c>
      <c r="DR353" s="11">
        <v>0</v>
      </c>
      <c r="DS353" s="11">
        <v>0</v>
      </c>
      <c r="DT353" s="11">
        <v>0</v>
      </c>
      <c r="DU353" s="11">
        <v>0</v>
      </c>
      <c r="DV353" s="11">
        <v>0</v>
      </c>
      <c r="DW353" s="11">
        <v>1306058102072</v>
      </c>
      <c r="DX353" s="11">
        <v>855004771202</v>
      </c>
      <c r="DY353" s="11">
        <v>65.459999999999994</v>
      </c>
      <c r="DZ353" s="11">
        <f t="shared" si="103"/>
        <v>1306058102072</v>
      </c>
      <c r="EA353" s="11">
        <f t="shared" si="104"/>
        <v>855004771202</v>
      </c>
      <c r="EB353" s="11">
        <f t="shared" si="105"/>
        <v>65.464527944474668</v>
      </c>
      <c r="EC353" s="11">
        <f t="shared" si="106"/>
        <v>9994420567719</v>
      </c>
      <c r="ED353" s="11">
        <f t="shared" si="107"/>
        <v>6630070996414.9805</v>
      </c>
      <c r="EE353" s="11">
        <f t="shared" si="108"/>
        <v>66.337722647268421</v>
      </c>
      <c r="EF353" s="5"/>
      <c r="EG353" s="11">
        <v>113997418271</v>
      </c>
      <c r="EH353" s="11">
        <v>113997418271</v>
      </c>
      <c r="EI353" s="11">
        <v>100</v>
      </c>
      <c r="EJ353" s="11">
        <v>15000000000</v>
      </c>
      <c r="EK353" s="11">
        <v>15000000000</v>
      </c>
      <c r="EL353" s="11">
        <v>100</v>
      </c>
      <c r="EM353" s="11">
        <f t="shared" si="109"/>
        <v>98997418271</v>
      </c>
      <c r="EN353" s="11">
        <f t="shared" si="110"/>
        <v>98997418271</v>
      </c>
      <c r="EO353" s="11">
        <f t="shared" si="111"/>
        <v>100</v>
      </c>
      <c r="EQ353" s="11">
        <f t="shared" si="112"/>
        <v>0</v>
      </c>
      <c r="ER353" s="11">
        <f t="shared" si="113"/>
        <v>1460932686565.5293</v>
      </c>
      <c r="ET353" s="11">
        <f t="shared" si="114"/>
        <v>10009420567719</v>
      </c>
      <c r="EU353" s="11">
        <f t="shared" si="115"/>
        <v>8106003682980.5098</v>
      </c>
      <c r="EV353" s="11">
        <f t="shared" si="116"/>
        <v>80.983745543901648</v>
      </c>
      <c r="EW353" s="11">
        <f t="shared" si="117"/>
        <v>10009420567719</v>
      </c>
      <c r="EX353" s="11">
        <f t="shared" si="118"/>
        <v>6645070996414.9805</v>
      </c>
      <c r="EY353" s="11">
        <f t="shared" si="119"/>
        <v>66.388168540402276</v>
      </c>
      <c r="EZ353" s="5"/>
      <c r="FA353" s="38" t="s">
        <v>661</v>
      </c>
    </row>
    <row r="354" spans="1:157" ht="15.95" customHeight="1" x14ac:dyDescent="0.25">
      <c r="A354" s="9">
        <v>5</v>
      </c>
      <c r="B354" s="10" t="s">
        <v>427</v>
      </c>
      <c r="C354" s="11">
        <v>6189141548.96</v>
      </c>
      <c r="D354" s="11">
        <v>4170374868</v>
      </c>
      <c r="E354" s="11">
        <v>67.38</v>
      </c>
      <c r="F354" s="11">
        <v>1651290000</v>
      </c>
      <c r="G354" s="11">
        <v>1157214042</v>
      </c>
      <c r="H354" s="11">
        <v>70.08</v>
      </c>
      <c r="I354" s="11">
        <v>278732980</v>
      </c>
      <c r="J354" s="11">
        <v>1059736324.0700001</v>
      </c>
      <c r="K354" s="11">
        <v>380.2</v>
      </c>
      <c r="L354" s="11">
        <v>11051431308</v>
      </c>
      <c r="M354" s="11">
        <v>54469991085.809998</v>
      </c>
      <c r="N354" s="11">
        <v>492.88</v>
      </c>
      <c r="O354" s="11">
        <v>19170595836.959999</v>
      </c>
      <c r="P354" s="11">
        <v>60857316319.879997</v>
      </c>
      <c r="Q354" s="11">
        <v>317.45</v>
      </c>
      <c r="R354" s="11">
        <v>1515393380028.04</v>
      </c>
      <c r="S354" s="11">
        <v>1157116255302</v>
      </c>
      <c r="T354" s="11">
        <v>76.36</v>
      </c>
      <c r="U354" s="11">
        <v>386609196000</v>
      </c>
      <c r="V354" s="11">
        <v>262051372532</v>
      </c>
      <c r="W354" s="11">
        <v>67.78</v>
      </c>
      <c r="X354" s="11">
        <v>35368566000</v>
      </c>
      <c r="Y354" s="11">
        <v>0</v>
      </c>
      <c r="Z354" s="11">
        <v>0</v>
      </c>
      <c r="AA354" s="11">
        <v>30793990000</v>
      </c>
      <c r="AB354" s="11">
        <v>1514600340</v>
      </c>
      <c r="AC354" s="11">
        <v>4.92</v>
      </c>
      <c r="AD354" s="11">
        <v>1968165132028.04</v>
      </c>
      <c r="AE354" s="11">
        <v>1420682228174</v>
      </c>
      <c r="AF354" s="11">
        <v>72.180000000000007</v>
      </c>
      <c r="AG354" s="11">
        <v>0</v>
      </c>
      <c r="AH354" s="11">
        <v>0</v>
      </c>
      <c r="AI354" s="11">
        <v>0</v>
      </c>
      <c r="AJ354" s="11">
        <v>0</v>
      </c>
      <c r="AK354" s="11">
        <v>0</v>
      </c>
      <c r="AL354" s="11">
        <v>0</v>
      </c>
      <c r="AM354" s="11">
        <v>0</v>
      </c>
      <c r="AN354" s="11">
        <v>0</v>
      </c>
      <c r="AO354" s="11">
        <v>0</v>
      </c>
      <c r="AP354" s="11">
        <v>52246187000</v>
      </c>
      <c r="AQ354" s="11">
        <v>22637701710</v>
      </c>
      <c r="AR354" s="11">
        <v>43.33</v>
      </c>
      <c r="AS354" s="11">
        <v>52246187000</v>
      </c>
      <c r="AT354" s="11">
        <v>22637701710</v>
      </c>
      <c r="AU354" s="11">
        <v>43.33</v>
      </c>
      <c r="AV354" s="11">
        <v>2020411319028.04</v>
      </c>
      <c r="AW354" s="11">
        <v>1443319929884</v>
      </c>
      <c r="AX354" s="11">
        <v>71.44</v>
      </c>
      <c r="AY354" s="11">
        <v>142782635668</v>
      </c>
      <c r="AZ354" s="11">
        <v>107851715089</v>
      </c>
      <c r="BA354" s="11">
        <v>75.540000000000006</v>
      </c>
      <c r="BB354" s="11">
        <v>50800000000</v>
      </c>
      <c r="BC354" s="11">
        <v>50800000000</v>
      </c>
      <c r="BD354" s="11">
        <v>100</v>
      </c>
      <c r="BE354" s="11">
        <v>193582635668</v>
      </c>
      <c r="BF354" s="11">
        <v>158651715089</v>
      </c>
      <c r="BG354" s="11">
        <v>81.96</v>
      </c>
      <c r="BH354" s="11">
        <v>2213993954696.04</v>
      </c>
      <c r="BI354" s="11">
        <v>1601971644973</v>
      </c>
      <c r="BJ354" s="11">
        <v>72.36</v>
      </c>
      <c r="BK354" s="11">
        <v>0</v>
      </c>
      <c r="BL354" s="11">
        <v>0</v>
      </c>
      <c r="BM354" s="11">
        <v>0</v>
      </c>
      <c r="BN354" s="11">
        <v>0</v>
      </c>
      <c r="BO354" s="11">
        <v>0</v>
      </c>
      <c r="BP354" s="11">
        <v>0</v>
      </c>
      <c r="BQ354" s="11">
        <v>16137931167</v>
      </c>
      <c r="BR354" s="11">
        <v>13203878146</v>
      </c>
      <c r="BS354" s="11">
        <v>81.819999999999993</v>
      </c>
      <c r="BT354" s="11">
        <v>16137931167</v>
      </c>
      <c r="BU354" s="11">
        <v>13203878146</v>
      </c>
      <c r="BV354" s="11">
        <v>81.819999999999993</v>
      </c>
      <c r="BW354" s="11">
        <v>2249302481700</v>
      </c>
      <c r="BX354" s="11">
        <v>1676032839438.8799</v>
      </c>
      <c r="BY354" s="11">
        <v>74.510000000000005</v>
      </c>
      <c r="BZ354" s="5"/>
      <c r="CA354" s="11">
        <v>413139214162</v>
      </c>
      <c r="CB354" s="11">
        <v>299473604680</v>
      </c>
      <c r="CC354" s="11">
        <v>72.489999999999995</v>
      </c>
      <c r="CD354" s="11">
        <v>925541441739.83997</v>
      </c>
      <c r="CE354" s="11">
        <v>484239636085.37</v>
      </c>
      <c r="CF354" s="11">
        <v>52.32</v>
      </c>
      <c r="CG354" s="11">
        <v>0</v>
      </c>
      <c r="CH354" s="11">
        <v>0</v>
      </c>
      <c r="CI354" s="11">
        <v>0</v>
      </c>
      <c r="CJ354" s="11">
        <v>0</v>
      </c>
      <c r="CK354" s="11">
        <v>0</v>
      </c>
      <c r="CL354" s="11">
        <v>0</v>
      </c>
      <c r="CM354" s="11">
        <v>52329629210</v>
      </c>
      <c r="CN354" s="11">
        <v>18245114610</v>
      </c>
      <c r="CO354" s="11">
        <v>34.869999999999997</v>
      </c>
      <c r="CP354" s="11">
        <v>3727088573</v>
      </c>
      <c r="CQ354" s="11">
        <v>133084525</v>
      </c>
      <c r="CR354" s="11">
        <v>3.57</v>
      </c>
      <c r="CS354" s="11">
        <v>1394737373684.8401</v>
      </c>
      <c r="CT354" s="11">
        <v>802091439900.37</v>
      </c>
      <c r="CU354" s="11">
        <v>57.51</v>
      </c>
      <c r="CV354" s="11">
        <v>6114920000</v>
      </c>
      <c r="CW354" s="11">
        <v>22985763</v>
      </c>
      <c r="CX354" s="11">
        <v>0.38</v>
      </c>
      <c r="CY354" s="11">
        <v>88996989248</v>
      </c>
      <c r="CZ354" s="11">
        <v>31714646761</v>
      </c>
      <c r="DA354" s="11">
        <v>35.64</v>
      </c>
      <c r="DB354" s="11">
        <v>321328346613.40997</v>
      </c>
      <c r="DC354" s="11">
        <v>120844844017</v>
      </c>
      <c r="DD354" s="11">
        <v>37.61</v>
      </c>
      <c r="DE354" s="11">
        <v>862042825966.73999</v>
      </c>
      <c r="DF354" s="11">
        <v>511414352327</v>
      </c>
      <c r="DG354" s="11">
        <v>59.33</v>
      </c>
      <c r="DH354" s="11">
        <v>116922000</v>
      </c>
      <c r="DI354" s="11">
        <v>0</v>
      </c>
      <c r="DJ354" s="11">
        <v>0</v>
      </c>
      <c r="DK354" s="11">
        <v>66112345215</v>
      </c>
      <c r="DL354" s="11">
        <v>39607121495</v>
      </c>
      <c r="DM354" s="11">
        <v>59.91</v>
      </c>
      <c r="DN354" s="11">
        <f t="shared" si="100"/>
        <v>1344712349043.1499</v>
      </c>
      <c r="DO354" s="11">
        <f t="shared" si="101"/>
        <v>703603950363</v>
      </c>
      <c r="DP354" s="11">
        <f t="shared" si="102"/>
        <v>52.323751682927565</v>
      </c>
      <c r="DQ354" s="11">
        <v>4953070758.5699997</v>
      </c>
      <c r="DR354" s="11">
        <v>1961607074</v>
      </c>
      <c r="DS354" s="11">
        <v>39.6</v>
      </c>
      <c r="DT354" s="11">
        <v>0</v>
      </c>
      <c r="DU354" s="11">
        <v>0</v>
      </c>
      <c r="DV354" s="11">
        <v>0</v>
      </c>
      <c r="DW354" s="11">
        <v>231229627900</v>
      </c>
      <c r="DX354" s="11">
        <v>119039607363</v>
      </c>
      <c r="DY354" s="11">
        <v>51.48</v>
      </c>
      <c r="DZ354" s="11">
        <f t="shared" si="103"/>
        <v>231229627900</v>
      </c>
      <c r="EA354" s="11">
        <f t="shared" si="104"/>
        <v>119039607363</v>
      </c>
      <c r="EB354" s="11">
        <f t="shared" si="105"/>
        <v>51.481122226465338</v>
      </c>
      <c r="EC354" s="11">
        <f t="shared" si="106"/>
        <v>2975632421386.5601</v>
      </c>
      <c r="ED354" s="11">
        <f t="shared" si="107"/>
        <v>1626696604700.3701</v>
      </c>
      <c r="EE354" s="11">
        <f t="shared" si="108"/>
        <v>54.667256379145634</v>
      </c>
      <c r="EF354" s="5"/>
      <c r="EG354" s="11">
        <v>726329939686.56006</v>
      </c>
      <c r="EH354" s="11">
        <v>726329939413.56006</v>
      </c>
      <c r="EI354" s="11">
        <v>100</v>
      </c>
      <c r="EJ354" s="11">
        <v>0</v>
      </c>
      <c r="EK354" s="11">
        <v>0</v>
      </c>
      <c r="EL354" s="11">
        <v>0</v>
      </c>
      <c r="EM354" s="11">
        <f t="shared" si="109"/>
        <v>726329939686.56006</v>
      </c>
      <c r="EN354" s="11">
        <f t="shared" si="110"/>
        <v>726329939413.56006</v>
      </c>
      <c r="EO354" s="11">
        <f t="shared" si="111"/>
        <v>99.999999962413781</v>
      </c>
      <c r="EQ354" s="11">
        <f t="shared" si="112"/>
        <v>0</v>
      </c>
      <c r="ER354" s="11">
        <f t="shared" si="113"/>
        <v>775666174152.06982</v>
      </c>
      <c r="ET354" s="11">
        <f t="shared" si="114"/>
        <v>2975632421386.5601</v>
      </c>
      <c r="EU354" s="11">
        <f t="shared" si="115"/>
        <v>2402362778852.4399</v>
      </c>
      <c r="EV354" s="11">
        <f t="shared" si="116"/>
        <v>80.7345276112097</v>
      </c>
      <c r="EW354" s="11">
        <f t="shared" si="117"/>
        <v>2975632421386.5601</v>
      </c>
      <c r="EX354" s="11">
        <f t="shared" si="118"/>
        <v>1626696604700.3701</v>
      </c>
      <c r="EY354" s="11">
        <f t="shared" si="119"/>
        <v>54.667256379145634</v>
      </c>
      <c r="EZ354" s="5"/>
      <c r="FA354" s="38" t="s">
        <v>659</v>
      </c>
    </row>
    <row r="355" spans="1:157" ht="15.95" customHeight="1" x14ac:dyDescent="0.25">
      <c r="A355" s="9">
        <v>6</v>
      </c>
      <c r="B355" s="10" t="s">
        <v>428</v>
      </c>
      <c r="C355" s="11">
        <v>130550081216</v>
      </c>
      <c r="D355" s="11">
        <v>121819975387</v>
      </c>
      <c r="E355" s="11">
        <v>93.31</v>
      </c>
      <c r="F355" s="11">
        <v>176633274536</v>
      </c>
      <c r="G355" s="11">
        <v>96817169128.080002</v>
      </c>
      <c r="H355" s="11">
        <v>54.81</v>
      </c>
      <c r="I355" s="11">
        <v>6500000000</v>
      </c>
      <c r="J355" s="11">
        <v>5879857862.5600004</v>
      </c>
      <c r="K355" s="11">
        <v>90.46</v>
      </c>
      <c r="L355" s="11">
        <v>49994944723</v>
      </c>
      <c r="M355" s="11">
        <v>56182236977.629997</v>
      </c>
      <c r="N355" s="11">
        <v>112.38</v>
      </c>
      <c r="O355" s="11">
        <v>363678300475</v>
      </c>
      <c r="P355" s="11">
        <v>280699239355.27002</v>
      </c>
      <c r="Q355" s="11">
        <v>77.180000000000007</v>
      </c>
      <c r="R355" s="11">
        <v>0</v>
      </c>
      <c r="S355" s="11">
        <v>0</v>
      </c>
      <c r="T355" s="11">
        <v>0</v>
      </c>
      <c r="U355" s="11">
        <v>0</v>
      </c>
      <c r="V355" s="11">
        <v>0</v>
      </c>
      <c r="W355" s="11">
        <v>0</v>
      </c>
      <c r="X355" s="11">
        <v>0</v>
      </c>
      <c r="Y355" s="11">
        <v>0</v>
      </c>
      <c r="Z355" s="11">
        <v>0</v>
      </c>
      <c r="AA355" s="11">
        <v>0</v>
      </c>
      <c r="AB355" s="11">
        <v>0</v>
      </c>
      <c r="AC355" s="11">
        <v>0</v>
      </c>
      <c r="AD355" s="11">
        <v>0</v>
      </c>
      <c r="AE355" s="11">
        <v>0</v>
      </c>
      <c r="AF355" s="11">
        <v>0</v>
      </c>
      <c r="AG355" s="11">
        <v>0</v>
      </c>
      <c r="AH355" s="11">
        <v>0</v>
      </c>
      <c r="AI355" s="11">
        <v>0</v>
      </c>
      <c r="AJ355" s="11">
        <v>0</v>
      </c>
      <c r="AK355" s="11">
        <v>0</v>
      </c>
      <c r="AL355" s="11">
        <v>0</v>
      </c>
      <c r="AM355" s="11">
        <v>0</v>
      </c>
      <c r="AN355" s="11">
        <v>0</v>
      </c>
      <c r="AO355" s="11">
        <v>0</v>
      </c>
      <c r="AP355" s="11">
        <v>0</v>
      </c>
      <c r="AQ355" s="11">
        <v>0</v>
      </c>
      <c r="AR355" s="11">
        <v>0</v>
      </c>
      <c r="AS355" s="11">
        <v>0</v>
      </c>
      <c r="AT355" s="11">
        <v>0</v>
      </c>
      <c r="AU355" s="11">
        <v>0</v>
      </c>
      <c r="AV355" s="11">
        <v>3261654814415</v>
      </c>
      <c r="AW355" s="11">
        <v>2606875523883</v>
      </c>
      <c r="AX355" s="11">
        <v>79.92</v>
      </c>
      <c r="AY355" s="11">
        <v>0</v>
      </c>
      <c r="AZ355" s="11">
        <v>0</v>
      </c>
      <c r="BA355" s="11">
        <v>0</v>
      </c>
      <c r="BB355" s="11">
        <v>0</v>
      </c>
      <c r="BC355" s="11">
        <v>0</v>
      </c>
      <c r="BD355" s="11">
        <v>0</v>
      </c>
      <c r="BE355" s="11">
        <v>669394551385</v>
      </c>
      <c r="BF355" s="11">
        <v>451607713258</v>
      </c>
      <c r="BG355" s="11">
        <v>67.47</v>
      </c>
      <c r="BH355" s="11">
        <v>3931049365800</v>
      </c>
      <c r="BI355" s="11">
        <v>3058483237141</v>
      </c>
      <c r="BJ355" s="11">
        <v>77.8</v>
      </c>
      <c r="BK355" s="11">
        <v>0</v>
      </c>
      <c r="BL355" s="11">
        <v>0</v>
      </c>
      <c r="BM355" s="11">
        <v>0</v>
      </c>
      <c r="BN355" s="11">
        <v>0</v>
      </c>
      <c r="BO355" s="11">
        <v>0</v>
      </c>
      <c r="BP355" s="11">
        <v>0</v>
      </c>
      <c r="BQ355" s="11">
        <v>71425489897</v>
      </c>
      <c r="BR355" s="11">
        <v>71425489815</v>
      </c>
      <c r="BS355" s="11">
        <v>100</v>
      </c>
      <c r="BT355" s="11">
        <v>71425489897</v>
      </c>
      <c r="BU355" s="11">
        <v>71425489815</v>
      </c>
      <c r="BV355" s="11">
        <v>100</v>
      </c>
      <c r="BW355" s="11">
        <v>4366153156172</v>
      </c>
      <c r="BX355" s="11">
        <v>3410607966311.27</v>
      </c>
      <c r="BY355" s="11">
        <v>78.11</v>
      </c>
      <c r="BZ355" s="5"/>
      <c r="CA355" s="11">
        <v>1261135769149</v>
      </c>
      <c r="CB355" s="11">
        <v>998117253867</v>
      </c>
      <c r="CC355" s="11">
        <v>79.14</v>
      </c>
      <c r="CD355" s="11">
        <v>1588364249071.29</v>
      </c>
      <c r="CE355" s="11">
        <v>873349657004.64001</v>
      </c>
      <c r="CF355" s="11">
        <v>54.98</v>
      </c>
      <c r="CG355" s="11">
        <v>0</v>
      </c>
      <c r="CH355" s="11">
        <v>0</v>
      </c>
      <c r="CI355" s="11">
        <v>0</v>
      </c>
      <c r="CJ355" s="11">
        <v>0</v>
      </c>
      <c r="CK355" s="11">
        <v>0</v>
      </c>
      <c r="CL355" s="11">
        <v>0</v>
      </c>
      <c r="CM355" s="11">
        <v>70525179653</v>
      </c>
      <c r="CN355" s="11">
        <v>55275303207</v>
      </c>
      <c r="CO355" s="11">
        <v>78.38</v>
      </c>
      <c r="CP355" s="11">
        <v>0</v>
      </c>
      <c r="CQ355" s="11">
        <v>0</v>
      </c>
      <c r="CR355" s="11">
        <v>0</v>
      </c>
      <c r="CS355" s="11">
        <v>2920025197873.29</v>
      </c>
      <c r="CT355" s="11">
        <v>1926742214078.6399</v>
      </c>
      <c r="CU355" s="11">
        <v>65.98</v>
      </c>
      <c r="CV355" s="11">
        <v>41664520971</v>
      </c>
      <c r="CW355" s="11">
        <v>6148067000</v>
      </c>
      <c r="CX355" s="11">
        <v>14.76</v>
      </c>
      <c r="CY355" s="11">
        <v>160313377444.35999</v>
      </c>
      <c r="CZ355" s="11">
        <v>49971543370</v>
      </c>
      <c r="DA355" s="11">
        <v>31.17</v>
      </c>
      <c r="DB355" s="11">
        <v>414836065322.95001</v>
      </c>
      <c r="DC355" s="11">
        <v>176945107932.01001</v>
      </c>
      <c r="DD355" s="11">
        <v>42.65</v>
      </c>
      <c r="DE355" s="11">
        <v>925538465415.40002</v>
      </c>
      <c r="DF355" s="11">
        <v>556819672593</v>
      </c>
      <c r="DG355" s="11">
        <v>60.16</v>
      </c>
      <c r="DH355" s="11">
        <v>13187714193</v>
      </c>
      <c r="DI355" s="11">
        <v>1186262180</v>
      </c>
      <c r="DJ355" s="11">
        <v>9</v>
      </c>
      <c r="DK355" s="11">
        <v>2268156080</v>
      </c>
      <c r="DL355" s="11">
        <v>512225000</v>
      </c>
      <c r="DM355" s="11">
        <v>22.58</v>
      </c>
      <c r="DN355" s="11">
        <f t="shared" si="100"/>
        <v>1557808299426.71</v>
      </c>
      <c r="DO355" s="11">
        <f t="shared" si="101"/>
        <v>791582878075.01001</v>
      </c>
      <c r="DP355" s="11">
        <f t="shared" si="102"/>
        <v>50.813882450512104</v>
      </c>
      <c r="DQ355" s="11">
        <v>10000000000</v>
      </c>
      <c r="DR355" s="11">
        <v>17499840</v>
      </c>
      <c r="DS355" s="11">
        <v>0.17</v>
      </c>
      <c r="DT355" s="11">
        <v>4910467200</v>
      </c>
      <c r="DU355" s="11">
        <v>3842657850</v>
      </c>
      <c r="DV355" s="11">
        <v>78.25</v>
      </c>
      <c r="DW355" s="11">
        <v>444873935500</v>
      </c>
      <c r="DX355" s="11">
        <v>340678840551</v>
      </c>
      <c r="DY355" s="11">
        <v>76.58</v>
      </c>
      <c r="DZ355" s="11">
        <f t="shared" si="103"/>
        <v>449784402700</v>
      </c>
      <c r="EA355" s="11">
        <f t="shared" si="104"/>
        <v>344521498401</v>
      </c>
      <c r="EB355" s="11">
        <f t="shared" si="105"/>
        <v>76.597031007051413</v>
      </c>
      <c r="EC355" s="11">
        <f t="shared" si="106"/>
        <v>4937617900000</v>
      </c>
      <c r="ED355" s="11">
        <f t="shared" si="107"/>
        <v>3062864090394.6499</v>
      </c>
      <c r="EE355" s="11">
        <f t="shared" si="108"/>
        <v>62.031209227320929</v>
      </c>
      <c r="EF355" s="5"/>
      <c r="EG355" s="11">
        <v>586464743828</v>
      </c>
      <c r="EH355" s="11">
        <v>525845375646.78998</v>
      </c>
      <c r="EI355" s="11">
        <v>89.66</v>
      </c>
      <c r="EJ355" s="11">
        <v>15000000000</v>
      </c>
      <c r="EK355" s="11">
        <v>15000000000</v>
      </c>
      <c r="EL355" s="11">
        <v>100</v>
      </c>
      <c r="EM355" s="11">
        <f t="shared" si="109"/>
        <v>571464743828</v>
      </c>
      <c r="EN355" s="11">
        <f t="shared" si="110"/>
        <v>510845375646.78998</v>
      </c>
      <c r="EO355" s="11">
        <f t="shared" si="111"/>
        <v>89.392282054856693</v>
      </c>
      <c r="EQ355" s="11">
        <f t="shared" si="112"/>
        <v>0</v>
      </c>
      <c r="ER355" s="11">
        <f t="shared" si="113"/>
        <v>858589251563.41016</v>
      </c>
      <c r="ET355" s="11">
        <f t="shared" si="114"/>
        <v>4952617900000</v>
      </c>
      <c r="EU355" s="11">
        <f t="shared" si="115"/>
        <v>3936453341958.0601</v>
      </c>
      <c r="EV355" s="11">
        <f t="shared" si="116"/>
        <v>79.482274252533387</v>
      </c>
      <c r="EW355" s="11">
        <f t="shared" si="117"/>
        <v>4952617900000</v>
      </c>
      <c r="EX355" s="11">
        <f t="shared" si="118"/>
        <v>3077864090394.6499</v>
      </c>
      <c r="EY355" s="11">
        <f t="shared" si="119"/>
        <v>62.146205351207286</v>
      </c>
      <c r="EZ355" s="5"/>
      <c r="FA355" s="38" t="s">
        <v>660</v>
      </c>
    </row>
    <row r="356" spans="1:157" ht="15.95" customHeight="1" x14ac:dyDescent="0.25">
      <c r="A356" s="9">
        <v>7</v>
      </c>
      <c r="B356" s="10" t="s">
        <v>429</v>
      </c>
      <c r="C356" s="11">
        <v>92078050000</v>
      </c>
      <c r="D356" s="11">
        <v>77535068330.25</v>
      </c>
      <c r="E356" s="11">
        <v>84.21</v>
      </c>
      <c r="F356" s="11">
        <v>33086806484</v>
      </c>
      <c r="G356" s="11">
        <v>65428186845.610001</v>
      </c>
      <c r="H356" s="11">
        <v>197.75</v>
      </c>
      <c r="I356" s="11">
        <v>2671835000</v>
      </c>
      <c r="J356" s="11">
        <v>2153079695.1700001</v>
      </c>
      <c r="K356" s="11">
        <v>80.58</v>
      </c>
      <c r="L356" s="11">
        <v>100374466877</v>
      </c>
      <c r="M356" s="11">
        <v>17227555050.529999</v>
      </c>
      <c r="N356" s="11">
        <v>17.16</v>
      </c>
      <c r="O356" s="11">
        <v>228211158361</v>
      </c>
      <c r="P356" s="11">
        <v>162343889921.56</v>
      </c>
      <c r="Q356" s="11">
        <v>71.14</v>
      </c>
      <c r="R356" s="11">
        <v>0</v>
      </c>
      <c r="S356" s="11">
        <v>0</v>
      </c>
      <c r="T356" s="11">
        <v>0</v>
      </c>
      <c r="U356" s="11">
        <v>0</v>
      </c>
      <c r="V356" s="11">
        <v>0</v>
      </c>
      <c r="W356" s="11">
        <v>0</v>
      </c>
      <c r="X356" s="11">
        <v>0</v>
      </c>
      <c r="Y356" s="11">
        <v>0</v>
      </c>
      <c r="Z356" s="11">
        <v>0</v>
      </c>
      <c r="AA356" s="11">
        <v>0</v>
      </c>
      <c r="AB356" s="11">
        <v>0</v>
      </c>
      <c r="AC356" s="11">
        <v>0</v>
      </c>
      <c r="AD356" s="11">
        <v>0</v>
      </c>
      <c r="AE356" s="11">
        <v>0</v>
      </c>
      <c r="AF356" s="11">
        <v>0</v>
      </c>
      <c r="AG356" s="11">
        <v>0</v>
      </c>
      <c r="AH356" s="11">
        <v>0</v>
      </c>
      <c r="AI356" s="11">
        <v>0</v>
      </c>
      <c r="AJ356" s="11">
        <v>0</v>
      </c>
      <c r="AK356" s="11">
        <v>0</v>
      </c>
      <c r="AL356" s="11">
        <v>0</v>
      </c>
      <c r="AM356" s="11">
        <v>0</v>
      </c>
      <c r="AN356" s="11">
        <v>0</v>
      </c>
      <c r="AO356" s="11">
        <v>0</v>
      </c>
      <c r="AP356" s="11">
        <v>0</v>
      </c>
      <c r="AQ356" s="11">
        <v>0</v>
      </c>
      <c r="AR356" s="11">
        <v>0</v>
      </c>
      <c r="AS356" s="11">
        <v>0</v>
      </c>
      <c r="AT356" s="11">
        <v>0</v>
      </c>
      <c r="AU356" s="11">
        <v>0</v>
      </c>
      <c r="AV356" s="11">
        <v>1923943397709</v>
      </c>
      <c r="AW356" s="11">
        <v>1611157358208.04</v>
      </c>
      <c r="AX356" s="11">
        <v>83.74</v>
      </c>
      <c r="AY356" s="11">
        <v>0</v>
      </c>
      <c r="AZ356" s="11">
        <v>0</v>
      </c>
      <c r="BA356" s="11">
        <v>0</v>
      </c>
      <c r="BB356" s="11">
        <v>0</v>
      </c>
      <c r="BC356" s="11">
        <v>0</v>
      </c>
      <c r="BD356" s="11">
        <v>0</v>
      </c>
      <c r="BE356" s="11">
        <v>243223689860</v>
      </c>
      <c r="BF356" s="11">
        <v>211978958974</v>
      </c>
      <c r="BG356" s="11">
        <v>87.15</v>
      </c>
      <c r="BH356" s="11">
        <v>2167167087569</v>
      </c>
      <c r="BI356" s="11">
        <v>1823136317182.04</v>
      </c>
      <c r="BJ356" s="11">
        <v>84.13</v>
      </c>
      <c r="BK356" s="11">
        <v>0</v>
      </c>
      <c r="BL356" s="11">
        <v>0</v>
      </c>
      <c r="BM356" s="11">
        <v>0</v>
      </c>
      <c r="BN356" s="11">
        <v>0</v>
      </c>
      <c r="BO356" s="11">
        <v>0</v>
      </c>
      <c r="BP356" s="11">
        <v>0</v>
      </c>
      <c r="BQ356" s="11">
        <v>18074133722</v>
      </c>
      <c r="BR356" s="11">
        <v>12130240538</v>
      </c>
      <c r="BS356" s="11">
        <v>67.11</v>
      </c>
      <c r="BT356" s="11">
        <v>18074133722</v>
      </c>
      <c r="BU356" s="11">
        <v>12130240538</v>
      </c>
      <c r="BV356" s="11">
        <v>67.11</v>
      </c>
      <c r="BW356" s="11">
        <v>2413452379652</v>
      </c>
      <c r="BX356" s="11">
        <v>1997610447641.6001</v>
      </c>
      <c r="BY356" s="11">
        <v>82.77</v>
      </c>
      <c r="BZ356" s="5"/>
      <c r="CA356" s="11">
        <v>742373572914.12</v>
      </c>
      <c r="CB356" s="11">
        <v>683515493005</v>
      </c>
      <c r="CC356" s="11">
        <v>92.07</v>
      </c>
      <c r="CD356" s="11">
        <v>791925324228.45996</v>
      </c>
      <c r="CE356" s="11">
        <v>600233709947.51001</v>
      </c>
      <c r="CF356" s="11">
        <v>75.790000000000006</v>
      </c>
      <c r="CG356" s="11">
        <v>5711734981</v>
      </c>
      <c r="CH356" s="11">
        <v>4519104027</v>
      </c>
      <c r="CI356" s="11">
        <v>79.12</v>
      </c>
      <c r="CJ356" s="11">
        <v>0</v>
      </c>
      <c r="CK356" s="11">
        <v>0</v>
      </c>
      <c r="CL356" s="11">
        <v>0</v>
      </c>
      <c r="CM356" s="11">
        <v>36976368120</v>
      </c>
      <c r="CN356" s="11">
        <v>34687782389</v>
      </c>
      <c r="CO356" s="11">
        <v>93.81</v>
      </c>
      <c r="CP356" s="11">
        <v>2197100000</v>
      </c>
      <c r="CQ356" s="11">
        <v>2187279700</v>
      </c>
      <c r="CR356" s="11">
        <v>99.55</v>
      </c>
      <c r="CS356" s="11">
        <v>1579184100243.5801</v>
      </c>
      <c r="CT356" s="11">
        <v>1325143369068.51</v>
      </c>
      <c r="CU356" s="11">
        <v>83.91</v>
      </c>
      <c r="CV356" s="11">
        <v>10252212882</v>
      </c>
      <c r="CW356" s="11">
        <v>8436191839</v>
      </c>
      <c r="CX356" s="11">
        <v>82.29</v>
      </c>
      <c r="CY356" s="11">
        <v>113740630244.55</v>
      </c>
      <c r="CZ356" s="11">
        <v>56149195900</v>
      </c>
      <c r="DA356" s="11">
        <v>49.37</v>
      </c>
      <c r="DB356" s="11">
        <v>201654536324.51001</v>
      </c>
      <c r="DC356" s="11">
        <v>98389819684.600006</v>
      </c>
      <c r="DD356" s="11">
        <v>48.79</v>
      </c>
      <c r="DE356" s="11">
        <v>362191060741.35999</v>
      </c>
      <c r="DF356" s="11">
        <v>204222211788</v>
      </c>
      <c r="DG356" s="11">
        <v>56.39</v>
      </c>
      <c r="DH356" s="11">
        <v>4834037020</v>
      </c>
      <c r="DI356" s="11">
        <v>2527496012</v>
      </c>
      <c r="DJ356" s="11">
        <v>52.29</v>
      </c>
      <c r="DK356" s="11">
        <v>1318660000</v>
      </c>
      <c r="DL356" s="11">
        <v>297768600</v>
      </c>
      <c r="DM356" s="11">
        <v>22.58</v>
      </c>
      <c r="DN356" s="11">
        <f t="shared" si="100"/>
        <v>693991137212.41992</v>
      </c>
      <c r="DO356" s="11">
        <f t="shared" si="101"/>
        <v>370022683823.59998</v>
      </c>
      <c r="DP356" s="11">
        <f t="shared" si="102"/>
        <v>53.31807050301591</v>
      </c>
      <c r="DQ356" s="11">
        <v>4000500000</v>
      </c>
      <c r="DR356" s="11">
        <v>829037687</v>
      </c>
      <c r="DS356" s="11">
        <v>20.72</v>
      </c>
      <c r="DT356" s="11">
        <v>9698420737</v>
      </c>
      <c r="DU356" s="11">
        <v>8565682869</v>
      </c>
      <c r="DV356" s="11">
        <v>88.32</v>
      </c>
      <c r="DW356" s="11">
        <v>156736109758</v>
      </c>
      <c r="DX356" s="11">
        <v>132083334752</v>
      </c>
      <c r="DY356" s="11">
        <v>84.27</v>
      </c>
      <c r="DZ356" s="11">
        <f t="shared" si="103"/>
        <v>166434530495</v>
      </c>
      <c r="EA356" s="11">
        <f t="shared" si="104"/>
        <v>140649017621</v>
      </c>
      <c r="EB356" s="11">
        <f t="shared" si="105"/>
        <v>84.50711351946606</v>
      </c>
      <c r="EC356" s="11">
        <f t="shared" si="106"/>
        <v>2443610267951</v>
      </c>
      <c r="ED356" s="11">
        <f t="shared" si="107"/>
        <v>1836644108200.1099</v>
      </c>
      <c r="EE356" s="11">
        <f t="shared" si="108"/>
        <v>75.161089814054534</v>
      </c>
      <c r="EF356" s="5"/>
      <c r="EG356" s="11">
        <v>85788563939</v>
      </c>
      <c r="EH356" s="11">
        <v>85788563938.990005</v>
      </c>
      <c r="EI356" s="11">
        <v>100</v>
      </c>
      <c r="EJ356" s="11">
        <v>55630675640</v>
      </c>
      <c r="EK356" s="11">
        <v>41348006730</v>
      </c>
      <c r="EL356" s="11">
        <v>74.33</v>
      </c>
      <c r="EM356" s="11">
        <f t="shared" si="109"/>
        <v>30157888299</v>
      </c>
      <c r="EN356" s="11">
        <f t="shared" si="110"/>
        <v>44440557208.990005</v>
      </c>
      <c r="EO356" s="11">
        <f t="shared" si="111"/>
        <v>147.3596452390322</v>
      </c>
      <c r="EQ356" s="11">
        <f t="shared" si="112"/>
        <v>0</v>
      </c>
      <c r="ER356" s="11">
        <f t="shared" si="113"/>
        <v>205406896650.48022</v>
      </c>
      <c r="ET356" s="11">
        <f t="shared" si="114"/>
        <v>2499240943591</v>
      </c>
      <c r="EU356" s="11">
        <f t="shared" si="115"/>
        <v>2083399011580.5901</v>
      </c>
      <c r="EV356" s="11">
        <f t="shared" si="116"/>
        <v>83.361270825976746</v>
      </c>
      <c r="EW356" s="11">
        <f t="shared" si="117"/>
        <v>2499240943591</v>
      </c>
      <c r="EX356" s="11">
        <f t="shared" si="118"/>
        <v>1877992114930.1099</v>
      </c>
      <c r="EY356" s="11">
        <f t="shared" si="119"/>
        <v>75.142499555554764</v>
      </c>
      <c r="EZ356" s="5"/>
      <c r="FA356" s="38" t="s">
        <v>661</v>
      </c>
    </row>
    <row r="357" spans="1:157" ht="15.95" customHeight="1" x14ac:dyDescent="0.25">
      <c r="A357" s="9">
        <v>8</v>
      </c>
      <c r="B357" s="10" t="s">
        <v>430</v>
      </c>
      <c r="C357" s="11">
        <v>1123276645000</v>
      </c>
      <c r="D357" s="11">
        <v>971129139963.77002</v>
      </c>
      <c r="E357" s="11">
        <v>86.46</v>
      </c>
      <c r="F357" s="11">
        <v>171835366500</v>
      </c>
      <c r="G357" s="11">
        <v>118473201220.77</v>
      </c>
      <c r="H357" s="11">
        <v>68.95</v>
      </c>
      <c r="I357" s="11">
        <v>24011240000</v>
      </c>
      <c r="J357" s="11">
        <v>20491479213.380001</v>
      </c>
      <c r="K357" s="11">
        <v>85.34</v>
      </c>
      <c r="L357" s="11">
        <v>60937750470.800003</v>
      </c>
      <c r="M357" s="11">
        <v>66075491258.199997</v>
      </c>
      <c r="N357" s="11">
        <v>108.43</v>
      </c>
      <c r="O357" s="11">
        <v>1380061001970.8</v>
      </c>
      <c r="P357" s="11">
        <v>1176169311656.1201</v>
      </c>
      <c r="Q357" s="11">
        <v>85.23</v>
      </c>
      <c r="R357" s="11">
        <v>0</v>
      </c>
      <c r="S357" s="11">
        <v>0</v>
      </c>
      <c r="T357" s="11">
        <v>0</v>
      </c>
      <c r="U357" s="11">
        <v>0</v>
      </c>
      <c r="V357" s="11">
        <v>0</v>
      </c>
      <c r="W357" s="11">
        <v>0</v>
      </c>
      <c r="X357" s="11">
        <v>0</v>
      </c>
      <c r="Y357" s="11">
        <v>0</v>
      </c>
      <c r="Z357" s="11">
        <v>0</v>
      </c>
      <c r="AA357" s="11">
        <v>0</v>
      </c>
      <c r="AB357" s="11">
        <v>0</v>
      </c>
      <c r="AC357" s="11">
        <v>0</v>
      </c>
      <c r="AD357" s="11">
        <v>0</v>
      </c>
      <c r="AE357" s="11">
        <v>0</v>
      </c>
      <c r="AF357" s="11">
        <v>0</v>
      </c>
      <c r="AG357" s="11">
        <v>0</v>
      </c>
      <c r="AH357" s="11">
        <v>0</v>
      </c>
      <c r="AI357" s="11">
        <v>0</v>
      </c>
      <c r="AJ357" s="11">
        <v>0</v>
      </c>
      <c r="AK357" s="11">
        <v>0</v>
      </c>
      <c r="AL357" s="11">
        <v>0</v>
      </c>
      <c r="AM357" s="11">
        <v>0</v>
      </c>
      <c r="AN357" s="11">
        <v>0</v>
      </c>
      <c r="AO357" s="11">
        <v>0</v>
      </c>
      <c r="AP357" s="11">
        <v>0</v>
      </c>
      <c r="AQ357" s="11">
        <v>0</v>
      </c>
      <c r="AR357" s="11">
        <v>0</v>
      </c>
      <c r="AS357" s="11">
        <v>0</v>
      </c>
      <c r="AT357" s="11">
        <v>0</v>
      </c>
      <c r="AU357" s="11">
        <v>0</v>
      </c>
      <c r="AV357" s="11">
        <v>2313958896688</v>
      </c>
      <c r="AW357" s="11">
        <v>2241108470066</v>
      </c>
      <c r="AX357" s="11">
        <v>96.85</v>
      </c>
      <c r="AY357" s="11">
        <v>0</v>
      </c>
      <c r="AZ357" s="11">
        <v>0</v>
      </c>
      <c r="BA357" s="11">
        <v>0</v>
      </c>
      <c r="BB357" s="11">
        <v>0</v>
      </c>
      <c r="BC357" s="11">
        <v>0</v>
      </c>
      <c r="BD357" s="11">
        <v>0</v>
      </c>
      <c r="BE357" s="11">
        <v>551755507114</v>
      </c>
      <c r="BF357" s="11">
        <v>505509248276</v>
      </c>
      <c r="BG357" s="11">
        <v>91.62</v>
      </c>
      <c r="BH357" s="11">
        <v>2865714403802</v>
      </c>
      <c r="BI357" s="11">
        <v>2746617718342</v>
      </c>
      <c r="BJ357" s="11">
        <v>95.84</v>
      </c>
      <c r="BK357" s="11">
        <v>4500000000</v>
      </c>
      <c r="BL357" s="11">
        <v>0</v>
      </c>
      <c r="BM357" s="11">
        <v>0</v>
      </c>
      <c r="BN357" s="11">
        <v>0</v>
      </c>
      <c r="BO357" s="11">
        <v>0</v>
      </c>
      <c r="BP357" s="11">
        <v>0</v>
      </c>
      <c r="BQ357" s="11">
        <v>12500000000</v>
      </c>
      <c r="BR357" s="11">
        <v>13474266145</v>
      </c>
      <c r="BS357" s="11">
        <v>107.79</v>
      </c>
      <c r="BT357" s="11">
        <v>17000000000</v>
      </c>
      <c r="BU357" s="11">
        <v>13474266145</v>
      </c>
      <c r="BV357" s="11">
        <v>79.260000000000005</v>
      </c>
      <c r="BW357" s="11">
        <v>4262775405772.7998</v>
      </c>
      <c r="BX357" s="11">
        <v>3936261296143.1201</v>
      </c>
      <c r="BY357" s="11">
        <v>92.34</v>
      </c>
      <c r="BZ357" s="5"/>
      <c r="CA357" s="11">
        <v>1307267983220</v>
      </c>
      <c r="CB357" s="11">
        <v>1039588177844.2</v>
      </c>
      <c r="CC357" s="11">
        <v>79.52</v>
      </c>
      <c r="CD357" s="11">
        <v>1701917932300.73</v>
      </c>
      <c r="CE357" s="11">
        <v>1206744866272.0701</v>
      </c>
      <c r="CF357" s="11">
        <v>70.900000000000006</v>
      </c>
      <c r="CG357" s="11">
        <v>0</v>
      </c>
      <c r="CH357" s="11">
        <v>0</v>
      </c>
      <c r="CI357" s="11">
        <v>0</v>
      </c>
      <c r="CJ357" s="11">
        <v>0</v>
      </c>
      <c r="CK357" s="11">
        <v>0</v>
      </c>
      <c r="CL357" s="11">
        <v>0</v>
      </c>
      <c r="CM357" s="11">
        <v>161101581252.16</v>
      </c>
      <c r="CN357" s="11">
        <v>115723656492.23</v>
      </c>
      <c r="CO357" s="11">
        <v>71.83</v>
      </c>
      <c r="CP357" s="11">
        <v>3170000000</v>
      </c>
      <c r="CQ357" s="11">
        <v>2929592634</v>
      </c>
      <c r="CR357" s="11">
        <v>92.42</v>
      </c>
      <c r="CS357" s="11">
        <v>3173457496772.8901</v>
      </c>
      <c r="CT357" s="11">
        <v>2364986293242.5</v>
      </c>
      <c r="CU357" s="11">
        <v>74.52</v>
      </c>
      <c r="CV357" s="11">
        <v>9125616351</v>
      </c>
      <c r="CW357" s="11">
        <v>3494071761.5</v>
      </c>
      <c r="CX357" s="11">
        <v>38.29</v>
      </c>
      <c r="CY357" s="11">
        <v>297521060972.5</v>
      </c>
      <c r="CZ357" s="11">
        <v>203033848477.54001</v>
      </c>
      <c r="DA357" s="11">
        <v>68.239999999999995</v>
      </c>
      <c r="DB357" s="11">
        <v>323141683703.59998</v>
      </c>
      <c r="DC357" s="11">
        <v>198174396696.72</v>
      </c>
      <c r="DD357" s="11">
        <v>61.33</v>
      </c>
      <c r="DE357" s="11">
        <v>908667189962.81006</v>
      </c>
      <c r="DF357" s="11">
        <v>697451225808.58997</v>
      </c>
      <c r="DG357" s="11">
        <v>76.760000000000005</v>
      </c>
      <c r="DH357" s="11">
        <v>1586621427</v>
      </c>
      <c r="DI357" s="11">
        <v>686226993</v>
      </c>
      <c r="DJ357" s="11">
        <v>43.25</v>
      </c>
      <c r="DK357" s="11">
        <v>25784846556</v>
      </c>
      <c r="DL357" s="11">
        <v>8455564752.5</v>
      </c>
      <c r="DM357" s="11">
        <v>32.79</v>
      </c>
      <c r="DN357" s="11">
        <f t="shared" si="100"/>
        <v>1565827018972.9102</v>
      </c>
      <c r="DO357" s="11">
        <f t="shared" si="101"/>
        <v>1111295334489.8501</v>
      </c>
      <c r="DP357" s="11">
        <f t="shared" si="102"/>
        <v>70.971781750119121</v>
      </c>
      <c r="DQ357" s="11">
        <v>15730476886</v>
      </c>
      <c r="DR357" s="11">
        <v>7064520842</v>
      </c>
      <c r="DS357" s="11">
        <v>44.91</v>
      </c>
      <c r="DT357" s="11">
        <v>0</v>
      </c>
      <c r="DU357" s="11">
        <v>0</v>
      </c>
      <c r="DV357" s="11">
        <v>0</v>
      </c>
      <c r="DW357" s="11">
        <v>0</v>
      </c>
      <c r="DX357" s="11">
        <v>0</v>
      </c>
      <c r="DY357" s="11">
        <v>0</v>
      </c>
      <c r="DZ357" s="11">
        <f t="shared" si="103"/>
        <v>0</v>
      </c>
      <c r="EA357" s="11">
        <f t="shared" si="104"/>
        <v>0</v>
      </c>
      <c r="EB357" s="11">
        <f t="shared" si="105"/>
        <v>0</v>
      </c>
      <c r="EC357" s="11">
        <f t="shared" si="106"/>
        <v>4755014992631.8008</v>
      </c>
      <c r="ED357" s="11">
        <f t="shared" si="107"/>
        <v>3483346148574.3501</v>
      </c>
      <c r="EE357" s="11">
        <f t="shared" si="108"/>
        <v>73.256260053270438</v>
      </c>
      <c r="EF357" s="5"/>
      <c r="EG357" s="11">
        <v>492239586859</v>
      </c>
      <c r="EH357" s="11">
        <v>614740906953.16003</v>
      </c>
      <c r="EI357" s="11">
        <v>124.89</v>
      </c>
      <c r="EJ357" s="11">
        <v>0</v>
      </c>
      <c r="EK357" s="11">
        <v>0</v>
      </c>
      <c r="EL357" s="11">
        <v>0</v>
      </c>
      <c r="EM357" s="11">
        <f t="shared" si="109"/>
        <v>492239586859</v>
      </c>
      <c r="EN357" s="11">
        <f t="shared" si="110"/>
        <v>614740906953.16003</v>
      </c>
      <c r="EO357" s="11">
        <f t="shared" si="111"/>
        <v>124.88652342568498</v>
      </c>
      <c r="EQ357" s="11">
        <f t="shared" si="112"/>
        <v>-9.765625E-4</v>
      </c>
      <c r="ER357" s="11">
        <f t="shared" si="113"/>
        <v>1067656054521.9301</v>
      </c>
      <c r="ET357" s="11">
        <f t="shared" si="114"/>
        <v>4755014992631.7998</v>
      </c>
      <c r="EU357" s="11">
        <f t="shared" si="115"/>
        <v>4551002203096.2803</v>
      </c>
      <c r="EV357" s="11">
        <f t="shared" si="116"/>
        <v>95.709523737534994</v>
      </c>
      <c r="EW357" s="11">
        <f t="shared" si="117"/>
        <v>4755014992631.8008</v>
      </c>
      <c r="EX357" s="11">
        <f t="shared" si="118"/>
        <v>3483346148574.3501</v>
      </c>
      <c r="EY357" s="11">
        <f t="shared" si="119"/>
        <v>73.256260053270438</v>
      </c>
      <c r="EZ357" s="5"/>
      <c r="FA357" s="38" t="s">
        <v>661</v>
      </c>
    </row>
    <row r="358" spans="1:157" ht="15.95" customHeight="1" x14ac:dyDescent="0.25">
      <c r="A358" s="9">
        <v>9</v>
      </c>
      <c r="B358" s="10" t="s">
        <v>431</v>
      </c>
      <c r="C358" s="11">
        <v>221509159000</v>
      </c>
      <c r="D358" s="11">
        <v>198155122171.5</v>
      </c>
      <c r="E358" s="11">
        <v>89.46</v>
      </c>
      <c r="F358" s="11">
        <v>126127573000</v>
      </c>
      <c r="G358" s="11">
        <v>112288615305</v>
      </c>
      <c r="H358" s="11">
        <v>89.03</v>
      </c>
      <c r="I358" s="11">
        <v>4453961893.3800001</v>
      </c>
      <c r="J358" s="11">
        <v>4306542274.3800001</v>
      </c>
      <c r="K358" s="11">
        <v>96.69</v>
      </c>
      <c r="L358" s="11">
        <v>32740123131.619999</v>
      </c>
      <c r="M358" s="11">
        <v>48561982130.970001</v>
      </c>
      <c r="N358" s="11">
        <v>148.33000000000001</v>
      </c>
      <c r="O358" s="11">
        <v>384830817025</v>
      </c>
      <c r="P358" s="11">
        <v>363312261881.84998</v>
      </c>
      <c r="Q358" s="11">
        <v>94.41</v>
      </c>
      <c r="R358" s="11">
        <v>0</v>
      </c>
      <c r="S358" s="11">
        <v>0</v>
      </c>
      <c r="T358" s="11">
        <v>0</v>
      </c>
      <c r="U358" s="11">
        <v>0</v>
      </c>
      <c r="V358" s="11">
        <v>0</v>
      </c>
      <c r="W358" s="11">
        <v>0</v>
      </c>
      <c r="X358" s="11">
        <v>0</v>
      </c>
      <c r="Y358" s="11">
        <v>0</v>
      </c>
      <c r="Z358" s="11">
        <v>0</v>
      </c>
      <c r="AA358" s="11">
        <v>0</v>
      </c>
      <c r="AB358" s="11">
        <v>0</v>
      </c>
      <c r="AC358" s="11">
        <v>0</v>
      </c>
      <c r="AD358" s="11">
        <v>0</v>
      </c>
      <c r="AE358" s="11">
        <v>0</v>
      </c>
      <c r="AF358" s="11">
        <v>0</v>
      </c>
      <c r="AG358" s="11">
        <v>0</v>
      </c>
      <c r="AH358" s="11">
        <v>0</v>
      </c>
      <c r="AI358" s="11">
        <v>0</v>
      </c>
      <c r="AJ358" s="11">
        <v>0</v>
      </c>
      <c r="AK358" s="11">
        <v>0</v>
      </c>
      <c r="AL358" s="11">
        <v>0</v>
      </c>
      <c r="AM358" s="11">
        <v>0</v>
      </c>
      <c r="AN358" s="11">
        <v>0</v>
      </c>
      <c r="AO358" s="11">
        <v>0</v>
      </c>
      <c r="AP358" s="11">
        <v>0</v>
      </c>
      <c r="AQ358" s="11">
        <v>0</v>
      </c>
      <c r="AR358" s="11">
        <v>0</v>
      </c>
      <c r="AS358" s="11">
        <v>0</v>
      </c>
      <c r="AT358" s="11">
        <v>0</v>
      </c>
      <c r="AU358" s="11">
        <v>0</v>
      </c>
      <c r="AV358" s="11">
        <v>1994919617000</v>
      </c>
      <c r="AW358" s="11">
        <v>1825520389156</v>
      </c>
      <c r="AX358" s="11">
        <v>91.51</v>
      </c>
      <c r="AY358" s="11">
        <v>0</v>
      </c>
      <c r="AZ358" s="11">
        <v>0</v>
      </c>
      <c r="BA358" s="11">
        <v>0</v>
      </c>
      <c r="BB358" s="11">
        <v>0</v>
      </c>
      <c r="BC358" s="11">
        <v>0</v>
      </c>
      <c r="BD358" s="11">
        <v>0</v>
      </c>
      <c r="BE358" s="11">
        <v>483030614195</v>
      </c>
      <c r="BF358" s="11">
        <v>392698042280</v>
      </c>
      <c r="BG358" s="11">
        <v>81.3</v>
      </c>
      <c r="BH358" s="11">
        <v>2477950231195</v>
      </c>
      <c r="BI358" s="11">
        <v>2218218431436</v>
      </c>
      <c r="BJ358" s="11">
        <v>89.52</v>
      </c>
      <c r="BK358" s="11">
        <v>0</v>
      </c>
      <c r="BL358" s="11">
        <v>0</v>
      </c>
      <c r="BM358" s="11">
        <v>0</v>
      </c>
      <c r="BN358" s="11">
        <v>0</v>
      </c>
      <c r="BO358" s="11">
        <v>0</v>
      </c>
      <c r="BP358" s="11">
        <v>0</v>
      </c>
      <c r="BQ358" s="11">
        <v>28083452549</v>
      </c>
      <c r="BR358" s="11">
        <v>15851758166.5</v>
      </c>
      <c r="BS358" s="11">
        <v>56.45</v>
      </c>
      <c r="BT358" s="11">
        <v>28083452549</v>
      </c>
      <c r="BU358" s="11">
        <v>15851758166.5</v>
      </c>
      <c r="BV358" s="11">
        <v>56.45</v>
      </c>
      <c r="BW358" s="11">
        <v>2890864500769</v>
      </c>
      <c r="BX358" s="11">
        <v>2597382451484.3501</v>
      </c>
      <c r="BY358" s="11">
        <v>89.85</v>
      </c>
      <c r="BZ358" s="5"/>
      <c r="CA358" s="11">
        <v>798344677285.26001</v>
      </c>
      <c r="CB358" s="11">
        <v>666752423714</v>
      </c>
      <c r="CC358" s="11">
        <v>83.52</v>
      </c>
      <c r="CD358" s="11">
        <v>1002728947524</v>
      </c>
      <c r="CE358" s="11">
        <v>688580414099.56995</v>
      </c>
      <c r="CF358" s="11">
        <v>68.67</v>
      </c>
      <c r="CG358" s="11">
        <v>0</v>
      </c>
      <c r="CH358" s="11">
        <v>0</v>
      </c>
      <c r="CI358" s="11">
        <v>0</v>
      </c>
      <c r="CJ358" s="11">
        <v>0</v>
      </c>
      <c r="CK358" s="11">
        <v>0</v>
      </c>
      <c r="CL358" s="11">
        <v>0</v>
      </c>
      <c r="CM358" s="11">
        <v>76207070089</v>
      </c>
      <c r="CN358" s="11">
        <v>36837970766</v>
      </c>
      <c r="CO358" s="11">
        <v>48.34</v>
      </c>
      <c r="CP358" s="11">
        <v>4723765750</v>
      </c>
      <c r="CQ358" s="11">
        <v>4208234000</v>
      </c>
      <c r="CR358" s="11">
        <v>89.09</v>
      </c>
      <c r="CS358" s="11">
        <v>1882004460648.26</v>
      </c>
      <c r="CT358" s="11">
        <v>1396379042579.5701</v>
      </c>
      <c r="CU358" s="11">
        <v>74.2</v>
      </c>
      <c r="CV358" s="11">
        <v>50230720479</v>
      </c>
      <c r="CW358" s="11">
        <v>3917265199</v>
      </c>
      <c r="CX358" s="11">
        <v>7.8</v>
      </c>
      <c r="CY358" s="11">
        <v>262657007538</v>
      </c>
      <c r="CZ358" s="11">
        <v>145686214421</v>
      </c>
      <c r="DA358" s="11">
        <v>55.47</v>
      </c>
      <c r="DB358" s="11">
        <v>163187065860</v>
      </c>
      <c r="DC358" s="11">
        <v>66264066353</v>
      </c>
      <c r="DD358" s="11">
        <v>40.61</v>
      </c>
      <c r="DE358" s="11">
        <v>796956019297</v>
      </c>
      <c r="DF358" s="11">
        <v>500506396177</v>
      </c>
      <c r="DG358" s="11">
        <v>62.8</v>
      </c>
      <c r="DH358" s="11">
        <v>7761814644</v>
      </c>
      <c r="DI358" s="11">
        <v>2380494600</v>
      </c>
      <c r="DJ358" s="11">
        <v>30.67</v>
      </c>
      <c r="DK358" s="11">
        <v>3699971000</v>
      </c>
      <c r="DL358" s="11">
        <v>1366278000</v>
      </c>
      <c r="DM358" s="11">
        <v>36.93</v>
      </c>
      <c r="DN358" s="11">
        <f t="shared" si="100"/>
        <v>1284492598818</v>
      </c>
      <c r="DO358" s="11">
        <f t="shared" si="101"/>
        <v>720120714750</v>
      </c>
      <c r="DP358" s="11">
        <f t="shared" si="102"/>
        <v>56.062659715802234</v>
      </c>
      <c r="DQ358" s="11">
        <v>6224959200</v>
      </c>
      <c r="DR358" s="11">
        <v>660000000</v>
      </c>
      <c r="DS358" s="11">
        <v>10.6</v>
      </c>
      <c r="DT358" s="11">
        <v>0</v>
      </c>
      <c r="DU358" s="11">
        <v>0</v>
      </c>
      <c r="DV358" s="11">
        <v>0</v>
      </c>
      <c r="DW358" s="11">
        <v>300000000</v>
      </c>
      <c r="DX358" s="11">
        <v>300000000</v>
      </c>
      <c r="DY358" s="11">
        <v>100</v>
      </c>
      <c r="DZ358" s="11">
        <f t="shared" si="103"/>
        <v>300000000</v>
      </c>
      <c r="EA358" s="11">
        <f t="shared" si="104"/>
        <v>300000000</v>
      </c>
      <c r="EB358" s="11">
        <f t="shared" si="105"/>
        <v>100</v>
      </c>
      <c r="EC358" s="11">
        <f t="shared" si="106"/>
        <v>3173022018666.2598</v>
      </c>
      <c r="ED358" s="11">
        <f t="shared" si="107"/>
        <v>2117459757329.5701</v>
      </c>
      <c r="EE358" s="11">
        <f t="shared" si="108"/>
        <v>66.73321977827365</v>
      </c>
      <c r="EF358" s="5"/>
      <c r="EG358" s="11">
        <v>282157517897.26001</v>
      </c>
      <c r="EH358" s="11">
        <v>282157517897</v>
      </c>
      <c r="EI358" s="11">
        <v>100</v>
      </c>
      <c r="EJ358" s="11">
        <v>0</v>
      </c>
      <c r="EK358" s="11">
        <v>0</v>
      </c>
      <c r="EL358" s="11">
        <v>0</v>
      </c>
      <c r="EM358" s="11">
        <f t="shared" si="109"/>
        <v>282157517897.26001</v>
      </c>
      <c r="EN358" s="11">
        <f t="shared" si="110"/>
        <v>282157517897</v>
      </c>
      <c r="EO358" s="11">
        <f t="shared" si="111"/>
        <v>99.999999999907857</v>
      </c>
      <c r="EQ358" s="11">
        <f t="shared" si="112"/>
        <v>0</v>
      </c>
      <c r="ER358" s="11">
        <f t="shared" si="113"/>
        <v>762080212051.78003</v>
      </c>
      <c r="ET358" s="11">
        <f t="shared" si="114"/>
        <v>3173022018666.2598</v>
      </c>
      <c r="EU358" s="11">
        <f t="shared" si="115"/>
        <v>2879539969381.3501</v>
      </c>
      <c r="EV358" s="11">
        <f t="shared" si="116"/>
        <v>90.750708707395887</v>
      </c>
      <c r="EW358" s="11">
        <f t="shared" si="117"/>
        <v>3173022018666.2598</v>
      </c>
      <c r="EX358" s="11">
        <f t="shared" si="118"/>
        <v>2117459757329.5701</v>
      </c>
      <c r="EY358" s="11">
        <f t="shared" si="119"/>
        <v>66.73321977827365</v>
      </c>
      <c r="EZ358" s="5"/>
      <c r="FA358" s="38" t="s">
        <v>661</v>
      </c>
    </row>
    <row r="359" spans="1:157" ht="15.95" customHeight="1" x14ac:dyDescent="0.25">
      <c r="A359" s="9">
        <v>10</v>
      </c>
      <c r="B359" s="10" t="s">
        <v>432</v>
      </c>
      <c r="C359" s="11">
        <v>954826760000</v>
      </c>
      <c r="D359" s="11">
        <v>816869740885.68994</v>
      </c>
      <c r="E359" s="11">
        <v>85.55</v>
      </c>
      <c r="F359" s="11">
        <v>174299045332</v>
      </c>
      <c r="G359" s="11">
        <v>153734197601.45999</v>
      </c>
      <c r="H359" s="11">
        <v>88.2</v>
      </c>
      <c r="I359" s="11">
        <v>21226906597</v>
      </c>
      <c r="J359" s="11">
        <v>20750386559.040001</v>
      </c>
      <c r="K359" s="11">
        <v>97.76</v>
      </c>
      <c r="L359" s="11">
        <v>52890899068</v>
      </c>
      <c r="M359" s="11">
        <v>58407373640.559998</v>
      </c>
      <c r="N359" s="11">
        <v>110.43</v>
      </c>
      <c r="O359" s="11">
        <v>1203243610997</v>
      </c>
      <c r="P359" s="11">
        <v>1049761698686.75</v>
      </c>
      <c r="Q359" s="11">
        <v>87.24</v>
      </c>
      <c r="R359" s="11">
        <v>1607010020900</v>
      </c>
      <c r="S359" s="11">
        <v>1353846906999</v>
      </c>
      <c r="T359" s="11">
        <v>84.25</v>
      </c>
      <c r="U359" s="11">
        <v>922775704000</v>
      </c>
      <c r="V359" s="11">
        <v>824669829422</v>
      </c>
      <c r="W359" s="11">
        <v>89.37</v>
      </c>
      <c r="X359" s="11">
        <v>327930769000</v>
      </c>
      <c r="Y359" s="11">
        <v>172464908419</v>
      </c>
      <c r="Z359" s="11">
        <v>52.59</v>
      </c>
      <c r="AA359" s="11">
        <v>0</v>
      </c>
      <c r="AB359" s="11">
        <v>0</v>
      </c>
      <c r="AC359" s="11">
        <v>0</v>
      </c>
      <c r="AD359" s="11">
        <v>2857716493900</v>
      </c>
      <c r="AE359" s="11">
        <v>2350981644840</v>
      </c>
      <c r="AF359" s="11">
        <v>82.27</v>
      </c>
      <c r="AG359" s="11">
        <v>7488933000</v>
      </c>
      <c r="AH359" s="11">
        <v>7488933000</v>
      </c>
      <c r="AI359" s="11">
        <v>100</v>
      </c>
      <c r="AJ359" s="11">
        <v>0</v>
      </c>
      <c r="AK359" s="11">
        <v>0</v>
      </c>
      <c r="AL359" s="11">
        <v>0</v>
      </c>
      <c r="AM359" s="11">
        <v>0</v>
      </c>
      <c r="AN359" s="11">
        <v>0</v>
      </c>
      <c r="AO359" s="11">
        <v>0</v>
      </c>
      <c r="AP359" s="11">
        <v>0</v>
      </c>
      <c r="AQ359" s="11">
        <v>0</v>
      </c>
      <c r="AR359" s="11">
        <v>0</v>
      </c>
      <c r="AS359" s="11">
        <v>7488933000</v>
      </c>
      <c r="AT359" s="11">
        <v>7488933000</v>
      </c>
      <c r="AU359" s="11">
        <v>100</v>
      </c>
      <c r="AV359" s="11">
        <v>2865205426900</v>
      </c>
      <c r="AW359" s="11">
        <v>2358470577840</v>
      </c>
      <c r="AX359" s="11">
        <v>82.31</v>
      </c>
      <c r="AY359" s="11">
        <v>708387870000</v>
      </c>
      <c r="AZ359" s="11">
        <v>459658803387</v>
      </c>
      <c r="BA359" s="11">
        <v>64.89</v>
      </c>
      <c r="BB359" s="11">
        <v>725117650000</v>
      </c>
      <c r="BC359" s="11">
        <v>725117650000</v>
      </c>
      <c r="BD359" s="11">
        <v>100</v>
      </c>
      <c r="BE359" s="11">
        <v>1433505520000</v>
      </c>
      <c r="BF359" s="11">
        <v>1184776453387</v>
      </c>
      <c r="BG359" s="11">
        <v>82.65</v>
      </c>
      <c r="BH359" s="11">
        <v>4298710946900</v>
      </c>
      <c r="BI359" s="11">
        <v>3543247031227</v>
      </c>
      <c r="BJ359" s="11">
        <v>82.43</v>
      </c>
      <c r="BK359" s="11">
        <v>0</v>
      </c>
      <c r="BL359" s="11">
        <v>0</v>
      </c>
      <c r="BM359" s="11">
        <v>0</v>
      </c>
      <c r="BN359" s="11">
        <v>0</v>
      </c>
      <c r="BO359" s="11">
        <v>0</v>
      </c>
      <c r="BP359" s="11">
        <v>0</v>
      </c>
      <c r="BQ359" s="11">
        <v>14234570000</v>
      </c>
      <c r="BR359" s="11">
        <v>14234570251</v>
      </c>
      <c r="BS359" s="11">
        <v>100</v>
      </c>
      <c r="BT359" s="11">
        <v>14234570000</v>
      </c>
      <c r="BU359" s="11">
        <v>14234570251</v>
      </c>
      <c r="BV359" s="11">
        <v>100</v>
      </c>
      <c r="BW359" s="11">
        <v>5516189127897</v>
      </c>
      <c r="BX359" s="11">
        <v>4607243300164.75</v>
      </c>
      <c r="BY359" s="11">
        <v>83.52</v>
      </c>
      <c r="BZ359" s="5"/>
      <c r="CA359" s="11">
        <v>1230303408685</v>
      </c>
      <c r="CB359" s="11">
        <v>1017531718809.17</v>
      </c>
      <c r="CC359" s="11">
        <v>82.71</v>
      </c>
      <c r="CD359" s="11">
        <v>1631591210778</v>
      </c>
      <c r="CE359" s="11">
        <v>1365454604700.5</v>
      </c>
      <c r="CF359" s="11">
        <v>83.69</v>
      </c>
      <c r="CG359" s="11">
        <v>0</v>
      </c>
      <c r="CH359" s="11">
        <v>0</v>
      </c>
      <c r="CI359" s="11">
        <v>0</v>
      </c>
      <c r="CJ359" s="11">
        <v>0</v>
      </c>
      <c r="CK359" s="11">
        <v>0</v>
      </c>
      <c r="CL359" s="11">
        <v>0</v>
      </c>
      <c r="CM359" s="11">
        <v>195945998655</v>
      </c>
      <c r="CN359" s="11">
        <v>164680864434</v>
      </c>
      <c r="CO359" s="11">
        <v>84.04</v>
      </c>
      <c r="CP359" s="11">
        <v>1579200000</v>
      </c>
      <c r="CQ359" s="11">
        <v>1572200000</v>
      </c>
      <c r="CR359" s="11">
        <v>99.56</v>
      </c>
      <c r="CS359" s="11">
        <v>3059419818118</v>
      </c>
      <c r="CT359" s="11">
        <v>2549239387943.6699</v>
      </c>
      <c r="CU359" s="11">
        <v>83.32</v>
      </c>
      <c r="CV359" s="11">
        <v>82613167972</v>
      </c>
      <c r="CW359" s="11">
        <v>73127773360</v>
      </c>
      <c r="CX359" s="11">
        <v>88.52</v>
      </c>
      <c r="CY359" s="11">
        <v>254152898110</v>
      </c>
      <c r="CZ359" s="11">
        <v>190076870407</v>
      </c>
      <c r="DA359" s="11">
        <v>74.790000000000006</v>
      </c>
      <c r="DB359" s="11">
        <v>892281600880</v>
      </c>
      <c r="DC359" s="11">
        <v>639769645314</v>
      </c>
      <c r="DD359" s="11">
        <v>71.7</v>
      </c>
      <c r="DE359" s="11">
        <v>1479462627692</v>
      </c>
      <c r="DF359" s="11">
        <v>1269673740601</v>
      </c>
      <c r="DG359" s="11">
        <v>85.82</v>
      </c>
      <c r="DH359" s="11">
        <v>20336845500</v>
      </c>
      <c r="DI359" s="11">
        <v>14444155333</v>
      </c>
      <c r="DJ359" s="11">
        <v>71.02</v>
      </c>
      <c r="DK359" s="11">
        <v>1728400000</v>
      </c>
      <c r="DL359" s="11">
        <v>853976769</v>
      </c>
      <c r="DM359" s="11">
        <v>49.41</v>
      </c>
      <c r="DN359" s="11">
        <f t="shared" si="100"/>
        <v>2730575540154</v>
      </c>
      <c r="DO359" s="11">
        <f t="shared" si="101"/>
        <v>2187946161784</v>
      </c>
      <c r="DP359" s="11">
        <f t="shared" si="102"/>
        <v>80.12765549275386</v>
      </c>
      <c r="DQ359" s="11">
        <v>5000000000</v>
      </c>
      <c r="DR359" s="11">
        <v>1753783011</v>
      </c>
      <c r="DS359" s="11">
        <v>35.08</v>
      </c>
      <c r="DT359" s="11">
        <v>0</v>
      </c>
      <c r="DU359" s="11">
        <v>0</v>
      </c>
      <c r="DV359" s="11">
        <v>0</v>
      </c>
      <c r="DW359" s="11">
        <v>0</v>
      </c>
      <c r="DX359" s="11">
        <v>0</v>
      </c>
      <c r="DY359" s="11">
        <v>0</v>
      </c>
      <c r="DZ359" s="11">
        <f t="shared" si="103"/>
        <v>0</v>
      </c>
      <c r="EA359" s="11">
        <f t="shared" si="104"/>
        <v>0</v>
      </c>
      <c r="EB359" s="11">
        <f t="shared" si="105"/>
        <v>0</v>
      </c>
      <c r="EC359" s="11">
        <f t="shared" si="106"/>
        <v>5794995358272</v>
      </c>
      <c r="ED359" s="11">
        <f t="shared" si="107"/>
        <v>4738939332738.6699</v>
      </c>
      <c r="EE359" s="11">
        <f t="shared" si="108"/>
        <v>81.776412917641522</v>
      </c>
      <c r="EF359" s="5"/>
      <c r="EG359" s="11">
        <v>284347849000</v>
      </c>
      <c r="EH359" s="11">
        <v>284306165333.56</v>
      </c>
      <c r="EI359" s="11">
        <v>99.99</v>
      </c>
      <c r="EJ359" s="11">
        <v>0</v>
      </c>
      <c r="EK359" s="11">
        <v>0</v>
      </c>
      <c r="EL359" s="11">
        <v>0</v>
      </c>
      <c r="EM359" s="11">
        <f t="shared" si="109"/>
        <v>284347849000</v>
      </c>
      <c r="EN359" s="11">
        <f t="shared" si="110"/>
        <v>284306165333.56</v>
      </c>
      <c r="EO359" s="11">
        <f t="shared" si="111"/>
        <v>99.985340607784934</v>
      </c>
      <c r="EQ359" s="11">
        <f t="shared" si="112"/>
        <v>5541618625</v>
      </c>
      <c r="ER359" s="11">
        <f t="shared" si="113"/>
        <v>152610132759.64008</v>
      </c>
      <c r="ET359" s="11">
        <f t="shared" si="114"/>
        <v>5800536976897</v>
      </c>
      <c r="EU359" s="11">
        <f t="shared" si="115"/>
        <v>4891549465498.3096</v>
      </c>
      <c r="EV359" s="11">
        <f t="shared" si="116"/>
        <v>84.32925236027107</v>
      </c>
      <c r="EW359" s="11">
        <f t="shared" si="117"/>
        <v>5794995358272</v>
      </c>
      <c r="EX359" s="11">
        <f t="shared" si="118"/>
        <v>4738939332738.6699</v>
      </c>
      <c r="EY359" s="11">
        <f t="shared" si="119"/>
        <v>81.776412917641522</v>
      </c>
      <c r="EZ359" s="5"/>
      <c r="FA359" s="38" t="s">
        <v>661</v>
      </c>
    </row>
    <row r="360" spans="1:157" ht="15.95" customHeight="1" x14ac:dyDescent="0.25">
      <c r="A360" s="12" t="s">
        <v>433</v>
      </c>
      <c r="B360" s="13" t="s">
        <v>434</v>
      </c>
      <c r="C360" s="14">
        <v>707570239356</v>
      </c>
      <c r="D360" s="14">
        <v>568560283016.71997</v>
      </c>
      <c r="E360" s="14">
        <v>80.349999999999994</v>
      </c>
      <c r="F360" s="14">
        <v>192522785602</v>
      </c>
      <c r="G360" s="14">
        <v>10754445270.59</v>
      </c>
      <c r="H360" s="14">
        <v>5.59</v>
      </c>
      <c r="I360" s="14">
        <v>9472177919</v>
      </c>
      <c r="J360" s="14">
        <v>9472177918.6399994</v>
      </c>
      <c r="K360" s="14">
        <v>100</v>
      </c>
      <c r="L360" s="14">
        <v>55785116589</v>
      </c>
      <c r="M360" s="14">
        <v>193472859298.87</v>
      </c>
      <c r="N360" s="14">
        <v>346.82</v>
      </c>
      <c r="O360" s="14">
        <v>965350319466</v>
      </c>
      <c r="P360" s="14">
        <v>782259765504.81995</v>
      </c>
      <c r="Q360" s="14">
        <v>81.03</v>
      </c>
      <c r="R360" s="14">
        <v>0</v>
      </c>
      <c r="S360" s="14">
        <v>0</v>
      </c>
      <c r="T360" s="14">
        <v>0</v>
      </c>
      <c r="U360" s="14">
        <v>0</v>
      </c>
      <c r="V360" s="14">
        <v>0</v>
      </c>
      <c r="W360" s="14">
        <v>0</v>
      </c>
      <c r="X360" s="14">
        <v>0</v>
      </c>
      <c r="Y360" s="14">
        <v>0</v>
      </c>
      <c r="Z360" s="14">
        <v>0</v>
      </c>
      <c r="AA360" s="14">
        <v>0</v>
      </c>
      <c r="AB360" s="14">
        <v>0</v>
      </c>
      <c r="AC360" s="14">
        <v>0</v>
      </c>
      <c r="AD360" s="14">
        <v>0</v>
      </c>
      <c r="AE360" s="14">
        <v>0</v>
      </c>
      <c r="AF360" s="14">
        <v>0</v>
      </c>
      <c r="AG360" s="14">
        <v>0</v>
      </c>
      <c r="AH360" s="14">
        <v>0</v>
      </c>
      <c r="AI360" s="14">
        <v>0</v>
      </c>
      <c r="AJ360" s="14">
        <v>0</v>
      </c>
      <c r="AK360" s="14">
        <v>0</v>
      </c>
      <c r="AL360" s="14">
        <v>0</v>
      </c>
      <c r="AM360" s="14">
        <v>0</v>
      </c>
      <c r="AN360" s="14">
        <v>0</v>
      </c>
      <c r="AO360" s="14">
        <v>0</v>
      </c>
      <c r="AP360" s="14">
        <v>0</v>
      </c>
      <c r="AQ360" s="14">
        <v>0</v>
      </c>
      <c r="AR360" s="14">
        <v>0</v>
      </c>
      <c r="AS360" s="14">
        <v>0</v>
      </c>
      <c r="AT360" s="14">
        <v>0</v>
      </c>
      <c r="AU360" s="14">
        <v>0</v>
      </c>
      <c r="AV360" s="14">
        <v>2077930475470.55</v>
      </c>
      <c r="AW360" s="14">
        <v>1730657119090</v>
      </c>
      <c r="AX360" s="14">
        <v>83.29</v>
      </c>
      <c r="AY360" s="14">
        <v>0</v>
      </c>
      <c r="AZ360" s="14">
        <v>0</v>
      </c>
      <c r="BA360" s="14">
        <v>0</v>
      </c>
      <c r="BB360" s="14">
        <v>0</v>
      </c>
      <c r="BC360" s="14">
        <v>0</v>
      </c>
      <c r="BD360" s="14">
        <v>0</v>
      </c>
      <c r="BE360" s="14">
        <v>0</v>
      </c>
      <c r="BF360" s="14">
        <v>0</v>
      </c>
      <c r="BG360" s="14">
        <v>0</v>
      </c>
      <c r="BH360" s="14">
        <v>2077930475470.55</v>
      </c>
      <c r="BI360" s="14">
        <v>1730657119090</v>
      </c>
      <c r="BJ360" s="14">
        <v>83.29</v>
      </c>
      <c r="BK360" s="14">
        <v>350000000</v>
      </c>
      <c r="BL360" s="14">
        <v>316420000</v>
      </c>
      <c r="BM360" s="14">
        <v>90.41</v>
      </c>
      <c r="BN360" s="14">
        <v>0</v>
      </c>
      <c r="BO360" s="14">
        <v>0</v>
      </c>
      <c r="BP360" s="14">
        <v>0</v>
      </c>
      <c r="BQ360" s="14">
        <v>35122525569</v>
      </c>
      <c r="BR360" s="14">
        <v>31361787291</v>
      </c>
      <c r="BS360" s="14">
        <v>89.29</v>
      </c>
      <c r="BT360" s="14">
        <v>35472525569</v>
      </c>
      <c r="BU360" s="14">
        <v>31678207291</v>
      </c>
      <c r="BV360" s="14">
        <v>89.3</v>
      </c>
      <c r="BW360" s="14">
        <v>3078753320505.5498</v>
      </c>
      <c r="BX360" s="14">
        <v>2544595091885.8198</v>
      </c>
      <c r="BY360" s="14">
        <v>82.65</v>
      </c>
      <c r="BZ360" s="5"/>
      <c r="CA360" s="14">
        <v>968418713838.78003</v>
      </c>
      <c r="CB360" s="14">
        <v>768694748339</v>
      </c>
      <c r="CC360" s="14">
        <v>79.38</v>
      </c>
      <c r="CD360" s="14">
        <v>1122902681752.1699</v>
      </c>
      <c r="CE360" s="14">
        <v>771621691378.68994</v>
      </c>
      <c r="CF360" s="14">
        <v>68.72</v>
      </c>
      <c r="CG360" s="14">
        <v>0</v>
      </c>
      <c r="CH360" s="14">
        <v>0</v>
      </c>
      <c r="CI360" s="14">
        <v>0</v>
      </c>
      <c r="CJ360" s="14">
        <v>690912032</v>
      </c>
      <c r="CK360" s="14">
        <v>690900000</v>
      </c>
      <c r="CL360" s="14">
        <v>100</v>
      </c>
      <c r="CM360" s="14">
        <v>97989690711</v>
      </c>
      <c r="CN360" s="14">
        <v>75398185729</v>
      </c>
      <c r="CO360" s="14">
        <v>76.95</v>
      </c>
      <c r="CP360" s="14">
        <v>4454550000</v>
      </c>
      <c r="CQ360" s="14">
        <v>1172917780</v>
      </c>
      <c r="CR360" s="14">
        <v>26.33</v>
      </c>
      <c r="CS360" s="14">
        <v>2194456548333.95</v>
      </c>
      <c r="CT360" s="14">
        <v>1617578443226.6899</v>
      </c>
      <c r="CU360" s="14">
        <v>73.709999999999994</v>
      </c>
      <c r="CV360" s="14">
        <v>0</v>
      </c>
      <c r="CW360" s="14">
        <v>0</v>
      </c>
      <c r="CX360" s="14">
        <v>0</v>
      </c>
      <c r="CY360" s="14">
        <v>103393520751</v>
      </c>
      <c r="CZ360" s="14">
        <v>36419449029</v>
      </c>
      <c r="DA360" s="14">
        <v>35.22</v>
      </c>
      <c r="DB360" s="14">
        <v>182495438473</v>
      </c>
      <c r="DC360" s="14">
        <v>68226708156</v>
      </c>
      <c r="DD360" s="14">
        <v>37.39</v>
      </c>
      <c r="DE360" s="14">
        <v>71428519282</v>
      </c>
      <c r="DF360" s="14">
        <v>25898525031</v>
      </c>
      <c r="DG360" s="14">
        <v>36.26</v>
      </c>
      <c r="DH360" s="14">
        <v>4310284568</v>
      </c>
      <c r="DI360" s="14">
        <v>498945000</v>
      </c>
      <c r="DJ360" s="14">
        <v>11.58</v>
      </c>
      <c r="DK360" s="14">
        <v>1748100000</v>
      </c>
      <c r="DL360" s="14">
        <v>113802750</v>
      </c>
      <c r="DM360" s="14">
        <v>6.51</v>
      </c>
      <c r="DN360" s="14">
        <f t="shared" si="100"/>
        <v>363375863074</v>
      </c>
      <c r="DO360" s="14">
        <f t="shared" si="101"/>
        <v>131157429966</v>
      </c>
      <c r="DP360" s="14">
        <f t="shared" si="102"/>
        <v>36.094150243350178</v>
      </c>
      <c r="DQ360" s="14">
        <v>27939393113.09</v>
      </c>
      <c r="DR360" s="14">
        <v>26619481538</v>
      </c>
      <c r="DS360" s="14">
        <v>95.28</v>
      </c>
      <c r="DT360" s="14">
        <v>414578535212</v>
      </c>
      <c r="DU360" s="14">
        <v>373103763334</v>
      </c>
      <c r="DV360" s="14">
        <v>90</v>
      </c>
      <c r="DW360" s="14">
        <v>75951000000</v>
      </c>
      <c r="DX360" s="14">
        <v>33372959570</v>
      </c>
      <c r="DY360" s="14">
        <v>43.94</v>
      </c>
      <c r="DZ360" s="14">
        <f t="shared" si="103"/>
        <v>490529535212</v>
      </c>
      <c r="EA360" s="14">
        <f t="shared" si="104"/>
        <v>406476722904</v>
      </c>
      <c r="EB360" s="14">
        <f t="shared" si="105"/>
        <v>82.864882484257834</v>
      </c>
      <c r="EC360" s="14">
        <f t="shared" si="106"/>
        <v>3076301339733.04</v>
      </c>
      <c r="ED360" s="14">
        <f t="shared" si="107"/>
        <v>2181832077634.6899</v>
      </c>
      <c r="EE360" s="14">
        <f t="shared" si="108"/>
        <v>70.923873726363496</v>
      </c>
      <c r="EF360" s="5"/>
      <c r="EG360" s="14">
        <v>17548019227.490002</v>
      </c>
      <c r="EH360" s="14">
        <v>1682639613.98</v>
      </c>
      <c r="EI360" s="14">
        <v>9.59</v>
      </c>
      <c r="EJ360" s="14">
        <v>20000000000</v>
      </c>
      <c r="EK360" s="14">
        <v>20000000000</v>
      </c>
      <c r="EL360" s="14">
        <v>100</v>
      </c>
      <c r="EM360" s="14">
        <f t="shared" si="109"/>
        <v>-2451980772.5099983</v>
      </c>
      <c r="EN360" s="14">
        <f t="shared" si="110"/>
        <v>-18317360386.02</v>
      </c>
      <c r="EO360" s="14">
        <f t="shared" si="111"/>
        <v>747.04339411557555</v>
      </c>
      <c r="EQ360" s="14">
        <f t="shared" si="112"/>
        <v>-2.32696533203125E-4</v>
      </c>
      <c r="ER360" s="14">
        <f t="shared" si="113"/>
        <v>344445653865.10986</v>
      </c>
      <c r="ET360" s="14">
        <f t="shared" si="114"/>
        <v>3096301339733.04</v>
      </c>
      <c r="EU360" s="14">
        <f t="shared" si="115"/>
        <v>2546277731499.7998</v>
      </c>
      <c r="EV360" s="14">
        <f t="shared" si="116"/>
        <v>82.236108573312734</v>
      </c>
      <c r="EW360" s="14">
        <f t="shared" si="117"/>
        <v>3096301339733.04</v>
      </c>
      <c r="EX360" s="14">
        <f t="shared" si="118"/>
        <v>2201832077634.6899</v>
      </c>
      <c r="EY360" s="14">
        <f t="shared" si="119"/>
        <v>71.111685719340528</v>
      </c>
      <c r="EZ360" s="5"/>
      <c r="FA360" s="39" t="s">
        <v>661</v>
      </c>
    </row>
    <row r="361" spans="1:157" ht="15.95" customHeight="1" x14ac:dyDescent="0.25">
      <c r="A361" s="9">
        <v>1</v>
      </c>
      <c r="B361" s="10" t="s">
        <v>435</v>
      </c>
      <c r="C361" s="11">
        <v>128742494393</v>
      </c>
      <c r="D361" s="11">
        <v>77286603676.080002</v>
      </c>
      <c r="E361" s="11">
        <v>60.03</v>
      </c>
      <c r="F361" s="11">
        <v>23509834536</v>
      </c>
      <c r="G361" s="11">
        <v>13097230950</v>
      </c>
      <c r="H361" s="11">
        <v>55.71</v>
      </c>
      <c r="I361" s="11">
        <v>13500000000</v>
      </c>
      <c r="J361" s="11">
        <v>12017919472.92</v>
      </c>
      <c r="K361" s="11">
        <v>89.02</v>
      </c>
      <c r="L361" s="11">
        <v>86736764430</v>
      </c>
      <c r="M361" s="11">
        <v>130888553878.03999</v>
      </c>
      <c r="N361" s="11">
        <v>150.9</v>
      </c>
      <c r="O361" s="11">
        <v>252489093359</v>
      </c>
      <c r="P361" s="11">
        <v>233290307977.04001</v>
      </c>
      <c r="Q361" s="11">
        <v>92.4</v>
      </c>
      <c r="R361" s="11">
        <v>710595435000</v>
      </c>
      <c r="S361" s="11">
        <v>786060492864</v>
      </c>
      <c r="T361" s="11">
        <v>110.62</v>
      </c>
      <c r="U361" s="11">
        <v>556876918000</v>
      </c>
      <c r="V361" s="11">
        <v>489436845264</v>
      </c>
      <c r="W361" s="11">
        <v>87.89</v>
      </c>
      <c r="X361" s="11">
        <v>115913727000</v>
      </c>
      <c r="Y361" s="11">
        <v>76293415053</v>
      </c>
      <c r="Z361" s="11">
        <v>65.819999999999993</v>
      </c>
      <c r="AA361" s="11">
        <v>0</v>
      </c>
      <c r="AB361" s="11">
        <v>0</v>
      </c>
      <c r="AC361" s="11">
        <v>0</v>
      </c>
      <c r="AD361" s="11">
        <v>1383386080000</v>
      </c>
      <c r="AE361" s="11">
        <v>1351790753181</v>
      </c>
      <c r="AF361" s="11">
        <v>97.72</v>
      </c>
      <c r="AG361" s="11">
        <v>7704515000</v>
      </c>
      <c r="AH361" s="11">
        <v>7704515000</v>
      </c>
      <c r="AI361" s="11">
        <v>100</v>
      </c>
      <c r="AJ361" s="11">
        <v>0</v>
      </c>
      <c r="AK361" s="11">
        <v>0</v>
      </c>
      <c r="AL361" s="11">
        <v>0</v>
      </c>
      <c r="AM361" s="11">
        <v>0</v>
      </c>
      <c r="AN361" s="11">
        <v>0</v>
      </c>
      <c r="AO361" s="11">
        <v>0</v>
      </c>
      <c r="AP361" s="11">
        <v>71999475000</v>
      </c>
      <c r="AQ361" s="11">
        <v>39292903160</v>
      </c>
      <c r="AR361" s="11">
        <v>54.57</v>
      </c>
      <c r="AS361" s="11">
        <v>79703990000</v>
      </c>
      <c r="AT361" s="11">
        <v>46997418160</v>
      </c>
      <c r="AU361" s="11">
        <v>58.96</v>
      </c>
      <c r="AV361" s="11">
        <v>1463090070000</v>
      </c>
      <c r="AW361" s="11">
        <v>1398788171341</v>
      </c>
      <c r="AX361" s="11">
        <v>95.61</v>
      </c>
      <c r="AY361" s="11">
        <v>116814930874</v>
      </c>
      <c r="AZ361" s="11">
        <v>90755447489</v>
      </c>
      <c r="BA361" s="11">
        <v>77.69</v>
      </c>
      <c r="BB361" s="11">
        <v>0</v>
      </c>
      <c r="BC361" s="11">
        <v>11750000000</v>
      </c>
      <c r="BD361" s="11">
        <v>0</v>
      </c>
      <c r="BE361" s="11">
        <v>116814930874</v>
      </c>
      <c r="BF361" s="11">
        <v>102505447489</v>
      </c>
      <c r="BG361" s="11">
        <v>87.75</v>
      </c>
      <c r="BH361" s="11">
        <v>1579905000874</v>
      </c>
      <c r="BI361" s="11">
        <v>1501293618830</v>
      </c>
      <c r="BJ361" s="11">
        <v>95.02</v>
      </c>
      <c r="BK361" s="11">
        <v>0</v>
      </c>
      <c r="BL361" s="11">
        <v>0</v>
      </c>
      <c r="BM361" s="11">
        <v>0</v>
      </c>
      <c r="BN361" s="11">
        <v>0</v>
      </c>
      <c r="BO361" s="11">
        <v>0</v>
      </c>
      <c r="BP361" s="11">
        <v>0</v>
      </c>
      <c r="BQ361" s="11">
        <v>0</v>
      </c>
      <c r="BR361" s="11">
        <v>40847100</v>
      </c>
      <c r="BS361" s="11">
        <v>0</v>
      </c>
      <c r="BT361" s="11">
        <v>0</v>
      </c>
      <c r="BU361" s="11">
        <v>40847100</v>
      </c>
      <c r="BV361" s="11">
        <v>0</v>
      </c>
      <c r="BW361" s="11">
        <v>1832394094233</v>
      </c>
      <c r="BX361" s="11">
        <v>1734624773907.04</v>
      </c>
      <c r="BY361" s="11">
        <v>94.66</v>
      </c>
      <c r="BZ361" s="5"/>
      <c r="CA361" s="11">
        <v>824541177611.78003</v>
      </c>
      <c r="CB361" s="11">
        <v>594821961669</v>
      </c>
      <c r="CC361" s="11">
        <v>72.14</v>
      </c>
      <c r="CD361" s="11">
        <v>524508378121.20001</v>
      </c>
      <c r="CE361" s="11">
        <v>389714783788.03003</v>
      </c>
      <c r="CF361" s="11">
        <v>74.3</v>
      </c>
      <c r="CG361" s="11">
        <v>0</v>
      </c>
      <c r="CH361" s="11">
        <v>0</v>
      </c>
      <c r="CI361" s="11">
        <v>0</v>
      </c>
      <c r="CJ361" s="11">
        <v>2472000000</v>
      </c>
      <c r="CK361" s="11">
        <v>1504724342</v>
      </c>
      <c r="CL361" s="11">
        <v>60.87</v>
      </c>
      <c r="CM361" s="11">
        <v>176936699480</v>
      </c>
      <c r="CN361" s="11">
        <v>123183518932.7</v>
      </c>
      <c r="CO361" s="11">
        <v>69.62</v>
      </c>
      <c r="CP361" s="11">
        <v>561873324</v>
      </c>
      <c r="CQ361" s="11">
        <v>505000000</v>
      </c>
      <c r="CR361" s="11">
        <v>89.88</v>
      </c>
      <c r="CS361" s="11">
        <v>1529020128536.98</v>
      </c>
      <c r="CT361" s="11">
        <v>1109729988731.73</v>
      </c>
      <c r="CU361" s="11">
        <v>72.58</v>
      </c>
      <c r="CV361" s="11">
        <v>799987000</v>
      </c>
      <c r="CW361" s="11">
        <v>783555700</v>
      </c>
      <c r="CX361" s="11">
        <v>97.95</v>
      </c>
      <c r="CY361" s="11">
        <v>83320042679.089996</v>
      </c>
      <c r="CZ361" s="11">
        <v>36561971854.75</v>
      </c>
      <c r="DA361" s="11">
        <v>43.88</v>
      </c>
      <c r="DB361" s="11">
        <v>148024345757.64999</v>
      </c>
      <c r="DC361" s="11">
        <v>62722805246.419998</v>
      </c>
      <c r="DD361" s="11">
        <v>42.37</v>
      </c>
      <c r="DE361" s="11">
        <v>316945068328</v>
      </c>
      <c r="DF361" s="11">
        <v>138761100228.54001</v>
      </c>
      <c r="DG361" s="11">
        <v>43.78</v>
      </c>
      <c r="DH361" s="11">
        <v>1300371734</v>
      </c>
      <c r="DI361" s="11">
        <v>307792107</v>
      </c>
      <c r="DJ361" s="11">
        <v>23.67</v>
      </c>
      <c r="DK361" s="11">
        <v>7815872880</v>
      </c>
      <c r="DL361" s="11">
        <v>2313452124</v>
      </c>
      <c r="DM361" s="11">
        <v>29.6</v>
      </c>
      <c r="DN361" s="11">
        <f t="shared" si="100"/>
        <v>558205688378.73999</v>
      </c>
      <c r="DO361" s="11">
        <f t="shared" si="101"/>
        <v>241450677260.71002</v>
      </c>
      <c r="DP361" s="11">
        <f t="shared" si="102"/>
        <v>43.254786235156892</v>
      </c>
      <c r="DQ361" s="11">
        <v>14565314164.879999</v>
      </c>
      <c r="DR361" s="11">
        <v>109289476</v>
      </c>
      <c r="DS361" s="11">
        <v>0.75</v>
      </c>
      <c r="DT361" s="11">
        <v>14173318000</v>
      </c>
      <c r="DU361" s="11">
        <v>13622251000</v>
      </c>
      <c r="DV361" s="11">
        <v>96.11</v>
      </c>
      <c r="DW361" s="11">
        <v>208323415000</v>
      </c>
      <c r="DX361" s="11">
        <v>173277766760</v>
      </c>
      <c r="DY361" s="11">
        <v>83.18</v>
      </c>
      <c r="DZ361" s="11">
        <f t="shared" si="103"/>
        <v>222496733000</v>
      </c>
      <c r="EA361" s="11">
        <f t="shared" si="104"/>
        <v>186900017760</v>
      </c>
      <c r="EB361" s="11">
        <f t="shared" si="105"/>
        <v>84.00124138451956</v>
      </c>
      <c r="EC361" s="11">
        <f t="shared" si="106"/>
        <v>2324287864080.5996</v>
      </c>
      <c r="ED361" s="11">
        <f t="shared" si="107"/>
        <v>1538189973228.4399</v>
      </c>
      <c r="EE361" s="11">
        <f t="shared" si="108"/>
        <v>66.178978817535139</v>
      </c>
      <c r="EF361" s="5"/>
      <c r="EG361" s="11">
        <v>504574435767</v>
      </c>
      <c r="EH361" s="11">
        <v>579329029492.58997</v>
      </c>
      <c r="EI361" s="11">
        <v>114.82</v>
      </c>
      <c r="EJ361" s="11">
        <v>0</v>
      </c>
      <c r="EK361" s="11">
        <v>0</v>
      </c>
      <c r="EL361" s="11">
        <v>0</v>
      </c>
      <c r="EM361" s="11">
        <f t="shared" si="109"/>
        <v>504574435767</v>
      </c>
      <c r="EN361" s="11">
        <f t="shared" si="110"/>
        <v>579329029492.58997</v>
      </c>
      <c r="EO361" s="11">
        <f t="shared" si="111"/>
        <v>114.81537478448666</v>
      </c>
      <c r="EQ361" s="11">
        <f t="shared" si="112"/>
        <v>12680665919.400391</v>
      </c>
      <c r="ER361" s="11">
        <f t="shared" si="113"/>
        <v>775763830171.19006</v>
      </c>
      <c r="ET361" s="11">
        <f t="shared" si="114"/>
        <v>2336968530000</v>
      </c>
      <c r="EU361" s="11">
        <f t="shared" si="115"/>
        <v>2313953803399.6299</v>
      </c>
      <c r="EV361" s="11">
        <f t="shared" si="116"/>
        <v>99.01518885235609</v>
      </c>
      <c r="EW361" s="11">
        <f t="shared" si="117"/>
        <v>2324287864080.5996</v>
      </c>
      <c r="EX361" s="11">
        <f t="shared" si="118"/>
        <v>1538189973228.4399</v>
      </c>
      <c r="EY361" s="11">
        <f t="shared" si="119"/>
        <v>66.178978817535139</v>
      </c>
      <c r="EZ361" s="5"/>
      <c r="FA361" s="38" t="s">
        <v>659</v>
      </c>
    </row>
    <row r="362" spans="1:157" ht="15.95" customHeight="1" x14ac:dyDescent="0.25">
      <c r="A362" s="9">
        <v>2</v>
      </c>
      <c r="B362" s="10" t="s">
        <v>436</v>
      </c>
      <c r="C362" s="11">
        <v>27020426186.900002</v>
      </c>
      <c r="D362" s="11">
        <v>30556565009</v>
      </c>
      <c r="E362" s="11">
        <v>113.09</v>
      </c>
      <c r="F362" s="11">
        <v>43630777443</v>
      </c>
      <c r="G362" s="11">
        <v>29764969682</v>
      </c>
      <c r="H362" s="11">
        <v>68.22</v>
      </c>
      <c r="I362" s="11">
        <v>3180206897</v>
      </c>
      <c r="J362" s="11">
        <v>3216941137.6399999</v>
      </c>
      <c r="K362" s="11">
        <v>101.16</v>
      </c>
      <c r="L362" s="11">
        <v>54052694125.099998</v>
      </c>
      <c r="M362" s="11">
        <v>61808088452.029999</v>
      </c>
      <c r="N362" s="11">
        <v>114.35</v>
      </c>
      <c r="O362" s="11">
        <v>127884104652</v>
      </c>
      <c r="P362" s="11">
        <v>125346564280.67</v>
      </c>
      <c r="Q362" s="11">
        <v>98.02</v>
      </c>
      <c r="R362" s="11">
        <v>1598655747000</v>
      </c>
      <c r="S362" s="11">
        <v>1585941470200</v>
      </c>
      <c r="T362" s="11">
        <v>99.2</v>
      </c>
      <c r="U362" s="11">
        <v>733078216000</v>
      </c>
      <c r="V362" s="11">
        <v>726024228385</v>
      </c>
      <c r="W362" s="11">
        <v>99.04</v>
      </c>
      <c r="X362" s="11">
        <v>6297941000</v>
      </c>
      <c r="Y362" s="11">
        <v>5104690128</v>
      </c>
      <c r="Z362" s="11">
        <v>81.05</v>
      </c>
      <c r="AA362" s="11">
        <v>86346935000</v>
      </c>
      <c r="AB362" s="11">
        <v>70663912344</v>
      </c>
      <c r="AC362" s="11">
        <v>81.84</v>
      </c>
      <c r="AD362" s="11">
        <v>2424378839000</v>
      </c>
      <c r="AE362" s="11">
        <v>2387734301057</v>
      </c>
      <c r="AF362" s="11">
        <v>98.49</v>
      </c>
      <c r="AG362" s="11">
        <v>0</v>
      </c>
      <c r="AH362" s="11">
        <v>0</v>
      </c>
      <c r="AI362" s="11">
        <v>0</v>
      </c>
      <c r="AJ362" s="11">
        <v>0</v>
      </c>
      <c r="AK362" s="11">
        <v>0</v>
      </c>
      <c r="AL362" s="11">
        <v>0</v>
      </c>
      <c r="AM362" s="11">
        <v>0</v>
      </c>
      <c r="AN362" s="11">
        <v>0</v>
      </c>
      <c r="AO362" s="11">
        <v>0</v>
      </c>
      <c r="AP362" s="11">
        <v>111442231000</v>
      </c>
      <c r="AQ362" s="11">
        <v>98524967736</v>
      </c>
      <c r="AR362" s="11">
        <v>88.41</v>
      </c>
      <c r="AS362" s="11">
        <v>111442231000</v>
      </c>
      <c r="AT362" s="11">
        <v>98524967736</v>
      </c>
      <c r="AU362" s="11">
        <v>88.41</v>
      </c>
      <c r="AV362" s="11">
        <v>2535821070000</v>
      </c>
      <c r="AW362" s="11">
        <v>2486259268793</v>
      </c>
      <c r="AX362" s="11">
        <v>98.05</v>
      </c>
      <c r="AY362" s="11">
        <v>62566818692</v>
      </c>
      <c r="AZ362" s="11">
        <v>60411618891</v>
      </c>
      <c r="BA362" s="11">
        <v>96.56</v>
      </c>
      <c r="BB362" s="11">
        <v>3941849739</v>
      </c>
      <c r="BC362" s="11">
        <v>3415839739</v>
      </c>
      <c r="BD362" s="11">
        <v>86.66</v>
      </c>
      <c r="BE362" s="11">
        <v>66508668431</v>
      </c>
      <c r="BF362" s="11">
        <v>63827458630</v>
      </c>
      <c r="BG362" s="11">
        <v>95.97</v>
      </c>
      <c r="BH362" s="11">
        <v>2602329738431</v>
      </c>
      <c r="BI362" s="11">
        <v>2550086727423</v>
      </c>
      <c r="BJ362" s="11">
        <v>97.99</v>
      </c>
      <c r="BK362" s="11">
        <v>0</v>
      </c>
      <c r="BL362" s="11">
        <v>0</v>
      </c>
      <c r="BM362" s="11">
        <v>0</v>
      </c>
      <c r="BN362" s="11">
        <v>0</v>
      </c>
      <c r="BO362" s="11">
        <v>0</v>
      </c>
      <c r="BP362" s="11">
        <v>0</v>
      </c>
      <c r="BQ362" s="11">
        <v>2480016455</v>
      </c>
      <c r="BR362" s="11">
        <v>602506600</v>
      </c>
      <c r="BS362" s="11">
        <v>24.29</v>
      </c>
      <c r="BT362" s="11">
        <v>2480016455</v>
      </c>
      <c r="BU362" s="11">
        <v>602506600</v>
      </c>
      <c r="BV362" s="11">
        <v>24.29</v>
      </c>
      <c r="BW362" s="11">
        <v>2732693859538</v>
      </c>
      <c r="BX362" s="11">
        <v>2676035798303.6699</v>
      </c>
      <c r="BY362" s="11">
        <v>97.93</v>
      </c>
      <c r="BZ362" s="5"/>
      <c r="CA362" s="11">
        <v>918416838363.32996</v>
      </c>
      <c r="CB362" s="11">
        <v>678253374150.40002</v>
      </c>
      <c r="CC362" s="11">
        <v>73.849999999999994</v>
      </c>
      <c r="CD362" s="11">
        <v>969089058334.71997</v>
      </c>
      <c r="CE362" s="11">
        <v>682908238206</v>
      </c>
      <c r="CF362" s="11">
        <v>70.47</v>
      </c>
      <c r="CG362" s="11">
        <v>0</v>
      </c>
      <c r="CH362" s="11">
        <v>0</v>
      </c>
      <c r="CI362" s="11">
        <v>0</v>
      </c>
      <c r="CJ362" s="11">
        <v>77216663000</v>
      </c>
      <c r="CK362" s="11">
        <v>69186593335</v>
      </c>
      <c r="CL362" s="11">
        <v>89.6</v>
      </c>
      <c r="CM362" s="11">
        <v>107949477261.23</v>
      </c>
      <c r="CN362" s="11">
        <v>99599285219</v>
      </c>
      <c r="CO362" s="11">
        <v>92.26</v>
      </c>
      <c r="CP362" s="11">
        <v>1137600000</v>
      </c>
      <c r="CQ362" s="11">
        <v>640000000</v>
      </c>
      <c r="CR362" s="11">
        <v>56.26</v>
      </c>
      <c r="CS362" s="11">
        <v>2073809636959.28</v>
      </c>
      <c r="CT362" s="11">
        <v>1530587490910.3999</v>
      </c>
      <c r="CU362" s="11">
        <v>73.81</v>
      </c>
      <c r="CV362" s="11">
        <v>22553281832.27</v>
      </c>
      <c r="CW362" s="11">
        <v>647643374</v>
      </c>
      <c r="CX362" s="11">
        <v>2.87</v>
      </c>
      <c r="CY362" s="11">
        <v>177704001630.70001</v>
      </c>
      <c r="CZ362" s="11">
        <v>87007222989</v>
      </c>
      <c r="DA362" s="11">
        <v>48.96</v>
      </c>
      <c r="DB362" s="11">
        <v>200781185028.32999</v>
      </c>
      <c r="DC362" s="11">
        <v>66737266139</v>
      </c>
      <c r="DD362" s="11">
        <v>33.24</v>
      </c>
      <c r="DE362" s="11">
        <v>399783176720.71002</v>
      </c>
      <c r="DF362" s="11">
        <v>217556579234.10001</v>
      </c>
      <c r="DG362" s="11">
        <v>54.42</v>
      </c>
      <c r="DH362" s="11">
        <v>175000000</v>
      </c>
      <c r="DI362" s="11">
        <v>0</v>
      </c>
      <c r="DJ362" s="11">
        <v>0</v>
      </c>
      <c r="DK362" s="11">
        <v>4568732400</v>
      </c>
      <c r="DL362" s="11">
        <v>2970351500</v>
      </c>
      <c r="DM362" s="11">
        <v>65.010000000000005</v>
      </c>
      <c r="DN362" s="11">
        <f t="shared" si="100"/>
        <v>805565377612.01001</v>
      </c>
      <c r="DO362" s="11">
        <f t="shared" si="101"/>
        <v>374919063236.09998</v>
      </c>
      <c r="DP362" s="11">
        <f t="shared" si="102"/>
        <v>46.541109344532281</v>
      </c>
      <c r="DQ362" s="11">
        <v>20746323421.790001</v>
      </c>
      <c r="DR362" s="11">
        <v>7304955289</v>
      </c>
      <c r="DS362" s="11">
        <v>35.21</v>
      </c>
      <c r="DT362" s="11">
        <v>2972188776.8899999</v>
      </c>
      <c r="DU362" s="11">
        <v>2972188000</v>
      </c>
      <c r="DV362" s="11">
        <v>100</v>
      </c>
      <c r="DW362" s="11">
        <v>344177863500</v>
      </c>
      <c r="DX362" s="11">
        <v>331230455251</v>
      </c>
      <c r="DY362" s="11">
        <v>96.24</v>
      </c>
      <c r="DZ362" s="11">
        <f t="shared" si="103"/>
        <v>347150052276.89001</v>
      </c>
      <c r="EA362" s="11">
        <f t="shared" si="104"/>
        <v>334202643251</v>
      </c>
      <c r="EB362" s="11">
        <f t="shared" si="105"/>
        <v>96.270370999234927</v>
      </c>
      <c r="EC362" s="11">
        <f t="shared" si="106"/>
        <v>3247271390269.9702</v>
      </c>
      <c r="ED362" s="11">
        <f t="shared" si="107"/>
        <v>2247014152686.5</v>
      </c>
      <c r="EE362" s="11">
        <f t="shared" si="108"/>
        <v>69.196992878987203</v>
      </c>
      <c r="EF362" s="5"/>
      <c r="EG362" s="11">
        <v>714577530731.96997</v>
      </c>
      <c r="EH362" s="11">
        <v>714577530731.96997</v>
      </c>
      <c r="EI362" s="11">
        <v>100</v>
      </c>
      <c r="EJ362" s="11">
        <v>200000000000</v>
      </c>
      <c r="EK362" s="11">
        <v>200000000000</v>
      </c>
      <c r="EL362" s="11">
        <v>100</v>
      </c>
      <c r="EM362" s="11">
        <f t="shared" si="109"/>
        <v>514577530731.96997</v>
      </c>
      <c r="EN362" s="11">
        <f t="shared" si="110"/>
        <v>514577530731.96997</v>
      </c>
      <c r="EO362" s="11">
        <f t="shared" si="111"/>
        <v>100</v>
      </c>
      <c r="EQ362" s="11">
        <f t="shared" si="112"/>
        <v>0</v>
      </c>
      <c r="ER362" s="11">
        <f t="shared" si="113"/>
        <v>943599176349.13989</v>
      </c>
      <c r="ET362" s="11">
        <f t="shared" si="114"/>
        <v>3447271390269.9697</v>
      </c>
      <c r="EU362" s="11">
        <f t="shared" si="115"/>
        <v>3390613329035.6396</v>
      </c>
      <c r="EV362" s="11">
        <f t="shared" si="116"/>
        <v>98.356437459660157</v>
      </c>
      <c r="EW362" s="11">
        <f t="shared" si="117"/>
        <v>3447271390269.9702</v>
      </c>
      <c r="EX362" s="11">
        <f t="shared" si="118"/>
        <v>2447014152686.5</v>
      </c>
      <c r="EY362" s="11">
        <f t="shared" si="119"/>
        <v>70.984087867096065</v>
      </c>
      <c r="EZ362" s="5"/>
      <c r="FA362" s="38" t="s">
        <v>661</v>
      </c>
    </row>
    <row r="363" spans="1:157" ht="15.95" customHeight="1" x14ac:dyDescent="0.25">
      <c r="A363" s="9">
        <v>3</v>
      </c>
      <c r="B363" s="10" t="s">
        <v>437</v>
      </c>
      <c r="C363" s="11">
        <v>46270894210</v>
      </c>
      <c r="D363" s="11">
        <v>42075303651</v>
      </c>
      <c r="E363" s="11">
        <v>90.93</v>
      </c>
      <c r="F363" s="11">
        <v>73037893557.339996</v>
      </c>
      <c r="G363" s="11">
        <v>29876995588.689999</v>
      </c>
      <c r="H363" s="11">
        <v>40.909999999999997</v>
      </c>
      <c r="I363" s="11">
        <v>3600000000</v>
      </c>
      <c r="J363" s="11">
        <v>3785698614.6599998</v>
      </c>
      <c r="K363" s="11">
        <v>105.16</v>
      </c>
      <c r="L363" s="11">
        <v>6601836000</v>
      </c>
      <c r="M363" s="11">
        <v>24550131291.720001</v>
      </c>
      <c r="N363" s="11">
        <v>371.87</v>
      </c>
      <c r="O363" s="11">
        <v>129510623767.34</v>
      </c>
      <c r="P363" s="11">
        <v>100288129146.07001</v>
      </c>
      <c r="Q363" s="11">
        <v>77.44</v>
      </c>
      <c r="R363" s="11">
        <v>0</v>
      </c>
      <c r="S363" s="11">
        <v>0</v>
      </c>
      <c r="T363" s="11">
        <v>0</v>
      </c>
      <c r="U363" s="11">
        <v>0</v>
      </c>
      <c r="V363" s="11">
        <v>0</v>
      </c>
      <c r="W363" s="11">
        <v>0</v>
      </c>
      <c r="X363" s="11">
        <v>0</v>
      </c>
      <c r="Y363" s="11">
        <v>0</v>
      </c>
      <c r="Z363" s="11">
        <v>0</v>
      </c>
      <c r="AA363" s="11">
        <v>0</v>
      </c>
      <c r="AB363" s="11">
        <v>0</v>
      </c>
      <c r="AC363" s="11">
        <v>0</v>
      </c>
      <c r="AD363" s="11">
        <v>0</v>
      </c>
      <c r="AE363" s="11">
        <v>0</v>
      </c>
      <c r="AF363" s="11">
        <v>0</v>
      </c>
      <c r="AG363" s="11">
        <v>0</v>
      </c>
      <c r="AH363" s="11">
        <v>0</v>
      </c>
      <c r="AI363" s="11">
        <v>0</v>
      </c>
      <c r="AJ363" s="11">
        <v>0</v>
      </c>
      <c r="AK363" s="11">
        <v>0</v>
      </c>
      <c r="AL363" s="11">
        <v>0</v>
      </c>
      <c r="AM363" s="11">
        <v>0</v>
      </c>
      <c r="AN363" s="11">
        <v>0</v>
      </c>
      <c r="AO363" s="11">
        <v>0</v>
      </c>
      <c r="AP363" s="11">
        <v>0</v>
      </c>
      <c r="AQ363" s="11">
        <v>0</v>
      </c>
      <c r="AR363" s="11">
        <v>0</v>
      </c>
      <c r="AS363" s="11">
        <v>0</v>
      </c>
      <c r="AT363" s="11">
        <v>0</v>
      </c>
      <c r="AU363" s="11">
        <v>0</v>
      </c>
      <c r="AV363" s="11">
        <v>1603324081184.4399</v>
      </c>
      <c r="AW363" s="11">
        <v>1388012830598</v>
      </c>
      <c r="AX363" s="11">
        <v>86.57</v>
      </c>
      <c r="AY363" s="11">
        <v>0</v>
      </c>
      <c r="AZ363" s="11">
        <v>0</v>
      </c>
      <c r="BA363" s="11">
        <v>0</v>
      </c>
      <c r="BB363" s="11">
        <v>0</v>
      </c>
      <c r="BC363" s="11">
        <v>0</v>
      </c>
      <c r="BD363" s="11">
        <v>0</v>
      </c>
      <c r="BE363" s="11">
        <v>147145656235.82001</v>
      </c>
      <c r="BF363" s="11">
        <v>95265212652</v>
      </c>
      <c r="BG363" s="11">
        <v>64.739999999999995</v>
      </c>
      <c r="BH363" s="11">
        <v>1750469737420.26</v>
      </c>
      <c r="BI363" s="11">
        <v>1483278043250</v>
      </c>
      <c r="BJ363" s="11">
        <v>84.74</v>
      </c>
      <c r="BK363" s="11">
        <v>0</v>
      </c>
      <c r="BL363" s="11">
        <v>0</v>
      </c>
      <c r="BM363" s="11">
        <v>0</v>
      </c>
      <c r="BN363" s="11">
        <v>0</v>
      </c>
      <c r="BO363" s="11">
        <v>0</v>
      </c>
      <c r="BP363" s="11">
        <v>0</v>
      </c>
      <c r="BQ363" s="11">
        <v>13274034160</v>
      </c>
      <c r="BR363" s="11">
        <v>2002878083</v>
      </c>
      <c r="BS363" s="11">
        <v>15.09</v>
      </c>
      <c r="BT363" s="11">
        <v>13274034160</v>
      </c>
      <c r="BU363" s="11">
        <v>2002878083</v>
      </c>
      <c r="BV363" s="11">
        <v>15.09</v>
      </c>
      <c r="BW363" s="11">
        <v>1893254395347.6001</v>
      </c>
      <c r="BX363" s="11">
        <v>1585569050479.0701</v>
      </c>
      <c r="BY363" s="11">
        <v>83.75</v>
      </c>
      <c r="BZ363" s="5"/>
      <c r="CA363" s="11">
        <v>661040366211.40002</v>
      </c>
      <c r="CB363" s="11">
        <v>533495123058</v>
      </c>
      <c r="CC363" s="11">
        <v>80.709999999999994</v>
      </c>
      <c r="CD363" s="11">
        <v>669341857058.35999</v>
      </c>
      <c r="CE363" s="11">
        <v>391097814453.78003</v>
      </c>
      <c r="CF363" s="11">
        <v>58.43</v>
      </c>
      <c r="CG363" s="11">
        <v>0</v>
      </c>
      <c r="CH363" s="11">
        <v>0</v>
      </c>
      <c r="CI363" s="11">
        <v>0</v>
      </c>
      <c r="CJ363" s="11">
        <v>15289643750</v>
      </c>
      <c r="CK363" s="11">
        <v>7820983328</v>
      </c>
      <c r="CL363" s="11">
        <v>51.15</v>
      </c>
      <c r="CM363" s="11">
        <v>36288846662</v>
      </c>
      <c r="CN363" s="11">
        <v>16840304201.27</v>
      </c>
      <c r="CO363" s="11">
        <v>46.41</v>
      </c>
      <c r="CP363" s="11">
        <v>1288118266</v>
      </c>
      <c r="CQ363" s="11">
        <v>875471145</v>
      </c>
      <c r="CR363" s="11">
        <v>67.97</v>
      </c>
      <c r="CS363" s="11">
        <v>1383248831947.76</v>
      </c>
      <c r="CT363" s="11">
        <v>950129696186.05005</v>
      </c>
      <c r="CU363" s="11">
        <v>68.69</v>
      </c>
      <c r="CV363" s="11">
        <v>24703156000</v>
      </c>
      <c r="CW363" s="11">
        <v>194786689</v>
      </c>
      <c r="CX363" s="11">
        <v>0.79</v>
      </c>
      <c r="CY363" s="11">
        <v>78252958802</v>
      </c>
      <c r="CZ363" s="11">
        <v>29401530734</v>
      </c>
      <c r="DA363" s="11">
        <v>37.57</v>
      </c>
      <c r="DB363" s="11">
        <v>98963644416.440002</v>
      </c>
      <c r="DC363" s="11">
        <v>42148453448.5</v>
      </c>
      <c r="DD363" s="11">
        <v>42.59</v>
      </c>
      <c r="DE363" s="11">
        <v>274532282196</v>
      </c>
      <c r="DF363" s="11">
        <v>56678995858.080002</v>
      </c>
      <c r="DG363" s="11">
        <v>20.65</v>
      </c>
      <c r="DH363" s="11">
        <v>4401805356</v>
      </c>
      <c r="DI363" s="11">
        <v>2275710283</v>
      </c>
      <c r="DJ363" s="11">
        <v>51.7</v>
      </c>
      <c r="DK363" s="11">
        <v>761753980</v>
      </c>
      <c r="DL363" s="11">
        <v>656763240</v>
      </c>
      <c r="DM363" s="11">
        <v>86.22</v>
      </c>
      <c r="DN363" s="11">
        <f t="shared" si="100"/>
        <v>481615600750.44</v>
      </c>
      <c r="DO363" s="11">
        <f t="shared" si="101"/>
        <v>131356240252.58</v>
      </c>
      <c r="DP363" s="11">
        <f t="shared" si="102"/>
        <v>27.27408332452362</v>
      </c>
      <c r="DQ363" s="11">
        <v>8865358704</v>
      </c>
      <c r="DR363" s="11">
        <v>3866321143</v>
      </c>
      <c r="DS363" s="11">
        <v>43.61</v>
      </c>
      <c r="DT363" s="11">
        <v>1500000000</v>
      </c>
      <c r="DU363" s="11">
        <v>0</v>
      </c>
      <c r="DV363" s="11">
        <v>0</v>
      </c>
      <c r="DW363" s="11">
        <v>277620599730.02002</v>
      </c>
      <c r="DX363" s="11">
        <v>235108021395</v>
      </c>
      <c r="DY363" s="11">
        <v>84.69</v>
      </c>
      <c r="DZ363" s="11">
        <f t="shared" si="103"/>
        <v>279120599730.02002</v>
      </c>
      <c r="EA363" s="11">
        <f t="shared" si="104"/>
        <v>235108021395</v>
      </c>
      <c r="EB363" s="11">
        <f t="shared" si="105"/>
        <v>84.231698277521872</v>
      </c>
      <c r="EC363" s="11">
        <f t="shared" si="106"/>
        <v>2152850391132.22</v>
      </c>
      <c r="ED363" s="11">
        <f t="shared" si="107"/>
        <v>1320460278976.6299</v>
      </c>
      <c r="EE363" s="11">
        <f t="shared" si="108"/>
        <v>61.335440884128403</v>
      </c>
      <c r="EF363" s="5"/>
      <c r="EG363" s="11">
        <v>259074992981.13</v>
      </c>
      <c r="EH363" s="11">
        <v>259074992981.13</v>
      </c>
      <c r="EI363" s="11">
        <v>100</v>
      </c>
      <c r="EJ363" s="11">
        <v>0</v>
      </c>
      <c r="EK363" s="11">
        <v>0</v>
      </c>
      <c r="EL363" s="11">
        <v>0</v>
      </c>
      <c r="EM363" s="11">
        <f t="shared" si="109"/>
        <v>259074992981.13</v>
      </c>
      <c r="EN363" s="11">
        <f t="shared" si="110"/>
        <v>259074992981.13</v>
      </c>
      <c r="EO363" s="11">
        <f t="shared" si="111"/>
        <v>100</v>
      </c>
      <c r="EQ363" s="11">
        <f t="shared" si="112"/>
        <v>-521002803.48986816</v>
      </c>
      <c r="ER363" s="11">
        <f t="shared" si="113"/>
        <v>524183764483.57019</v>
      </c>
      <c r="ET363" s="11">
        <f t="shared" si="114"/>
        <v>2152329388328.73</v>
      </c>
      <c r="EU363" s="11">
        <f t="shared" si="115"/>
        <v>1844644043460.2002</v>
      </c>
      <c r="EV363" s="11">
        <f t="shared" si="116"/>
        <v>85.704541947111295</v>
      </c>
      <c r="EW363" s="11">
        <f t="shared" si="117"/>
        <v>2152850391132.22</v>
      </c>
      <c r="EX363" s="11">
        <f t="shared" si="118"/>
        <v>1320460278976.6299</v>
      </c>
      <c r="EY363" s="11">
        <f t="shared" si="119"/>
        <v>61.335440884128403</v>
      </c>
      <c r="EZ363" s="5"/>
      <c r="FA363" s="38" t="s">
        <v>659</v>
      </c>
    </row>
    <row r="364" spans="1:157" ht="15.95" customHeight="1" x14ac:dyDescent="0.25">
      <c r="A364" s="9">
        <v>4</v>
      </c>
      <c r="B364" s="10" t="s">
        <v>438</v>
      </c>
      <c r="C364" s="11">
        <v>7812710096</v>
      </c>
      <c r="D364" s="11">
        <v>8738005760</v>
      </c>
      <c r="E364" s="11">
        <v>111.84</v>
      </c>
      <c r="F364" s="11">
        <v>1778963865</v>
      </c>
      <c r="G364" s="11">
        <v>948322585.70000005</v>
      </c>
      <c r="H364" s="11">
        <v>53.31</v>
      </c>
      <c r="I364" s="11">
        <v>6099406000</v>
      </c>
      <c r="J364" s="11">
        <v>3741723567.4699998</v>
      </c>
      <c r="K364" s="11">
        <v>61.35</v>
      </c>
      <c r="L364" s="11">
        <v>15257194161</v>
      </c>
      <c r="M364" s="11">
        <v>26899969835.73</v>
      </c>
      <c r="N364" s="11">
        <v>176.31</v>
      </c>
      <c r="O364" s="11">
        <v>30948274122</v>
      </c>
      <c r="P364" s="11">
        <v>40328021748.900002</v>
      </c>
      <c r="Q364" s="11">
        <v>130.31</v>
      </c>
      <c r="R364" s="11">
        <v>0</v>
      </c>
      <c r="S364" s="11">
        <v>0</v>
      </c>
      <c r="T364" s="11">
        <v>0</v>
      </c>
      <c r="U364" s="11">
        <v>0</v>
      </c>
      <c r="V364" s="11">
        <v>0</v>
      </c>
      <c r="W364" s="11">
        <v>0</v>
      </c>
      <c r="X364" s="11">
        <v>0</v>
      </c>
      <c r="Y364" s="11">
        <v>0</v>
      </c>
      <c r="Z364" s="11">
        <v>0</v>
      </c>
      <c r="AA364" s="11">
        <v>0</v>
      </c>
      <c r="AB364" s="11">
        <v>0</v>
      </c>
      <c r="AC364" s="11">
        <v>0</v>
      </c>
      <c r="AD364" s="11">
        <v>0</v>
      </c>
      <c r="AE364" s="11">
        <v>0</v>
      </c>
      <c r="AF364" s="11">
        <v>0</v>
      </c>
      <c r="AG364" s="11">
        <v>0</v>
      </c>
      <c r="AH364" s="11">
        <v>0</v>
      </c>
      <c r="AI364" s="11">
        <v>0</v>
      </c>
      <c r="AJ364" s="11">
        <v>0</v>
      </c>
      <c r="AK364" s="11">
        <v>0</v>
      </c>
      <c r="AL364" s="11">
        <v>0</v>
      </c>
      <c r="AM364" s="11">
        <v>0</v>
      </c>
      <c r="AN364" s="11">
        <v>0</v>
      </c>
      <c r="AO364" s="11">
        <v>0</v>
      </c>
      <c r="AP364" s="11">
        <v>0</v>
      </c>
      <c r="AQ364" s="11">
        <v>0</v>
      </c>
      <c r="AR364" s="11">
        <v>0</v>
      </c>
      <c r="AS364" s="11">
        <v>0</v>
      </c>
      <c r="AT364" s="11">
        <v>0</v>
      </c>
      <c r="AU364" s="11">
        <v>0</v>
      </c>
      <c r="AV364" s="11">
        <v>982308887000</v>
      </c>
      <c r="AW364" s="11">
        <v>937069738356</v>
      </c>
      <c r="AX364" s="11">
        <v>95.39</v>
      </c>
      <c r="AY364" s="11">
        <v>0</v>
      </c>
      <c r="AZ364" s="11">
        <v>0</v>
      </c>
      <c r="BA364" s="11">
        <v>0</v>
      </c>
      <c r="BB364" s="11">
        <v>0</v>
      </c>
      <c r="BC364" s="11">
        <v>0</v>
      </c>
      <c r="BD364" s="11">
        <v>0</v>
      </c>
      <c r="BE364" s="11">
        <v>13823296331</v>
      </c>
      <c r="BF364" s="11">
        <v>47386868059</v>
      </c>
      <c r="BG364" s="11">
        <v>342.8</v>
      </c>
      <c r="BH364" s="11">
        <v>996132183331</v>
      </c>
      <c r="BI364" s="11">
        <v>984456606415</v>
      </c>
      <c r="BJ364" s="11">
        <v>98.83</v>
      </c>
      <c r="BK364" s="11">
        <v>0</v>
      </c>
      <c r="BL364" s="11">
        <v>85000</v>
      </c>
      <c r="BM364" s="11">
        <v>0</v>
      </c>
      <c r="BN364" s="11">
        <v>0</v>
      </c>
      <c r="BO364" s="11">
        <v>0</v>
      </c>
      <c r="BP364" s="11">
        <v>0</v>
      </c>
      <c r="BQ364" s="11">
        <v>132000000</v>
      </c>
      <c r="BR364" s="11">
        <v>33600021.369999997</v>
      </c>
      <c r="BS364" s="11">
        <v>25.45</v>
      </c>
      <c r="BT364" s="11">
        <v>132000000</v>
      </c>
      <c r="BU364" s="11">
        <v>33685021.369999997</v>
      </c>
      <c r="BV364" s="11">
        <v>25.52</v>
      </c>
      <c r="BW364" s="11">
        <v>1027212457453</v>
      </c>
      <c r="BX364" s="11">
        <v>1024818313185.27</v>
      </c>
      <c r="BY364" s="11">
        <v>99.77</v>
      </c>
      <c r="BZ364" s="5"/>
      <c r="CA364" s="11">
        <v>390079886098.22998</v>
      </c>
      <c r="CB364" s="11">
        <v>288473785253</v>
      </c>
      <c r="CC364" s="11">
        <v>73.95</v>
      </c>
      <c r="CD364" s="11">
        <v>374707901789.28003</v>
      </c>
      <c r="CE364" s="11">
        <v>254634250528.01001</v>
      </c>
      <c r="CF364" s="11">
        <v>67.959999999999994</v>
      </c>
      <c r="CG364" s="11">
        <v>0</v>
      </c>
      <c r="CH364" s="11">
        <v>0</v>
      </c>
      <c r="CI364" s="11">
        <v>0</v>
      </c>
      <c r="CJ364" s="11">
        <v>0</v>
      </c>
      <c r="CK364" s="11">
        <v>0</v>
      </c>
      <c r="CL364" s="11">
        <v>0</v>
      </c>
      <c r="CM364" s="11">
        <v>19667134141</v>
      </c>
      <c r="CN364" s="11">
        <v>17669625000</v>
      </c>
      <c r="CO364" s="11">
        <v>89.84</v>
      </c>
      <c r="CP364" s="11">
        <v>243500000</v>
      </c>
      <c r="CQ364" s="11">
        <v>243500000</v>
      </c>
      <c r="CR364" s="11">
        <v>100</v>
      </c>
      <c r="CS364" s="11">
        <v>784698422028.51001</v>
      </c>
      <c r="CT364" s="11">
        <v>561021160781.01001</v>
      </c>
      <c r="CU364" s="11">
        <v>71.5</v>
      </c>
      <c r="CV364" s="11">
        <v>3015903866</v>
      </c>
      <c r="CW364" s="11">
        <v>2540824552</v>
      </c>
      <c r="CX364" s="11">
        <v>84.25</v>
      </c>
      <c r="CY364" s="11">
        <v>39255670619</v>
      </c>
      <c r="CZ364" s="11">
        <v>23887250653</v>
      </c>
      <c r="DA364" s="11">
        <v>60.85</v>
      </c>
      <c r="DB364" s="11">
        <v>259808320981.39001</v>
      </c>
      <c r="DC364" s="11">
        <v>122294840552.28</v>
      </c>
      <c r="DD364" s="11">
        <v>47.07</v>
      </c>
      <c r="DE364" s="11">
        <v>128538549399</v>
      </c>
      <c r="DF364" s="11">
        <v>43436496989.120003</v>
      </c>
      <c r="DG364" s="11">
        <v>33.79</v>
      </c>
      <c r="DH364" s="11">
        <v>1380431856</v>
      </c>
      <c r="DI364" s="11">
        <v>629799982</v>
      </c>
      <c r="DJ364" s="11">
        <v>45.62</v>
      </c>
      <c r="DK364" s="11">
        <v>2057939224</v>
      </c>
      <c r="DL364" s="11">
        <v>712630844</v>
      </c>
      <c r="DM364" s="11">
        <v>34.630000000000003</v>
      </c>
      <c r="DN364" s="11">
        <f t="shared" si="100"/>
        <v>434056815945.39001</v>
      </c>
      <c r="DO364" s="11">
        <f t="shared" si="101"/>
        <v>193501843572.39999</v>
      </c>
      <c r="DP364" s="11">
        <f t="shared" si="102"/>
        <v>44.579842192074928</v>
      </c>
      <c r="DQ364" s="11">
        <v>94864820364</v>
      </c>
      <c r="DR364" s="11">
        <v>0</v>
      </c>
      <c r="DS364" s="11">
        <v>0</v>
      </c>
      <c r="DT364" s="11">
        <v>989949241</v>
      </c>
      <c r="DU364" s="11">
        <v>989949241</v>
      </c>
      <c r="DV364" s="11">
        <v>100</v>
      </c>
      <c r="DW364" s="11">
        <v>118354479900</v>
      </c>
      <c r="DX364" s="11">
        <v>90969418282</v>
      </c>
      <c r="DY364" s="11">
        <v>76.86</v>
      </c>
      <c r="DZ364" s="11">
        <f t="shared" si="103"/>
        <v>119344429141</v>
      </c>
      <c r="EA364" s="11">
        <f t="shared" si="104"/>
        <v>91959367523</v>
      </c>
      <c r="EB364" s="11">
        <f t="shared" si="105"/>
        <v>77.053757921414331</v>
      </c>
      <c r="EC364" s="11">
        <f t="shared" si="106"/>
        <v>1432964487478.8999</v>
      </c>
      <c r="ED364" s="11">
        <f t="shared" si="107"/>
        <v>846482371876.41003</v>
      </c>
      <c r="EE364" s="11">
        <f t="shared" si="108"/>
        <v>59.072110947123122</v>
      </c>
      <c r="EF364" s="5"/>
      <c r="EG364" s="11">
        <v>436022138025.90002</v>
      </c>
      <c r="EH364" s="11">
        <v>436022138025.90002</v>
      </c>
      <c r="EI364" s="11">
        <v>100</v>
      </c>
      <c r="EJ364" s="11">
        <v>30000000000</v>
      </c>
      <c r="EK364" s="11">
        <v>0</v>
      </c>
      <c r="EL364" s="11">
        <v>0</v>
      </c>
      <c r="EM364" s="11">
        <f t="shared" si="109"/>
        <v>406022138025.90002</v>
      </c>
      <c r="EN364" s="11">
        <f t="shared" si="110"/>
        <v>436022138025.90002</v>
      </c>
      <c r="EO364" s="11">
        <f t="shared" si="111"/>
        <v>107.38875967351473</v>
      </c>
      <c r="EQ364" s="11">
        <f t="shared" si="112"/>
        <v>270108000.00012207</v>
      </c>
      <c r="ER364" s="11">
        <f t="shared" si="113"/>
        <v>614358079334.76001</v>
      </c>
      <c r="ET364" s="11">
        <f t="shared" si="114"/>
        <v>1463234595478.8999</v>
      </c>
      <c r="EU364" s="11">
        <f t="shared" si="115"/>
        <v>1460840451211.1699</v>
      </c>
      <c r="EV364" s="11">
        <f t="shared" si="116"/>
        <v>99.836380012123314</v>
      </c>
      <c r="EW364" s="11">
        <f t="shared" si="117"/>
        <v>1462964487478.8999</v>
      </c>
      <c r="EX364" s="11">
        <f t="shared" si="118"/>
        <v>846482371876.41003</v>
      </c>
      <c r="EY364" s="11">
        <f t="shared" si="119"/>
        <v>57.860760060904667</v>
      </c>
      <c r="EZ364" s="5"/>
      <c r="FA364" s="38" t="s">
        <v>661</v>
      </c>
    </row>
    <row r="365" spans="1:157" ht="15.95" customHeight="1" x14ac:dyDescent="0.25">
      <c r="A365" s="9">
        <v>5</v>
      </c>
      <c r="B365" s="10" t="s">
        <v>439</v>
      </c>
      <c r="C365" s="11">
        <v>135128400000</v>
      </c>
      <c r="D365" s="11">
        <v>106297048196.34</v>
      </c>
      <c r="E365" s="11">
        <v>78.66</v>
      </c>
      <c r="F365" s="11">
        <v>21754679784.5</v>
      </c>
      <c r="G365" s="11">
        <v>20092052520.639999</v>
      </c>
      <c r="H365" s="11">
        <v>92.36</v>
      </c>
      <c r="I365" s="11">
        <v>31501958687.099998</v>
      </c>
      <c r="J365" s="11">
        <v>31142958687.119999</v>
      </c>
      <c r="K365" s="11">
        <v>98.86</v>
      </c>
      <c r="L365" s="11">
        <v>58929028812.5</v>
      </c>
      <c r="M365" s="11">
        <v>47656636562.269997</v>
      </c>
      <c r="N365" s="11">
        <v>80.87</v>
      </c>
      <c r="O365" s="11">
        <v>247314067284.10001</v>
      </c>
      <c r="P365" s="11">
        <v>205188695966.37</v>
      </c>
      <c r="Q365" s="11">
        <v>82.97</v>
      </c>
      <c r="R365" s="11">
        <v>0</v>
      </c>
      <c r="S365" s="11">
        <v>0</v>
      </c>
      <c r="T365" s="11">
        <v>0</v>
      </c>
      <c r="U365" s="11">
        <v>0</v>
      </c>
      <c r="V365" s="11">
        <v>0</v>
      </c>
      <c r="W365" s="11">
        <v>0</v>
      </c>
      <c r="X365" s="11">
        <v>0</v>
      </c>
      <c r="Y365" s="11">
        <v>0</v>
      </c>
      <c r="Z365" s="11">
        <v>0</v>
      </c>
      <c r="AA365" s="11">
        <v>0</v>
      </c>
      <c r="AB365" s="11">
        <v>0</v>
      </c>
      <c r="AC365" s="11">
        <v>0</v>
      </c>
      <c r="AD365" s="11">
        <v>0</v>
      </c>
      <c r="AE365" s="11">
        <v>0</v>
      </c>
      <c r="AF365" s="11">
        <v>0</v>
      </c>
      <c r="AG365" s="11">
        <v>0</v>
      </c>
      <c r="AH365" s="11">
        <v>0</v>
      </c>
      <c r="AI365" s="11">
        <v>0</v>
      </c>
      <c r="AJ365" s="11">
        <v>0</v>
      </c>
      <c r="AK365" s="11">
        <v>0</v>
      </c>
      <c r="AL365" s="11">
        <v>0</v>
      </c>
      <c r="AM365" s="11">
        <v>0</v>
      </c>
      <c r="AN365" s="11">
        <v>0</v>
      </c>
      <c r="AO365" s="11">
        <v>0</v>
      </c>
      <c r="AP365" s="11">
        <v>0</v>
      </c>
      <c r="AQ365" s="11">
        <v>0</v>
      </c>
      <c r="AR365" s="11">
        <v>0</v>
      </c>
      <c r="AS365" s="11">
        <v>0</v>
      </c>
      <c r="AT365" s="11">
        <v>0</v>
      </c>
      <c r="AU365" s="11">
        <v>0</v>
      </c>
      <c r="AV365" s="11">
        <v>817893191205</v>
      </c>
      <c r="AW365" s="11">
        <v>717238114164</v>
      </c>
      <c r="AX365" s="11">
        <v>87.69</v>
      </c>
      <c r="AY365" s="11">
        <v>0</v>
      </c>
      <c r="AZ365" s="11">
        <v>0</v>
      </c>
      <c r="BA365" s="11">
        <v>0</v>
      </c>
      <c r="BB365" s="11">
        <v>0</v>
      </c>
      <c r="BC365" s="11">
        <v>0</v>
      </c>
      <c r="BD365" s="11">
        <v>0</v>
      </c>
      <c r="BE365" s="11">
        <v>99263957879</v>
      </c>
      <c r="BF365" s="11">
        <v>69504901969</v>
      </c>
      <c r="BG365" s="11">
        <v>70.02</v>
      </c>
      <c r="BH365" s="11">
        <v>917157149084</v>
      </c>
      <c r="BI365" s="11">
        <v>786743016133</v>
      </c>
      <c r="BJ365" s="11">
        <v>85.78</v>
      </c>
      <c r="BK365" s="11">
        <v>0</v>
      </c>
      <c r="BL365" s="11">
        <v>0</v>
      </c>
      <c r="BM365" s="11">
        <v>0</v>
      </c>
      <c r="BN365" s="11">
        <v>0</v>
      </c>
      <c r="BO365" s="11">
        <v>0</v>
      </c>
      <c r="BP365" s="11">
        <v>0</v>
      </c>
      <c r="BQ365" s="11">
        <v>10356000000</v>
      </c>
      <c r="BR365" s="11">
        <v>10339745379</v>
      </c>
      <c r="BS365" s="11">
        <v>99.84</v>
      </c>
      <c r="BT365" s="11">
        <v>10356000000</v>
      </c>
      <c r="BU365" s="11">
        <v>10339745379</v>
      </c>
      <c r="BV365" s="11">
        <v>99.84</v>
      </c>
      <c r="BW365" s="11">
        <v>1174827216368.1001</v>
      </c>
      <c r="BX365" s="11">
        <v>1002271457478.37</v>
      </c>
      <c r="BY365" s="11">
        <v>85.31</v>
      </c>
      <c r="BZ365" s="5"/>
      <c r="CA365" s="11">
        <v>532613506026.64001</v>
      </c>
      <c r="CB365" s="11">
        <v>421460838154.5</v>
      </c>
      <c r="CC365" s="11">
        <v>79.13</v>
      </c>
      <c r="CD365" s="11">
        <v>354523565511.33002</v>
      </c>
      <c r="CE365" s="11">
        <v>245986998908.17001</v>
      </c>
      <c r="CF365" s="11">
        <v>69.39</v>
      </c>
      <c r="CG365" s="11">
        <v>0</v>
      </c>
      <c r="CH365" s="11">
        <v>0</v>
      </c>
      <c r="CI365" s="11">
        <v>0</v>
      </c>
      <c r="CJ365" s="11">
        <v>0</v>
      </c>
      <c r="CK365" s="11">
        <v>0</v>
      </c>
      <c r="CL365" s="11">
        <v>0</v>
      </c>
      <c r="CM365" s="11">
        <v>118130700416.07001</v>
      </c>
      <c r="CN365" s="11">
        <v>53113713317.230003</v>
      </c>
      <c r="CO365" s="11">
        <v>44.96</v>
      </c>
      <c r="CP365" s="11">
        <v>4523065700</v>
      </c>
      <c r="CQ365" s="11">
        <v>2513204743.98</v>
      </c>
      <c r="CR365" s="11">
        <v>55.56</v>
      </c>
      <c r="CS365" s="11">
        <v>1009790837654.04</v>
      </c>
      <c r="CT365" s="11">
        <v>723074755123.88</v>
      </c>
      <c r="CU365" s="11">
        <v>71.61</v>
      </c>
      <c r="CV365" s="11">
        <v>10372617540</v>
      </c>
      <c r="CW365" s="11">
        <v>4681133772</v>
      </c>
      <c r="CX365" s="11">
        <v>45.13</v>
      </c>
      <c r="CY365" s="11">
        <v>43771575835.309998</v>
      </c>
      <c r="CZ365" s="11">
        <v>16422726597</v>
      </c>
      <c r="DA365" s="11">
        <v>37.520000000000003</v>
      </c>
      <c r="DB365" s="11">
        <v>35929377009.230003</v>
      </c>
      <c r="DC365" s="11">
        <v>7648404992.4499998</v>
      </c>
      <c r="DD365" s="11">
        <v>21.29</v>
      </c>
      <c r="DE365" s="11">
        <v>103827845251.28999</v>
      </c>
      <c r="DF365" s="11">
        <v>52287715986.839996</v>
      </c>
      <c r="DG365" s="11">
        <v>50.36</v>
      </c>
      <c r="DH365" s="11">
        <v>133734600</v>
      </c>
      <c r="DI365" s="11">
        <v>0</v>
      </c>
      <c r="DJ365" s="11">
        <v>0</v>
      </c>
      <c r="DK365" s="11">
        <v>5844360914</v>
      </c>
      <c r="DL365" s="11">
        <v>1362294300</v>
      </c>
      <c r="DM365" s="11">
        <v>23.31</v>
      </c>
      <c r="DN365" s="11">
        <f t="shared" si="100"/>
        <v>199879511149.83002</v>
      </c>
      <c r="DO365" s="11">
        <f t="shared" si="101"/>
        <v>82402275648.289993</v>
      </c>
      <c r="DP365" s="11">
        <f t="shared" si="102"/>
        <v>41.225974175272576</v>
      </c>
      <c r="DQ365" s="11">
        <v>5000000000</v>
      </c>
      <c r="DR365" s="11">
        <v>50038000</v>
      </c>
      <c r="DS365" s="11">
        <v>1</v>
      </c>
      <c r="DT365" s="11">
        <v>0</v>
      </c>
      <c r="DU365" s="11">
        <v>0</v>
      </c>
      <c r="DV365" s="11">
        <v>0</v>
      </c>
      <c r="DW365" s="11">
        <v>0</v>
      </c>
      <c r="DX365" s="11">
        <v>0</v>
      </c>
      <c r="DY365" s="11">
        <v>0</v>
      </c>
      <c r="DZ365" s="11">
        <f t="shared" si="103"/>
        <v>0</v>
      </c>
      <c r="EA365" s="11">
        <f t="shared" si="104"/>
        <v>0</v>
      </c>
      <c r="EB365" s="11">
        <f t="shared" si="105"/>
        <v>0</v>
      </c>
      <c r="EC365" s="11">
        <f t="shared" si="106"/>
        <v>1214670348803.8701</v>
      </c>
      <c r="ED365" s="11">
        <f t="shared" si="107"/>
        <v>805527068772.17004</v>
      </c>
      <c r="EE365" s="11">
        <f t="shared" si="108"/>
        <v>66.316517034057981</v>
      </c>
      <c r="EF365" s="5"/>
      <c r="EG365" s="11">
        <v>51119851910.769997</v>
      </c>
      <c r="EH365" s="11">
        <v>51001337910</v>
      </c>
      <c r="EI365" s="11">
        <v>99.77</v>
      </c>
      <c r="EJ365" s="11">
        <v>11276719475</v>
      </c>
      <c r="EK365" s="11">
        <v>0</v>
      </c>
      <c r="EL365" s="11">
        <v>0</v>
      </c>
      <c r="EM365" s="11">
        <f t="shared" si="109"/>
        <v>39843132435.769997</v>
      </c>
      <c r="EN365" s="11">
        <f t="shared" si="110"/>
        <v>51001337910</v>
      </c>
      <c r="EO365" s="11">
        <f t="shared" si="111"/>
        <v>128.00534192992441</v>
      </c>
      <c r="EQ365" s="11">
        <f t="shared" si="112"/>
        <v>0</v>
      </c>
      <c r="ER365" s="11">
        <f t="shared" si="113"/>
        <v>247745726616.19995</v>
      </c>
      <c r="ET365" s="11">
        <f t="shared" si="114"/>
        <v>1225947068278.8701</v>
      </c>
      <c r="EU365" s="11">
        <f t="shared" si="115"/>
        <v>1053272795388.37</v>
      </c>
      <c r="EV365" s="11">
        <f t="shared" si="116"/>
        <v>85.915030317506222</v>
      </c>
      <c r="EW365" s="11">
        <f t="shared" si="117"/>
        <v>1225947068278.8701</v>
      </c>
      <c r="EX365" s="11">
        <f t="shared" si="118"/>
        <v>805527068772.17004</v>
      </c>
      <c r="EY365" s="11">
        <f t="shared" si="119"/>
        <v>65.706512916831272</v>
      </c>
      <c r="EZ365" s="5"/>
      <c r="FA365" s="38" t="s">
        <v>661</v>
      </c>
    </row>
    <row r="366" spans="1:157" ht="15.95" customHeight="1" x14ac:dyDescent="0.25">
      <c r="A366" s="12" t="s">
        <v>440</v>
      </c>
      <c r="B366" s="13" t="s">
        <v>441</v>
      </c>
      <c r="C366" s="14">
        <v>474806635915</v>
      </c>
      <c r="D366" s="14">
        <v>346513036745</v>
      </c>
      <c r="E366" s="14">
        <v>72.98</v>
      </c>
      <c r="F366" s="14">
        <v>75029964532</v>
      </c>
      <c r="G366" s="14">
        <v>58773877051</v>
      </c>
      <c r="H366" s="14">
        <v>78.33</v>
      </c>
      <c r="I366" s="14">
        <v>14230290824</v>
      </c>
      <c r="J366" s="14">
        <v>8676759148</v>
      </c>
      <c r="K366" s="14">
        <v>60.97</v>
      </c>
      <c r="L366" s="14">
        <v>29014336058</v>
      </c>
      <c r="M366" s="14">
        <v>17871564588.189999</v>
      </c>
      <c r="N366" s="14">
        <v>61.6</v>
      </c>
      <c r="O366" s="14">
        <v>593081227329</v>
      </c>
      <c r="P366" s="14">
        <v>431835237532.19</v>
      </c>
      <c r="Q366" s="14">
        <v>72.81</v>
      </c>
      <c r="R366" s="14">
        <v>21351778000</v>
      </c>
      <c r="S366" s="14">
        <v>19565977600</v>
      </c>
      <c r="T366" s="14">
        <v>91.64</v>
      </c>
      <c r="U366" s="14">
        <v>1022515062000</v>
      </c>
      <c r="V366" s="14">
        <v>1016992863632</v>
      </c>
      <c r="W366" s="14">
        <v>99.46</v>
      </c>
      <c r="X366" s="14">
        <v>245350274000</v>
      </c>
      <c r="Y366" s="14">
        <v>232782555828</v>
      </c>
      <c r="Z366" s="14">
        <v>94.88</v>
      </c>
      <c r="AA366" s="14">
        <v>0</v>
      </c>
      <c r="AB366" s="14">
        <v>0</v>
      </c>
      <c r="AC366" s="14">
        <v>0</v>
      </c>
      <c r="AD366" s="14">
        <v>1289217114000</v>
      </c>
      <c r="AE366" s="14">
        <v>1269341397060</v>
      </c>
      <c r="AF366" s="14">
        <v>98.46</v>
      </c>
      <c r="AG366" s="14">
        <v>6554777000</v>
      </c>
      <c r="AH366" s="14">
        <v>6554777000</v>
      </c>
      <c r="AI366" s="14">
        <v>100</v>
      </c>
      <c r="AJ366" s="14">
        <v>0</v>
      </c>
      <c r="AK366" s="14">
        <v>0</v>
      </c>
      <c r="AL366" s="14">
        <v>0</v>
      </c>
      <c r="AM366" s="14">
        <v>0</v>
      </c>
      <c r="AN366" s="14">
        <v>0</v>
      </c>
      <c r="AO366" s="14">
        <v>0</v>
      </c>
      <c r="AP366" s="14">
        <v>0</v>
      </c>
      <c r="AQ366" s="14">
        <v>0</v>
      </c>
      <c r="AR366" s="14">
        <v>0</v>
      </c>
      <c r="AS366" s="14">
        <v>6554777000</v>
      </c>
      <c r="AT366" s="14">
        <v>6554777000</v>
      </c>
      <c r="AU366" s="14">
        <v>100</v>
      </c>
      <c r="AV366" s="14">
        <v>1295771891000</v>
      </c>
      <c r="AW366" s="14">
        <v>1275896174060</v>
      </c>
      <c r="AX366" s="14">
        <v>98.47</v>
      </c>
      <c r="AY366" s="14">
        <v>0</v>
      </c>
      <c r="AZ366" s="14">
        <v>0</v>
      </c>
      <c r="BA366" s="14">
        <v>0</v>
      </c>
      <c r="BB366" s="14">
        <v>0</v>
      </c>
      <c r="BC366" s="14">
        <v>0</v>
      </c>
      <c r="BD366" s="14">
        <v>0</v>
      </c>
      <c r="BE366" s="14">
        <v>0</v>
      </c>
      <c r="BF366" s="14">
        <v>0</v>
      </c>
      <c r="BG366" s="14">
        <v>0</v>
      </c>
      <c r="BH366" s="14">
        <v>1295771891000</v>
      </c>
      <c r="BI366" s="14">
        <v>1275896174060</v>
      </c>
      <c r="BJ366" s="14">
        <v>98.47</v>
      </c>
      <c r="BK366" s="14">
        <v>795125968</v>
      </c>
      <c r="BL366" s="14">
        <v>310950000</v>
      </c>
      <c r="BM366" s="14">
        <v>39.11</v>
      </c>
      <c r="BN366" s="14">
        <v>0</v>
      </c>
      <c r="BO366" s="14">
        <v>0</v>
      </c>
      <c r="BP366" s="14">
        <v>0</v>
      </c>
      <c r="BQ366" s="14">
        <v>567403200</v>
      </c>
      <c r="BR366" s="14">
        <v>549113042</v>
      </c>
      <c r="BS366" s="14">
        <v>96.78</v>
      </c>
      <c r="BT366" s="14">
        <v>1362529168</v>
      </c>
      <c r="BU366" s="14">
        <v>860063042</v>
      </c>
      <c r="BV366" s="14">
        <v>63.12</v>
      </c>
      <c r="BW366" s="14">
        <v>1890215647497</v>
      </c>
      <c r="BX366" s="14">
        <v>1708591474634.1899</v>
      </c>
      <c r="BY366" s="14">
        <v>90.39</v>
      </c>
      <c r="BZ366" s="5"/>
      <c r="CA366" s="14">
        <v>772809791809</v>
      </c>
      <c r="CB366" s="14">
        <v>741292208544.69995</v>
      </c>
      <c r="CC366" s="14">
        <v>95.92</v>
      </c>
      <c r="CD366" s="14">
        <v>635180439675</v>
      </c>
      <c r="CE366" s="14">
        <v>495415321974.20001</v>
      </c>
      <c r="CF366" s="14">
        <v>78</v>
      </c>
      <c r="CG366" s="14">
        <v>7773438878</v>
      </c>
      <c r="CH366" s="14">
        <v>7738184778</v>
      </c>
      <c r="CI366" s="14">
        <v>99.55</v>
      </c>
      <c r="CJ366" s="14">
        <v>0</v>
      </c>
      <c r="CK366" s="14">
        <v>0</v>
      </c>
      <c r="CL366" s="14">
        <v>0</v>
      </c>
      <c r="CM366" s="14">
        <v>25733399000</v>
      </c>
      <c r="CN366" s="14">
        <v>24931837200</v>
      </c>
      <c r="CO366" s="14">
        <v>96.89</v>
      </c>
      <c r="CP366" s="14">
        <v>12136500000</v>
      </c>
      <c r="CQ366" s="14">
        <v>9134000000</v>
      </c>
      <c r="CR366" s="14">
        <v>75.260000000000005</v>
      </c>
      <c r="CS366" s="14">
        <v>1453633569362</v>
      </c>
      <c r="CT366" s="14">
        <v>1278511552496.8999</v>
      </c>
      <c r="CU366" s="14">
        <v>87.95</v>
      </c>
      <c r="CV366" s="14">
        <v>8045000000</v>
      </c>
      <c r="CW366" s="14">
        <v>8044387868</v>
      </c>
      <c r="CX366" s="14">
        <v>99.99</v>
      </c>
      <c r="CY366" s="14">
        <v>52936167815</v>
      </c>
      <c r="CZ366" s="14">
        <v>41019344397</v>
      </c>
      <c r="DA366" s="14">
        <v>77.489999999999995</v>
      </c>
      <c r="DB366" s="14">
        <v>15418411400</v>
      </c>
      <c r="DC366" s="14">
        <v>7398607719</v>
      </c>
      <c r="DD366" s="14">
        <v>47.99</v>
      </c>
      <c r="DE366" s="14">
        <v>114533031624</v>
      </c>
      <c r="DF366" s="14">
        <v>56139215490</v>
      </c>
      <c r="DG366" s="14">
        <v>49.02</v>
      </c>
      <c r="DH366" s="14">
        <v>744131000</v>
      </c>
      <c r="DI366" s="14">
        <v>290790000</v>
      </c>
      <c r="DJ366" s="14">
        <v>39.08</v>
      </c>
      <c r="DK366" s="14">
        <v>3112572920</v>
      </c>
      <c r="DL366" s="14">
        <v>1869133243</v>
      </c>
      <c r="DM366" s="14">
        <v>60.05</v>
      </c>
      <c r="DN366" s="14">
        <f t="shared" si="100"/>
        <v>194789314759</v>
      </c>
      <c r="DO366" s="14">
        <f t="shared" si="101"/>
        <v>114761478717</v>
      </c>
      <c r="DP366" s="14">
        <f t="shared" si="102"/>
        <v>58.915695072384658</v>
      </c>
      <c r="DQ366" s="14">
        <v>5076676284</v>
      </c>
      <c r="DR366" s="14">
        <v>1107325561</v>
      </c>
      <c r="DS366" s="14">
        <v>21.81</v>
      </c>
      <c r="DT366" s="14">
        <v>163237087602</v>
      </c>
      <c r="DU366" s="14">
        <v>149704816849</v>
      </c>
      <c r="DV366" s="14">
        <v>91.71</v>
      </c>
      <c r="DW366" s="14">
        <v>15185000000</v>
      </c>
      <c r="DX366" s="14">
        <v>5665500000</v>
      </c>
      <c r="DY366" s="14">
        <v>37.31</v>
      </c>
      <c r="DZ366" s="14">
        <f t="shared" si="103"/>
        <v>178422087602</v>
      </c>
      <c r="EA366" s="14">
        <f t="shared" si="104"/>
        <v>155370316849</v>
      </c>
      <c r="EB366" s="14">
        <f t="shared" si="105"/>
        <v>87.08020343063086</v>
      </c>
      <c r="EC366" s="14">
        <f t="shared" si="106"/>
        <v>1831921648007</v>
      </c>
      <c r="ED366" s="14">
        <f t="shared" si="107"/>
        <v>1549750673623.8999</v>
      </c>
      <c r="EE366" s="14">
        <f t="shared" si="108"/>
        <v>84.596995472482035</v>
      </c>
      <c r="EF366" s="5"/>
      <c r="EG366" s="14">
        <v>41194146866</v>
      </c>
      <c r="EH366" s="14">
        <v>41194146866</v>
      </c>
      <c r="EI366" s="14">
        <v>100</v>
      </c>
      <c r="EJ366" s="14">
        <v>99488146356</v>
      </c>
      <c r="EK366" s="14">
        <v>94855733142</v>
      </c>
      <c r="EL366" s="14">
        <v>95.34</v>
      </c>
      <c r="EM366" s="14">
        <f t="shared" si="109"/>
        <v>-58293999490</v>
      </c>
      <c r="EN366" s="14">
        <f t="shared" si="110"/>
        <v>-53661586276</v>
      </c>
      <c r="EO366" s="14">
        <f t="shared" si="111"/>
        <v>92.053361830500819</v>
      </c>
      <c r="EQ366" s="14">
        <f t="shared" si="112"/>
        <v>0</v>
      </c>
      <c r="ER366" s="14">
        <f t="shared" si="113"/>
        <v>105179214734.29004</v>
      </c>
      <c r="ET366" s="14">
        <f t="shared" si="114"/>
        <v>1931409794363</v>
      </c>
      <c r="EU366" s="14">
        <f t="shared" si="115"/>
        <v>1749785621500.1899</v>
      </c>
      <c r="EV366" s="14">
        <f t="shared" si="116"/>
        <v>90.596290161057624</v>
      </c>
      <c r="EW366" s="14">
        <f t="shared" si="117"/>
        <v>1931409794363</v>
      </c>
      <c r="EX366" s="14">
        <f t="shared" si="118"/>
        <v>1644606406765.8999</v>
      </c>
      <c r="EY366" s="14">
        <f t="shared" si="119"/>
        <v>85.150567816619628</v>
      </c>
      <c r="EZ366" s="5"/>
      <c r="FA366" s="39" t="s">
        <v>661</v>
      </c>
    </row>
    <row r="367" spans="1:157" ht="15.95" customHeight="1" x14ac:dyDescent="0.25">
      <c r="A367" s="9">
        <v>1</v>
      </c>
      <c r="B367" s="10" t="s">
        <v>442</v>
      </c>
      <c r="C367" s="11">
        <v>24265113570</v>
      </c>
      <c r="D367" s="11">
        <v>15376161627</v>
      </c>
      <c r="E367" s="11">
        <v>63.37</v>
      </c>
      <c r="F367" s="11">
        <v>82889435754</v>
      </c>
      <c r="G367" s="11">
        <v>63018015227</v>
      </c>
      <c r="H367" s="11">
        <v>76.03</v>
      </c>
      <c r="I367" s="11">
        <v>3534611072</v>
      </c>
      <c r="J367" s="11">
        <v>3534611072</v>
      </c>
      <c r="K367" s="11">
        <v>100</v>
      </c>
      <c r="L367" s="11">
        <v>6269065647</v>
      </c>
      <c r="M367" s="11">
        <v>6156539898.1800003</v>
      </c>
      <c r="N367" s="11">
        <v>98.21</v>
      </c>
      <c r="O367" s="11">
        <v>116958226043</v>
      </c>
      <c r="P367" s="11">
        <v>88085327824.179993</v>
      </c>
      <c r="Q367" s="11">
        <v>75.31</v>
      </c>
      <c r="R367" s="11">
        <v>5826710000</v>
      </c>
      <c r="S367" s="11">
        <v>5249177600</v>
      </c>
      <c r="T367" s="11">
        <v>90.09</v>
      </c>
      <c r="U367" s="11">
        <v>535243742000</v>
      </c>
      <c r="V367" s="11">
        <v>517982532696</v>
      </c>
      <c r="W367" s="11">
        <v>96.78</v>
      </c>
      <c r="X367" s="11">
        <v>174618122000</v>
      </c>
      <c r="Y367" s="11">
        <v>146380041946</v>
      </c>
      <c r="Z367" s="11">
        <v>83.83</v>
      </c>
      <c r="AA367" s="11">
        <v>0</v>
      </c>
      <c r="AB367" s="11">
        <v>0</v>
      </c>
      <c r="AC367" s="11">
        <v>0</v>
      </c>
      <c r="AD367" s="11">
        <v>715688574000</v>
      </c>
      <c r="AE367" s="11">
        <v>669611752242</v>
      </c>
      <c r="AF367" s="11">
        <v>93.56</v>
      </c>
      <c r="AG367" s="11">
        <v>0</v>
      </c>
      <c r="AH367" s="11">
        <v>0</v>
      </c>
      <c r="AI367" s="11">
        <v>0</v>
      </c>
      <c r="AJ367" s="11">
        <v>0</v>
      </c>
      <c r="AK367" s="11">
        <v>0</v>
      </c>
      <c r="AL367" s="11">
        <v>0</v>
      </c>
      <c r="AM367" s="11">
        <v>0</v>
      </c>
      <c r="AN367" s="11">
        <v>0</v>
      </c>
      <c r="AO367" s="11">
        <v>0</v>
      </c>
      <c r="AP367" s="11">
        <v>52655853000</v>
      </c>
      <c r="AQ367" s="11">
        <v>47561518768</v>
      </c>
      <c r="AR367" s="11">
        <v>90.33</v>
      </c>
      <c r="AS367" s="11">
        <v>52655853000</v>
      </c>
      <c r="AT367" s="11">
        <v>47561518768</v>
      </c>
      <c r="AU367" s="11">
        <v>90.33</v>
      </c>
      <c r="AV367" s="11">
        <v>768344427000</v>
      </c>
      <c r="AW367" s="11">
        <v>717173271010</v>
      </c>
      <c r="AX367" s="11">
        <v>93.34</v>
      </c>
      <c r="AY367" s="11">
        <v>20924303174</v>
      </c>
      <c r="AZ367" s="11">
        <v>19101330683</v>
      </c>
      <c r="BA367" s="11">
        <v>91.29</v>
      </c>
      <c r="BB367" s="11">
        <v>0</v>
      </c>
      <c r="BC367" s="11">
        <v>0</v>
      </c>
      <c r="BD367" s="11">
        <v>0</v>
      </c>
      <c r="BE367" s="11">
        <v>20924303174</v>
      </c>
      <c r="BF367" s="11">
        <v>19101330683</v>
      </c>
      <c r="BG367" s="11">
        <v>91.29</v>
      </c>
      <c r="BH367" s="11">
        <v>789268730174</v>
      </c>
      <c r="BI367" s="11">
        <v>736274601693</v>
      </c>
      <c r="BJ367" s="11">
        <v>93.29</v>
      </c>
      <c r="BK367" s="11">
        <v>0</v>
      </c>
      <c r="BL367" s="11">
        <v>0</v>
      </c>
      <c r="BM367" s="11">
        <v>0</v>
      </c>
      <c r="BN367" s="11">
        <v>0</v>
      </c>
      <c r="BO367" s="11">
        <v>0</v>
      </c>
      <c r="BP367" s="11">
        <v>0</v>
      </c>
      <c r="BQ367" s="11">
        <v>0</v>
      </c>
      <c r="BR367" s="11">
        <v>0</v>
      </c>
      <c r="BS367" s="11">
        <v>0</v>
      </c>
      <c r="BT367" s="11">
        <v>0</v>
      </c>
      <c r="BU367" s="11">
        <v>0</v>
      </c>
      <c r="BV367" s="11">
        <v>0</v>
      </c>
      <c r="BW367" s="11">
        <v>906226956217</v>
      </c>
      <c r="BX367" s="11">
        <v>824359929517.18005</v>
      </c>
      <c r="BY367" s="11">
        <v>90.97</v>
      </c>
      <c r="BZ367" s="5"/>
      <c r="CA367" s="11">
        <v>467875356954</v>
      </c>
      <c r="CB367" s="11">
        <v>441421316612</v>
      </c>
      <c r="CC367" s="11">
        <v>94.35</v>
      </c>
      <c r="CD367" s="11">
        <v>276845340309.69</v>
      </c>
      <c r="CE367" s="11">
        <v>214522656737.78</v>
      </c>
      <c r="CF367" s="11">
        <v>77.489999999999995</v>
      </c>
      <c r="CG367" s="11">
        <v>0</v>
      </c>
      <c r="CH367" s="11">
        <v>0</v>
      </c>
      <c r="CI367" s="11">
        <v>0</v>
      </c>
      <c r="CJ367" s="11">
        <v>0</v>
      </c>
      <c r="CK367" s="11">
        <v>0</v>
      </c>
      <c r="CL367" s="11">
        <v>0</v>
      </c>
      <c r="CM367" s="11">
        <v>10156348000</v>
      </c>
      <c r="CN367" s="11">
        <v>5237757500</v>
      </c>
      <c r="CO367" s="11">
        <v>51.57</v>
      </c>
      <c r="CP367" s="11">
        <v>63360000</v>
      </c>
      <c r="CQ367" s="11">
        <v>59040000</v>
      </c>
      <c r="CR367" s="11">
        <v>93.18</v>
      </c>
      <c r="CS367" s="11">
        <v>754940405263.68994</v>
      </c>
      <c r="CT367" s="11">
        <v>661240770849.78003</v>
      </c>
      <c r="CU367" s="11">
        <v>87.59</v>
      </c>
      <c r="CV367" s="11">
        <v>861471700</v>
      </c>
      <c r="CW367" s="11">
        <v>723117400</v>
      </c>
      <c r="CX367" s="11">
        <v>83.94</v>
      </c>
      <c r="CY367" s="11">
        <v>8383182681</v>
      </c>
      <c r="CZ367" s="11">
        <v>3661595018</v>
      </c>
      <c r="DA367" s="11">
        <v>43.68</v>
      </c>
      <c r="DB367" s="11">
        <v>24642236887</v>
      </c>
      <c r="DC367" s="11">
        <v>16718633101</v>
      </c>
      <c r="DD367" s="11">
        <v>67.849999999999994</v>
      </c>
      <c r="DE367" s="11">
        <v>8963076421</v>
      </c>
      <c r="DF367" s="11">
        <v>7184700915</v>
      </c>
      <c r="DG367" s="11">
        <v>80.16</v>
      </c>
      <c r="DH367" s="11">
        <v>323285000</v>
      </c>
      <c r="DI367" s="11">
        <v>307465000</v>
      </c>
      <c r="DJ367" s="11">
        <v>95.11</v>
      </c>
      <c r="DK367" s="11">
        <v>40000000</v>
      </c>
      <c r="DL367" s="11">
        <v>40000000</v>
      </c>
      <c r="DM367" s="11">
        <v>100</v>
      </c>
      <c r="DN367" s="11">
        <f t="shared" si="100"/>
        <v>43213252689</v>
      </c>
      <c r="DO367" s="11">
        <f t="shared" si="101"/>
        <v>28635511434</v>
      </c>
      <c r="DP367" s="11">
        <f t="shared" si="102"/>
        <v>66.265577460891336</v>
      </c>
      <c r="DQ367" s="11">
        <v>3000000000</v>
      </c>
      <c r="DR367" s="11">
        <v>2449579085</v>
      </c>
      <c r="DS367" s="11">
        <v>81.650000000000006</v>
      </c>
      <c r="DT367" s="11">
        <v>2696704257</v>
      </c>
      <c r="DU367" s="11">
        <v>853100342</v>
      </c>
      <c r="DV367" s="11">
        <v>31.63</v>
      </c>
      <c r="DW367" s="11">
        <v>106712090704</v>
      </c>
      <c r="DX367" s="11">
        <v>99723015739</v>
      </c>
      <c r="DY367" s="11">
        <v>93.45</v>
      </c>
      <c r="DZ367" s="11">
        <f t="shared" si="103"/>
        <v>109408794961</v>
      </c>
      <c r="EA367" s="11">
        <f t="shared" si="104"/>
        <v>100576116081</v>
      </c>
      <c r="EB367" s="11">
        <f t="shared" si="105"/>
        <v>91.926902327049191</v>
      </c>
      <c r="EC367" s="11">
        <f t="shared" si="106"/>
        <v>910562452913.68994</v>
      </c>
      <c r="ED367" s="11">
        <f t="shared" si="107"/>
        <v>792901977449.78003</v>
      </c>
      <c r="EE367" s="11">
        <f t="shared" si="108"/>
        <v>87.078264089694173</v>
      </c>
      <c r="EF367" s="5"/>
      <c r="EG367" s="11">
        <v>4835496696.6899996</v>
      </c>
      <c r="EH367" s="11">
        <v>4835496696.6899996</v>
      </c>
      <c r="EI367" s="11">
        <v>100</v>
      </c>
      <c r="EJ367" s="11">
        <v>500000000</v>
      </c>
      <c r="EK367" s="11">
        <v>500000000</v>
      </c>
      <c r="EL367" s="11">
        <v>100</v>
      </c>
      <c r="EM367" s="11">
        <f t="shared" si="109"/>
        <v>4335496696.6899996</v>
      </c>
      <c r="EN367" s="11">
        <f t="shared" si="110"/>
        <v>4335496696.6899996</v>
      </c>
      <c r="EO367" s="11">
        <f t="shared" si="111"/>
        <v>100</v>
      </c>
      <c r="EQ367" s="11">
        <f t="shared" si="112"/>
        <v>5.817413330078125E-5</v>
      </c>
      <c r="ER367" s="11">
        <f t="shared" si="113"/>
        <v>35793448764.090027</v>
      </c>
      <c r="ET367" s="11">
        <f t="shared" si="114"/>
        <v>911062452913.68994</v>
      </c>
      <c r="EU367" s="11">
        <f t="shared" si="115"/>
        <v>829195426213.87</v>
      </c>
      <c r="EV367" s="11">
        <f t="shared" si="116"/>
        <v>91.014114736262144</v>
      </c>
      <c r="EW367" s="11">
        <f t="shared" si="117"/>
        <v>911062452913.68994</v>
      </c>
      <c r="EX367" s="11">
        <f t="shared" si="118"/>
        <v>793401977449.78003</v>
      </c>
      <c r="EY367" s="11">
        <f t="shared" si="119"/>
        <v>87.085355664958286</v>
      </c>
      <c r="EZ367" s="5"/>
      <c r="FA367" s="38" t="s">
        <v>661</v>
      </c>
    </row>
    <row r="368" spans="1:157" ht="15.95" customHeight="1" x14ac:dyDescent="0.25">
      <c r="A368" s="9">
        <v>2</v>
      </c>
      <c r="B368" s="10" t="s">
        <v>443</v>
      </c>
      <c r="C368" s="11">
        <v>7389359063.29</v>
      </c>
      <c r="D368" s="11">
        <v>6071262113</v>
      </c>
      <c r="E368" s="11">
        <v>82.16</v>
      </c>
      <c r="F368" s="11">
        <v>6294173193.8400002</v>
      </c>
      <c r="G368" s="11">
        <v>2250501898</v>
      </c>
      <c r="H368" s="11">
        <v>35.76</v>
      </c>
      <c r="I368" s="11">
        <v>3531184401</v>
      </c>
      <c r="J368" s="11">
        <v>3531184401</v>
      </c>
      <c r="K368" s="11">
        <v>100</v>
      </c>
      <c r="L368" s="11">
        <v>60414624443.209999</v>
      </c>
      <c r="M368" s="11">
        <v>10443800589.780001</v>
      </c>
      <c r="N368" s="11">
        <v>17.29</v>
      </c>
      <c r="O368" s="11">
        <v>77629341101.339996</v>
      </c>
      <c r="P368" s="11">
        <v>22296749001.779999</v>
      </c>
      <c r="Q368" s="11">
        <v>28.72</v>
      </c>
      <c r="R368" s="11">
        <v>7959299000</v>
      </c>
      <c r="S368" s="11">
        <v>4545560000</v>
      </c>
      <c r="T368" s="11">
        <v>57.11</v>
      </c>
      <c r="U368" s="11">
        <v>517502654000</v>
      </c>
      <c r="V368" s="11">
        <v>502417634700</v>
      </c>
      <c r="W368" s="11">
        <v>97.09</v>
      </c>
      <c r="X368" s="11">
        <v>41304885000</v>
      </c>
      <c r="Y368" s="11">
        <v>28386273031</v>
      </c>
      <c r="Z368" s="11">
        <v>68.72</v>
      </c>
      <c r="AA368" s="11">
        <v>151558891000</v>
      </c>
      <c r="AB368" s="11">
        <v>92830151811</v>
      </c>
      <c r="AC368" s="11">
        <v>61.25</v>
      </c>
      <c r="AD368" s="11">
        <v>718325729000</v>
      </c>
      <c r="AE368" s="11">
        <v>628179619542</v>
      </c>
      <c r="AF368" s="11">
        <v>87.45</v>
      </c>
      <c r="AG368" s="11">
        <v>0</v>
      </c>
      <c r="AH368" s="11">
        <v>0</v>
      </c>
      <c r="AI368" s="11">
        <v>0</v>
      </c>
      <c r="AJ368" s="11">
        <v>0</v>
      </c>
      <c r="AK368" s="11">
        <v>0</v>
      </c>
      <c r="AL368" s="11">
        <v>0</v>
      </c>
      <c r="AM368" s="11">
        <v>0</v>
      </c>
      <c r="AN368" s="11">
        <v>0</v>
      </c>
      <c r="AO368" s="11">
        <v>0</v>
      </c>
      <c r="AP368" s="11">
        <v>133814520000</v>
      </c>
      <c r="AQ368" s="11">
        <v>111897348508</v>
      </c>
      <c r="AR368" s="11">
        <v>83.62</v>
      </c>
      <c r="AS368" s="11">
        <v>133814520000</v>
      </c>
      <c r="AT368" s="11">
        <v>111897348508</v>
      </c>
      <c r="AU368" s="11">
        <v>83.62</v>
      </c>
      <c r="AV368" s="11">
        <v>852140249000</v>
      </c>
      <c r="AW368" s="11">
        <v>740076968050</v>
      </c>
      <c r="AX368" s="11">
        <v>86.85</v>
      </c>
      <c r="AY368" s="11">
        <v>19865653569</v>
      </c>
      <c r="AZ368" s="11">
        <v>13539455576</v>
      </c>
      <c r="BA368" s="11">
        <v>68.16</v>
      </c>
      <c r="BB368" s="11">
        <v>0</v>
      </c>
      <c r="BC368" s="11">
        <v>0</v>
      </c>
      <c r="BD368" s="11">
        <v>0</v>
      </c>
      <c r="BE368" s="11">
        <v>19865653569</v>
      </c>
      <c r="BF368" s="11">
        <v>13539455576</v>
      </c>
      <c r="BG368" s="11">
        <v>68.16</v>
      </c>
      <c r="BH368" s="11">
        <v>872005902569</v>
      </c>
      <c r="BI368" s="11">
        <v>753616423626</v>
      </c>
      <c r="BJ368" s="11">
        <v>86.42</v>
      </c>
      <c r="BK368" s="11">
        <v>0</v>
      </c>
      <c r="BL368" s="11">
        <v>0</v>
      </c>
      <c r="BM368" s="11">
        <v>0</v>
      </c>
      <c r="BN368" s="11">
        <v>0</v>
      </c>
      <c r="BO368" s="11">
        <v>0</v>
      </c>
      <c r="BP368" s="11">
        <v>0</v>
      </c>
      <c r="BQ368" s="11">
        <v>15000000000</v>
      </c>
      <c r="BR368" s="11">
        <v>0</v>
      </c>
      <c r="BS368" s="11">
        <v>0</v>
      </c>
      <c r="BT368" s="11">
        <v>15000000000</v>
      </c>
      <c r="BU368" s="11">
        <v>0</v>
      </c>
      <c r="BV368" s="11">
        <v>0</v>
      </c>
      <c r="BW368" s="11">
        <v>964635243670.33997</v>
      </c>
      <c r="BX368" s="11">
        <v>775913172627.78003</v>
      </c>
      <c r="BY368" s="11">
        <v>80.44</v>
      </c>
      <c r="BZ368" s="5"/>
      <c r="CA368" s="11">
        <v>423414201338.75</v>
      </c>
      <c r="CB368" s="11">
        <v>368336096284</v>
      </c>
      <c r="CC368" s="11">
        <v>86.99</v>
      </c>
      <c r="CD368" s="11">
        <v>230822906429</v>
      </c>
      <c r="CE368" s="11">
        <v>95001666150</v>
      </c>
      <c r="CF368" s="11">
        <v>41.16</v>
      </c>
      <c r="CG368" s="11">
        <v>3407501545.5900002</v>
      </c>
      <c r="CH368" s="11">
        <v>2921302731</v>
      </c>
      <c r="CI368" s="11">
        <v>85.73</v>
      </c>
      <c r="CJ368" s="11">
        <v>0</v>
      </c>
      <c r="CK368" s="11">
        <v>0</v>
      </c>
      <c r="CL368" s="11">
        <v>0</v>
      </c>
      <c r="CM368" s="11">
        <v>22385074233</v>
      </c>
      <c r="CN368" s="11">
        <v>3421092712</v>
      </c>
      <c r="CO368" s="11">
        <v>15.28</v>
      </c>
      <c r="CP368" s="11">
        <v>0</v>
      </c>
      <c r="CQ368" s="11">
        <v>0</v>
      </c>
      <c r="CR368" s="11">
        <v>0</v>
      </c>
      <c r="CS368" s="11">
        <v>680029683546.33997</v>
      </c>
      <c r="CT368" s="11">
        <v>469680157877</v>
      </c>
      <c r="CU368" s="11">
        <v>69.069999999999993</v>
      </c>
      <c r="CV368" s="11">
        <v>0</v>
      </c>
      <c r="CW368" s="11">
        <v>0</v>
      </c>
      <c r="CX368" s="11">
        <v>0</v>
      </c>
      <c r="CY368" s="11">
        <v>17239053546</v>
      </c>
      <c r="CZ368" s="11">
        <v>6144038184</v>
      </c>
      <c r="DA368" s="11">
        <v>35.64</v>
      </c>
      <c r="DB368" s="11">
        <v>34162523760</v>
      </c>
      <c r="DC368" s="11">
        <v>20961066557</v>
      </c>
      <c r="DD368" s="11">
        <v>61.36</v>
      </c>
      <c r="DE368" s="11">
        <v>16786269420</v>
      </c>
      <c r="DF368" s="11">
        <v>6442688959</v>
      </c>
      <c r="DG368" s="11">
        <v>38.380000000000003</v>
      </c>
      <c r="DH368" s="11">
        <v>7717478500</v>
      </c>
      <c r="DI368" s="11">
        <v>75516000</v>
      </c>
      <c r="DJ368" s="11">
        <v>0.98</v>
      </c>
      <c r="DK368" s="11">
        <v>200000000</v>
      </c>
      <c r="DL368" s="11">
        <v>0</v>
      </c>
      <c r="DM368" s="11">
        <v>0</v>
      </c>
      <c r="DN368" s="11">
        <f t="shared" si="100"/>
        <v>76105325226</v>
      </c>
      <c r="DO368" s="11">
        <f t="shared" si="101"/>
        <v>33623309700</v>
      </c>
      <c r="DP368" s="11">
        <f t="shared" si="102"/>
        <v>44.179969798635341</v>
      </c>
      <c r="DQ368" s="11">
        <v>4300000000</v>
      </c>
      <c r="DR368" s="11">
        <v>3889149000</v>
      </c>
      <c r="DS368" s="11">
        <v>90.45</v>
      </c>
      <c r="DT368" s="11">
        <v>0</v>
      </c>
      <c r="DU368" s="11">
        <v>0</v>
      </c>
      <c r="DV368" s="11">
        <v>0</v>
      </c>
      <c r="DW368" s="11">
        <v>186009188400</v>
      </c>
      <c r="DX368" s="11">
        <v>154215017055</v>
      </c>
      <c r="DY368" s="11">
        <v>82.91</v>
      </c>
      <c r="DZ368" s="11">
        <f t="shared" si="103"/>
        <v>186009188400</v>
      </c>
      <c r="EA368" s="11">
        <f t="shared" si="104"/>
        <v>154215017055</v>
      </c>
      <c r="EB368" s="11">
        <f t="shared" si="105"/>
        <v>82.907203876064003</v>
      </c>
      <c r="EC368" s="11">
        <f t="shared" si="106"/>
        <v>946444197172.33997</v>
      </c>
      <c r="ED368" s="11">
        <f t="shared" si="107"/>
        <v>661407633632</v>
      </c>
      <c r="EE368" s="11">
        <f t="shared" si="108"/>
        <v>69.883426366611545</v>
      </c>
      <c r="EF368" s="5"/>
      <c r="EG368" s="11">
        <v>22563559318.549999</v>
      </c>
      <c r="EH368" s="11">
        <v>22563559318.549999</v>
      </c>
      <c r="EI368" s="11">
        <v>100</v>
      </c>
      <c r="EJ368" s="11">
        <v>45853565913</v>
      </c>
      <c r="EK368" s="11">
        <v>37870073344</v>
      </c>
      <c r="EL368" s="11">
        <v>82.59</v>
      </c>
      <c r="EM368" s="11">
        <f t="shared" si="109"/>
        <v>-23290006594.450001</v>
      </c>
      <c r="EN368" s="11">
        <f t="shared" si="110"/>
        <v>-15306514025.450001</v>
      </c>
      <c r="EO368" s="11">
        <f t="shared" si="111"/>
        <v>65.721381242964256</v>
      </c>
      <c r="EQ368" s="11">
        <f t="shared" si="112"/>
        <v>-5098960096.4500008</v>
      </c>
      <c r="ER368" s="11">
        <f t="shared" si="113"/>
        <v>99199024970.330032</v>
      </c>
      <c r="ET368" s="11">
        <f t="shared" si="114"/>
        <v>987198802988.89001</v>
      </c>
      <c r="EU368" s="11">
        <f t="shared" si="115"/>
        <v>798476731946.33008</v>
      </c>
      <c r="EV368" s="11">
        <f t="shared" si="116"/>
        <v>80.883073351469221</v>
      </c>
      <c r="EW368" s="11">
        <f t="shared" si="117"/>
        <v>992297763085.33997</v>
      </c>
      <c r="EX368" s="11">
        <f t="shared" si="118"/>
        <v>699277706976</v>
      </c>
      <c r="EY368" s="11">
        <f t="shared" si="119"/>
        <v>70.470551581386616</v>
      </c>
      <c r="EZ368" s="5"/>
      <c r="FA368" s="38">
        <v>45991</v>
      </c>
    </row>
    <row r="369" spans="1:157" ht="15.95" customHeight="1" x14ac:dyDescent="0.25">
      <c r="A369" s="9">
        <v>3</v>
      </c>
      <c r="B369" s="10" t="s">
        <v>444</v>
      </c>
      <c r="C369" s="11">
        <v>53091875707</v>
      </c>
      <c r="D369" s="11">
        <v>54382123363</v>
      </c>
      <c r="E369" s="11">
        <v>102.43</v>
      </c>
      <c r="F369" s="11">
        <v>73577023656</v>
      </c>
      <c r="G369" s="11">
        <v>49284354118</v>
      </c>
      <c r="H369" s="11">
        <v>66.98</v>
      </c>
      <c r="I369" s="11">
        <v>4533776476</v>
      </c>
      <c r="J369" s="11">
        <v>4536483987</v>
      </c>
      <c r="K369" s="11">
        <v>100.06</v>
      </c>
      <c r="L369" s="11">
        <v>9172282030</v>
      </c>
      <c r="M369" s="11">
        <v>8494907588.4300003</v>
      </c>
      <c r="N369" s="11">
        <v>92.61</v>
      </c>
      <c r="O369" s="11">
        <v>140374957869</v>
      </c>
      <c r="P369" s="11">
        <v>116697869056.42999</v>
      </c>
      <c r="Q369" s="11">
        <v>83.13</v>
      </c>
      <c r="R369" s="11">
        <v>0</v>
      </c>
      <c r="S369" s="11">
        <v>0</v>
      </c>
      <c r="T369" s="11">
        <v>0</v>
      </c>
      <c r="U369" s="11">
        <v>0</v>
      </c>
      <c r="V369" s="11">
        <v>0</v>
      </c>
      <c r="W369" s="11">
        <v>0</v>
      </c>
      <c r="X369" s="11">
        <v>0</v>
      </c>
      <c r="Y369" s="11">
        <v>0</v>
      </c>
      <c r="Z369" s="11">
        <v>0</v>
      </c>
      <c r="AA369" s="11">
        <v>0</v>
      </c>
      <c r="AB369" s="11">
        <v>0</v>
      </c>
      <c r="AC369" s="11">
        <v>0</v>
      </c>
      <c r="AD369" s="11">
        <v>0</v>
      </c>
      <c r="AE369" s="11">
        <v>0</v>
      </c>
      <c r="AF369" s="11">
        <v>0</v>
      </c>
      <c r="AG369" s="11">
        <v>0</v>
      </c>
      <c r="AH369" s="11">
        <v>0</v>
      </c>
      <c r="AI369" s="11">
        <v>0</v>
      </c>
      <c r="AJ369" s="11">
        <v>0</v>
      </c>
      <c r="AK369" s="11">
        <v>0</v>
      </c>
      <c r="AL369" s="11">
        <v>0</v>
      </c>
      <c r="AM369" s="11">
        <v>0</v>
      </c>
      <c r="AN369" s="11">
        <v>0</v>
      </c>
      <c r="AO369" s="11">
        <v>0</v>
      </c>
      <c r="AP369" s="11">
        <v>0</v>
      </c>
      <c r="AQ369" s="11">
        <v>0</v>
      </c>
      <c r="AR369" s="11">
        <v>0</v>
      </c>
      <c r="AS369" s="11">
        <v>0</v>
      </c>
      <c r="AT369" s="11">
        <v>0</v>
      </c>
      <c r="AU369" s="11">
        <v>0</v>
      </c>
      <c r="AV369" s="11">
        <v>1008141780407</v>
      </c>
      <c r="AW369" s="11">
        <v>970993481295</v>
      </c>
      <c r="AX369" s="11">
        <v>96.32</v>
      </c>
      <c r="AY369" s="11">
        <v>0</v>
      </c>
      <c r="AZ369" s="11">
        <v>0</v>
      </c>
      <c r="BA369" s="11">
        <v>0</v>
      </c>
      <c r="BB369" s="11">
        <v>0</v>
      </c>
      <c r="BC369" s="11">
        <v>0</v>
      </c>
      <c r="BD369" s="11">
        <v>0</v>
      </c>
      <c r="BE369" s="11">
        <v>42441295452</v>
      </c>
      <c r="BF369" s="11">
        <v>37624387362</v>
      </c>
      <c r="BG369" s="11">
        <v>88.65</v>
      </c>
      <c r="BH369" s="11">
        <v>1050583075859</v>
      </c>
      <c r="BI369" s="11">
        <v>1008617868657</v>
      </c>
      <c r="BJ369" s="11">
        <v>96.01</v>
      </c>
      <c r="BK369" s="11">
        <v>0</v>
      </c>
      <c r="BL369" s="11">
        <v>0</v>
      </c>
      <c r="BM369" s="11">
        <v>0</v>
      </c>
      <c r="BN369" s="11">
        <v>0</v>
      </c>
      <c r="BO369" s="11">
        <v>0</v>
      </c>
      <c r="BP369" s="11">
        <v>0</v>
      </c>
      <c r="BQ369" s="11">
        <v>1955852999</v>
      </c>
      <c r="BR369" s="11">
        <v>1955852999</v>
      </c>
      <c r="BS369" s="11">
        <v>100</v>
      </c>
      <c r="BT369" s="11">
        <v>1955852999</v>
      </c>
      <c r="BU369" s="11">
        <v>1955852999</v>
      </c>
      <c r="BV369" s="11">
        <v>100</v>
      </c>
      <c r="BW369" s="11">
        <v>1192913886727</v>
      </c>
      <c r="BX369" s="11">
        <v>1127271590712.4299</v>
      </c>
      <c r="BY369" s="11">
        <v>94.5</v>
      </c>
      <c r="BZ369" s="5"/>
      <c r="CA369" s="11">
        <v>545725075754.44</v>
      </c>
      <c r="CB369" s="11">
        <v>505253978707</v>
      </c>
      <c r="CC369" s="11">
        <v>92.58</v>
      </c>
      <c r="CD369" s="11">
        <v>308192496920</v>
      </c>
      <c r="CE369" s="11">
        <v>237838813270</v>
      </c>
      <c r="CF369" s="11">
        <v>77.17</v>
      </c>
      <c r="CG369" s="11">
        <v>0</v>
      </c>
      <c r="CH369" s="11">
        <v>0</v>
      </c>
      <c r="CI369" s="11">
        <v>0</v>
      </c>
      <c r="CJ369" s="11">
        <v>0</v>
      </c>
      <c r="CK369" s="11">
        <v>0</v>
      </c>
      <c r="CL369" s="11">
        <v>0</v>
      </c>
      <c r="CM369" s="11">
        <v>15897288163</v>
      </c>
      <c r="CN369" s="11">
        <v>3701242144</v>
      </c>
      <c r="CO369" s="11">
        <v>23.28</v>
      </c>
      <c r="CP369" s="11">
        <v>0</v>
      </c>
      <c r="CQ369" s="11">
        <v>0</v>
      </c>
      <c r="CR369" s="11">
        <v>0</v>
      </c>
      <c r="CS369" s="11">
        <v>869814860837.43994</v>
      </c>
      <c r="CT369" s="11">
        <v>746794034121</v>
      </c>
      <c r="CU369" s="11">
        <v>85.86</v>
      </c>
      <c r="CV369" s="11">
        <v>270285000</v>
      </c>
      <c r="CW369" s="11">
        <v>261418280</v>
      </c>
      <c r="CX369" s="11">
        <v>96.72</v>
      </c>
      <c r="CY369" s="11">
        <v>46929723344</v>
      </c>
      <c r="CZ369" s="11">
        <v>34368279390</v>
      </c>
      <c r="DA369" s="11">
        <v>73.23</v>
      </c>
      <c r="DB369" s="11">
        <v>100586100988</v>
      </c>
      <c r="DC369" s="11">
        <v>57099519455</v>
      </c>
      <c r="DD369" s="11">
        <v>56.77</v>
      </c>
      <c r="DE369" s="11">
        <v>52467458576</v>
      </c>
      <c r="DF369" s="11">
        <v>33060761911</v>
      </c>
      <c r="DG369" s="11">
        <v>63.01</v>
      </c>
      <c r="DH369" s="11">
        <v>3838818500</v>
      </c>
      <c r="DI369" s="11">
        <v>937860940</v>
      </c>
      <c r="DJ369" s="11">
        <v>24.43</v>
      </c>
      <c r="DK369" s="11">
        <v>228277200</v>
      </c>
      <c r="DL369" s="11">
        <v>120879000</v>
      </c>
      <c r="DM369" s="11">
        <v>52.95</v>
      </c>
      <c r="DN369" s="11">
        <f t="shared" si="100"/>
        <v>204320663608</v>
      </c>
      <c r="DO369" s="11">
        <f t="shared" si="101"/>
        <v>125848718976</v>
      </c>
      <c r="DP369" s="11">
        <f t="shared" si="102"/>
        <v>61.593730537919264</v>
      </c>
      <c r="DQ369" s="11">
        <v>880000000</v>
      </c>
      <c r="DR369" s="11">
        <v>109293041</v>
      </c>
      <c r="DS369" s="11">
        <v>12.42</v>
      </c>
      <c r="DT369" s="11">
        <v>5994642057</v>
      </c>
      <c r="DU369" s="11">
        <v>4499155720</v>
      </c>
      <c r="DV369" s="11">
        <v>75.05</v>
      </c>
      <c r="DW369" s="11">
        <v>150864311800</v>
      </c>
      <c r="DX369" s="11">
        <v>134608858994</v>
      </c>
      <c r="DY369" s="11">
        <v>89.23</v>
      </c>
      <c r="DZ369" s="11">
        <f t="shared" si="103"/>
        <v>156858953857</v>
      </c>
      <c r="EA369" s="11">
        <f t="shared" si="104"/>
        <v>139108014714</v>
      </c>
      <c r="EB369" s="11">
        <f t="shared" si="105"/>
        <v>88.683502786087303</v>
      </c>
      <c r="EC369" s="11">
        <f t="shared" si="106"/>
        <v>1231874478302.4399</v>
      </c>
      <c r="ED369" s="11">
        <f t="shared" si="107"/>
        <v>1011860060852</v>
      </c>
      <c r="EE369" s="11">
        <f t="shared" si="108"/>
        <v>82.139867224652107</v>
      </c>
      <c r="EF369" s="5"/>
      <c r="EG369" s="11">
        <v>38960591575.440002</v>
      </c>
      <c r="EH369" s="11">
        <v>38960591575.440002</v>
      </c>
      <c r="EI369" s="11">
        <v>100</v>
      </c>
      <c r="EJ369" s="11">
        <v>0</v>
      </c>
      <c r="EK369" s="11">
        <v>0</v>
      </c>
      <c r="EL369" s="11">
        <v>0</v>
      </c>
      <c r="EM369" s="11">
        <f t="shared" si="109"/>
        <v>38960591575.440002</v>
      </c>
      <c r="EN369" s="11">
        <f t="shared" si="110"/>
        <v>38960591575.440002</v>
      </c>
      <c r="EO369" s="11">
        <f t="shared" si="111"/>
        <v>100</v>
      </c>
      <c r="EQ369" s="11">
        <f t="shared" si="112"/>
        <v>6.103515625E-5</v>
      </c>
      <c r="ER369" s="11">
        <f t="shared" si="113"/>
        <v>154372121435.86993</v>
      </c>
      <c r="ET369" s="11">
        <f t="shared" si="114"/>
        <v>1231874478302.4399</v>
      </c>
      <c r="EU369" s="11">
        <f t="shared" si="115"/>
        <v>1166232182287.8699</v>
      </c>
      <c r="EV369" s="11">
        <f t="shared" si="116"/>
        <v>94.671348650308346</v>
      </c>
      <c r="EW369" s="11">
        <f t="shared" si="117"/>
        <v>1231874478302.4399</v>
      </c>
      <c r="EX369" s="11">
        <f t="shared" si="118"/>
        <v>1011860060852</v>
      </c>
      <c r="EY369" s="11">
        <f t="shared" si="119"/>
        <v>82.139867224652107</v>
      </c>
      <c r="EZ369" s="5"/>
      <c r="FA369" s="38" t="s">
        <v>661</v>
      </c>
    </row>
    <row r="370" spans="1:157" ht="15.95" customHeight="1" x14ac:dyDescent="0.25">
      <c r="A370" s="9">
        <v>4</v>
      </c>
      <c r="B370" s="10" t="s">
        <v>445</v>
      </c>
      <c r="C370" s="11">
        <v>23965016835</v>
      </c>
      <c r="D370" s="11">
        <v>22563260674</v>
      </c>
      <c r="E370" s="11">
        <v>94.15</v>
      </c>
      <c r="F370" s="11">
        <v>36898921187</v>
      </c>
      <c r="G370" s="11">
        <v>29589915680</v>
      </c>
      <c r="H370" s="11">
        <v>80.19</v>
      </c>
      <c r="I370" s="11">
        <v>1980000000</v>
      </c>
      <c r="J370" s="11">
        <v>1162498116</v>
      </c>
      <c r="K370" s="11">
        <v>58.71</v>
      </c>
      <c r="L370" s="11">
        <v>2397998598</v>
      </c>
      <c r="M370" s="11">
        <v>2411698848</v>
      </c>
      <c r="N370" s="11">
        <v>100.57</v>
      </c>
      <c r="O370" s="11">
        <v>65241936620</v>
      </c>
      <c r="P370" s="11">
        <v>55727373318</v>
      </c>
      <c r="Q370" s="11">
        <v>85.42</v>
      </c>
      <c r="R370" s="11">
        <v>7604575000</v>
      </c>
      <c r="S370" s="11">
        <v>4409585100</v>
      </c>
      <c r="T370" s="11">
        <v>57.99</v>
      </c>
      <c r="U370" s="11">
        <v>361774134000</v>
      </c>
      <c r="V370" s="11">
        <v>359785726203</v>
      </c>
      <c r="W370" s="11">
        <v>99.45</v>
      </c>
      <c r="X370" s="11">
        <v>123121902000</v>
      </c>
      <c r="Y370" s="11">
        <v>105557929138</v>
      </c>
      <c r="Z370" s="11">
        <v>85.73</v>
      </c>
      <c r="AA370" s="11">
        <v>0</v>
      </c>
      <c r="AB370" s="11">
        <v>0</v>
      </c>
      <c r="AC370" s="11">
        <v>0</v>
      </c>
      <c r="AD370" s="11">
        <v>492500611000</v>
      </c>
      <c r="AE370" s="11">
        <v>469753240441</v>
      </c>
      <c r="AF370" s="11">
        <v>95.38</v>
      </c>
      <c r="AG370" s="11">
        <v>0</v>
      </c>
      <c r="AH370" s="11">
        <v>0</v>
      </c>
      <c r="AI370" s="11">
        <v>0</v>
      </c>
      <c r="AJ370" s="11">
        <v>0</v>
      </c>
      <c r="AK370" s="11">
        <v>0</v>
      </c>
      <c r="AL370" s="11">
        <v>0</v>
      </c>
      <c r="AM370" s="11">
        <v>0</v>
      </c>
      <c r="AN370" s="11">
        <v>0</v>
      </c>
      <c r="AO370" s="11">
        <v>0</v>
      </c>
      <c r="AP370" s="11">
        <v>50807179000</v>
      </c>
      <c r="AQ370" s="11">
        <v>47980745620</v>
      </c>
      <c r="AR370" s="11">
        <v>94.44</v>
      </c>
      <c r="AS370" s="11">
        <v>50807179000</v>
      </c>
      <c r="AT370" s="11">
        <v>47980745620</v>
      </c>
      <c r="AU370" s="11">
        <v>94.44</v>
      </c>
      <c r="AV370" s="11">
        <v>543307790000</v>
      </c>
      <c r="AW370" s="11">
        <v>517733986061</v>
      </c>
      <c r="AX370" s="11">
        <v>95.29</v>
      </c>
      <c r="AY370" s="11">
        <v>17263960605.48</v>
      </c>
      <c r="AZ370" s="11">
        <v>18963115442</v>
      </c>
      <c r="BA370" s="11">
        <v>109.84</v>
      </c>
      <c r="BB370" s="11">
        <v>0</v>
      </c>
      <c r="BC370" s="11">
        <v>0</v>
      </c>
      <c r="BD370" s="11">
        <v>0</v>
      </c>
      <c r="BE370" s="11">
        <v>17263960605.48</v>
      </c>
      <c r="BF370" s="11">
        <v>18963115442</v>
      </c>
      <c r="BG370" s="11">
        <v>109.84</v>
      </c>
      <c r="BH370" s="11">
        <v>560571750605.47998</v>
      </c>
      <c r="BI370" s="11">
        <v>536697101503</v>
      </c>
      <c r="BJ370" s="11">
        <v>95.74</v>
      </c>
      <c r="BK370" s="11">
        <v>0</v>
      </c>
      <c r="BL370" s="11">
        <v>0</v>
      </c>
      <c r="BM370" s="11">
        <v>0</v>
      </c>
      <c r="BN370" s="11">
        <v>0</v>
      </c>
      <c r="BO370" s="11">
        <v>0</v>
      </c>
      <c r="BP370" s="11">
        <v>0</v>
      </c>
      <c r="BQ370" s="11">
        <v>8339182911</v>
      </c>
      <c r="BR370" s="11">
        <v>6866166963</v>
      </c>
      <c r="BS370" s="11">
        <v>82.34</v>
      </c>
      <c r="BT370" s="11">
        <v>8339182911</v>
      </c>
      <c r="BU370" s="11">
        <v>6866166963</v>
      </c>
      <c r="BV370" s="11">
        <v>82.34</v>
      </c>
      <c r="BW370" s="11">
        <v>634152870136.47998</v>
      </c>
      <c r="BX370" s="11">
        <v>599290641784</v>
      </c>
      <c r="BY370" s="11">
        <v>94.5</v>
      </c>
      <c r="BZ370" s="5"/>
      <c r="CA370" s="11">
        <v>256322902842.45999</v>
      </c>
      <c r="CB370" s="11">
        <v>219912095343</v>
      </c>
      <c r="CC370" s="11">
        <v>85.79</v>
      </c>
      <c r="CD370" s="11">
        <v>195117291217.66</v>
      </c>
      <c r="CE370" s="11">
        <v>155185536345</v>
      </c>
      <c r="CF370" s="11">
        <v>79.53</v>
      </c>
      <c r="CG370" s="11">
        <v>0</v>
      </c>
      <c r="CH370" s="11">
        <v>0</v>
      </c>
      <c r="CI370" s="11">
        <v>0</v>
      </c>
      <c r="CJ370" s="11">
        <v>0</v>
      </c>
      <c r="CK370" s="11">
        <v>0</v>
      </c>
      <c r="CL370" s="11">
        <v>0</v>
      </c>
      <c r="CM370" s="11">
        <v>12118098779</v>
      </c>
      <c r="CN370" s="11">
        <v>8718026088</v>
      </c>
      <c r="CO370" s="11">
        <v>71.94</v>
      </c>
      <c r="CP370" s="11">
        <v>26000000</v>
      </c>
      <c r="CQ370" s="11">
        <v>18000000</v>
      </c>
      <c r="CR370" s="11">
        <v>69.23</v>
      </c>
      <c r="CS370" s="11">
        <v>463584292839.12</v>
      </c>
      <c r="CT370" s="11">
        <v>383833657776</v>
      </c>
      <c r="CU370" s="11">
        <v>82.8</v>
      </c>
      <c r="CV370" s="11">
        <v>8296028191</v>
      </c>
      <c r="CW370" s="11">
        <v>2473162317</v>
      </c>
      <c r="CX370" s="11">
        <v>29.81</v>
      </c>
      <c r="CY370" s="11">
        <v>15710129687.35</v>
      </c>
      <c r="CZ370" s="11">
        <v>9328409096</v>
      </c>
      <c r="DA370" s="11">
        <v>59.38</v>
      </c>
      <c r="DB370" s="11">
        <v>40498349634.879997</v>
      </c>
      <c r="DC370" s="11">
        <v>29705527046</v>
      </c>
      <c r="DD370" s="11">
        <v>73.349999999999994</v>
      </c>
      <c r="DE370" s="11">
        <v>24343704865.130001</v>
      </c>
      <c r="DF370" s="11">
        <v>15168669828</v>
      </c>
      <c r="DG370" s="11">
        <v>62.31</v>
      </c>
      <c r="DH370" s="11">
        <v>1624047090</v>
      </c>
      <c r="DI370" s="11">
        <v>379036817</v>
      </c>
      <c r="DJ370" s="11">
        <v>23.34</v>
      </c>
      <c r="DK370" s="11">
        <v>1458911903</v>
      </c>
      <c r="DL370" s="11">
        <v>785457347</v>
      </c>
      <c r="DM370" s="11">
        <v>53.84</v>
      </c>
      <c r="DN370" s="11">
        <f t="shared" si="100"/>
        <v>91931171371.360001</v>
      </c>
      <c r="DO370" s="11">
        <f t="shared" si="101"/>
        <v>57840262451</v>
      </c>
      <c r="DP370" s="11">
        <f t="shared" si="102"/>
        <v>62.916920983582081</v>
      </c>
      <c r="DQ370" s="11">
        <v>895000000</v>
      </c>
      <c r="DR370" s="11">
        <v>471829433</v>
      </c>
      <c r="DS370" s="11">
        <v>52.72</v>
      </c>
      <c r="DT370" s="11">
        <v>0</v>
      </c>
      <c r="DU370" s="11">
        <v>0</v>
      </c>
      <c r="DV370" s="11">
        <v>0</v>
      </c>
      <c r="DW370" s="11">
        <v>87616788800</v>
      </c>
      <c r="DX370" s="11">
        <v>83696389924</v>
      </c>
      <c r="DY370" s="11">
        <v>95.53</v>
      </c>
      <c r="DZ370" s="11">
        <f t="shared" si="103"/>
        <v>87616788800</v>
      </c>
      <c r="EA370" s="11">
        <f t="shared" si="104"/>
        <v>83696389924</v>
      </c>
      <c r="EB370" s="11">
        <f t="shared" si="105"/>
        <v>95.5255163654206</v>
      </c>
      <c r="EC370" s="11">
        <f t="shared" si="106"/>
        <v>644027253010.47998</v>
      </c>
      <c r="ED370" s="11">
        <f t="shared" si="107"/>
        <v>525842139584</v>
      </c>
      <c r="EE370" s="11">
        <f t="shared" si="108"/>
        <v>81.649050894348278</v>
      </c>
      <c r="EF370" s="5"/>
      <c r="EG370" s="11">
        <v>13874382874</v>
      </c>
      <c r="EH370" s="11">
        <v>13874382874.43</v>
      </c>
      <c r="EI370" s="11">
        <v>100</v>
      </c>
      <c r="EJ370" s="11">
        <v>4000000000</v>
      </c>
      <c r="EK370" s="11">
        <v>4000000000</v>
      </c>
      <c r="EL370" s="11">
        <v>100</v>
      </c>
      <c r="EM370" s="11">
        <f t="shared" si="109"/>
        <v>9874382874</v>
      </c>
      <c r="EN370" s="11">
        <f t="shared" si="110"/>
        <v>9874382874.4300003</v>
      </c>
      <c r="EO370" s="11">
        <f t="shared" si="111"/>
        <v>100.00000000435472</v>
      </c>
      <c r="EQ370" s="11">
        <f t="shared" si="112"/>
        <v>0</v>
      </c>
      <c r="ER370" s="11">
        <f t="shared" si="113"/>
        <v>83322885074.429993</v>
      </c>
      <c r="ET370" s="11">
        <f t="shared" si="114"/>
        <v>648027253010.47998</v>
      </c>
      <c r="EU370" s="11">
        <f t="shared" si="115"/>
        <v>613165024658.43005</v>
      </c>
      <c r="EV370" s="11">
        <f t="shared" si="116"/>
        <v>94.620252745529811</v>
      </c>
      <c r="EW370" s="11">
        <f t="shared" si="117"/>
        <v>648027253010.47998</v>
      </c>
      <c r="EX370" s="11">
        <f t="shared" si="118"/>
        <v>529842139584</v>
      </c>
      <c r="EY370" s="11">
        <f t="shared" si="119"/>
        <v>81.762323594040467</v>
      </c>
      <c r="EZ370" s="5"/>
      <c r="FA370" s="38" t="s">
        <v>661</v>
      </c>
    </row>
    <row r="371" spans="1:157" ht="15.95" customHeight="1" x14ac:dyDescent="0.25">
      <c r="A371" s="9">
        <v>5</v>
      </c>
      <c r="B371" s="10" t="s">
        <v>446</v>
      </c>
      <c r="C371" s="11">
        <v>45406848533</v>
      </c>
      <c r="D371" s="11">
        <v>40017597575</v>
      </c>
      <c r="E371" s="11">
        <v>88.13</v>
      </c>
      <c r="F371" s="11">
        <v>35838476209</v>
      </c>
      <c r="G371" s="11">
        <v>20077040772.5</v>
      </c>
      <c r="H371" s="11">
        <v>56.02</v>
      </c>
      <c r="I371" s="11">
        <v>3146110906</v>
      </c>
      <c r="J371" s="11">
        <v>3371415869</v>
      </c>
      <c r="K371" s="11">
        <v>107.16</v>
      </c>
      <c r="L371" s="11">
        <v>2938890670</v>
      </c>
      <c r="M371" s="11">
        <v>5278424854.1300001</v>
      </c>
      <c r="N371" s="11">
        <v>179.61</v>
      </c>
      <c r="O371" s="11">
        <v>87330326318</v>
      </c>
      <c r="P371" s="11">
        <v>68744479070.630005</v>
      </c>
      <c r="Q371" s="11">
        <v>78.72</v>
      </c>
      <c r="R371" s="11">
        <v>0</v>
      </c>
      <c r="S371" s="11">
        <v>0</v>
      </c>
      <c r="T371" s="11">
        <v>0</v>
      </c>
      <c r="U371" s="11">
        <v>0</v>
      </c>
      <c r="V371" s="11">
        <v>0</v>
      </c>
      <c r="W371" s="11">
        <v>0</v>
      </c>
      <c r="X371" s="11">
        <v>0</v>
      </c>
      <c r="Y371" s="11">
        <v>0</v>
      </c>
      <c r="Z371" s="11">
        <v>0</v>
      </c>
      <c r="AA371" s="11">
        <v>0</v>
      </c>
      <c r="AB371" s="11">
        <v>0</v>
      </c>
      <c r="AC371" s="11">
        <v>0</v>
      </c>
      <c r="AD371" s="11">
        <v>0</v>
      </c>
      <c r="AE371" s="11">
        <v>0</v>
      </c>
      <c r="AF371" s="11">
        <v>0</v>
      </c>
      <c r="AG371" s="11">
        <v>0</v>
      </c>
      <c r="AH371" s="11">
        <v>0</v>
      </c>
      <c r="AI371" s="11">
        <v>0</v>
      </c>
      <c r="AJ371" s="11">
        <v>0</v>
      </c>
      <c r="AK371" s="11">
        <v>0</v>
      </c>
      <c r="AL371" s="11">
        <v>0</v>
      </c>
      <c r="AM371" s="11">
        <v>0</v>
      </c>
      <c r="AN371" s="11">
        <v>0</v>
      </c>
      <c r="AO371" s="11">
        <v>0</v>
      </c>
      <c r="AP371" s="11">
        <v>0</v>
      </c>
      <c r="AQ371" s="11">
        <v>0</v>
      </c>
      <c r="AR371" s="11">
        <v>0</v>
      </c>
      <c r="AS371" s="11">
        <v>0</v>
      </c>
      <c r="AT371" s="11">
        <v>0</v>
      </c>
      <c r="AU371" s="11">
        <v>0</v>
      </c>
      <c r="AV371" s="11">
        <v>683614998783</v>
      </c>
      <c r="AW371" s="11">
        <v>587247745039</v>
      </c>
      <c r="AX371" s="11">
        <v>85.9</v>
      </c>
      <c r="AY371" s="11">
        <v>0</v>
      </c>
      <c r="AZ371" s="11">
        <v>0</v>
      </c>
      <c r="BA371" s="11">
        <v>0</v>
      </c>
      <c r="BB371" s="11">
        <v>0</v>
      </c>
      <c r="BC371" s="11">
        <v>0</v>
      </c>
      <c r="BD371" s="11">
        <v>0</v>
      </c>
      <c r="BE371" s="11">
        <v>25194842697</v>
      </c>
      <c r="BF371" s="11">
        <v>21188542818</v>
      </c>
      <c r="BG371" s="11">
        <v>84.1</v>
      </c>
      <c r="BH371" s="11">
        <v>708809841480</v>
      </c>
      <c r="BI371" s="11">
        <v>608436287857</v>
      </c>
      <c r="BJ371" s="11">
        <v>85.84</v>
      </c>
      <c r="BK371" s="11">
        <v>500000000</v>
      </c>
      <c r="BL371" s="11">
        <v>374615700</v>
      </c>
      <c r="BM371" s="11">
        <v>74.92</v>
      </c>
      <c r="BN371" s="11">
        <v>0</v>
      </c>
      <c r="BO371" s="11">
        <v>0</v>
      </c>
      <c r="BP371" s="11">
        <v>0</v>
      </c>
      <c r="BQ371" s="11">
        <v>7683296265</v>
      </c>
      <c r="BR371" s="11">
        <v>6897251409</v>
      </c>
      <c r="BS371" s="11">
        <v>89.77</v>
      </c>
      <c r="BT371" s="11">
        <v>8183296265</v>
      </c>
      <c r="BU371" s="11">
        <v>7271867109</v>
      </c>
      <c r="BV371" s="11">
        <v>88.86</v>
      </c>
      <c r="BW371" s="11">
        <v>804323464063</v>
      </c>
      <c r="BX371" s="11">
        <v>684452634036.63</v>
      </c>
      <c r="BY371" s="11">
        <v>85.1</v>
      </c>
      <c r="BZ371" s="5"/>
      <c r="CA371" s="11">
        <v>327596119265.17999</v>
      </c>
      <c r="CB371" s="11">
        <v>262917489805</v>
      </c>
      <c r="CC371" s="11">
        <v>80.260000000000005</v>
      </c>
      <c r="CD371" s="11">
        <v>248656235030</v>
      </c>
      <c r="CE371" s="11">
        <v>187214680441.5</v>
      </c>
      <c r="CF371" s="11">
        <v>75.290000000000006</v>
      </c>
      <c r="CG371" s="11">
        <v>0</v>
      </c>
      <c r="CH371" s="11">
        <v>0</v>
      </c>
      <c r="CI371" s="11">
        <v>0</v>
      </c>
      <c r="CJ371" s="11">
        <v>93745000</v>
      </c>
      <c r="CK371" s="11">
        <v>88695000</v>
      </c>
      <c r="CL371" s="11">
        <v>94.61</v>
      </c>
      <c r="CM371" s="11">
        <v>13153534535</v>
      </c>
      <c r="CN371" s="11">
        <v>9225682167</v>
      </c>
      <c r="CO371" s="11">
        <v>70.14</v>
      </c>
      <c r="CP371" s="11">
        <v>240000000</v>
      </c>
      <c r="CQ371" s="11">
        <v>212000000</v>
      </c>
      <c r="CR371" s="11">
        <v>88.33</v>
      </c>
      <c r="CS371" s="11">
        <v>589739633830.18005</v>
      </c>
      <c r="CT371" s="11">
        <v>459658547413.5</v>
      </c>
      <c r="CU371" s="11">
        <v>77.94</v>
      </c>
      <c r="CV371" s="11">
        <v>1044952700</v>
      </c>
      <c r="CW371" s="11">
        <v>1039340200</v>
      </c>
      <c r="CX371" s="11">
        <v>99.46</v>
      </c>
      <c r="CY371" s="11">
        <v>22516473777</v>
      </c>
      <c r="CZ371" s="11">
        <v>12031429756.940001</v>
      </c>
      <c r="DA371" s="11">
        <v>53.43</v>
      </c>
      <c r="DB371" s="11">
        <v>74290691245</v>
      </c>
      <c r="DC371" s="11">
        <v>59110952678.650002</v>
      </c>
      <c r="DD371" s="11">
        <v>79.569999999999993</v>
      </c>
      <c r="DE371" s="11">
        <v>53986340781</v>
      </c>
      <c r="DF371" s="11">
        <v>42130865801</v>
      </c>
      <c r="DG371" s="11">
        <v>78.040000000000006</v>
      </c>
      <c r="DH371" s="11">
        <v>658779095</v>
      </c>
      <c r="DI371" s="11">
        <v>571843395</v>
      </c>
      <c r="DJ371" s="11">
        <v>86.8</v>
      </c>
      <c r="DK371" s="11">
        <v>2233056650</v>
      </c>
      <c r="DL371" s="11">
        <v>1485574532</v>
      </c>
      <c r="DM371" s="11">
        <v>66.53</v>
      </c>
      <c r="DN371" s="11">
        <f t="shared" si="100"/>
        <v>154730294248</v>
      </c>
      <c r="DO371" s="11">
        <f t="shared" si="101"/>
        <v>116370006363.59</v>
      </c>
      <c r="DP371" s="11">
        <f t="shared" si="102"/>
        <v>75.20828867362809</v>
      </c>
      <c r="DQ371" s="11">
        <v>1469017800</v>
      </c>
      <c r="DR371" s="11">
        <v>50000000</v>
      </c>
      <c r="DS371" s="11">
        <v>3.4</v>
      </c>
      <c r="DT371" s="11">
        <v>4763214853</v>
      </c>
      <c r="DU371" s="11">
        <v>4023605294</v>
      </c>
      <c r="DV371" s="11">
        <v>84.47</v>
      </c>
      <c r="DW371" s="11">
        <v>101030890200</v>
      </c>
      <c r="DX371" s="11">
        <v>93770150069</v>
      </c>
      <c r="DY371" s="11">
        <v>92.81</v>
      </c>
      <c r="DZ371" s="11">
        <f t="shared" si="103"/>
        <v>105794105053</v>
      </c>
      <c r="EA371" s="11">
        <f t="shared" si="104"/>
        <v>97793755363</v>
      </c>
      <c r="EB371" s="11">
        <f t="shared" si="105"/>
        <v>92.437811458405889</v>
      </c>
      <c r="EC371" s="11">
        <f t="shared" si="106"/>
        <v>851733050931.18005</v>
      </c>
      <c r="ED371" s="11">
        <f t="shared" si="107"/>
        <v>673872309140.08997</v>
      </c>
      <c r="EE371" s="11">
        <f t="shared" si="108"/>
        <v>79.117783254196951</v>
      </c>
      <c r="EF371" s="5"/>
      <c r="EG371" s="11">
        <v>50409586868.18</v>
      </c>
      <c r="EH371" s="11">
        <v>50409586868.18</v>
      </c>
      <c r="EI371" s="11">
        <v>100</v>
      </c>
      <c r="EJ371" s="11">
        <v>3000000000</v>
      </c>
      <c r="EK371" s="11">
        <v>0</v>
      </c>
      <c r="EL371" s="11">
        <v>0</v>
      </c>
      <c r="EM371" s="11">
        <f t="shared" si="109"/>
        <v>47409586868.18</v>
      </c>
      <c r="EN371" s="11">
        <f t="shared" si="110"/>
        <v>50409586868.18</v>
      </c>
      <c r="EO371" s="11">
        <f t="shared" si="111"/>
        <v>106.3278340904791</v>
      </c>
      <c r="EQ371" s="11">
        <f t="shared" si="112"/>
        <v>0</v>
      </c>
      <c r="ER371" s="11">
        <f t="shared" si="113"/>
        <v>60989911764.720039</v>
      </c>
      <c r="ET371" s="11">
        <f t="shared" si="114"/>
        <v>854733050931.18005</v>
      </c>
      <c r="EU371" s="11">
        <f t="shared" si="115"/>
        <v>734862220904.81006</v>
      </c>
      <c r="EV371" s="11">
        <f t="shared" si="116"/>
        <v>85.975641178754231</v>
      </c>
      <c r="EW371" s="11">
        <f t="shared" si="117"/>
        <v>854733050931.18005</v>
      </c>
      <c r="EX371" s="11">
        <f t="shared" si="118"/>
        <v>673872309140.08997</v>
      </c>
      <c r="EY371" s="11">
        <f t="shared" si="119"/>
        <v>78.840090295554475</v>
      </c>
      <c r="EZ371" s="5"/>
      <c r="FA371" s="38" t="s">
        <v>661</v>
      </c>
    </row>
    <row r="372" spans="1:157" ht="15.95" customHeight="1" x14ac:dyDescent="0.25">
      <c r="A372" s="9">
        <v>6</v>
      </c>
      <c r="B372" s="10" t="s">
        <v>447</v>
      </c>
      <c r="C372" s="11">
        <v>52309420222</v>
      </c>
      <c r="D372" s="11">
        <v>41371511222</v>
      </c>
      <c r="E372" s="11">
        <v>79.09</v>
      </c>
      <c r="F372" s="11">
        <v>252736175121</v>
      </c>
      <c r="G372" s="11">
        <v>245056580731</v>
      </c>
      <c r="H372" s="11">
        <v>96.96</v>
      </c>
      <c r="I372" s="11">
        <v>4250126839</v>
      </c>
      <c r="J372" s="11">
        <v>4150126839</v>
      </c>
      <c r="K372" s="11">
        <v>97.65</v>
      </c>
      <c r="L372" s="11">
        <v>15517132597</v>
      </c>
      <c r="M372" s="11">
        <v>12755724655.120001</v>
      </c>
      <c r="N372" s="11">
        <v>82.2</v>
      </c>
      <c r="O372" s="11">
        <v>324812854779</v>
      </c>
      <c r="P372" s="11">
        <v>303333943447.12</v>
      </c>
      <c r="Q372" s="11">
        <v>93.39</v>
      </c>
      <c r="R372" s="11">
        <v>0</v>
      </c>
      <c r="S372" s="11">
        <v>0</v>
      </c>
      <c r="T372" s="11">
        <v>0</v>
      </c>
      <c r="U372" s="11">
        <v>0</v>
      </c>
      <c r="V372" s="11">
        <v>0</v>
      </c>
      <c r="W372" s="11">
        <v>0</v>
      </c>
      <c r="X372" s="11">
        <v>0</v>
      </c>
      <c r="Y372" s="11">
        <v>0</v>
      </c>
      <c r="Z372" s="11">
        <v>0</v>
      </c>
      <c r="AA372" s="11">
        <v>0</v>
      </c>
      <c r="AB372" s="11">
        <v>0</v>
      </c>
      <c r="AC372" s="11">
        <v>0</v>
      </c>
      <c r="AD372" s="11">
        <v>0</v>
      </c>
      <c r="AE372" s="11">
        <v>0</v>
      </c>
      <c r="AF372" s="11">
        <v>0</v>
      </c>
      <c r="AG372" s="11">
        <v>0</v>
      </c>
      <c r="AH372" s="11">
        <v>0</v>
      </c>
      <c r="AI372" s="11">
        <v>0</v>
      </c>
      <c r="AJ372" s="11">
        <v>0</v>
      </c>
      <c r="AK372" s="11">
        <v>0</v>
      </c>
      <c r="AL372" s="11">
        <v>0</v>
      </c>
      <c r="AM372" s="11">
        <v>0</v>
      </c>
      <c r="AN372" s="11">
        <v>0</v>
      </c>
      <c r="AO372" s="11">
        <v>0</v>
      </c>
      <c r="AP372" s="11">
        <v>0</v>
      </c>
      <c r="AQ372" s="11">
        <v>0</v>
      </c>
      <c r="AR372" s="11">
        <v>0</v>
      </c>
      <c r="AS372" s="11">
        <v>0</v>
      </c>
      <c r="AT372" s="11">
        <v>0</v>
      </c>
      <c r="AU372" s="11">
        <v>0</v>
      </c>
      <c r="AV372" s="11">
        <v>1298217612000</v>
      </c>
      <c r="AW372" s="11">
        <v>1220000108426</v>
      </c>
      <c r="AX372" s="11">
        <v>93.98</v>
      </c>
      <c r="AY372" s="11">
        <v>0</v>
      </c>
      <c r="AZ372" s="11">
        <v>0</v>
      </c>
      <c r="BA372" s="11">
        <v>0</v>
      </c>
      <c r="BB372" s="11">
        <v>0</v>
      </c>
      <c r="BC372" s="11">
        <v>0</v>
      </c>
      <c r="BD372" s="11">
        <v>0</v>
      </c>
      <c r="BE372" s="11">
        <v>39195815339</v>
      </c>
      <c r="BF372" s="11">
        <v>37998109101</v>
      </c>
      <c r="BG372" s="11">
        <v>96.94</v>
      </c>
      <c r="BH372" s="11">
        <v>1337413427339</v>
      </c>
      <c r="BI372" s="11">
        <v>1257998217527</v>
      </c>
      <c r="BJ372" s="11">
        <v>94.06</v>
      </c>
      <c r="BK372" s="11">
        <v>0</v>
      </c>
      <c r="BL372" s="11">
        <v>11419149</v>
      </c>
      <c r="BM372" s="11">
        <v>0</v>
      </c>
      <c r="BN372" s="11">
        <v>0</v>
      </c>
      <c r="BO372" s="11">
        <v>0</v>
      </c>
      <c r="BP372" s="11">
        <v>0</v>
      </c>
      <c r="BQ372" s="11">
        <v>0</v>
      </c>
      <c r="BR372" s="11">
        <v>0</v>
      </c>
      <c r="BS372" s="11">
        <v>0</v>
      </c>
      <c r="BT372" s="11">
        <v>0</v>
      </c>
      <c r="BU372" s="11">
        <v>11419149</v>
      </c>
      <c r="BV372" s="11">
        <v>0</v>
      </c>
      <c r="BW372" s="11">
        <v>1662226282118</v>
      </c>
      <c r="BX372" s="11">
        <v>1561343580123.1201</v>
      </c>
      <c r="BY372" s="11">
        <v>93.93</v>
      </c>
      <c r="BZ372" s="5"/>
      <c r="CA372" s="11">
        <v>824399797660.38</v>
      </c>
      <c r="CB372" s="11">
        <v>781108103204.38</v>
      </c>
      <c r="CC372" s="11">
        <v>94.75</v>
      </c>
      <c r="CD372" s="11">
        <v>425802052957.16998</v>
      </c>
      <c r="CE372" s="11">
        <v>328180104322.71997</v>
      </c>
      <c r="CF372" s="11">
        <v>77.069999999999993</v>
      </c>
      <c r="CG372" s="11">
        <v>0</v>
      </c>
      <c r="CH372" s="11">
        <v>0</v>
      </c>
      <c r="CI372" s="11">
        <v>0</v>
      </c>
      <c r="CJ372" s="11">
        <v>0</v>
      </c>
      <c r="CK372" s="11">
        <v>0</v>
      </c>
      <c r="CL372" s="11">
        <v>0</v>
      </c>
      <c r="CM372" s="11">
        <v>29414640469</v>
      </c>
      <c r="CN372" s="11">
        <v>19316667000</v>
      </c>
      <c r="CO372" s="11">
        <v>65.67</v>
      </c>
      <c r="CP372" s="11">
        <v>823047848</v>
      </c>
      <c r="CQ372" s="11">
        <v>503500000</v>
      </c>
      <c r="CR372" s="11">
        <v>61.18</v>
      </c>
      <c r="CS372" s="11">
        <v>1280439538934.55</v>
      </c>
      <c r="CT372" s="11">
        <v>1129108374527.1001</v>
      </c>
      <c r="CU372" s="11">
        <v>88.18</v>
      </c>
      <c r="CV372" s="11">
        <v>49850100</v>
      </c>
      <c r="CW372" s="11">
        <v>49850100</v>
      </c>
      <c r="CX372" s="11">
        <v>100</v>
      </c>
      <c r="CY372" s="11">
        <v>53879228118</v>
      </c>
      <c r="CZ372" s="11">
        <v>44773186302</v>
      </c>
      <c r="DA372" s="11">
        <v>83.1</v>
      </c>
      <c r="DB372" s="11">
        <v>40530108971.5</v>
      </c>
      <c r="DC372" s="11">
        <v>25661695153</v>
      </c>
      <c r="DD372" s="11">
        <v>63.32</v>
      </c>
      <c r="DE372" s="11">
        <v>48437163282.5</v>
      </c>
      <c r="DF372" s="11">
        <v>35151082288</v>
      </c>
      <c r="DG372" s="11">
        <v>72.569999999999993</v>
      </c>
      <c r="DH372" s="11">
        <v>6961646106</v>
      </c>
      <c r="DI372" s="11">
        <v>2257053900</v>
      </c>
      <c r="DJ372" s="11">
        <v>32.42</v>
      </c>
      <c r="DK372" s="11">
        <v>95000000</v>
      </c>
      <c r="DL372" s="11">
        <v>15000000</v>
      </c>
      <c r="DM372" s="11">
        <v>15.79</v>
      </c>
      <c r="DN372" s="11">
        <f t="shared" si="100"/>
        <v>149952996578</v>
      </c>
      <c r="DO372" s="11">
        <f t="shared" si="101"/>
        <v>107907867743</v>
      </c>
      <c r="DP372" s="11">
        <f t="shared" si="102"/>
        <v>71.961127957099762</v>
      </c>
      <c r="DQ372" s="11">
        <v>2535000000</v>
      </c>
      <c r="DR372" s="11">
        <v>1348300328</v>
      </c>
      <c r="DS372" s="11">
        <v>53.19</v>
      </c>
      <c r="DT372" s="11">
        <v>5824207235</v>
      </c>
      <c r="DU372" s="11">
        <v>5799096549</v>
      </c>
      <c r="DV372" s="11">
        <v>99.57</v>
      </c>
      <c r="DW372" s="11">
        <v>229466058800</v>
      </c>
      <c r="DX372" s="11">
        <v>176606096654</v>
      </c>
      <c r="DY372" s="11">
        <v>76.959999999999994</v>
      </c>
      <c r="DZ372" s="11">
        <f t="shared" si="103"/>
        <v>235290266035</v>
      </c>
      <c r="EA372" s="11">
        <f t="shared" si="104"/>
        <v>182405193203</v>
      </c>
      <c r="EB372" s="11">
        <f t="shared" si="105"/>
        <v>77.523476120285736</v>
      </c>
      <c r="EC372" s="11">
        <f t="shared" si="106"/>
        <v>1668217801547.55</v>
      </c>
      <c r="ED372" s="11">
        <f t="shared" si="107"/>
        <v>1420769735801.1001</v>
      </c>
      <c r="EE372" s="11">
        <f t="shared" si="108"/>
        <v>85.166920919025046</v>
      </c>
      <c r="EF372" s="5"/>
      <c r="EG372" s="11">
        <v>5991519429.5500002</v>
      </c>
      <c r="EH372" s="11">
        <v>5980279429.5500002</v>
      </c>
      <c r="EI372" s="11">
        <v>99.81</v>
      </c>
      <c r="EJ372" s="11">
        <v>0</v>
      </c>
      <c r="EK372" s="11">
        <v>0</v>
      </c>
      <c r="EL372" s="11">
        <v>0</v>
      </c>
      <c r="EM372" s="11">
        <f t="shared" si="109"/>
        <v>5991519429.5500002</v>
      </c>
      <c r="EN372" s="11">
        <f t="shared" si="110"/>
        <v>5980279429.5500002</v>
      </c>
      <c r="EO372" s="11">
        <f t="shared" si="111"/>
        <v>99.812401509631016</v>
      </c>
      <c r="EQ372" s="11">
        <f t="shared" si="112"/>
        <v>-4.863739013671875E-5</v>
      </c>
      <c r="ER372" s="11">
        <f t="shared" si="113"/>
        <v>146554123751.57001</v>
      </c>
      <c r="ET372" s="11">
        <f t="shared" si="114"/>
        <v>1668217801547.55</v>
      </c>
      <c r="EU372" s="11">
        <f t="shared" si="115"/>
        <v>1567323859552.6702</v>
      </c>
      <c r="EV372" s="11">
        <f t="shared" si="116"/>
        <v>93.951992245779664</v>
      </c>
      <c r="EW372" s="11">
        <f t="shared" si="117"/>
        <v>1668217801547.55</v>
      </c>
      <c r="EX372" s="11">
        <f t="shared" si="118"/>
        <v>1420769735801.1001</v>
      </c>
      <c r="EY372" s="11">
        <f t="shared" si="119"/>
        <v>85.166920919025046</v>
      </c>
      <c r="EZ372" s="5"/>
      <c r="FA372" s="38" t="s">
        <v>661</v>
      </c>
    </row>
    <row r="373" spans="1:157" ht="15.95" customHeight="1" x14ac:dyDescent="0.25">
      <c r="A373" s="12" t="s">
        <v>448</v>
      </c>
      <c r="B373" s="13" t="s">
        <v>449</v>
      </c>
      <c r="C373" s="14">
        <v>1143261370444</v>
      </c>
      <c r="D373" s="14">
        <v>1030773281505</v>
      </c>
      <c r="E373" s="14">
        <v>90.16</v>
      </c>
      <c r="F373" s="14">
        <v>248879815140</v>
      </c>
      <c r="G373" s="14">
        <v>189669086202</v>
      </c>
      <c r="H373" s="14">
        <v>76.209999999999994</v>
      </c>
      <c r="I373" s="14">
        <v>71294004424</v>
      </c>
      <c r="J373" s="14">
        <v>71294004424</v>
      </c>
      <c r="K373" s="14">
        <v>100</v>
      </c>
      <c r="L373" s="14">
        <v>49549990152</v>
      </c>
      <c r="M373" s="14">
        <v>20780667980</v>
      </c>
      <c r="N373" s="14">
        <v>41.94</v>
      </c>
      <c r="O373" s="14">
        <v>1512985180160</v>
      </c>
      <c r="P373" s="14">
        <v>1312517040111</v>
      </c>
      <c r="Q373" s="14">
        <v>86.75</v>
      </c>
      <c r="R373" s="14">
        <v>0</v>
      </c>
      <c r="S373" s="14">
        <v>0</v>
      </c>
      <c r="T373" s="14">
        <v>0</v>
      </c>
      <c r="U373" s="14">
        <v>0</v>
      </c>
      <c r="V373" s="14">
        <v>0</v>
      </c>
      <c r="W373" s="14">
        <v>0</v>
      </c>
      <c r="X373" s="14">
        <v>0</v>
      </c>
      <c r="Y373" s="14">
        <v>0</v>
      </c>
      <c r="Z373" s="14">
        <v>0</v>
      </c>
      <c r="AA373" s="14">
        <v>0</v>
      </c>
      <c r="AB373" s="14">
        <v>0</v>
      </c>
      <c r="AC373" s="14">
        <v>0</v>
      </c>
      <c r="AD373" s="14">
        <v>0</v>
      </c>
      <c r="AE373" s="14">
        <v>0</v>
      </c>
      <c r="AF373" s="14">
        <v>0</v>
      </c>
      <c r="AG373" s="14">
        <v>0</v>
      </c>
      <c r="AH373" s="14">
        <v>0</v>
      </c>
      <c r="AI373" s="14">
        <v>0</v>
      </c>
      <c r="AJ373" s="14">
        <v>0</v>
      </c>
      <c r="AK373" s="14">
        <v>0</v>
      </c>
      <c r="AL373" s="14">
        <v>0</v>
      </c>
      <c r="AM373" s="14">
        <v>0</v>
      </c>
      <c r="AN373" s="14">
        <v>0</v>
      </c>
      <c r="AO373" s="14">
        <v>0</v>
      </c>
      <c r="AP373" s="14">
        <v>0</v>
      </c>
      <c r="AQ373" s="14">
        <v>0</v>
      </c>
      <c r="AR373" s="14">
        <v>0</v>
      </c>
      <c r="AS373" s="14">
        <v>0</v>
      </c>
      <c r="AT373" s="14">
        <v>0</v>
      </c>
      <c r="AU373" s="14">
        <v>0</v>
      </c>
      <c r="AV373" s="14">
        <v>2275920773000</v>
      </c>
      <c r="AW373" s="14">
        <v>2035570582824.95</v>
      </c>
      <c r="AX373" s="14">
        <v>89.44</v>
      </c>
      <c r="AY373" s="14">
        <v>0</v>
      </c>
      <c r="AZ373" s="14">
        <v>0</v>
      </c>
      <c r="BA373" s="14">
        <v>0</v>
      </c>
      <c r="BB373" s="14">
        <v>0</v>
      </c>
      <c r="BC373" s="14">
        <v>0</v>
      </c>
      <c r="BD373" s="14">
        <v>0</v>
      </c>
      <c r="BE373" s="14">
        <v>0</v>
      </c>
      <c r="BF373" s="14">
        <v>0</v>
      </c>
      <c r="BG373" s="14">
        <v>0</v>
      </c>
      <c r="BH373" s="14">
        <v>2275920773000</v>
      </c>
      <c r="BI373" s="14">
        <v>2035570582824.95</v>
      </c>
      <c r="BJ373" s="14">
        <v>89.44</v>
      </c>
      <c r="BK373" s="14">
        <v>875000000</v>
      </c>
      <c r="BL373" s="14">
        <v>947064000</v>
      </c>
      <c r="BM373" s="14">
        <v>108.24</v>
      </c>
      <c r="BN373" s="14">
        <v>0</v>
      </c>
      <c r="BO373" s="14">
        <v>0</v>
      </c>
      <c r="BP373" s="14">
        <v>0</v>
      </c>
      <c r="BQ373" s="14">
        <v>0</v>
      </c>
      <c r="BR373" s="14">
        <v>0</v>
      </c>
      <c r="BS373" s="14">
        <v>0</v>
      </c>
      <c r="BT373" s="14">
        <v>875000000</v>
      </c>
      <c r="BU373" s="14">
        <v>947064000</v>
      </c>
      <c r="BV373" s="14">
        <v>108.24</v>
      </c>
      <c r="BW373" s="14">
        <v>3789780953160</v>
      </c>
      <c r="BX373" s="14">
        <v>3349034686935.9502</v>
      </c>
      <c r="BY373" s="14">
        <v>88.37</v>
      </c>
      <c r="BZ373" s="5"/>
      <c r="CA373" s="14">
        <v>1725072839661.3301</v>
      </c>
      <c r="CB373" s="14">
        <v>1464772846374</v>
      </c>
      <c r="CC373" s="14">
        <v>84.91</v>
      </c>
      <c r="CD373" s="14">
        <v>884924243589.16003</v>
      </c>
      <c r="CE373" s="14">
        <v>638904412146</v>
      </c>
      <c r="CF373" s="14">
        <v>72.2</v>
      </c>
      <c r="CG373" s="14">
        <v>22368085016</v>
      </c>
      <c r="CH373" s="14">
        <v>22368085016</v>
      </c>
      <c r="CI373" s="14">
        <v>100</v>
      </c>
      <c r="CJ373" s="14">
        <v>822000000</v>
      </c>
      <c r="CK373" s="14">
        <v>44500000</v>
      </c>
      <c r="CL373" s="14">
        <v>5.41</v>
      </c>
      <c r="CM373" s="14">
        <v>63196186412</v>
      </c>
      <c r="CN373" s="14">
        <v>35870781412</v>
      </c>
      <c r="CO373" s="14">
        <v>56.76</v>
      </c>
      <c r="CP373" s="14">
        <v>1170980000</v>
      </c>
      <c r="CQ373" s="14">
        <v>723183069</v>
      </c>
      <c r="CR373" s="14">
        <v>61.76</v>
      </c>
      <c r="CS373" s="14">
        <v>2697554334678.4902</v>
      </c>
      <c r="CT373" s="14">
        <v>2162683808017</v>
      </c>
      <c r="CU373" s="14">
        <v>80.17</v>
      </c>
      <c r="CV373" s="14">
        <v>5000000000</v>
      </c>
      <c r="CW373" s="14">
        <v>522682512</v>
      </c>
      <c r="CX373" s="14">
        <v>10.45</v>
      </c>
      <c r="CY373" s="14">
        <v>169470219150.07999</v>
      </c>
      <c r="CZ373" s="14">
        <v>116361888016</v>
      </c>
      <c r="DA373" s="14">
        <v>68.66</v>
      </c>
      <c r="DB373" s="14">
        <v>124264253341.67</v>
      </c>
      <c r="DC373" s="14">
        <v>79421766474</v>
      </c>
      <c r="DD373" s="14">
        <v>63.91</v>
      </c>
      <c r="DE373" s="14">
        <v>35406816268</v>
      </c>
      <c r="DF373" s="14">
        <v>15175737871</v>
      </c>
      <c r="DG373" s="14">
        <v>42.86</v>
      </c>
      <c r="DH373" s="14">
        <v>20021007300</v>
      </c>
      <c r="DI373" s="14">
        <v>9132829500</v>
      </c>
      <c r="DJ373" s="14">
        <v>45.62</v>
      </c>
      <c r="DK373" s="14">
        <v>260000000</v>
      </c>
      <c r="DL373" s="14">
        <v>0</v>
      </c>
      <c r="DM373" s="14">
        <v>0</v>
      </c>
      <c r="DN373" s="14">
        <f t="shared" si="100"/>
        <v>354422296059.75</v>
      </c>
      <c r="DO373" s="14">
        <f t="shared" si="101"/>
        <v>220614904373</v>
      </c>
      <c r="DP373" s="14">
        <f t="shared" si="102"/>
        <v>62.246339134321225</v>
      </c>
      <c r="DQ373" s="14">
        <v>3178292098</v>
      </c>
      <c r="DR373" s="14">
        <v>667846500</v>
      </c>
      <c r="DS373" s="14">
        <v>21.01</v>
      </c>
      <c r="DT373" s="14">
        <v>576328016849.76001</v>
      </c>
      <c r="DU373" s="14">
        <v>508412127180</v>
      </c>
      <c r="DV373" s="14">
        <v>88.22</v>
      </c>
      <c r="DW373" s="14">
        <v>4500000000</v>
      </c>
      <c r="DX373" s="14">
        <v>1500000000</v>
      </c>
      <c r="DY373" s="14">
        <v>33.33</v>
      </c>
      <c r="DZ373" s="14">
        <f t="shared" si="103"/>
        <v>580828016849.76001</v>
      </c>
      <c r="EA373" s="14">
        <f t="shared" si="104"/>
        <v>509912127180</v>
      </c>
      <c r="EB373" s="14">
        <f t="shared" si="105"/>
        <v>87.790552863757</v>
      </c>
      <c r="EC373" s="14">
        <f t="shared" si="106"/>
        <v>3635982939686</v>
      </c>
      <c r="ED373" s="14">
        <f t="shared" si="107"/>
        <v>2893878686070</v>
      </c>
      <c r="EE373" s="14">
        <f t="shared" si="108"/>
        <v>79.589996269892083</v>
      </c>
      <c r="EF373" s="5"/>
      <c r="EG373" s="14">
        <v>62233493033</v>
      </c>
      <c r="EH373" s="14">
        <v>62233493033</v>
      </c>
      <c r="EI373" s="14">
        <v>100</v>
      </c>
      <c r="EJ373" s="14">
        <v>216031506507</v>
      </c>
      <c r="EK373" s="14">
        <v>216031506506.95001</v>
      </c>
      <c r="EL373" s="14">
        <v>100</v>
      </c>
      <c r="EM373" s="14">
        <f t="shared" si="109"/>
        <v>-153798013474</v>
      </c>
      <c r="EN373" s="14">
        <f t="shared" si="110"/>
        <v>-153798013473.95001</v>
      </c>
      <c r="EO373" s="14">
        <f t="shared" si="111"/>
        <v>99.999999999967486</v>
      </c>
      <c r="EQ373" s="14">
        <f t="shared" si="112"/>
        <v>0</v>
      </c>
      <c r="ER373" s="14">
        <f t="shared" si="113"/>
        <v>301357987392.00018</v>
      </c>
      <c r="ET373" s="14">
        <f t="shared" si="114"/>
        <v>3852014446193</v>
      </c>
      <c r="EU373" s="14">
        <f t="shared" si="115"/>
        <v>3411268179968.9502</v>
      </c>
      <c r="EV373" s="14">
        <f t="shared" si="116"/>
        <v>88.558031845917768</v>
      </c>
      <c r="EW373" s="14">
        <f t="shared" si="117"/>
        <v>3852014446193</v>
      </c>
      <c r="EX373" s="14">
        <f t="shared" si="118"/>
        <v>3109910192576.9502</v>
      </c>
      <c r="EY373" s="14">
        <f t="shared" si="119"/>
        <v>80.734645106290245</v>
      </c>
      <c r="EZ373" s="5"/>
      <c r="FA373" s="39" t="s">
        <v>661</v>
      </c>
    </row>
    <row r="374" spans="1:157" ht="15.95" customHeight="1" x14ac:dyDescent="0.25">
      <c r="A374" s="9">
        <v>1</v>
      </c>
      <c r="B374" s="10" t="s">
        <v>450</v>
      </c>
      <c r="C374" s="11">
        <v>49014287670.669998</v>
      </c>
      <c r="D374" s="11">
        <v>46655391559.720001</v>
      </c>
      <c r="E374" s="11">
        <v>95.19</v>
      </c>
      <c r="F374" s="11">
        <v>19840547000</v>
      </c>
      <c r="G374" s="11">
        <v>14953941941</v>
      </c>
      <c r="H374" s="11">
        <v>75.37</v>
      </c>
      <c r="I374" s="11">
        <v>3743236233</v>
      </c>
      <c r="J374" s="11">
        <v>3643236233</v>
      </c>
      <c r="K374" s="11">
        <v>97.33</v>
      </c>
      <c r="L374" s="11">
        <v>4334227649.1800003</v>
      </c>
      <c r="M374" s="11">
        <v>4893919837.3900003</v>
      </c>
      <c r="N374" s="11">
        <v>112.91</v>
      </c>
      <c r="O374" s="11">
        <v>76932298552.850006</v>
      </c>
      <c r="P374" s="11">
        <v>70146489571.110001</v>
      </c>
      <c r="Q374" s="11">
        <v>91.18</v>
      </c>
      <c r="R374" s="11">
        <v>123251448000</v>
      </c>
      <c r="S374" s="11">
        <v>138961892200</v>
      </c>
      <c r="T374" s="11">
        <v>112.75</v>
      </c>
      <c r="U374" s="11">
        <v>590427543680</v>
      </c>
      <c r="V374" s="11">
        <v>585670236674</v>
      </c>
      <c r="W374" s="11">
        <v>99.19</v>
      </c>
      <c r="X374" s="11">
        <v>152908392671</v>
      </c>
      <c r="Y374" s="11">
        <v>32220646979</v>
      </c>
      <c r="Z374" s="11">
        <v>21.07</v>
      </c>
      <c r="AA374" s="11">
        <v>0</v>
      </c>
      <c r="AB374" s="11">
        <v>0</v>
      </c>
      <c r="AC374" s="11">
        <v>0</v>
      </c>
      <c r="AD374" s="11">
        <v>866587384351</v>
      </c>
      <c r="AE374" s="11">
        <v>756852775853</v>
      </c>
      <c r="AF374" s="11">
        <v>87.34</v>
      </c>
      <c r="AG374" s="11">
        <v>0</v>
      </c>
      <c r="AH374" s="11">
        <v>0</v>
      </c>
      <c r="AI374" s="11">
        <v>0</v>
      </c>
      <c r="AJ374" s="11">
        <v>0</v>
      </c>
      <c r="AK374" s="11">
        <v>0</v>
      </c>
      <c r="AL374" s="11">
        <v>0</v>
      </c>
      <c r="AM374" s="11">
        <v>0</v>
      </c>
      <c r="AN374" s="11">
        <v>0</v>
      </c>
      <c r="AO374" s="11">
        <v>0</v>
      </c>
      <c r="AP374" s="11">
        <v>152555540000</v>
      </c>
      <c r="AQ374" s="11">
        <v>163854010524</v>
      </c>
      <c r="AR374" s="11">
        <v>107.41</v>
      </c>
      <c r="AS374" s="11">
        <v>152555540000</v>
      </c>
      <c r="AT374" s="11">
        <v>163854010524</v>
      </c>
      <c r="AU374" s="11">
        <v>107.41</v>
      </c>
      <c r="AV374" s="11">
        <v>1019142924351</v>
      </c>
      <c r="AW374" s="11">
        <v>920706786377</v>
      </c>
      <c r="AX374" s="11">
        <v>90.34</v>
      </c>
      <c r="AY374" s="11">
        <v>51126425551</v>
      </c>
      <c r="AZ374" s="11">
        <v>36686786518</v>
      </c>
      <c r="BA374" s="11">
        <v>71.760000000000005</v>
      </c>
      <c r="BB374" s="11">
        <v>2000000000</v>
      </c>
      <c r="BC374" s="11">
        <v>0</v>
      </c>
      <c r="BD374" s="11">
        <v>0</v>
      </c>
      <c r="BE374" s="11">
        <v>53126425551</v>
      </c>
      <c r="BF374" s="11">
        <v>36686786518</v>
      </c>
      <c r="BG374" s="11">
        <v>69.06</v>
      </c>
      <c r="BH374" s="11">
        <v>1072269349902</v>
      </c>
      <c r="BI374" s="11">
        <v>957393572895</v>
      </c>
      <c r="BJ374" s="11">
        <v>89.29</v>
      </c>
      <c r="BK374" s="11">
        <v>1090000000</v>
      </c>
      <c r="BL374" s="11">
        <v>0</v>
      </c>
      <c r="BM374" s="11">
        <v>0</v>
      </c>
      <c r="BN374" s="11">
        <v>0</v>
      </c>
      <c r="BO374" s="11">
        <v>0</v>
      </c>
      <c r="BP374" s="11">
        <v>0</v>
      </c>
      <c r="BQ374" s="11">
        <v>10097615586.75</v>
      </c>
      <c r="BR374" s="11">
        <v>0</v>
      </c>
      <c r="BS374" s="11">
        <v>0</v>
      </c>
      <c r="BT374" s="11">
        <v>11187615586.75</v>
      </c>
      <c r="BU374" s="11">
        <v>0</v>
      </c>
      <c r="BV374" s="11">
        <v>0</v>
      </c>
      <c r="BW374" s="11">
        <v>1160389264041.6001</v>
      </c>
      <c r="BX374" s="11">
        <v>1027540062466.11</v>
      </c>
      <c r="BY374" s="11">
        <v>88.55</v>
      </c>
      <c r="BZ374" s="5"/>
      <c r="CA374" s="11">
        <v>522177176647.88</v>
      </c>
      <c r="CB374" s="11">
        <v>406105166906</v>
      </c>
      <c r="CC374" s="11">
        <v>77.77</v>
      </c>
      <c r="CD374" s="11">
        <v>286074213547.54999</v>
      </c>
      <c r="CE374" s="11">
        <v>155756984695</v>
      </c>
      <c r="CF374" s="11">
        <v>54.45</v>
      </c>
      <c r="CG374" s="11">
        <v>0</v>
      </c>
      <c r="CH374" s="11">
        <v>0</v>
      </c>
      <c r="CI374" s="11">
        <v>0</v>
      </c>
      <c r="CJ374" s="11">
        <v>233250000</v>
      </c>
      <c r="CK374" s="11">
        <v>225250000</v>
      </c>
      <c r="CL374" s="11">
        <v>96.57</v>
      </c>
      <c r="CM374" s="11">
        <v>15659857500</v>
      </c>
      <c r="CN374" s="11">
        <v>8289640000</v>
      </c>
      <c r="CO374" s="11">
        <v>52.94</v>
      </c>
      <c r="CP374" s="11">
        <v>217446450</v>
      </c>
      <c r="CQ374" s="11">
        <v>216109145</v>
      </c>
      <c r="CR374" s="11">
        <v>99.38</v>
      </c>
      <c r="CS374" s="11">
        <v>824361944145.43005</v>
      </c>
      <c r="CT374" s="11">
        <v>570593150746</v>
      </c>
      <c r="CU374" s="11">
        <v>69.22</v>
      </c>
      <c r="CV374" s="11">
        <v>25200000</v>
      </c>
      <c r="CW374" s="11">
        <v>0</v>
      </c>
      <c r="CX374" s="11">
        <v>0</v>
      </c>
      <c r="CY374" s="11">
        <v>39040538101.25</v>
      </c>
      <c r="CZ374" s="11">
        <v>21680163364</v>
      </c>
      <c r="DA374" s="11">
        <v>55.53</v>
      </c>
      <c r="DB374" s="11">
        <v>62396491706.709999</v>
      </c>
      <c r="DC374" s="11">
        <v>25499308530</v>
      </c>
      <c r="DD374" s="11">
        <v>40.869999999999997</v>
      </c>
      <c r="DE374" s="11">
        <v>32762293390</v>
      </c>
      <c r="DF374" s="11">
        <v>20713597844</v>
      </c>
      <c r="DG374" s="11">
        <v>63.22</v>
      </c>
      <c r="DH374" s="11">
        <v>887527535</v>
      </c>
      <c r="DI374" s="11">
        <v>707048175</v>
      </c>
      <c r="DJ374" s="11">
        <v>79.66</v>
      </c>
      <c r="DK374" s="11">
        <v>60000000</v>
      </c>
      <c r="DL374" s="11">
        <v>0</v>
      </c>
      <c r="DM374" s="11">
        <v>0</v>
      </c>
      <c r="DN374" s="11">
        <f t="shared" si="100"/>
        <v>135172050732.95999</v>
      </c>
      <c r="DO374" s="11">
        <f t="shared" si="101"/>
        <v>68600117913</v>
      </c>
      <c r="DP374" s="11">
        <f t="shared" si="102"/>
        <v>50.750223541790753</v>
      </c>
      <c r="DQ374" s="11">
        <v>1455008759</v>
      </c>
      <c r="DR374" s="11">
        <v>1284736967</v>
      </c>
      <c r="DS374" s="11">
        <v>88.3</v>
      </c>
      <c r="DT374" s="11">
        <v>6945148424</v>
      </c>
      <c r="DU374" s="11">
        <v>5334703980</v>
      </c>
      <c r="DV374" s="11">
        <v>76.81</v>
      </c>
      <c r="DW374" s="11">
        <v>229693843700</v>
      </c>
      <c r="DX374" s="11">
        <v>205287043304</v>
      </c>
      <c r="DY374" s="11">
        <v>89.37</v>
      </c>
      <c r="DZ374" s="11">
        <f t="shared" si="103"/>
        <v>236638992124</v>
      </c>
      <c r="EA374" s="11">
        <f t="shared" si="104"/>
        <v>210621747284</v>
      </c>
      <c r="EB374" s="11">
        <f t="shared" si="105"/>
        <v>89.005512317950192</v>
      </c>
      <c r="EC374" s="11">
        <f t="shared" si="106"/>
        <v>1197627995761.3901</v>
      </c>
      <c r="ED374" s="11">
        <f t="shared" si="107"/>
        <v>851099752910</v>
      </c>
      <c r="EE374" s="11">
        <f t="shared" si="108"/>
        <v>71.06545237103569</v>
      </c>
      <c r="EF374" s="5"/>
      <c r="EG374" s="11">
        <v>37238731719.790001</v>
      </c>
      <c r="EH374" s="11">
        <v>0</v>
      </c>
      <c r="EI374" s="11">
        <v>0</v>
      </c>
      <c r="EJ374" s="11">
        <v>0</v>
      </c>
      <c r="EK374" s="11">
        <v>0</v>
      </c>
      <c r="EL374" s="11">
        <v>0</v>
      </c>
      <c r="EM374" s="11">
        <f t="shared" si="109"/>
        <v>37238731719.790001</v>
      </c>
      <c r="EN374" s="11">
        <f t="shared" si="110"/>
        <v>0</v>
      </c>
      <c r="EO374" s="11">
        <f t="shared" si="111"/>
        <v>0</v>
      </c>
      <c r="EQ374" s="11">
        <f t="shared" si="112"/>
        <v>0</v>
      </c>
      <c r="ER374" s="11">
        <f t="shared" si="113"/>
        <v>176440309556.10999</v>
      </c>
      <c r="ET374" s="11">
        <f t="shared" si="114"/>
        <v>1197627995761.3901</v>
      </c>
      <c r="EU374" s="11">
        <f t="shared" si="115"/>
        <v>1027540062466.11</v>
      </c>
      <c r="EV374" s="11">
        <f t="shared" si="116"/>
        <v>85.79793275564279</v>
      </c>
      <c r="EW374" s="11">
        <f t="shared" si="117"/>
        <v>1197627995761.3901</v>
      </c>
      <c r="EX374" s="11">
        <f t="shared" si="118"/>
        <v>851099752910</v>
      </c>
      <c r="EY374" s="11">
        <f t="shared" si="119"/>
        <v>71.06545237103569</v>
      </c>
      <c r="EZ374" s="5"/>
      <c r="FA374" s="38" t="s">
        <v>661</v>
      </c>
    </row>
    <row r="375" spans="1:157" ht="15.95" customHeight="1" x14ac:dyDescent="0.25">
      <c r="A375" s="9">
        <v>2</v>
      </c>
      <c r="B375" s="10" t="s">
        <v>451</v>
      </c>
      <c r="C375" s="11">
        <v>7748347994</v>
      </c>
      <c r="D375" s="11">
        <v>7330242099</v>
      </c>
      <c r="E375" s="11">
        <v>94.6</v>
      </c>
      <c r="F375" s="11">
        <v>749420500</v>
      </c>
      <c r="G375" s="11">
        <v>605401696</v>
      </c>
      <c r="H375" s="11">
        <v>80.78</v>
      </c>
      <c r="I375" s="11">
        <v>586354211</v>
      </c>
      <c r="J375" s="11">
        <v>586354211</v>
      </c>
      <c r="K375" s="11">
        <v>100</v>
      </c>
      <c r="L375" s="11">
        <v>3525073770.2399998</v>
      </c>
      <c r="M375" s="11">
        <v>2839284561.3499999</v>
      </c>
      <c r="N375" s="11">
        <v>80.55</v>
      </c>
      <c r="O375" s="11">
        <v>12609196475.24</v>
      </c>
      <c r="P375" s="11">
        <v>11361282567.35</v>
      </c>
      <c r="Q375" s="11">
        <v>90.1</v>
      </c>
      <c r="R375" s="11">
        <v>0</v>
      </c>
      <c r="S375" s="11">
        <v>0</v>
      </c>
      <c r="T375" s="11">
        <v>0</v>
      </c>
      <c r="U375" s="11">
        <v>0</v>
      </c>
      <c r="V375" s="11">
        <v>0</v>
      </c>
      <c r="W375" s="11">
        <v>0</v>
      </c>
      <c r="X375" s="11">
        <v>0</v>
      </c>
      <c r="Y375" s="11">
        <v>0</v>
      </c>
      <c r="Z375" s="11">
        <v>0</v>
      </c>
      <c r="AA375" s="11">
        <v>0</v>
      </c>
      <c r="AB375" s="11">
        <v>0</v>
      </c>
      <c r="AC375" s="11">
        <v>0</v>
      </c>
      <c r="AD375" s="11">
        <v>0</v>
      </c>
      <c r="AE375" s="11">
        <v>0</v>
      </c>
      <c r="AF375" s="11">
        <v>0</v>
      </c>
      <c r="AG375" s="11">
        <v>0</v>
      </c>
      <c r="AH375" s="11">
        <v>0</v>
      </c>
      <c r="AI375" s="11">
        <v>0</v>
      </c>
      <c r="AJ375" s="11">
        <v>0</v>
      </c>
      <c r="AK375" s="11">
        <v>0</v>
      </c>
      <c r="AL375" s="11">
        <v>0</v>
      </c>
      <c r="AM375" s="11">
        <v>0</v>
      </c>
      <c r="AN375" s="11">
        <v>0</v>
      </c>
      <c r="AO375" s="11">
        <v>0</v>
      </c>
      <c r="AP375" s="11">
        <v>0</v>
      </c>
      <c r="AQ375" s="11">
        <v>0</v>
      </c>
      <c r="AR375" s="11">
        <v>0</v>
      </c>
      <c r="AS375" s="11">
        <v>0</v>
      </c>
      <c r="AT375" s="11">
        <v>0</v>
      </c>
      <c r="AU375" s="11">
        <v>0</v>
      </c>
      <c r="AV375" s="11">
        <v>754879621773</v>
      </c>
      <c r="AW375" s="11">
        <v>621340832474</v>
      </c>
      <c r="AX375" s="11">
        <v>82.31</v>
      </c>
      <c r="AY375" s="11">
        <v>0</v>
      </c>
      <c r="AZ375" s="11">
        <v>0</v>
      </c>
      <c r="BA375" s="11">
        <v>0</v>
      </c>
      <c r="BB375" s="11">
        <v>0</v>
      </c>
      <c r="BC375" s="11">
        <v>0</v>
      </c>
      <c r="BD375" s="11">
        <v>0</v>
      </c>
      <c r="BE375" s="11">
        <v>22892069604</v>
      </c>
      <c r="BF375" s="11">
        <v>13871424899</v>
      </c>
      <c r="BG375" s="11">
        <v>60.59</v>
      </c>
      <c r="BH375" s="11">
        <v>777771691377</v>
      </c>
      <c r="BI375" s="11">
        <v>635212257373</v>
      </c>
      <c r="BJ375" s="11">
        <v>81.67</v>
      </c>
      <c r="BK375" s="11">
        <v>71500000</v>
      </c>
      <c r="BL375" s="11">
        <v>500000</v>
      </c>
      <c r="BM375" s="11">
        <v>0.7</v>
      </c>
      <c r="BN375" s="11">
        <v>0</v>
      </c>
      <c r="BO375" s="11">
        <v>0</v>
      </c>
      <c r="BP375" s="11">
        <v>0</v>
      </c>
      <c r="BQ375" s="11">
        <v>15821380625</v>
      </c>
      <c r="BR375" s="11">
        <v>10805781707</v>
      </c>
      <c r="BS375" s="11">
        <v>68.3</v>
      </c>
      <c r="BT375" s="11">
        <v>15892880625</v>
      </c>
      <c r="BU375" s="11">
        <v>10806281707</v>
      </c>
      <c r="BV375" s="11">
        <v>67.989999999999995</v>
      </c>
      <c r="BW375" s="11">
        <v>806273768477.23999</v>
      </c>
      <c r="BX375" s="11">
        <v>657379821647.34998</v>
      </c>
      <c r="BY375" s="11">
        <v>81.53</v>
      </c>
      <c r="BZ375" s="5"/>
      <c r="CA375" s="11">
        <v>266574619589.04001</v>
      </c>
      <c r="CB375" s="11">
        <v>212442398406</v>
      </c>
      <c r="CC375" s="11">
        <v>79.69</v>
      </c>
      <c r="CD375" s="11">
        <v>171535641268.73001</v>
      </c>
      <c r="CE375" s="11">
        <v>127249392956</v>
      </c>
      <c r="CF375" s="11">
        <v>74.180000000000007</v>
      </c>
      <c r="CG375" s="11">
        <v>0</v>
      </c>
      <c r="CH375" s="11">
        <v>0</v>
      </c>
      <c r="CI375" s="11">
        <v>0</v>
      </c>
      <c r="CJ375" s="11">
        <v>506225000</v>
      </c>
      <c r="CK375" s="11">
        <v>506225000</v>
      </c>
      <c r="CL375" s="11">
        <v>100</v>
      </c>
      <c r="CM375" s="11">
        <v>3268638400</v>
      </c>
      <c r="CN375" s="11">
        <v>2632517000</v>
      </c>
      <c r="CO375" s="11">
        <v>80.540000000000006</v>
      </c>
      <c r="CP375" s="11">
        <v>12159900000</v>
      </c>
      <c r="CQ375" s="11">
        <v>8596900000</v>
      </c>
      <c r="CR375" s="11">
        <v>70.7</v>
      </c>
      <c r="CS375" s="11">
        <v>454045024257.77002</v>
      </c>
      <c r="CT375" s="11">
        <v>351427433362</v>
      </c>
      <c r="CU375" s="11">
        <v>77.400000000000006</v>
      </c>
      <c r="CV375" s="11">
        <v>0</v>
      </c>
      <c r="CW375" s="11">
        <v>0</v>
      </c>
      <c r="CX375" s="11">
        <v>0</v>
      </c>
      <c r="CY375" s="11">
        <v>32989181453.740002</v>
      </c>
      <c r="CZ375" s="11">
        <v>11131438793.5</v>
      </c>
      <c r="DA375" s="11">
        <v>33.74</v>
      </c>
      <c r="DB375" s="11">
        <v>184439541939</v>
      </c>
      <c r="DC375" s="11">
        <v>105691457181</v>
      </c>
      <c r="DD375" s="11">
        <v>57.3</v>
      </c>
      <c r="DE375" s="11">
        <v>57687968957.199997</v>
      </c>
      <c r="DF375" s="11">
        <v>38442304108</v>
      </c>
      <c r="DG375" s="11">
        <v>66.64</v>
      </c>
      <c r="DH375" s="11">
        <v>2078912000</v>
      </c>
      <c r="DI375" s="11">
        <v>2073552500</v>
      </c>
      <c r="DJ375" s="11">
        <v>99.74</v>
      </c>
      <c r="DK375" s="11">
        <v>50000000</v>
      </c>
      <c r="DL375" s="11">
        <v>49705000</v>
      </c>
      <c r="DM375" s="11">
        <v>99.41</v>
      </c>
      <c r="DN375" s="11">
        <f t="shared" si="100"/>
        <v>277245604349.94</v>
      </c>
      <c r="DO375" s="11">
        <f t="shared" si="101"/>
        <v>157388457582.5</v>
      </c>
      <c r="DP375" s="11">
        <f t="shared" si="102"/>
        <v>56.768603401857341</v>
      </c>
      <c r="DQ375" s="11">
        <v>900000000</v>
      </c>
      <c r="DR375" s="11">
        <v>375000000</v>
      </c>
      <c r="DS375" s="11">
        <v>41.67</v>
      </c>
      <c r="DT375" s="11">
        <v>1031167437</v>
      </c>
      <c r="DU375" s="11">
        <v>0</v>
      </c>
      <c r="DV375" s="11">
        <v>0</v>
      </c>
      <c r="DW375" s="11">
        <v>97965010500</v>
      </c>
      <c r="DX375" s="11">
        <v>90048288660</v>
      </c>
      <c r="DY375" s="11">
        <v>91.92</v>
      </c>
      <c r="DZ375" s="11">
        <f t="shared" si="103"/>
        <v>98996177937</v>
      </c>
      <c r="EA375" s="11">
        <f t="shared" si="104"/>
        <v>90048288660</v>
      </c>
      <c r="EB375" s="11">
        <f t="shared" si="105"/>
        <v>90.961379051730333</v>
      </c>
      <c r="EC375" s="11">
        <f t="shared" si="106"/>
        <v>831186806544.70996</v>
      </c>
      <c r="ED375" s="11">
        <f t="shared" si="107"/>
        <v>599239179604.5</v>
      </c>
      <c r="EE375" s="11">
        <f t="shared" si="108"/>
        <v>72.094404637577298</v>
      </c>
      <c r="EF375" s="5"/>
      <c r="EG375" s="11">
        <v>24913038067.470001</v>
      </c>
      <c r="EH375" s="11">
        <v>24913038067.470001</v>
      </c>
      <c r="EI375" s="11">
        <v>100</v>
      </c>
      <c r="EJ375" s="11">
        <v>0</v>
      </c>
      <c r="EK375" s="11">
        <v>0</v>
      </c>
      <c r="EL375" s="11">
        <v>0</v>
      </c>
      <c r="EM375" s="11">
        <f t="shared" si="109"/>
        <v>24913038067.470001</v>
      </c>
      <c r="EN375" s="11">
        <f t="shared" si="110"/>
        <v>24913038067.470001</v>
      </c>
      <c r="EO375" s="11">
        <f t="shared" si="111"/>
        <v>100</v>
      </c>
      <c r="EQ375" s="11">
        <f t="shared" si="112"/>
        <v>3.0517578125E-5</v>
      </c>
      <c r="ER375" s="11">
        <f t="shared" si="113"/>
        <v>83053680110.319977</v>
      </c>
      <c r="ET375" s="11">
        <f t="shared" si="114"/>
        <v>831186806544.70996</v>
      </c>
      <c r="EU375" s="11">
        <f t="shared" si="115"/>
        <v>682292859714.81995</v>
      </c>
      <c r="EV375" s="11">
        <f t="shared" si="116"/>
        <v>82.086584428733843</v>
      </c>
      <c r="EW375" s="11">
        <f t="shared" si="117"/>
        <v>831186806544.70996</v>
      </c>
      <c r="EX375" s="11">
        <f t="shared" si="118"/>
        <v>599239179604.5</v>
      </c>
      <c r="EY375" s="11">
        <f t="shared" si="119"/>
        <v>72.094404637577298</v>
      </c>
      <c r="EZ375" s="5"/>
      <c r="FA375" s="38">
        <v>45991</v>
      </c>
    </row>
    <row r="376" spans="1:157" ht="15.95" customHeight="1" x14ac:dyDescent="0.25">
      <c r="A376" s="9">
        <v>3</v>
      </c>
      <c r="B376" s="10" t="s">
        <v>452</v>
      </c>
      <c r="C376" s="11">
        <v>13614925502</v>
      </c>
      <c r="D376" s="11">
        <v>8703050428</v>
      </c>
      <c r="E376" s="11">
        <v>63.92</v>
      </c>
      <c r="F376" s="11">
        <v>1449997000</v>
      </c>
      <c r="G376" s="11">
        <v>1958866428</v>
      </c>
      <c r="H376" s="11">
        <v>135.09</v>
      </c>
      <c r="I376" s="11">
        <v>1200000000</v>
      </c>
      <c r="J376" s="11">
        <v>1182513675</v>
      </c>
      <c r="K376" s="11">
        <v>98.54</v>
      </c>
      <c r="L376" s="11">
        <v>2095196533</v>
      </c>
      <c r="M376" s="11">
        <v>2444880434.6799998</v>
      </c>
      <c r="N376" s="11">
        <v>116.69</v>
      </c>
      <c r="O376" s="11">
        <v>18360119035</v>
      </c>
      <c r="P376" s="11">
        <v>14289310965.68</v>
      </c>
      <c r="Q376" s="11">
        <v>77.83</v>
      </c>
      <c r="R376" s="11">
        <v>26347416000</v>
      </c>
      <c r="S376" s="11">
        <v>24865791600</v>
      </c>
      <c r="T376" s="11">
        <v>94.38</v>
      </c>
      <c r="U376" s="11">
        <v>332477780000</v>
      </c>
      <c r="V376" s="11">
        <v>331116903892</v>
      </c>
      <c r="W376" s="11">
        <v>99.59</v>
      </c>
      <c r="X376" s="11">
        <v>39743393000</v>
      </c>
      <c r="Y376" s="11">
        <v>31065012976</v>
      </c>
      <c r="Z376" s="11">
        <v>78.16</v>
      </c>
      <c r="AA376" s="11">
        <v>52798910000</v>
      </c>
      <c r="AB376" s="11">
        <v>24466664892</v>
      </c>
      <c r="AC376" s="11">
        <v>46.34</v>
      </c>
      <c r="AD376" s="11">
        <v>451367499000</v>
      </c>
      <c r="AE376" s="11">
        <v>411514373360</v>
      </c>
      <c r="AF376" s="11">
        <v>91.17</v>
      </c>
      <c r="AG376" s="11">
        <v>0</v>
      </c>
      <c r="AH376" s="11">
        <v>0</v>
      </c>
      <c r="AI376" s="11">
        <v>0</v>
      </c>
      <c r="AJ376" s="11">
        <v>0</v>
      </c>
      <c r="AK376" s="11">
        <v>0</v>
      </c>
      <c r="AL376" s="11">
        <v>0</v>
      </c>
      <c r="AM376" s="11">
        <v>0</v>
      </c>
      <c r="AN376" s="11">
        <v>0</v>
      </c>
      <c r="AO376" s="11">
        <v>0</v>
      </c>
      <c r="AP376" s="11">
        <v>59957843000</v>
      </c>
      <c r="AQ376" s="11">
        <v>48176202808</v>
      </c>
      <c r="AR376" s="11">
        <v>80.349999999999994</v>
      </c>
      <c r="AS376" s="11">
        <v>59957843000</v>
      </c>
      <c r="AT376" s="11">
        <v>48176202808</v>
      </c>
      <c r="AU376" s="11">
        <v>80.349999999999994</v>
      </c>
      <c r="AV376" s="11">
        <v>511325342000</v>
      </c>
      <c r="AW376" s="11">
        <v>459690576168</v>
      </c>
      <c r="AX376" s="11">
        <v>89.9</v>
      </c>
      <c r="AY376" s="11">
        <v>24473547528.240002</v>
      </c>
      <c r="AZ376" s="11">
        <v>17894603925.84</v>
      </c>
      <c r="BA376" s="11">
        <v>73.12</v>
      </c>
      <c r="BB376" s="11">
        <v>0</v>
      </c>
      <c r="BC376" s="11">
        <v>0</v>
      </c>
      <c r="BD376" s="11">
        <v>0</v>
      </c>
      <c r="BE376" s="11">
        <v>24473547528.240002</v>
      </c>
      <c r="BF376" s="11">
        <v>17894603925.84</v>
      </c>
      <c r="BG376" s="11">
        <v>73.12</v>
      </c>
      <c r="BH376" s="11">
        <v>535798889528.23999</v>
      </c>
      <c r="BI376" s="11">
        <v>477585180093.84003</v>
      </c>
      <c r="BJ376" s="11">
        <v>89.14</v>
      </c>
      <c r="BK376" s="11">
        <v>1067220000</v>
      </c>
      <c r="BL376" s="11">
        <v>1067220000</v>
      </c>
      <c r="BM376" s="11">
        <v>100</v>
      </c>
      <c r="BN376" s="11">
        <v>0</v>
      </c>
      <c r="BO376" s="11">
        <v>0</v>
      </c>
      <c r="BP376" s="11">
        <v>0</v>
      </c>
      <c r="BQ376" s="11">
        <v>7471184868</v>
      </c>
      <c r="BR376" s="11">
        <v>711269516</v>
      </c>
      <c r="BS376" s="11">
        <v>9.52</v>
      </c>
      <c r="BT376" s="11">
        <v>8538404868</v>
      </c>
      <c r="BU376" s="11">
        <v>1778489516</v>
      </c>
      <c r="BV376" s="11">
        <v>20.83</v>
      </c>
      <c r="BW376" s="11">
        <v>562697413431.23999</v>
      </c>
      <c r="BX376" s="11">
        <v>493652980575.52002</v>
      </c>
      <c r="BY376" s="11">
        <v>87.73</v>
      </c>
      <c r="BZ376" s="5"/>
      <c r="CA376" s="11">
        <v>242680663676.57999</v>
      </c>
      <c r="CB376" s="11">
        <v>216826200576</v>
      </c>
      <c r="CC376" s="11">
        <v>89.35</v>
      </c>
      <c r="CD376" s="11">
        <v>152970049772.28</v>
      </c>
      <c r="CE376" s="11">
        <v>98583532209</v>
      </c>
      <c r="CF376" s="11">
        <v>64.45</v>
      </c>
      <c r="CG376" s="11">
        <v>0</v>
      </c>
      <c r="CH376" s="11">
        <v>0</v>
      </c>
      <c r="CI376" s="11">
        <v>0</v>
      </c>
      <c r="CJ376" s="11">
        <v>0</v>
      </c>
      <c r="CK376" s="11">
        <v>0</v>
      </c>
      <c r="CL376" s="11">
        <v>0</v>
      </c>
      <c r="CM376" s="11">
        <v>6271185871</v>
      </c>
      <c r="CN376" s="11">
        <v>3223085295</v>
      </c>
      <c r="CO376" s="11">
        <v>51.4</v>
      </c>
      <c r="CP376" s="11">
        <v>998500000</v>
      </c>
      <c r="CQ376" s="11">
        <v>618500000</v>
      </c>
      <c r="CR376" s="11">
        <v>61.94</v>
      </c>
      <c r="CS376" s="11">
        <v>402920399319.85999</v>
      </c>
      <c r="CT376" s="11">
        <v>319251318080</v>
      </c>
      <c r="CU376" s="11">
        <v>79.23</v>
      </c>
      <c r="CV376" s="11">
        <v>0</v>
      </c>
      <c r="CW376" s="11">
        <v>0</v>
      </c>
      <c r="CX376" s="11">
        <v>0</v>
      </c>
      <c r="CY376" s="11">
        <v>40246063245.139999</v>
      </c>
      <c r="CZ376" s="11">
        <v>25351834074.5</v>
      </c>
      <c r="DA376" s="11">
        <v>62.99</v>
      </c>
      <c r="DB376" s="11">
        <v>9514307576.6100006</v>
      </c>
      <c r="DC376" s="11">
        <v>1457705919</v>
      </c>
      <c r="DD376" s="11">
        <v>15.32</v>
      </c>
      <c r="DE376" s="11">
        <v>14890220282</v>
      </c>
      <c r="DF376" s="11">
        <v>7290193232</v>
      </c>
      <c r="DG376" s="11">
        <v>48.96</v>
      </c>
      <c r="DH376" s="11">
        <v>1587861132</v>
      </c>
      <c r="DI376" s="11">
        <v>0</v>
      </c>
      <c r="DJ376" s="11">
        <v>0</v>
      </c>
      <c r="DK376" s="11">
        <v>0</v>
      </c>
      <c r="DL376" s="11">
        <v>0</v>
      </c>
      <c r="DM376" s="11">
        <v>0</v>
      </c>
      <c r="DN376" s="11">
        <f t="shared" si="100"/>
        <v>66238452235.75</v>
      </c>
      <c r="DO376" s="11">
        <f t="shared" si="101"/>
        <v>34099733225.5</v>
      </c>
      <c r="DP376" s="11">
        <f t="shared" si="102"/>
        <v>51.480268748030625</v>
      </c>
      <c r="DQ376" s="11">
        <v>991635602.50999999</v>
      </c>
      <c r="DR376" s="11">
        <v>217099203</v>
      </c>
      <c r="DS376" s="11">
        <v>21.89</v>
      </c>
      <c r="DT376" s="11">
        <v>1506492250.2</v>
      </c>
      <c r="DU376" s="11">
        <v>0</v>
      </c>
      <c r="DV376" s="11">
        <v>0</v>
      </c>
      <c r="DW376" s="11">
        <v>95457847500</v>
      </c>
      <c r="DX376" s="11">
        <v>68472699262</v>
      </c>
      <c r="DY376" s="11">
        <v>71.73</v>
      </c>
      <c r="DZ376" s="11">
        <f t="shared" si="103"/>
        <v>96964339750.199997</v>
      </c>
      <c r="EA376" s="11">
        <f t="shared" si="104"/>
        <v>68472699262</v>
      </c>
      <c r="EB376" s="11">
        <f t="shared" si="105"/>
        <v>70.616372409072966</v>
      </c>
      <c r="EC376" s="11">
        <f t="shared" si="106"/>
        <v>567114826908.31995</v>
      </c>
      <c r="ED376" s="11">
        <f t="shared" si="107"/>
        <v>422040849770.5</v>
      </c>
      <c r="EE376" s="11">
        <f t="shared" si="108"/>
        <v>74.418941234757625</v>
      </c>
      <c r="EF376" s="5"/>
      <c r="EG376" s="11">
        <v>4417413477.0799999</v>
      </c>
      <c r="EH376" s="11">
        <v>0</v>
      </c>
      <c r="EI376" s="11">
        <v>0</v>
      </c>
      <c r="EJ376" s="11">
        <v>0</v>
      </c>
      <c r="EK376" s="11">
        <v>0</v>
      </c>
      <c r="EL376" s="11">
        <v>0</v>
      </c>
      <c r="EM376" s="11">
        <f t="shared" si="109"/>
        <v>4417413477.0799999</v>
      </c>
      <c r="EN376" s="11">
        <f t="shared" si="110"/>
        <v>0</v>
      </c>
      <c r="EO376" s="11">
        <f t="shared" si="111"/>
        <v>0</v>
      </c>
      <c r="EQ376" s="11">
        <f t="shared" si="112"/>
        <v>4.38690185546875E-5</v>
      </c>
      <c r="ER376" s="11">
        <f t="shared" si="113"/>
        <v>71612130805.02002</v>
      </c>
      <c r="ET376" s="11">
        <f t="shared" si="114"/>
        <v>567114826908.31995</v>
      </c>
      <c r="EU376" s="11">
        <f t="shared" si="115"/>
        <v>493652980575.52002</v>
      </c>
      <c r="EV376" s="11">
        <f t="shared" si="116"/>
        <v>87.046389399959068</v>
      </c>
      <c r="EW376" s="11">
        <f t="shared" si="117"/>
        <v>567114826908.31995</v>
      </c>
      <c r="EX376" s="11">
        <f t="shared" si="118"/>
        <v>422040849770.5</v>
      </c>
      <c r="EY376" s="11">
        <f t="shared" si="119"/>
        <v>74.418941234757625</v>
      </c>
      <c r="EZ376" s="5"/>
      <c r="FA376" s="38" t="s">
        <v>659</v>
      </c>
    </row>
    <row r="377" spans="1:157" ht="15.95" customHeight="1" x14ac:dyDescent="0.25">
      <c r="A377" s="9">
        <v>4</v>
      </c>
      <c r="B377" s="10" t="s">
        <v>453</v>
      </c>
      <c r="C377" s="11">
        <v>9150413000</v>
      </c>
      <c r="D377" s="11">
        <v>9112175114</v>
      </c>
      <c r="E377" s="11">
        <v>99.58</v>
      </c>
      <c r="F377" s="11">
        <v>1439158000</v>
      </c>
      <c r="G377" s="11">
        <v>2253631544.6100001</v>
      </c>
      <c r="H377" s="11">
        <v>156.59</v>
      </c>
      <c r="I377" s="11">
        <v>890317096</v>
      </c>
      <c r="J377" s="11">
        <v>890317096</v>
      </c>
      <c r="K377" s="11">
        <v>100</v>
      </c>
      <c r="L377" s="11">
        <v>1778366663</v>
      </c>
      <c r="M377" s="11">
        <v>2296507619.5799999</v>
      </c>
      <c r="N377" s="11">
        <v>129.13999999999999</v>
      </c>
      <c r="O377" s="11">
        <v>13258254759</v>
      </c>
      <c r="P377" s="11">
        <v>14552631374.190001</v>
      </c>
      <c r="Q377" s="11">
        <v>109.76</v>
      </c>
      <c r="R377" s="11">
        <v>0</v>
      </c>
      <c r="S377" s="11">
        <v>0</v>
      </c>
      <c r="T377" s="11">
        <v>0</v>
      </c>
      <c r="U377" s="11">
        <v>0</v>
      </c>
      <c r="V377" s="11">
        <v>0</v>
      </c>
      <c r="W377" s="11">
        <v>0</v>
      </c>
      <c r="X377" s="11">
        <v>0</v>
      </c>
      <c r="Y377" s="11">
        <v>0</v>
      </c>
      <c r="Z377" s="11">
        <v>0</v>
      </c>
      <c r="AA377" s="11">
        <v>0</v>
      </c>
      <c r="AB377" s="11">
        <v>0</v>
      </c>
      <c r="AC377" s="11">
        <v>0</v>
      </c>
      <c r="AD377" s="11">
        <v>0</v>
      </c>
      <c r="AE377" s="11">
        <v>0</v>
      </c>
      <c r="AF377" s="11">
        <v>0</v>
      </c>
      <c r="AG377" s="11">
        <v>0</v>
      </c>
      <c r="AH377" s="11">
        <v>0</v>
      </c>
      <c r="AI377" s="11">
        <v>0</v>
      </c>
      <c r="AJ377" s="11">
        <v>0</v>
      </c>
      <c r="AK377" s="11">
        <v>0</v>
      </c>
      <c r="AL377" s="11">
        <v>0</v>
      </c>
      <c r="AM377" s="11">
        <v>0</v>
      </c>
      <c r="AN377" s="11">
        <v>0</v>
      </c>
      <c r="AO377" s="11">
        <v>0</v>
      </c>
      <c r="AP377" s="11">
        <v>0</v>
      </c>
      <c r="AQ377" s="11">
        <v>0</v>
      </c>
      <c r="AR377" s="11">
        <v>0</v>
      </c>
      <c r="AS377" s="11">
        <v>0</v>
      </c>
      <c r="AT377" s="11">
        <v>0</v>
      </c>
      <c r="AU377" s="11">
        <v>0</v>
      </c>
      <c r="AV377" s="11">
        <v>554178314970</v>
      </c>
      <c r="AW377" s="11">
        <v>523063481635</v>
      </c>
      <c r="AX377" s="11">
        <v>94.39</v>
      </c>
      <c r="AY377" s="11">
        <v>0</v>
      </c>
      <c r="AZ377" s="11">
        <v>0</v>
      </c>
      <c r="BA377" s="11">
        <v>0</v>
      </c>
      <c r="BB377" s="11">
        <v>0</v>
      </c>
      <c r="BC377" s="11">
        <v>0</v>
      </c>
      <c r="BD377" s="11">
        <v>0</v>
      </c>
      <c r="BE377" s="11">
        <v>23132213896</v>
      </c>
      <c r="BF377" s="11">
        <v>16878042665</v>
      </c>
      <c r="BG377" s="11">
        <v>72.959999999999994</v>
      </c>
      <c r="BH377" s="11">
        <v>577310528866</v>
      </c>
      <c r="BI377" s="11">
        <v>539941524300</v>
      </c>
      <c r="BJ377" s="11">
        <v>93.53</v>
      </c>
      <c r="BK377" s="11">
        <v>0</v>
      </c>
      <c r="BL377" s="11">
        <v>0</v>
      </c>
      <c r="BM377" s="11">
        <v>0</v>
      </c>
      <c r="BN377" s="11">
        <v>0</v>
      </c>
      <c r="BO377" s="11">
        <v>0</v>
      </c>
      <c r="BP377" s="11">
        <v>0</v>
      </c>
      <c r="BQ377" s="11">
        <v>20139174421</v>
      </c>
      <c r="BR377" s="11">
        <v>11017128467</v>
      </c>
      <c r="BS377" s="11">
        <v>54.7</v>
      </c>
      <c r="BT377" s="11">
        <v>20139174421</v>
      </c>
      <c r="BU377" s="11">
        <v>11017128467</v>
      </c>
      <c r="BV377" s="11">
        <v>54.7</v>
      </c>
      <c r="BW377" s="11">
        <v>610707958046</v>
      </c>
      <c r="BX377" s="11">
        <v>565511284141.18994</v>
      </c>
      <c r="BY377" s="11">
        <v>92.6</v>
      </c>
      <c r="BZ377" s="5"/>
      <c r="CA377" s="11">
        <v>282594171828.51001</v>
      </c>
      <c r="CB377" s="11">
        <v>273274023884</v>
      </c>
      <c r="CC377" s="11">
        <v>96.7</v>
      </c>
      <c r="CD377" s="11">
        <v>165759300713.79999</v>
      </c>
      <c r="CE377" s="11">
        <v>98003992280</v>
      </c>
      <c r="CF377" s="11">
        <v>59.12</v>
      </c>
      <c r="CG377" s="11">
        <v>0</v>
      </c>
      <c r="CH377" s="11">
        <v>0</v>
      </c>
      <c r="CI377" s="11">
        <v>0</v>
      </c>
      <c r="CJ377" s="11">
        <v>30000000</v>
      </c>
      <c r="CK377" s="11">
        <v>30000000</v>
      </c>
      <c r="CL377" s="11">
        <v>100</v>
      </c>
      <c r="CM377" s="11">
        <v>6754030332</v>
      </c>
      <c r="CN377" s="11">
        <v>4764025282</v>
      </c>
      <c r="CO377" s="11">
        <v>70.540000000000006</v>
      </c>
      <c r="CP377" s="11">
        <v>3302123700</v>
      </c>
      <c r="CQ377" s="11">
        <v>2438130440</v>
      </c>
      <c r="CR377" s="11">
        <v>73.84</v>
      </c>
      <c r="CS377" s="11">
        <v>458439626574.31</v>
      </c>
      <c r="CT377" s="11">
        <v>378510171886</v>
      </c>
      <c r="CU377" s="11">
        <v>82.56</v>
      </c>
      <c r="CV377" s="11">
        <v>0</v>
      </c>
      <c r="CW377" s="11">
        <v>0</v>
      </c>
      <c r="CX377" s="11">
        <v>0</v>
      </c>
      <c r="CY377" s="11">
        <v>18737253792</v>
      </c>
      <c r="CZ377" s="11">
        <v>8261390271</v>
      </c>
      <c r="DA377" s="11">
        <v>44.09</v>
      </c>
      <c r="DB377" s="11">
        <v>17832453404</v>
      </c>
      <c r="DC377" s="11">
        <v>10231781401</v>
      </c>
      <c r="DD377" s="11">
        <v>57.38</v>
      </c>
      <c r="DE377" s="11">
        <v>14649814625</v>
      </c>
      <c r="DF377" s="11">
        <v>6354320924.2799997</v>
      </c>
      <c r="DG377" s="11">
        <v>43.37</v>
      </c>
      <c r="DH377" s="11">
        <v>1492355600</v>
      </c>
      <c r="DI377" s="11">
        <v>217810700</v>
      </c>
      <c r="DJ377" s="11">
        <v>14.6</v>
      </c>
      <c r="DK377" s="11">
        <v>250000000</v>
      </c>
      <c r="DL377" s="11">
        <v>173950000</v>
      </c>
      <c r="DM377" s="11">
        <v>69.58</v>
      </c>
      <c r="DN377" s="11">
        <f t="shared" si="100"/>
        <v>52961877421</v>
      </c>
      <c r="DO377" s="11">
        <f t="shared" si="101"/>
        <v>25239253296.279999</v>
      </c>
      <c r="DP377" s="11">
        <f t="shared" si="102"/>
        <v>47.65551095488987</v>
      </c>
      <c r="DQ377" s="11">
        <v>2009681487</v>
      </c>
      <c r="DR377" s="11">
        <v>26000000</v>
      </c>
      <c r="DS377" s="11">
        <v>1.29</v>
      </c>
      <c r="DT377" s="11">
        <v>988425000</v>
      </c>
      <c r="DU377" s="11">
        <v>538425000</v>
      </c>
      <c r="DV377" s="11">
        <v>54.47</v>
      </c>
      <c r="DW377" s="11">
        <v>118606909500</v>
      </c>
      <c r="DX377" s="11">
        <v>116119840752</v>
      </c>
      <c r="DY377" s="11">
        <v>97.9</v>
      </c>
      <c r="DZ377" s="11">
        <f t="shared" si="103"/>
        <v>119595334500</v>
      </c>
      <c r="EA377" s="11">
        <f t="shared" si="104"/>
        <v>116658265752</v>
      </c>
      <c r="EB377" s="11">
        <f t="shared" si="105"/>
        <v>97.544161099361276</v>
      </c>
      <c r="EC377" s="11">
        <f t="shared" si="106"/>
        <v>633006519982.31006</v>
      </c>
      <c r="ED377" s="11">
        <f t="shared" si="107"/>
        <v>520433690934.28003</v>
      </c>
      <c r="EE377" s="11">
        <f t="shared" si="108"/>
        <v>82.216165948626255</v>
      </c>
      <c r="EF377" s="5"/>
      <c r="EG377" s="11">
        <v>22298561936.310001</v>
      </c>
      <c r="EH377" s="11">
        <v>22298561936.310001</v>
      </c>
      <c r="EI377" s="11">
        <v>100</v>
      </c>
      <c r="EJ377" s="11">
        <v>0</v>
      </c>
      <c r="EK377" s="11">
        <v>0</v>
      </c>
      <c r="EL377" s="11">
        <v>0</v>
      </c>
      <c r="EM377" s="11">
        <f t="shared" si="109"/>
        <v>22298561936.310001</v>
      </c>
      <c r="EN377" s="11">
        <f t="shared" si="110"/>
        <v>22298561936.310001</v>
      </c>
      <c r="EO377" s="11">
        <f t="shared" si="111"/>
        <v>100</v>
      </c>
      <c r="EQ377" s="11">
        <f t="shared" si="112"/>
        <v>-5.7220458984375E-5</v>
      </c>
      <c r="ER377" s="11">
        <f t="shared" si="113"/>
        <v>67376155143.21991</v>
      </c>
      <c r="ET377" s="11">
        <f t="shared" si="114"/>
        <v>633006519982.31006</v>
      </c>
      <c r="EU377" s="11">
        <f t="shared" si="115"/>
        <v>587809846077.5</v>
      </c>
      <c r="EV377" s="11">
        <f t="shared" si="116"/>
        <v>92.859998676463377</v>
      </c>
      <c r="EW377" s="11">
        <f t="shared" si="117"/>
        <v>633006519982.31006</v>
      </c>
      <c r="EX377" s="11">
        <f t="shared" si="118"/>
        <v>520433690934.28003</v>
      </c>
      <c r="EY377" s="11">
        <f t="shared" si="119"/>
        <v>82.216165948626255</v>
      </c>
      <c r="EZ377" s="5"/>
      <c r="FA377" s="38" t="s">
        <v>661</v>
      </c>
    </row>
    <row r="378" spans="1:157" ht="15.95" customHeight="1" x14ac:dyDescent="0.25">
      <c r="A378" s="9">
        <v>5</v>
      </c>
      <c r="B378" s="10" t="s">
        <v>454</v>
      </c>
      <c r="C378" s="11">
        <v>12311562617</v>
      </c>
      <c r="D378" s="11">
        <v>6381233823</v>
      </c>
      <c r="E378" s="11">
        <v>51.83</v>
      </c>
      <c r="F378" s="11">
        <v>24568859965</v>
      </c>
      <c r="G378" s="11">
        <v>9973233675</v>
      </c>
      <c r="H378" s="11">
        <v>40.590000000000003</v>
      </c>
      <c r="I378" s="11">
        <v>1040000000</v>
      </c>
      <c r="J378" s="11">
        <v>847173976</v>
      </c>
      <c r="K378" s="11">
        <v>81.459999999999994</v>
      </c>
      <c r="L378" s="11">
        <v>9116319787</v>
      </c>
      <c r="M378" s="11">
        <v>2648800322.5300002</v>
      </c>
      <c r="N378" s="11">
        <v>29.06</v>
      </c>
      <c r="O378" s="11">
        <v>47036742369</v>
      </c>
      <c r="P378" s="11">
        <v>19850441796.529999</v>
      </c>
      <c r="Q378" s="11">
        <v>42.2</v>
      </c>
      <c r="R378" s="11">
        <v>0</v>
      </c>
      <c r="S378" s="11">
        <v>0</v>
      </c>
      <c r="T378" s="11">
        <v>0</v>
      </c>
      <c r="U378" s="11">
        <v>0</v>
      </c>
      <c r="V378" s="11">
        <v>0</v>
      </c>
      <c r="W378" s="11">
        <v>0</v>
      </c>
      <c r="X378" s="11">
        <v>0</v>
      </c>
      <c r="Y378" s="11">
        <v>0</v>
      </c>
      <c r="Z378" s="11">
        <v>0</v>
      </c>
      <c r="AA378" s="11">
        <v>0</v>
      </c>
      <c r="AB378" s="11">
        <v>0</v>
      </c>
      <c r="AC378" s="11">
        <v>0</v>
      </c>
      <c r="AD378" s="11">
        <v>0</v>
      </c>
      <c r="AE378" s="11">
        <v>0</v>
      </c>
      <c r="AF378" s="11">
        <v>0</v>
      </c>
      <c r="AG378" s="11">
        <v>0</v>
      </c>
      <c r="AH378" s="11">
        <v>0</v>
      </c>
      <c r="AI378" s="11">
        <v>0</v>
      </c>
      <c r="AJ378" s="11">
        <v>0</v>
      </c>
      <c r="AK378" s="11">
        <v>0</v>
      </c>
      <c r="AL378" s="11">
        <v>0</v>
      </c>
      <c r="AM378" s="11">
        <v>0</v>
      </c>
      <c r="AN378" s="11">
        <v>0</v>
      </c>
      <c r="AO378" s="11">
        <v>0</v>
      </c>
      <c r="AP378" s="11">
        <v>0</v>
      </c>
      <c r="AQ378" s="11">
        <v>0</v>
      </c>
      <c r="AR378" s="11">
        <v>0</v>
      </c>
      <c r="AS378" s="11">
        <v>0</v>
      </c>
      <c r="AT378" s="11">
        <v>0</v>
      </c>
      <c r="AU378" s="11">
        <v>0</v>
      </c>
      <c r="AV378" s="11">
        <v>730969104000</v>
      </c>
      <c r="AW378" s="11">
        <v>627639955584</v>
      </c>
      <c r="AX378" s="11">
        <v>85.86</v>
      </c>
      <c r="AY378" s="11">
        <v>0</v>
      </c>
      <c r="AZ378" s="11">
        <v>0</v>
      </c>
      <c r="BA378" s="11">
        <v>0</v>
      </c>
      <c r="BB378" s="11">
        <v>0</v>
      </c>
      <c r="BC378" s="11">
        <v>0</v>
      </c>
      <c r="BD378" s="11">
        <v>0</v>
      </c>
      <c r="BE378" s="11">
        <v>15333910931</v>
      </c>
      <c r="BF378" s="11">
        <v>16749684216</v>
      </c>
      <c r="BG378" s="11">
        <v>109.23</v>
      </c>
      <c r="BH378" s="11">
        <v>746303014931</v>
      </c>
      <c r="BI378" s="11">
        <v>644389639800</v>
      </c>
      <c r="BJ378" s="11">
        <v>86.34</v>
      </c>
      <c r="BK378" s="11">
        <v>0</v>
      </c>
      <c r="BL378" s="11">
        <v>0</v>
      </c>
      <c r="BM378" s="11">
        <v>0</v>
      </c>
      <c r="BN378" s="11">
        <v>0</v>
      </c>
      <c r="BO378" s="11">
        <v>0</v>
      </c>
      <c r="BP378" s="11">
        <v>0</v>
      </c>
      <c r="BQ378" s="11">
        <v>4694090896</v>
      </c>
      <c r="BR378" s="11">
        <v>2721135919</v>
      </c>
      <c r="BS378" s="11">
        <v>57.97</v>
      </c>
      <c r="BT378" s="11">
        <v>4694090896</v>
      </c>
      <c r="BU378" s="11">
        <v>2721135919</v>
      </c>
      <c r="BV378" s="11">
        <v>57.97</v>
      </c>
      <c r="BW378" s="11">
        <v>798033848196</v>
      </c>
      <c r="BX378" s="11">
        <v>666961217515.53003</v>
      </c>
      <c r="BY378" s="11">
        <v>83.58</v>
      </c>
      <c r="BZ378" s="5"/>
      <c r="CA378" s="11">
        <v>377345355678.85999</v>
      </c>
      <c r="CB378" s="11">
        <v>309927894051</v>
      </c>
      <c r="CC378" s="11">
        <v>82.13</v>
      </c>
      <c r="CD378" s="11">
        <v>188407310093.82001</v>
      </c>
      <c r="CE378" s="11">
        <v>98842458388.25</v>
      </c>
      <c r="CF378" s="11">
        <v>52.46</v>
      </c>
      <c r="CG378" s="11">
        <v>0</v>
      </c>
      <c r="CH378" s="11">
        <v>0</v>
      </c>
      <c r="CI378" s="11">
        <v>0</v>
      </c>
      <c r="CJ378" s="11">
        <v>185017072</v>
      </c>
      <c r="CK378" s="11">
        <v>94488000</v>
      </c>
      <c r="CL378" s="11">
        <v>51.07</v>
      </c>
      <c r="CM378" s="11">
        <v>9988223266.0799999</v>
      </c>
      <c r="CN378" s="11">
        <v>3813851720</v>
      </c>
      <c r="CO378" s="11">
        <v>38.18</v>
      </c>
      <c r="CP378" s="11">
        <v>2745499962</v>
      </c>
      <c r="CQ378" s="11">
        <v>2091000000</v>
      </c>
      <c r="CR378" s="11">
        <v>76.16</v>
      </c>
      <c r="CS378" s="11">
        <v>578671406072.76001</v>
      </c>
      <c r="CT378" s="11">
        <v>414769692159.25</v>
      </c>
      <c r="CU378" s="11">
        <v>71.680000000000007</v>
      </c>
      <c r="CV378" s="11">
        <v>700000000</v>
      </c>
      <c r="CW378" s="11">
        <v>0</v>
      </c>
      <c r="CX378" s="11">
        <v>0</v>
      </c>
      <c r="CY378" s="11">
        <v>22575791479.240002</v>
      </c>
      <c r="CZ378" s="11">
        <v>12486569715</v>
      </c>
      <c r="DA378" s="11">
        <v>55.31</v>
      </c>
      <c r="DB378" s="11">
        <v>15198345409</v>
      </c>
      <c r="DC378" s="11">
        <v>8990675609</v>
      </c>
      <c r="DD378" s="11">
        <v>59.16</v>
      </c>
      <c r="DE378" s="11">
        <v>32236710303</v>
      </c>
      <c r="DF378" s="11">
        <v>14364454705</v>
      </c>
      <c r="DG378" s="11">
        <v>44.56</v>
      </c>
      <c r="DH378" s="11">
        <v>921084250</v>
      </c>
      <c r="DI378" s="11">
        <v>4556550</v>
      </c>
      <c r="DJ378" s="11">
        <v>0.49</v>
      </c>
      <c r="DK378" s="11">
        <v>0</v>
      </c>
      <c r="DL378" s="11">
        <v>0</v>
      </c>
      <c r="DM378" s="11">
        <v>0</v>
      </c>
      <c r="DN378" s="11">
        <f t="shared" si="100"/>
        <v>71631931441.240005</v>
      </c>
      <c r="DO378" s="11">
        <f t="shared" si="101"/>
        <v>35846256579</v>
      </c>
      <c r="DP378" s="11">
        <f t="shared" si="102"/>
        <v>50.042286809486413</v>
      </c>
      <c r="DQ378" s="11">
        <v>5000000000</v>
      </c>
      <c r="DR378" s="11">
        <v>3456888129</v>
      </c>
      <c r="DS378" s="11">
        <v>69.14</v>
      </c>
      <c r="DT378" s="11">
        <v>3688042257</v>
      </c>
      <c r="DU378" s="11">
        <v>0</v>
      </c>
      <c r="DV378" s="11">
        <v>0</v>
      </c>
      <c r="DW378" s="11">
        <v>160685088425</v>
      </c>
      <c r="DX378" s="11">
        <v>119519374682</v>
      </c>
      <c r="DY378" s="11">
        <v>74.38</v>
      </c>
      <c r="DZ378" s="11">
        <f t="shared" si="103"/>
        <v>164373130682</v>
      </c>
      <c r="EA378" s="11">
        <f t="shared" si="104"/>
        <v>119519374682</v>
      </c>
      <c r="EB378" s="11">
        <f t="shared" si="105"/>
        <v>72.712233554293562</v>
      </c>
      <c r="EC378" s="11">
        <f t="shared" si="106"/>
        <v>819676468196</v>
      </c>
      <c r="ED378" s="11">
        <f t="shared" si="107"/>
        <v>573592211549.25</v>
      </c>
      <c r="EE378" s="11">
        <f t="shared" si="108"/>
        <v>69.977879542113854</v>
      </c>
      <c r="EF378" s="5"/>
      <c r="EG378" s="11">
        <v>22642620000</v>
      </c>
      <c r="EH378" s="11">
        <v>0</v>
      </c>
      <c r="EI378" s="11">
        <v>0</v>
      </c>
      <c r="EJ378" s="11">
        <v>1000000000</v>
      </c>
      <c r="EK378" s="11">
        <v>0</v>
      </c>
      <c r="EL378" s="11">
        <v>0</v>
      </c>
      <c r="EM378" s="11">
        <f t="shared" si="109"/>
        <v>21642620000</v>
      </c>
      <c r="EN378" s="11">
        <f t="shared" si="110"/>
        <v>0</v>
      </c>
      <c r="EO378" s="11">
        <f t="shared" si="111"/>
        <v>0</v>
      </c>
      <c r="EQ378" s="11">
        <f t="shared" si="112"/>
        <v>0</v>
      </c>
      <c r="ER378" s="11">
        <f t="shared" si="113"/>
        <v>93369005966.280029</v>
      </c>
      <c r="ET378" s="11">
        <f t="shared" si="114"/>
        <v>820676468196</v>
      </c>
      <c r="EU378" s="11">
        <f t="shared" si="115"/>
        <v>666961217515.53003</v>
      </c>
      <c r="EV378" s="11">
        <f t="shared" si="116"/>
        <v>81.269689501593149</v>
      </c>
      <c r="EW378" s="11">
        <f t="shared" si="117"/>
        <v>820676468196</v>
      </c>
      <c r="EX378" s="11">
        <f t="shared" si="118"/>
        <v>573592211549.25</v>
      </c>
      <c r="EY378" s="11">
        <f t="shared" si="119"/>
        <v>69.892611007857056</v>
      </c>
      <c r="EZ378" s="5"/>
      <c r="FA378" s="38" t="s">
        <v>660</v>
      </c>
    </row>
    <row r="379" spans="1:157" ht="15.95" customHeight="1" x14ac:dyDescent="0.25">
      <c r="A379" s="9">
        <v>6</v>
      </c>
      <c r="B379" s="10" t="s">
        <v>455</v>
      </c>
      <c r="C379" s="11">
        <v>74083690455</v>
      </c>
      <c r="D379" s="11">
        <v>80324502820.259995</v>
      </c>
      <c r="E379" s="11">
        <v>108.42</v>
      </c>
      <c r="F379" s="11">
        <v>3709962000</v>
      </c>
      <c r="G379" s="11">
        <v>3131430200</v>
      </c>
      <c r="H379" s="11">
        <v>84.41</v>
      </c>
      <c r="I379" s="11">
        <v>4053492151</v>
      </c>
      <c r="J379" s="11">
        <v>4053492151</v>
      </c>
      <c r="K379" s="11">
        <v>100</v>
      </c>
      <c r="L379" s="11">
        <v>44309850413.559998</v>
      </c>
      <c r="M379" s="11">
        <v>41366791883.730003</v>
      </c>
      <c r="N379" s="11">
        <v>93.36</v>
      </c>
      <c r="O379" s="11">
        <v>126156995019.56</v>
      </c>
      <c r="P379" s="11">
        <v>128876217054.99001</v>
      </c>
      <c r="Q379" s="11">
        <v>102.16</v>
      </c>
      <c r="R379" s="11">
        <v>0</v>
      </c>
      <c r="S379" s="11">
        <v>0</v>
      </c>
      <c r="T379" s="11">
        <v>0</v>
      </c>
      <c r="U379" s="11">
        <v>0</v>
      </c>
      <c r="V379" s="11">
        <v>0</v>
      </c>
      <c r="W379" s="11">
        <v>0</v>
      </c>
      <c r="X379" s="11">
        <v>0</v>
      </c>
      <c r="Y379" s="11">
        <v>0</v>
      </c>
      <c r="Z379" s="11">
        <v>0</v>
      </c>
      <c r="AA379" s="11">
        <v>0</v>
      </c>
      <c r="AB379" s="11">
        <v>0</v>
      </c>
      <c r="AC379" s="11">
        <v>0</v>
      </c>
      <c r="AD379" s="11">
        <v>0</v>
      </c>
      <c r="AE379" s="11">
        <v>0</v>
      </c>
      <c r="AF379" s="11">
        <v>0</v>
      </c>
      <c r="AG379" s="11">
        <v>0</v>
      </c>
      <c r="AH379" s="11">
        <v>0</v>
      </c>
      <c r="AI379" s="11">
        <v>0</v>
      </c>
      <c r="AJ379" s="11">
        <v>0</v>
      </c>
      <c r="AK379" s="11">
        <v>0</v>
      </c>
      <c r="AL379" s="11">
        <v>0</v>
      </c>
      <c r="AM379" s="11">
        <v>0</v>
      </c>
      <c r="AN379" s="11">
        <v>0</v>
      </c>
      <c r="AO379" s="11">
        <v>0</v>
      </c>
      <c r="AP379" s="11">
        <v>0</v>
      </c>
      <c r="AQ379" s="11">
        <v>0</v>
      </c>
      <c r="AR379" s="11">
        <v>0</v>
      </c>
      <c r="AS379" s="11">
        <v>0</v>
      </c>
      <c r="AT379" s="11">
        <v>0</v>
      </c>
      <c r="AU379" s="11">
        <v>0</v>
      </c>
      <c r="AV379" s="11">
        <v>1129861150000</v>
      </c>
      <c r="AW379" s="11">
        <v>996233838868</v>
      </c>
      <c r="AX379" s="11">
        <v>88.17</v>
      </c>
      <c r="AY379" s="11">
        <v>0</v>
      </c>
      <c r="AZ379" s="11">
        <v>0</v>
      </c>
      <c r="BA379" s="11">
        <v>0</v>
      </c>
      <c r="BB379" s="11">
        <v>0</v>
      </c>
      <c r="BC379" s="11">
        <v>0</v>
      </c>
      <c r="BD379" s="11">
        <v>0</v>
      </c>
      <c r="BE379" s="11">
        <v>62864580136</v>
      </c>
      <c r="BF379" s="11">
        <v>59209880860</v>
      </c>
      <c r="BG379" s="11">
        <v>94.19</v>
      </c>
      <c r="BH379" s="11">
        <v>1192725730136</v>
      </c>
      <c r="BI379" s="11">
        <v>1055443719728</v>
      </c>
      <c r="BJ379" s="11">
        <v>88.49</v>
      </c>
      <c r="BK379" s="11">
        <v>5905459249</v>
      </c>
      <c r="BL379" s="11">
        <v>4724367399</v>
      </c>
      <c r="BM379" s="11">
        <v>80</v>
      </c>
      <c r="BN379" s="11">
        <v>0</v>
      </c>
      <c r="BO379" s="11">
        <v>0</v>
      </c>
      <c r="BP379" s="11">
        <v>0</v>
      </c>
      <c r="BQ379" s="11">
        <v>20820603396</v>
      </c>
      <c r="BR379" s="11">
        <v>9989141089</v>
      </c>
      <c r="BS379" s="11">
        <v>47.98</v>
      </c>
      <c r="BT379" s="11">
        <v>26726062645</v>
      </c>
      <c r="BU379" s="11">
        <v>14713508488</v>
      </c>
      <c r="BV379" s="11">
        <v>55.05</v>
      </c>
      <c r="BW379" s="11">
        <v>1345608787800.5601</v>
      </c>
      <c r="BX379" s="11">
        <v>1199033445270.99</v>
      </c>
      <c r="BY379" s="11">
        <v>89.11</v>
      </c>
      <c r="BZ379" s="5"/>
      <c r="CA379" s="11">
        <v>592575853545.07996</v>
      </c>
      <c r="CB379" s="11">
        <v>494023983266</v>
      </c>
      <c r="CC379" s="11">
        <v>83.37</v>
      </c>
      <c r="CD379" s="11">
        <v>374760862585.27002</v>
      </c>
      <c r="CE379" s="11">
        <v>238012936994.5</v>
      </c>
      <c r="CF379" s="11">
        <v>63.51</v>
      </c>
      <c r="CG379" s="11">
        <v>3631331819</v>
      </c>
      <c r="CH379" s="11">
        <v>3694624479</v>
      </c>
      <c r="CI379" s="11">
        <v>101.74</v>
      </c>
      <c r="CJ379" s="11">
        <v>756160000</v>
      </c>
      <c r="CK379" s="11">
        <v>67611800</v>
      </c>
      <c r="CL379" s="11">
        <v>8.94</v>
      </c>
      <c r="CM379" s="11">
        <v>29239016425.200001</v>
      </c>
      <c r="CN379" s="11">
        <v>13032057000</v>
      </c>
      <c r="CO379" s="11">
        <v>44.57</v>
      </c>
      <c r="CP379" s="11">
        <v>1085875000</v>
      </c>
      <c r="CQ379" s="11">
        <v>0</v>
      </c>
      <c r="CR379" s="11">
        <v>0</v>
      </c>
      <c r="CS379" s="11">
        <v>1002049099374.55</v>
      </c>
      <c r="CT379" s="11">
        <v>748831213539.5</v>
      </c>
      <c r="CU379" s="11">
        <v>74.73</v>
      </c>
      <c r="CV379" s="11">
        <v>0</v>
      </c>
      <c r="CW379" s="11">
        <v>0</v>
      </c>
      <c r="CX379" s="11">
        <v>0</v>
      </c>
      <c r="CY379" s="11">
        <v>42570626655.739998</v>
      </c>
      <c r="CZ379" s="11">
        <v>25348649727</v>
      </c>
      <c r="DA379" s="11">
        <v>59.54</v>
      </c>
      <c r="DB379" s="11">
        <v>65486504352.93</v>
      </c>
      <c r="DC379" s="11">
        <v>28718614107</v>
      </c>
      <c r="DD379" s="11">
        <v>43.85</v>
      </c>
      <c r="DE379" s="11">
        <v>26862437031.099998</v>
      </c>
      <c r="DF379" s="11">
        <v>16527490553</v>
      </c>
      <c r="DG379" s="11">
        <v>61.53</v>
      </c>
      <c r="DH379" s="11">
        <v>3348039670</v>
      </c>
      <c r="DI379" s="11">
        <v>2388897300</v>
      </c>
      <c r="DJ379" s="11">
        <v>71.349999999999994</v>
      </c>
      <c r="DK379" s="11">
        <v>376500000</v>
      </c>
      <c r="DL379" s="11">
        <v>97430250</v>
      </c>
      <c r="DM379" s="11">
        <v>25.88</v>
      </c>
      <c r="DN379" s="11">
        <f t="shared" si="100"/>
        <v>138644107709.76999</v>
      </c>
      <c r="DO379" s="11">
        <f t="shared" si="101"/>
        <v>73081081937</v>
      </c>
      <c r="DP379" s="11">
        <f t="shared" si="102"/>
        <v>52.711278643001513</v>
      </c>
      <c r="DQ379" s="11">
        <v>20957819347.610001</v>
      </c>
      <c r="DR379" s="11">
        <v>3367500000</v>
      </c>
      <c r="DS379" s="11">
        <v>16.07</v>
      </c>
      <c r="DT379" s="11">
        <v>7774365245.5</v>
      </c>
      <c r="DU379" s="11">
        <v>0</v>
      </c>
      <c r="DV379" s="11">
        <v>0</v>
      </c>
      <c r="DW379" s="11">
        <v>241026766200</v>
      </c>
      <c r="DX379" s="11">
        <v>216913980163</v>
      </c>
      <c r="DY379" s="11">
        <v>90</v>
      </c>
      <c r="DZ379" s="11">
        <f t="shared" si="103"/>
        <v>248801131445.5</v>
      </c>
      <c r="EA379" s="11">
        <f t="shared" si="104"/>
        <v>216913980163</v>
      </c>
      <c r="EB379" s="11">
        <f t="shared" si="105"/>
        <v>87.183679150798028</v>
      </c>
      <c r="EC379" s="11">
        <f t="shared" si="106"/>
        <v>1410452157877.4302</v>
      </c>
      <c r="ED379" s="11">
        <f t="shared" si="107"/>
        <v>1042193775639.5</v>
      </c>
      <c r="EE379" s="11">
        <f t="shared" si="108"/>
        <v>73.890756933427852</v>
      </c>
      <c r="EF379" s="5"/>
      <c r="EG379" s="11">
        <v>76717546620.869995</v>
      </c>
      <c r="EH379" s="11">
        <v>76717546620.869995</v>
      </c>
      <c r="EI379" s="11">
        <v>100</v>
      </c>
      <c r="EJ379" s="11">
        <v>11874176544</v>
      </c>
      <c r="EK379" s="11">
        <v>11874176544</v>
      </c>
      <c r="EL379" s="11">
        <v>100</v>
      </c>
      <c r="EM379" s="11">
        <f t="shared" si="109"/>
        <v>64843370076.869995</v>
      </c>
      <c r="EN379" s="11">
        <f t="shared" si="110"/>
        <v>64843370076.869995</v>
      </c>
      <c r="EO379" s="11">
        <f t="shared" si="111"/>
        <v>100</v>
      </c>
      <c r="EQ379" s="11">
        <f t="shared" si="112"/>
        <v>-1.220703125E-4</v>
      </c>
      <c r="ER379" s="11">
        <f t="shared" si="113"/>
        <v>221683039708.35999</v>
      </c>
      <c r="ET379" s="11">
        <f t="shared" si="114"/>
        <v>1422326334421.4302</v>
      </c>
      <c r="EU379" s="11">
        <f t="shared" si="115"/>
        <v>1275750991891.8599</v>
      </c>
      <c r="EV379" s="11">
        <f t="shared" si="116"/>
        <v>89.694675618222746</v>
      </c>
      <c r="EW379" s="11">
        <f t="shared" si="117"/>
        <v>1422326334421.4302</v>
      </c>
      <c r="EX379" s="11">
        <f t="shared" si="118"/>
        <v>1054067952183.5</v>
      </c>
      <c r="EY379" s="11">
        <f t="shared" si="119"/>
        <v>74.108727840736393</v>
      </c>
      <c r="EZ379" s="5"/>
      <c r="FA379" s="38" t="s">
        <v>661</v>
      </c>
    </row>
    <row r="380" spans="1:157" ht="15.95" customHeight="1" x14ac:dyDescent="0.25">
      <c r="A380" s="9">
        <v>7</v>
      </c>
      <c r="B380" s="10" t="s">
        <v>456</v>
      </c>
      <c r="C380" s="11">
        <v>33725326127</v>
      </c>
      <c r="D380" s="11">
        <v>30995161638</v>
      </c>
      <c r="E380" s="11">
        <v>91.9</v>
      </c>
      <c r="F380" s="11">
        <v>6729176872.9200001</v>
      </c>
      <c r="G380" s="11">
        <v>4521996648</v>
      </c>
      <c r="H380" s="11">
        <v>67.2</v>
      </c>
      <c r="I380" s="11">
        <v>1324954484</v>
      </c>
      <c r="J380" s="11">
        <v>1139370556</v>
      </c>
      <c r="K380" s="11">
        <v>85.99</v>
      </c>
      <c r="L380" s="11">
        <v>6539172156.7700005</v>
      </c>
      <c r="M380" s="11">
        <v>4761663575.5600004</v>
      </c>
      <c r="N380" s="11">
        <v>72.819999999999993</v>
      </c>
      <c r="O380" s="11">
        <v>48318629640.690002</v>
      </c>
      <c r="P380" s="11">
        <v>41418192417.559998</v>
      </c>
      <c r="Q380" s="11">
        <v>85.72</v>
      </c>
      <c r="R380" s="11">
        <v>28560950000</v>
      </c>
      <c r="S380" s="11">
        <v>27270551438</v>
      </c>
      <c r="T380" s="11">
        <v>95.48</v>
      </c>
      <c r="U380" s="11">
        <v>548580774000</v>
      </c>
      <c r="V380" s="11">
        <v>545821178849</v>
      </c>
      <c r="W380" s="11">
        <v>99.5</v>
      </c>
      <c r="X380" s="11">
        <v>215174746000</v>
      </c>
      <c r="Y380" s="11">
        <v>180367090488</v>
      </c>
      <c r="Z380" s="11">
        <v>83.82</v>
      </c>
      <c r="AA380" s="11">
        <v>0</v>
      </c>
      <c r="AB380" s="11">
        <v>0</v>
      </c>
      <c r="AC380" s="11">
        <v>0</v>
      </c>
      <c r="AD380" s="11">
        <v>792316470000</v>
      </c>
      <c r="AE380" s="11">
        <v>753458820775</v>
      </c>
      <c r="AF380" s="11">
        <v>95.1</v>
      </c>
      <c r="AG380" s="11">
        <v>0</v>
      </c>
      <c r="AH380" s="11">
        <v>0</v>
      </c>
      <c r="AI380" s="11">
        <v>0</v>
      </c>
      <c r="AJ380" s="11">
        <v>0</v>
      </c>
      <c r="AK380" s="11">
        <v>0</v>
      </c>
      <c r="AL380" s="11">
        <v>0</v>
      </c>
      <c r="AM380" s="11">
        <v>0</v>
      </c>
      <c r="AN380" s="11">
        <v>0</v>
      </c>
      <c r="AO380" s="11">
        <v>0</v>
      </c>
      <c r="AP380" s="11">
        <v>125360860000</v>
      </c>
      <c r="AQ380" s="11">
        <v>93430552926</v>
      </c>
      <c r="AR380" s="11">
        <v>74.53</v>
      </c>
      <c r="AS380" s="11">
        <v>125360860000</v>
      </c>
      <c r="AT380" s="11">
        <v>93430552926</v>
      </c>
      <c r="AU380" s="11">
        <v>74.53</v>
      </c>
      <c r="AV380" s="11">
        <v>917677330000</v>
      </c>
      <c r="AW380" s="11">
        <v>846889373701</v>
      </c>
      <c r="AX380" s="11">
        <v>92.29</v>
      </c>
      <c r="AY380" s="11">
        <v>47289496668</v>
      </c>
      <c r="AZ380" s="11">
        <v>39145282421</v>
      </c>
      <c r="BA380" s="11">
        <v>82.78</v>
      </c>
      <c r="BB380" s="11">
        <v>0</v>
      </c>
      <c r="BC380" s="11">
        <v>0</v>
      </c>
      <c r="BD380" s="11">
        <v>0</v>
      </c>
      <c r="BE380" s="11">
        <v>47289496668</v>
      </c>
      <c r="BF380" s="11">
        <v>39145282421</v>
      </c>
      <c r="BG380" s="11">
        <v>82.78</v>
      </c>
      <c r="BH380" s="11">
        <v>964966826668</v>
      </c>
      <c r="BI380" s="11">
        <v>886034656122</v>
      </c>
      <c r="BJ380" s="11">
        <v>91.82</v>
      </c>
      <c r="BK380" s="11">
        <v>0</v>
      </c>
      <c r="BL380" s="11">
        <v>0</v>
      </c>
      <c r="BM380" s="11">
        <v>0</v>
      </c>
      <c r="BN380" s="11">
        <v>0</v>
      </c>
      <c r="BO380" s="11">
        <v>0</v>
      </c>
      <c r="BP380" s="11">
        <v>0</v>
      </c>
      <c r="BQ380" s="11">
        <v>13229022006</v>
      </c>
      <c r="BR380" s="11">
        <v>11876968521</v>
      </c>
      <c r="BS380" s="11">
        <v>89.78</v>
      </c>
      <c r="BT380" s="11">
        <v>13229022006</v>
      </c>
      <c r="BU380" s="11">
        <v>11876968521</v>
      </c>
      <c r="BV380" s="11">
        <v>89.78</v>
      </c>
      <c r="BW380" s="11">
        <v>1026514478314.6899</v>
      </c>
      <c r="BX380" s="11">
        <v>939329817060.56006</v>
      </c>
      <c r="BY380" s="11">
        <v>91.51</v>
      </c>
      <c r="BZ380" s="5"/>
      <c r="CA380" s="11">
        <v>433001249826.28998</v>
      </c>
      <c r="CB380" s="11">
        <v>432290026232</v>
      </c>
      <c r="CC380" s="11">
        <v>99.84</v>
      </c>
      <c r="CD380" s="11">
        <v>245700024866.28</v>
      </c>
      <c r="CE380" s="11">
        <v>188464886227.26001</v>
      </c>
      <c r="CF380" s="11">
        <v>76.709999999999994</v>
      </c>
      <c r="CG380" s="11">
        <v>0</v>
      </c>
      <c r="CH380" s="11">
        <v>0</v>
      </c>
      <c r="CI380" s="11">
        <v>0</v>
      </c>
      <c r="CJ380" s="11">
        <v>0</v>
      </c>
      <c r="CK380" s="11">
        <v>0</v>
      </c>
      <c r="CL380" s="11">
        <v>0</v>
      </c>
      <c r="CM380" s="11">
        <v>16389476000</v>
      </c>
      <c r="CN380" s="11">
        <v>15302266390</v>
      </c>
      <c r="CO380" s="11">
        <v>93.37</v>
      </c>
      <c r="CP380" s="11">
        <v>1500000000</v>
      </c>
      <c r="CQ380" s="11">
        <v>1490000000</v>
      </c>
      <c r="CR380" s="11">
        <v>99.33</v>
      </c>
      <c r="CS380" s="11">
        <v>696590750692.56995</v>
      </c>
      <c r="CT380" s="11">
        <v>637547178849.26001</v>
      </c>
      <c r="CU380" s="11">
        <v>91.52</v>
      </c>
      <c r="CV380" s="11">
        <v>3170000000</v>
      </c>
      <c r="CW380" s="11">
        <v>0</v>
      </c>
      <c r="CX380" s="11">
        <v>0</v>
      </c>
      <c r="CY380" s="11">
        <v>46311334660.040001</v>
      </c>
      <c r="CZ380" s="11">
        <v>42473861774</v>
      </c>
      <c r="DA380" s="11">
        <v>91.71</v>
      </c>
      <c r="DB380" s="11">
        <v>56750299734.510002</v>
      </c>
      <c r="DC380" s="11">
        <v>30802369765.119999</v>
      </c>
      <c r="DD380" s="11">
        <v>54.28</v>
      </c>
      <c r="DE380" s="11">
        <v>32409400021.939999</v>
      </c>
      <c r="DF380" s="11">
        <v>20116935123.5</v>
      </c>
      <c r="DG380" s="11">
        <v>62.07</v>
      </c>
      <c r="DH380" s="11">
        <v>2148131550</v>
      </c>
      <c r="DI380" s="11">
        <v>753402050</v>
      </c>
      <c r="DJ380" s="11">
        <v>35.07</v>
      </c>
      <c r="DK380" s="11">
        <v>99165000</v>
      </c>
      <c r="DL380" s="11">
        <v>98950000</v>
      </c>
      <c r="DM380" s="11">
        <v>99.78</v>
      </c>
      <c r="DN380" s="11">
        <f t="shared" si="100"/>
        <v>140888330966.48999</v>
      </c>
      <c r="DO380" s="11">
        <f t="shared" si="101"/>
        <v>94245518712.619995</v>
      </c>
      <c r="DP380" s="11">
        <f t="shared" si="102"/>
        <v>66.893771873155416</v>
      </c>
      <c r="DQ380" s="11">
        <v>1989791118.49</v>
      </c>
      <c r="DR380" s="11">
        <v>1957000000</v>
      </c>
      <c r="DS380" s="11">
        <v>98.35</v>
      </c>
      <c r="DT380" s="11">
        <v>3895416021.6100001</v>
      </c>
      <c r="DU380" s="11">
        <v>2029086384</v>
      </c>
      <c r="DV380" s="11">
        <v>52.09</v>
      </c>
      <c r="DW380" s="11">
        <v>187708334556.39001</v>
      </c>
      <c r="DX380" s="11">
        <v>155757067046</v>
      </c>
      <c r="DY380" s="11">
        <v>82.98</v>
      </c>
      <c r="DZ380" s="11">
        <f t="shared" si="103"/>
        <v>191603750578</v>
      </c>
      <c r="EA380" s="11">
        <f t="shared" si="104"/>
        <v>157786153430</v>
      </c>
      <c r="EB380" s="11">
        <f t="shared" si="105"/>
        <v>82.350242599122197</v>
      </c>
      <c r="EC380" s="11">
        <f t="shared" si="106"/>
        <v>1031072623355.5499</v>
      </c>
      <c r="ED380" s="11">
        <f t="shared" si="107"/>
        <v>891535850991.88</v>
      </c>
      <c r="EE380" s="11">
        <f t="shared" si="108"/>
        <v>86.466833741588658</v>
      </c>
      <c r="EF380" s="5"/>
      <c r="EG380" s="11">
        <v>8214395040.8599997</v>
      </c>
      <c r="EH380" s="11">
        <v>8231920040.8599997</v>
      </c>
      <c r="EI380" s="11">
        <v>100.21</v>
      </c>
      <c r="EJ380" s="11">
        <v>3656250000</v>
      </c>
      <c r="EK380" s="11">
        <v>0</v>
      </c>
      <c r="EL380" s="11">
        <v>0</v>
      </c>
      <c r="EM380" s="11">
        <f t="shared" si="109"/>
        <v>4558145040.8599997</v>
      </c>
      <c r="EN380" s="11">
        <f t="shared" si="110"/>
        <v>8231920040.8599997</v>
      </c>
      <c r="EO380" s="11">
        <f t="shared" si="111"/>
        <v>180.59802764211418</v>
      </c>
      <c r="EQ380" s="11">
        <f t="shared" si="112"/>
        <v>1.430511474609375E-5</v>
      </c>
      <c r="ER380" s="11">
        <f t="shared" si="113"/>
        <v>56025886109.540054</v>
      </c>
      <c r="ET380" s="11">
        <f t="shared" si="114"/>
        <v>1034728873355.5499</v>
      </c>
      <c r="EU380" s="11">
        <f t="shared" si="115"/>
        <v>947561737101.42004</v>
      </c>
      <c r="EV380" s="11">
        <f t="shared" si="116"/>
        <v>91.575847693178474</v>
      </c>
      <c r="EW380" s="11">
        <f t="shared" si="117"/>
        <v>1034728873355.5499</v>
      </c>
      <c r="EX380" s="11">
        <f t="shared" si="118"/>
        <v>891535850991.88</v>
      </c>
      <c r="EY380" s="11">
        <f t="shared" si="119"/>
        <v>86.161300215842488</v>
      </c>
      <c r="EZ380" s="5"/>
      <c r="FA380" s="38" t="s">
        <v>661</v>
      </c>
    </row>
    <row r="381" spans="1:157" ht="15.95" customHeight="1" x14ac:dyDescent="0.25">
      <c r="A381" s="9">
        <v>8</v>
      </c>
      <c r="B381" s="10" t="s">
        <v>457</v>
      </c>
      <c r="C381" s="11">
        <v>15664338368</v>
      </c>
      <c r="D381" s="11">
        <v>10658027377</v>
      </c>
      <c r="E381" s="11">
        <v>68.040000000000006</v>
      </c>
      <c r="F381" s="11">
        <v>6455570000</v>
      </c>
      <c r="G381" s="11">
        <v>3913533024</v>
      </c>
      <c r="H381" s="11">
        <v>60.62</v>
      </c>
      <c r="I381" s="11">
        <v>969496505</v>
      </c>
      <c r="J381" s="11">
        <v>969496505</v>
      </c>
      <c r="K381" s="11">
        <v>100</v>
      </c>
      <c r="L381" s="11">
        <v>4795423291</v>
      </c>
      <c r="M381" s="11">
        <v>4986927217.4300003</v>
      </c>
      <c r="N381" s="11">
        <v>103.99</v>
      </c>
      <c r="O381" s="11">
        <v>27884828164</v>
      </c>
      <c r="P381" s="11">
        <v>20527984123.43</v>
      </c>
      <c r="Q381" s="11">
        <v>73.62</v>
      </c>
      <c r="R381" s="11">
        <v>0</v>
      </c>
      <c r="S381" s="11">
        <v>0</v>
      </c>
      <c r="T381" s="11">
        <v>0</v>
      </c>
      <c r="U381" s="11">
        <v>0</v>
      </c>
      <c r="V381" s="11">
        <v>0</v>
      </c>
      <c r="W381" s="11">
        <v>0</v>
      </c>
      <c r="X381" s="11">
        <v>0</v>
      </c>
      <c r="Y381" s="11">
        <v>0</v>
      </c>
      <c r="Z381" s="11">
        <v>0</v>
      </c>
      <c r="AA381" s="11">
        <v>0</v>
      </c>
      <c r="AB381" s="11">
        <v>0</v>
      </c>
      <c r="AC381" s="11">
        <v>0</v>
      </c>
      <c r="AD381" s="11">
        <v>0</v>
      </c>
      <c r="AE381" s="11">
        <v>0</v>
      </c>
      <c r="AF381" s="11">
        <v>0</v>
      </c>
      <c r="AG381" s="11">
        <v>0</v>
      </c>
      <c r="AH381" s="11">
        <v>0</v>
      </c>
      <c r="AI381" s="11">
        <v>0</v>
      </c>
      <c r="AJ381" s="11">
        <v>0</v>
      </c>
      <c r="AK381" s="11">
        <v>0</v>
      </c>
      <c r="AL381" s="11">
        <v>0</v>
      </c>
      <c r="AM381" s="11">
        <v>0</v>
      </c>
      <c r="AN381" s="11">
        <v>0</v>
      </c>
      <c r="AO381" s="11">
        <v>0</v>
      </c>
      <c r="AP381" s="11">
        <v>0</v>
      </c>
      <c r="AQ381" s="11">
        <v>0</v>
      </c>
      <c r="AR381" s="11">
        <v>0</v>
      </c>
      <c r="AS381" s="11">
        <v>0</v>
      </c>
      <c r="AT381" s="11">
        <v>0</v>
      </c>
      <c r="AU381" s="11">
        <v>0</v>
      </c>
      <c r="AV381" s="11">
        <v>598982712000</v>
      </c>
      <c r="AW381" s="11">
        <v>494248496584</v>
      </c>
      <c r="AX381" s="11">
        <v>82.51</v>
      </c>
      <c r="AY381" s="11">
        <v>0</v>
      </c>
      <c r="AZ381" s="11">
        <v>0</v>
      </c>
      <c r="BA381" s="11">
        <v>0</v>
      </c>
      <c r="BB381" s="11">
        <v>0</v>
      </c>
      <c r="BC381" s="11">
        <v>0</v>
      </c>
      <c r="BD381" s="11">
        <v>0</v>
      </c>
      <c r="BE381" s="11">
        <v>29743221634</v>
      </c>
      <c r="BF381" s="11">
        <v>19816635564</v>
      </c>
      <c r="BG381" s="11">
        <v>66.63</v>
      </c>
      <c r="BH381" s="11">
        <v>628725933634</v>
      </c>
      <c r="BI381" s="11">
        <v>514065132148</v>
      </c>
      <c r="BJ381" s="11">
        <v>81.760000000000005</v>
      </c>
      <c r="BK381" s="11">
        <v>2322170</v>
      </c>
      <c r="BL381" s="11">
        <v>30134222</v>
      </c>
      <c r="BM381" s="11">
        <v>1297.68</v>
      </c>
      <c r="BN381" s="11">
        <v>0</v>
      </c>
      <c r="BO381" s="11">
        <v>0</v>
      </c>
      <c r="BP381" s="11">
        <v>0</v>
      </c>
      <c r="BQ381" s="11">
        <v>7000000000</v>
      </c>
      <c r="BR381" s="11">
        <v>2906565360</v>
      </c>
      <c r="BS381" s="11">
        <v>41.52</v>
      </c>
      <c r="BT381" s="11">
        <v>7002322170</v>
      </c>
      <c r="BU381" s="11">
        <v>2936699582</v>
      </c>
      <c r="BV381" s="11">
        <v>41.94</v>
      </c>
      <c r="BW381" s="11">
        <v>663613083968</v>
      </c>
      <c r="BX381" s="11">
        <v>537529815853.42999</v>
      </c>
      <c r="BY381" s="11">
        <v>81</v>
      </c>
      <c r="BZ381" s="5"/>
      <c r="CA381" s="11">
        <v>291819947568.81</v>
      </c>
      <c r="CB381" s="11">
        <v>245927601772</v>
      </c>
      <c r="CC381" s="11">
        <v>84.27</v>
      </c>
      <c r="CD381" s="11">
        <v>168475540146.20999</v>
      </c>
      <c r="CE381" s="11">
        <v>112991402463</v>
      </c>
      <c r="CF381" s="11">
        <v>67.069999999999993</v>
      </c>
      <c r="CG381" s="11">
        <v>0</v>
      </c>
      <c r="CH381" s="11">
        <v>0</v>
      </c>
      <c r="CI381" s="11">
        <v>0</v>
      </c>
      <c r="CJ381" s="11">
        <v>0</v>
      </c>
      <c r="CK381" s="11">
        <v>0</v>
      </c>
      <c r="CL381" s="11">
        <v>0</v>
      </c>
      <c r="CM381" s="11">
        <v>6980541524</v>
      </c>
      <c r="CN381" s="11">
        <v>1469691524</v>
      </c>
      <c r="CO381" s="11">
        <v>21.05</v>
      </c>
      <c r="CP381" s="11">
        <v>50000000</v>
      </c>
      <c r="CQ381" s="11">
        <v>0</v>
      </c>
      <c r="CR381" s="11">
        <v>0</v>
      </c>
      <c r="CS381" s="11">
        <v>467326029239.02002</v>
      </c>
      <c r="CT381" s="11">
        <v>360388695759</v>
      </c>
      <c r="CU381" s="11">
        <v>77.12</v>
      </c>
      <c r="CV381" s="11">
        <v>1831000000</v>
      </c>
      <c r="CW381" s="11">
        <v>0</v>
      </c>
      <c r="CX381" s="11">
        <v>0</v>
      </c>
      <c r="CY381" s="11">
        <v>24563489863</v>
      </c>
      <c r="CZ381" s="11">
        <v>13938564103</v>
      </c>
      <c r="DA381" s="11">
        <v>56.75</v>
      </c>
      <c r="DB381" s="11">
        <v>23490734256.380001</v>
      </c>
      <c r="DC381" s="11">
        <v>8667458613</v>
      </c>
      <c r="DD381" s="11">
        <v>36.9</v>
      </c>
      <c r="DE381" s="11">
        <v>26323130619.389999</v>
      </c>
      <c r="DF381" s="11">
        <v>13216279846</v>
      </c>
      <c r="DG381" s="11">
        <v>50.21</v>
      </c>
      <c r="DH381" s="11">
        <v>1830131808</v>
      </c>
      <c r="DI381" s="11">
        <v>0</v>
      </c>
      <c r="DJ381" s="11">
        <v>0</v>
      </c>
      <c r="DK381" s="11">
        <v>1411046481</v>
      </c>
      <c r="DL381" s="11">
        <v>472166333</v>
      </c>
      <c r="DM381" s="11">
        <v>33.46</v>
      </c>
      <c r="DN381" s="11">
        <f t="shared" si="100"/>
        <v>79449533027.770004</v>
      </c>
      <c r="DO381" s="11">
        <f t="shared" si="101"/>
        <v>36294468895</v>
      </c>
      <c r="DP381" s="11">
        <f t="shared" si="102"/>
        <v>45.682419407441941</v>
      </c>
      <c r="DQ381" s="11">
        <v>900000000</v>
      </c>
      <c r="DR381" s="11">
        <v>387217000</v>
      </c>
      <c r="DS381" s="11">
        <v>43.02</v>
      </c>
      <c r="DT381" s="11">
        <v>2211991000</v>
      </c>
      <c r="DU381" s="11">
        <v>923256730</v>
      </c>
      <c r="DV381" s="11">
        <v>41.74</v>
      </c>
      <c r="DW381" s="11">
        <v>141142366000</v>
      </c>
      <c r="DX381" s="11">
        <v>118385700276</v>
      </c>
      <c r="DY381" s="11">
        <v>83.88</v>
      </c>
      <c r="DZ381" s="11">
        <f t="shared" si="103"/>
        <v>143354357000</v>
      </c>
      <c r="EA381" s="11">
        <f t="shared" si="104"/>
        <v>119308957006</v>
      </c>
      <c r="EB381" s="11">
        <f t="shared" si="105"/>
        <v>83.226599806799044</v>
      </c>
      <c r="EC381" s="11">
        <f t="shared" si="106"/>
        <v>691029919266.79004</v>
      </c>
      <c r="ED381" s="11">
        <f t="shared" si="107"/>
        <v>516379338660</v>
      </c>
      <c r="EE381" s="11">
        <f t="shared" si="108"/>
        <v>74.726046479709424</v>
      </c>
      <c r="EF381" s="5"/>
      <c r="EG381" s="11">
        <v>27416835298.790001</v>
      </c>
      <c r="EH381" s="11">
        <v>27411981036.790001</v>
      </c>
      <c r="EI381" s="11">
        <v>99.98</v>
      </c>
      <c r="EJ381" s="11">
        <v>0</v>
      </c>
      <c r="EK381" s="11">
        <v>0</v>
      </c>
      <c r="EL381" s="11">
        <v>0</v>
      </c>
      <c r="EM381" s="11">
        <f t="shared" si="109"/>
        <v>27416835298.790001</v>
      </c>
      <c r="EN381" s="11">
        <f t="shared" si="110"/>
        <v>27411981036.790001</v>
      </c>
      <c r="EO381" s="11">
        <f t="shared" si="111"/>
        <v>99.9822945940073</v>
      </c>
      <c r="EQ381" s="11">
        <f t="shared" si="112"/>
        <v>-3.814697265625E-5</v>
      </c>
      <c r="ER381" s="11">
        <f t="shared" si="113"/>
        <v>48562458230.219994</v>
      </c>
      <c r="ET381" s="11">
        <f t="shared" si="114"/>
        <v>691029919266.79004</v>
      </c>
      <c r="EU381" s="11">
        <f t="shared" si="115"/>
        <v>564941796890.21997</v>
      </c>
      <c r="EV381" s="11">
        <f t="shared" si="116"/>
        <v>81.753594329120432</v>
      </c>
      <c r="EW381" s="11">
        <f t="shared" si="117"/>
        <v>691029919266.79004</v>
      </c>
      <c r="EX381" s="11">
        <f t="shared" si="118"/>
        <v>516379338660</v>
      </c>
      <c r="EY381" s="11">
        <f t="shared" si="119"/>
        <v>74.726046479709424</v>
      </c>
      <c r="EZ381" s="5"/>
      <c r="FA381" s="38" t="s">
        <v>661</v>
      </c>
    </row>
    <row r="382" spans="1:157" ht="15.95" customHeight="1" x14ac:dyDescent="0.25">
      <c r="A382" s="9">
        <v>9</v>
      </c>
      <c r="B382" s="10" t="s">
        <v>458</v>
      </c>
      <c r="C382" s="11">
        <v>85897000000</v>
      </c>
      <c r="D382" s="11">
        <v>88742525995.059998</v>
      </c>
      <c r="E382" s="11">
        <v>103.31</v>
      </c>
      <c r="F382" s="11">
        <v>4482198384</v>
      </c>
      <c r="G382" s="11">
        <v>4279776017</v>
      </c>
      <c r="H382" s="11">
        <v>95.48</v>
      </c>
      <c r="I382" s="11">
        <v>1158645153</v>
      </c>
      <c r="J382" s="11">
        <v>1158645153</v>
      </c>
      <c r="K382" s="11">
        <v>100</v>
      </c>
      <c r="L382" s="11">
        <v>40550837583.599998</v>
      </c>
      <c r="M382" s="11">
        <v>33735720374.919998</v>
      </c>
      <c r="N382" s="11">
        <v>83.19</v>
      </c>
      <c r="O382" s="11">
        <v>132088681120.60001</v>
      </c>
      <c r="P382" s="11">
        <v>127916667539.98</v>
      </c>
      <c r="Q382" s="11">
        <v>96.84</v>
      </c>
      <c r="R382" s="11">
        <v>0</v>
      </c>
      <c r="S382" s="11">
        <v>0</v>
      </c>
      <c r="T382" s="11">
        <v>0</v>
      </c>
      <c r="U382" s="11">
        <v>0</v>
      </c>
      <c r="V382" s="11">
        <v>0</v>
      </c>
      <c r="W382" s="11">
        <v>0</v>
      </c>
      <c r="X382" s="11">
        <v>0</v>
      </c>
      <c r="Y382" s="11">
        <v>0</v>
      </c>
      <c r="Z382" s="11">
        <v>0</v>
      </c>
      <c r="AA382" s="11">
        <v>0</v>
      </c>
      <c r="AB382" s="11">
        <v>0</v>
      </c>
      <c r="AC382" s="11">
        <v>0</v>
      </c>
      <c r="AD382" s="11">
        <v>0</v>
      </c>
      <c r="AE382" s="11">
        <v>0</v>
      </c>
      <c r="AF382" s="11">
        <v>0</v>
      </c>
      <c r="AG382" s="11">
        <v>0</v>
      </c>
      <c r="AH382" s="11">
        <v>0</v>
      </c>
      <c r="AI382" s="11">
        <v>0</v>
      </c>
      <c r="AJ382" s="11">
        <v>0</v>
      </c>
      <c r="AK382" s="11">
        <v>0</v>
      </c>
      <c r="AL382" s="11">
        <v>0</v>
      </c>
      <c r="AM382" s="11">
        <v>0</v>
      </c>
      <c r="AN382" s="11">
        <v>0</v>
      </c>
      <c r="AO382" s="11">
        <v>0</v>
      </c>
      <c r="AP382" s="11">
        <v>0</v>
      </c>
      <c r="AQ382" s="11">
        <v>0</v>
      </c>
      <c r="AR382" s="11">
        <v>0</v>
      </c>
      <c r="AS382" s="11">
        <v>0</v>
      </c>
      <c r="AT382" s="11">
        <v>0</v>
      </c>
      <c r="AU382" s="11">
        <v>0</v>
      </c>
      <c r="AV382" s="11">
        <v>872310928159</v>
      </c>
      <c r="AW382" s="11">
        <v>776171541716</v>
      </c>
      <c r="AX382" s="11">
        <v>88.98</v>
      </c>
      <c r="AY382" s="11">
        <v>0</v>
      </c>
      <c r="AZ382" s="11">
        <v>0</v>
      </c>
      <c r="BA382" s="11">
        <v>0</v>
      </c>
      <c r="BB382" s="11">
        <v>0</v>
      </c>
      <c r="BC382" s="11">
        <v>0</v>
      </c>
      <c r="BD382" s="11">
        <v>0</v>
      </c>
      <c r="BE382" s="11">
        <v>39967071388</v>
      </c>
      <c r="BF382" s="11">
        <v>48687054875</v>
      </c>
      <c r="BG382" s="11">
        <v>121.82</v>
      </c>
      <c r="BH382" s="11">
        <v>912277999547</v>
      </c>
      <c r="BI382" s="11">
        <v>824858596591</v>
      </c>
      <c r="BJ382" s="11">
        <v>90.42</v>
      </c>
      <c r="BK382" s="11">
        <v>0</v>
      </c>
      <c r="BL382" s="11">
        <v>0</v>
      </c>
      <c r="BM382" s="11">
        <v>0</v>
      </c>
      <c r="BN382" s="11">
        <v>0</v>
      </c>
      <c r="BO382" s="11">
        <v>0</v>
      </c>
      <c r="BP382" s="11">
        <v>0</v>
      </c>
      <c r="BQ382" s="11">
        <v>12014700000</v>
      </c>
      <c r="BR382" s="11">
        <v>10760240838</v>
      </c>
      <c r="BS382" s="11">
        <v>89.56</v>
      </c>
      <c r="BT382" s="11">
        <v>12014700000</v>
      </c>
      <c r="BU382" s="11">
        <v>10760240838</v>
      </c>
      <c r="BV382" s="11">
        <v>89.56</v>
      </c>
      <c r="BW382" s="11">
        <v>1056381380667.6</v>
      </c>
      <c r="BX382" s="11">
        <v>963535504968.97998</v>
      </c>
      <c r="BY382" s="11">
        <v>91.21</v>
      </c>
      <c r="BZ382" s="5"/>
      <c r="CA382" s="11">
        <v>436354074328.73999</v>
      </c>
      <c r="CB382" s="11">
        <v>386878281069</v>
      </c>
      <c r="CC382" s="11">
        <v>88.66</v>
      </c>
      <c r="CD382" s="11">
        <v>350649055987.41998</v>
      </c>
      <c r="CE382" s="11">
        <v>277891606947.44</v>
      </c>
      <c r="CF382" s="11">
        <v>79.25</v>
      </c>
      <c r="CG382" s="11">
        <v>0</v>
      </c>
      <c r="CH382" s="11">
        <v>0</v>
      </c>
      <c r="CI382" s="11">
        <v>0</v>
      </c>
      <c r="CJ382" s="11">
        <v>325259900</v>
      </c>
      <c r="CK382" s="11">
        <v>238045000</v>
      </c>
      <c r="CL382" s="11">
        <v>73.19</v>
      </c>
      <c r="CM382" s="11">
        <v>19615416500</v>
      </c>
      <c r="CN382" s="11">
        <v>4181640820</v>
      </c>
      <c r="CO382" s="11">
        <v>21.32</v>
      </c>
      <c r="CP382" s="11">
        <v>3024000000</v>
      </c>
      <c r="CQ382" s="11">
        <v>2931000000</v>
      </c>
      <c r="CR382" s="11">
        <v>96.92</v>
      </c>
      <c r="CS382" s="11">
        <v>809967806716.16003</v>
      </c>
      <c r="CT382" s="11">
        <v>672120573836.43994</v>
      </c>
      <c r="CU382" s="11">
        <v>82.98</v>
      </c>
      <c r="CV382" s="11">
        <v>0</v>
      </c>
      <c r="CW382" s="11">
        <v>0</v>
      </c>
      <c r="CX382" s="11">
        <v>0</v>
      </c>
      <c r="CY382" s="11">
        <v>27010807069.330002</v>
      </c>
      <c r="CZ382" s="11">
        <v>20753975295</v>
      </c>
      <c r="DA382" s="11">
        <v>76.84</v>
      </c>
      <c r="DB382" s="11">
        <v>60322010091.720001</v>
      </c>
      <c r="DC382" s="11">
        <v>44517952675</v>
      </c>
      <c r="DD382" s="11">
        <v>73.8</v>
      </c>
      <c r="DE382" s="11">
        <v>26510287829.220001</v>
      </c>
      <c r="DF382" s="11">
        <v>17516806448</v>
      </c>
      <c r="DG382" s="11">
        <v>66.08</v>
      </c>
      <c r="DH382" s="11">
        <v>3382622500</v>
      </c>
      <c r="DI382" s="11">
        <v>612119655</v>
      </c>
      <c r="DJ382" s="11">
        <v>18.100000000000001</v>
      </c>
      <c r="DK382" s="11">
        <v>85000000</v>
      </c>
      <c r="DL382" s="11">
        <v>54450000</v>
      </c>
      <c r="DM382" s="11">
        <v>64.06</v>
      </c>
      <c r="DN382" s="11">
        <f t="shared" si="100"/>
        <v>117310727490.27</v>
      </c>
      <c r="DO382" s="11">
        <f t="shared" si="101"/>
        <v>83455304073</v>
      </c>
      <c r="DP382" s="11">
        <f t="shared" si="102"/>
        <v>71.140385758772112</v>
      </c>
      <c r="DQ382" s="11">
        <v>3850000000</v>
      </c>
      <c r="DR382" s="11">
        <v>0</v>
      </c>
      <c r="DS382" s="11">
        <v>0</v>
      </c>
      <c r="DT382" s="11">
        <v>9037919838.3999996</v>
      </c>
      <c r="DU382" s="11">
        <v>8290409083</v>
      </c>
      <c r="DV382" s="11">
        <v>91.73</v>
      </c>
      <c r="DW382" s="11">
        <v>164910939449.76999</v>
      </c>
      <c r="DX382" s="11">
        <v>157656018511</v>
      </c>
      <c r="DY382" s="11">
        <v>95.6</v>
      </c>
      <c r="DZ382" s="11">
        <f t="shared" si="103"/>
        <v>173948859288.16998</v>
      </c>
      <c r="EA382" s="11">
        <f t="shared" si="104"/>
        <v>165946427594</v>
      </c>
      <c r="EB382" s="11">
        <f t="shared" si="105"/>
        <v>95.399549196863163</v>
      </c>
      <c r="EC382" s="11">
        <f t="shared" si="106"/>
        <v>1105077393494.6001</v>
      </c>
      <c r="ED382" s="11">
        <f t="shared" si="107"/>
        <v>921522305503.43994</v>
      </c>
      <c r="EE382" s="11">
        <f t="shared" si="108"/>
        <v>83.389843184584421</v>
      </c>
      <c r="EF382" s="5"/>
      <c r="EG382" s="11">
        <v>48696012827</v>
      </c>
      <c r="EH382" s="11">
        <v>48696012827</v>
      </c>
      <c r="EI382" s="11">
        <v>100</v>
      </c>
      <c r="EJ382" s="11">
        <v>0</v>
      </c>
      <c r="EK382" s="11">
        <v>0</v>
      </c>
      <c r="EL382" s="11">
        <v>0</v>
      </c>
      <c r="EM382" s="11">
        <f t="shared" si="109"/>
        <v>48696012827</v>
      </c>
      <c r="EN382" s="11">
        <f t="shared" si="110"/>
        <v>48696012827</v>
      </c>
      <c r="EO382" s="11">
        <f t="shared" si="111"/>
        <v>100</v>
      </c>
      <c r="EQ382" s="11">
        <f t="shared" si="112"/>
        <v>-1.220703125E-4</v>
      </c>
      <c r="ER382" s="11">
        <f t="shared" si="113"/>
        <v>90709212292.540039</v>
      </c>
      <c r="ET382" s="11">
        <f t="shared" si="114"/>
        <v>1105077393494.6001</v>
      </c>
      <c r="EU382" s="11">
        <f t="shared" si="115"/>
        <v>1012231517795.98</v>
      </c>
      <c r="EV382" s="11">
        <f t="shared" si="116"/>
        <v>91.598246761250593</v>
      </c>
      <c r="EW382" s="11">
        <f t="shared" si="117"/>
        <v>1105077393494.6001</v>
      </c>
      <c r="EX382" s="11">
        <f t="shared" si="118"/>
        <v>921522305503.43994</v>
      </c>
      <c r="EY382" s="11">
        <f t="shared" si="119"/>
        <v>83.389843184584421</v>
      </c>
      <c r="EZ382" s="5"/>
      <c r="FA382" s="38" t="s">
        <v>661</v>
      </c>
    </row>
    <row r="383" spans="1:157" ht="15.95" customHeight="1" x14ac:dyDescent="0.25">
      <c r="A383" s="9">
        <v>10</v>
      </c>
      <c r="B383" s="10" t="s">
        <v>459</v>
      </c>
      <c r="C383" s="11">
        <v>6944347926</v>
      </c>
      <c r="D383" s="11">
        <v>5617925122</v>
      </c>
      <c r="E383" s="11">
        <v>80.900000000000006</v>
      </c>
      <c r="F383" s="11">
        <v>13286257300</v>
      </c>
      <c r="G383" s="11">
        <v>12256940196</v>
      </c>
      <c r="H383" s="11">
        <v>92.25</v>
      </c>
      <c r="I383" s="11">
        <v>580018449</v>
      </c>
      <c r="J383" s="11">
        <v>549094244</v>
      </c>
      <c r="K383" s="11">
        <v>94.67</v>
      </c>
      <c r="L383" s="11">
        <v>2668908132</v>
      </c>
      <c r="M383" s="11">
        <v>3737653896.4699998</v>
      </c>
      <c r="N383" s="11">
        <v>140.04</v>
      </c>
      <c r="O383" s="11">
        <v>23479531807</v>
      </c>
      <c r="P383" s="11">
        <v>22161613458.470001</v>
      </c>
      <c r="Q383" s="11">
        <v>94.39</v>
      </c>
      <c r="R383" s="11">
        <v>0</v>
      </c>
      <c r="S383" s="11">
        <v>0</v>
      </c>
      <c r="T383" s="11">
        <v>0</v>
      </c>
      <c r="U383" s="11">
        <v>0</v>
      </c>
      <c r="V383" s="11">
        <v>0</v>
      </c>
      <c r="W383" s="11">
        <v>0</v>
      </c>
      <c r="X383" s="11">
        <v>0</v>
      </c>
      <c r="Y383" s="11">
        <v>0</v>
      </c>
      <c r="Z383" s="11">
        <v>0</v>
      </c>
      <c r="AA383" s="11">
        <v>0</v>
      </c>
      <c r="AB383" s="11">
        <v>0</v>
      </c>
      <c r="AC383" s="11">
        <v>0</v>
      </c>
      <c r="AD383" s="11">
        <v>0</v>
      </c>
      <c r="AE383" s="11">
        <v>0</v>
      </c>
      <c r="AF383" s="11">
        <v>0</v>
      </c>
      <c r="AG383" s="11">
        <v>0</v>
      </c>
      <c r="AH383" s="11">
        <v>0</v>
      </c>
      <c r="AI383" s="11">
        <v>0</v>
      </c>
      <c r="AJ383" s="11">
        <v>0</v>
      </c>
      <c r="AK383" s="11">
        <v>0</v>
      </c>
      <c r="AL383" s="11">
        <v>0</v>
      </c>
      <c r="AM383" s="11">
        <v>0</v>
      </c>
      <c r="AN383" s="11">
        <v>0</v>
      </c>
      <c r="AO383" s="11">
        <v>0</v>
      </c>
      <c r="AP383" s="11">
        <v>0</v>
      </c>
      <c r="AQ383" s="11">
        <v>0</v>
      </c>
      <c r="AR383" s="11">
        <v>0</v>
      </c>
      <c r="AS383" s="11">
        <v>0</v>
      </c>
      <c r="AT383" s="11">
        <v>0</v>
      </c>
      <c r="AU383" s="11">
        <v>0</v>
      </c>
      <c r="AV383" s="11">
        <v>528485890000</v>
      </c>
      <c r="AW383" s="11">
        <v>449773255778</v>
      </c>
      <c r="AX383" s="11">
        <v>85.11</v>
      </c>
      <c r="AY383" s="11">
        <v>0</v>
      </c>
      <c r="AZ383" s="11">
        <v>0</v>
      </c>
      <c r="BA383" s="11">
        <v>0</v>
      </c>
      <c r="BB383" s="11">
        <v>0</v>
      </c>
      <c r="BC383" s="11">
        <v>0</v>
      </c>
      <c r="BD383" s="11">
        <v>0</v>
      </c>
      <c r="BE383" s="11">
        <v>14516472035</v>
      </c>
      <c r="BF383" s="11">
        <v>14085811605.35</v>
      </c>
      <c r="BG383" s="11">
        <v>97.03</v>
      </c>
      <c r="BH383" s="11">
        <v>543002362035</v>
      </c>
      <c r="BI383" s="11">
        <v>463859067383.34998</v>
      </c>
      <c r="BJ383" s="11">
        <v>85.42</v>
      </c>
      <c r="BK383" s="11">
        <v>0</v>
      </c>
      <c r="BL383" s="11">
        <v>0</v>
      </c>
      <c r="BM383" s="11">
        <v>0</v>
      </c>
      <c r="BN383" s="11">
        <v>0</v>
      </c>
      <c r="BO383" s="11">
        <v>0</v>
      </c>
      <c r="BP383" s="11">
        <v>0</v>
      </c>
      <c r="BQ383" s="11">
        <v>5517617712</v>
      </c>
      <c r="BR383" s="11">
        <v>3418553874</v>
      </c>
      <c r="BS383" s="11">
        <v>61.96</v>
      </c>
      <c r="BT383" s="11">
        <v>5517617712</v>
      </c>
      <c r="BU383" s="11">
        <v>3418553874</v>
      </c>
      <c r="BV383" s="11">
        <v>61.96</v>
      </c>
      <c r="BW383" s="11">
        <v>571999511554</v>
      </c>
      <c r="BX383" s="11">
        <v>489439234715.82001</v>
      </c>
      <c r="BY383" s="11">
        <v>85.57</v>
      </c>
      <c r="BZ383" s="5"/>
      <c r="CA383" s="11">
        <v>256312475694</v>
      </c>
      <c r="CB383" s="11">
        <v>216194174960.62</v>
      </c>
      <c r="CC383" s="11">
        <v>84.35</v>
      </c>
      <c r="CD383" s="11">
        <v>157918701760</v>
      </c>
      <c r="CE383" s="11">
        <v>101806820203</v>
      </c>
      <c r="CF383" s="11">
        <v>64.47</v>
      </c>
      <c r="CG383" s="11">
        <v>0</v>
      </c>
      <c r="CH383" s="11">
        <v>0</v>
      </c>
      <c r="CI383" s="11">
        <v>0</v>
      </c>
      <c r="CJ383" s="11">
        <v>0</v>
      </c>
      <c r="CK383" s="11">
        <v>0</v>
      </c>
      <c r="CL383" s="11">
        <v>0</v>
      </c>
      <c r="CM383" s="11">
        <v>12091808078</v>
      </c>
      <c r="CN383" s="11">
        <v>2889238443</v>
      </c>
      <c r="CO383" s="11">
        <v>23.89</v>
      </c>
      <c r="CP383" s="11">
        <v>236000000</v>
      </c>
      <c r="CQ383" s="11">
        <v>236000000</v>
      </c>
      <c r="CR383" s="11">
        <v>100</v>
      </c>
      <c r="CS383" s="11">
        <v>426558985532</v>
      </c>
      <c r="CT383" s="11">
        <v>321126233606.62</v>
      </c>
      <c r="CU383" s="11">
        <v>75.28</v>
      </c>
      <c r="CV383" s="11">
        <v>310000000</v>
      </c>
      <c r="CW383" s="11">
        <v>283173000</v>
      </c>
      <c r="CX383" s="11">
        <v>91.35</v>
      </c>
      <c r="CY383" s="11">
        <v>19925691477</v>
      </c>
      <c r="CZ383" s="11">
        <v>12556395189</v>
      </c>
      <c r="DA383" s="11">
        <v>63.02</v>
      </c>
      <c r="DB383" s="11">
        <v>21700921578</v>
      </c>
      <c r="DC383" s="11">
        <v>12110422637</v>
      </c>
      <c r="DD383" s="11">
        <v>55.81</v>
      </c>
      <c r="DE383" s="11">
        <v>7393631557</v>
      </c>
      <c r="DF383" s="11">
        <v>4216974582</v>
      </c>
      <c r="DG383" s="11">
        <v>57.04</v>
      </c>
      <c r="DH383" s="11">
        <v>286427000</v>
      </c>
      <c r="DI383" s="11">
        <v>25000000</v>
      </c>
      <c r="DJ383" s="11">
        <v>8.73</v>
      </c>
      <c r="DK383" s="11">
        <v>210000000</v>
      </c>
      <c r="DL383" s="11">
        <v>0</v>
      </c>
      <c r="DM383" s="11">
        <v>0</v>
      </c>
      <c r="DN383" s="11">
        <f t="shared" si="100"/>
        <v>49826671612</v>
      </c>
      <c r="DO383" s="11">
        <f t="shared" si="101"/>
        <v>29191965408</v>
      </c>
      <c r="DP383" s="11">
        <f t="shared" si="102"/>
        <v>58.587026713960874</v>
      </c>
      <c r="DQ383" s="11">
        <v>2762331000</v>
      </c>
      <c r="DR383" s="11">
        <v>1052000000</v>
      </c>
      <c r="DS383" s="11">
        <v>38.08</v>
      </c>
      <c r="DT383" s="11">
        <v>1951210910</v>
      </c>
      <c r="DU383" s="11">
        <v>0</v>
      </c>
      <c r="DV383" s="11">
        <v>0</v>
      </c>
      <c r="DW383" s="11">
        <v>99393212500</v>
      </c>
      <c r="DX383" s="11">
        <v>94012420360</v>
      </c>
      <c r="DY383" s="11">
        <v>94.59</v>
      </c>
      <c r="DZ383" s="11">
        <f t="shared" si="103"/>
        <v>101344423410</v>
      </c>
      <c r="EA383" s="11">
        <f t="shared" si="104"/>
        <v>94012420360</v>
      </c>
      <c r="EB383" s="11">
        <f t="shared" si="105"/>
        <v>92.765262455204294</v>
      </c>
      <c r="EC383" s="11">
        <f t="shared" si="106"/>
        <v>580492411554</v>
      </c>
      <c r="ED383" s="11">
        <f t="shared" si="107"/>
        <v>445382619374.62</v>
      </c>
      <c r="EE383" s="11">
        <f t="shared" si="108"/>
        <v>76.724968407823624</v>
      </c>
      <c r="EF383" s="5"/>
      <c r="EG383" s="11">
        <v>10492900000</v>
      </c>
      <c r="EH383" s="11">
        <v>0</v>
      </c>
      <c r="EI383" s="11">
        <v>0</v>
      </c>
      <c r="EJ383" s="11">
        <v>2000000000</v>
      </c>
      <c r="EK383" s="11">
        <v>2000000000</v>
      </c>
      <c r="EL383" s="11">
        <v>100</v>
      </c>
      <c r="EM383" s="11">
        <f t="shared" si="109"/>
        <v>8492900000</v>
      </c>
      <c r="EN383" s="11">
        <f t="shared" si="110"/>
        <v>-2000000000</v>
      </c>
      <c r="EO383" s="11">
        <f t="shared" si="111"/>
        <v>-23.549082174522248</v>
      </c>
      <c r="EQ383" s="11">
        <f t="shared" si="112"/>
        <v>0</v>
      </c>
      <c r="ER383" s="11">
        <f t="shared" si="113"/>
        <v>42056615341.200012</v>
      </c>
      <c r="ET383" s="11">
        <f t="shared" si="114"/>
        <v>582492411554</v>
      </c>
      <c r="EU383" s="11">
        <f t="shared" si="115"/>
        <v>489439234715.82001</v>
      </c>
      <c r="EV383" s="11">
        <f t="shared" si="116"/>
        <v>84.024997580667446</v>
      </c>
      <c r="EW383" s="11">
        <f t="shared" si="117"/>
        <v>582492411554</v>
      </c>
      <c r="EX383" s="11">
        <f t="shared" si="118"/>
        <v>447382619374.62</v>
      </c>
      <c r="EY383" s="11">
        <f t="shared" si="119"/>
        <v>76.804883720471494</v>
      </c>
      <c r="EZ383" s="5"/>
      <c r="FA383" s="38" t="s">
        <v>661</v>
      </c>
    </row>
    <row r="384" spans="1:157" ht="15.95" customHeight="1" x14ac:dyDescent="0.25">
      <c r="A384" s="9">
        <v>11</v>
      </c>
      <c r="B384" s="10" t="s">
        <v>460</v>
      </c>
      <c r="C384" s="11">
        <v>15936800000</v>
      </c>
      <c r="D384" s="11">
        <v>12703004538</v>
      </c>
      <c r="E384" s="11">
        <v>79.709999999999994</v>
      </c>
      <c r="F384" s="11">
        <v>9413422111.0799999</v>
      </c>
      <c r="G384" s="11">
        <v>2590434967</v>
      </c>
      <c r="H384" s="11">
        <v>27.52</v>
      </c>
      <c r="I384" s="11">
        <v>1751218428</v>
      </c>
      <c r="J384" s="11">
        <v>1751218428</v>
      </c>
      <c r="K384" s="11">
        <v>100</v>
      </c>
      <c r="L384" s="11">
        <v>52684913865</v>
      </c>
      <c r="M384" s="11">
        <v>39922032672</v>
      </c>
      <c r="N384" s="11">
        <v>75.78</v>
      </c>
      <c r="O384" s="11">
        <v>79786354404.080002</v>
      </c>
      <c r="P384" s="11">
        <v>56966690605</v>
      </c>
      <c r="Q384" s="11">
        <v>71.400000000000006</v>
      </c>
      <c r="R384" s="11">
        <v>17978258000</v>
      </c>
      <c r="S384" s="11">
        <v>15645491800</v>
      </c>
      <c r="T384" s="11">
        <v>87.02</v>
      </c>
      <c r="U384" s="11">
        <v>537350319000</v>
      </c>
      <c r="V384" s="11">
        <v>391707182000</v>
      </c>
      <c r="W384" s="11">
        <v>72.900000000000006</v>
      </c>
      <c r="X384" s="11">
        <v>11362980000</v>
      </c>
      <c r="Y384" s="11">
        <v>9570160355</v>
      </c>
      <c r="Z384" s="11">
        <v>84.22</v>
      </c>
      <c r="AA384" s="11">
        <v>105600719467</v>
      </c>
      <c r="AB384" s="11">
        <v>74584851260</v>
      </c>
      <c r="AC384" s="11">
        <v>70.63</v>
      </c>
      <c r="AD384" s="11">
        <v>672292276467</v>
      </c>
      <c r="AE384" s="11">
        <v>491507685415</v>
      </c>
      <c r="AF384" s="11">
        <v>73.11</v>
      </c>
      <c r="AG384" s="11">
        <v>7694206000</v>
      </c>
      <c r="AH384" s="11">
        <v>3847103000</v>
      </c>
      <c r="AI384" s="11">
        <v>50</v>
      </c>
      <c r="AJ384" s="11">
        <v>0</v>
      </c>
      <c r="AK384" s="11">
        <v>0</v>
      </c>
      <c r="AL384" s="11">
        <v>0</v>
      </c>
      <c r="AM384" s="11">
        <v>0</v>
      </c>
      <c r="AN384" s="11">
        <v>0</v>
      </c>
      <c r="AO384" s="11">
        <v>0</v>
      </c>
      <c r="AP384" s="11">
        <v>102362155000</v>
      </c>
      <c r="AQ384" s="11">
        <v>80595655764</v>
      </c>
      <c r="AR384" s="11">
        <v>78.739999999999995</v>
      </c>
      <c r="AS384" s="11">
        <v>110056361000</v>
      </c>
      <c r="AT384" s="11">
        <v>84442758764</v>
      </c>
      <c r="AU384" s="11">
        <v>76.73</v>
      </c>
      <c r="AV384" s="11">
        <v>782348637467</v>
      </c>
      <c r="AW384" s="11">
        <v>575950444179</v>
      </c>
      <c r="AX384" s="11">
        <v>73.62</v>
      </c>
      <c r="AY384" s="11">
        <v>30879932983.07</v>
      </c>
      <c r="AZ384" s="11">
        <v>17506338257.27</v>
      </c>
      <c r="BA384" s="11">
        <v>56.69</v>
      </c>
      <c r="BB384" s="11">
        <v>0</v>
      </c>
      <c r="BC384" s="11">
        <v>0</v>
      </c>
      <c r="BD384" s="11">
        <v>0</v>
      </c>
      <c r="BE384" s="11">
        <v>30879932983.07</v>
      </c>
      <c r="BF384" s="11">
        <v>17506338257.27</v>
      </c>
      <c r="BG384" s="11">
        <v>56.69</v>
      </c>
      <c r="BH384" s="11">
        <v>813228570450.06995</v>
      </c>
      <c r="BI384" s="11">
        <v>593456782436.27002</v>
      </c>
      <c r="BJ384" s="11">
        <v>72.98</v>
      </c>
      <c r="BK384" s="11">
        <v>0</v>
      </c>
      <c r="BL384" s="11">
        <v>0</v>
      </c>
      <c r="BM384" s="11">
        <v>0</v>
      </c>
      <c r="BN384" s="11">
        <v>0</v>
      </c>
      <c r="BO384" s="11">
        <v>0</v>
      </c>
      <c r="BP384" s="11">
        <v>0</v>
      </c>
      <c r="BQ384" s="11">
        <v>9050645413</v>
      </c>
      <c r="BR384" s="11">
        <v>5817413121</v>
      </c>
      <c r="BS384" s="11">
        <v>64.28</v>
      </c>
      <c r="BT384" s="11">
        <v>9050645413</v>
      </c>
      <c r="BU384" s="11">
        <v>5817413121</v>
      </c>
      <c r="BV384" s="11">
        <v>64.28</v>
      </c>
      <c r="BW384" s="11">
        <v>902065570267.15002</v>
      </c>
      <c r="BX384" s="11">
        <v>656240886162.27002</v>
      </c>
      <c r="BY384" s="11">
        <v>72.75</v>
      </c>
      <c r="BZ384" s="5"/>
      <c r="CA384" s="11">
        <v>423961446279.78998</v>
      </c>
      <c r="CB384" s="11">
        <v>318140187197</v>
      </c>
      <c r="CC384" s="11">
        <v>75.040000000000006</v>
      </c>
      <c r="CD384" s="11">
        <v>241672068210.23001</v>
      </c>
      <c r="CE384" s="11">
        <v>162006880253.14999</v>
      </c>
      <c r="CF384" s="11">
        <v>67.040000000000006</v>
      </c>
      <c r="CG384" s="11">
        <v>10481084611</v>
      </c>
      <c r="CH384" s="11">
        <v>6170339694</v>
      </c>
      <c r="CI384" s="11">
        <v>58.87</v>
      </c>
      <c r="CJ384" s="11">
        <v>0</v>
      </c>
      <c r="CK384" s="11">
        <v>0</v>
      </c>
      <c r="CL384" s="11">
        <v>0</v>
      </c>
      <c r="CM384" s="11">
        <v>10138342150</v>
      </c>
      <c r="CN384" s="11">
        <v>6648187908</v>
      </c>
      <c r="CO384" s="11">
        <v>65.569999999999993</v>
      </c>
      <c r="CP384" s="11">
        <v>124500000</v>
      </c>
      <c r="CQ384" s="11">
        <v>112000000</v>
      </c>
      <c r="CR384" s="11">
        <v>89.96</v>
      </c>
      <c r="CS384" s="11">
        <v>686377441251.02002</v>
      </c>
      <c r="CT384" s="11">
        <v>493077595052.15002</v>
      </c>
      <c r="CU384" s="11">
        <v>71.84</v>
      </c>
      <c r="CV384" s="11">
        <v>0</v>
      </c>
      <c r="CW384" s="11">
        <v>0</v>
      </c>
      <c r="CX384" s="11">
        <v>0</v>
      </c>
      <c r="CY384" s="11">
        <v>18198266802.130001</v>
      </c>
      <c r="CZ384" s="11">
        <v>12776204853</v>
      </c>
      <c r="DA384" s="11">
        <v>70.209999999999994</v>
      </c>
      <c r="DB384" s="11">
        <v>27069512519</v>
      </c>
      <c r="DC384" s="11">
        <v>14903714989.459999</v>
      </c>
      <c r="DD384" s="11">
        <v>55.06</v>
      </c>
      <c r="DE384" s="11">
        <v>26121789522</v>
      </c>
      <c r="DF384" s="11">
        <v>17157958077</v>
      </c>
      <c r="DG384" s="11">
        <v>65.680000000000007</v>
      </c>
      <c r="DH384" s="11">
        <v>2115896800</v>
      </c>
      <c r="DI384" s="11">
        <v>627760200</v>
      </c>
      <c r="DJ384" s="11">
        <v>29.67</v>
      </c>
      <c r="DK384" s="11">
        <v>4500000</v>
      </c>
      <c r="DL384" s="11">
        <v>4500000</v>
      </c>
      <c r="DM384" s="11">
        <v>100</v>
      </c>
      <c r="DN384" s="11">
        <f t="shared" si="100"/>
        <v>73509965643.130005</v>
      </c>
      <c r="DO384" s="11">
        <f t="shared" si="101"/>
        <v>45470138119.459999</v>
      </c>
      <c r="DP384" s="11">
        <f t="shared" si="102"/>
        <v>61.855746661894251</v>
      </c>
      <c r="DQ384" s="11">
        <v>3862185544</v>
      </c>
      <c r="DR384" s="11">
        <v>382139200</v>
      </c>
      <c r="DS384" s="11">
        <v>9.89</v>
      </c>
      <c r="DT384" s="11">
        <v>3139320000</v>
      </c>
      <c r="DU384" s="11">
        <v>0</v>
      </c>
      <c r="DV384" s="11">
        <v>0</v>
      </c>
      <c r="DW384" s="11">
        <v>159307585600</v>
      </c>
      <c r="DX384" s="11">
        <v>124477641207</v>
      </c>
      <c r="DY384" s="11">
        <v>78.14</v>
      </c>
      <c r="DZ384" s="11">
        <f t="shared" si="103"/>
        <v>162446905600</v>
      </c>
      <c r="EA384" s="11">
        <f t="shared" si="104"/>
        <v>124477641207</v>
      </c>
      <c r="EB384" s="11">
        <f t="shared" si="105"/>
        <v>76.626661952863941</v>
      </c>
      <c r="EC384" s="11">
        <f t="shared" si="106"/>
        <v>926196498038.15002</v>
      </c>
      <c r="ED384" s="11">
        <f t="shared" si="107"/>
        <v>663407513578.61011</v>
      </c>
      <c r="EE384" s="11">
        <f t="shared" si="108"/>
        <v>71.627080752715642</v>
      </c>
      <c r="EF384" s="5"/>
      <c r="EG384" s="11">
        <v>32696205589</v>
      </c>
      <c r="EH384" s="11">
        <v>32696205589</v>
      </c>
      <c r="EI384" s="11">
        <v>100</v>
      </c>
      <c r="EJ384" s="11">
        <v>8565277818</v>
      </c>
      <c r="EK384" s="11">
        <v>0</v>
      </c>
      <c r="EL384" s="11">
        <v>0</v>
      </c>
      <c r="EM384" s="11">
        <f t="shared" si="109"/>
        <v>24130927771</v>
      </c>
      <c r="EN384" s="11">
        <f t="shared" si="110"/>
        <v>32696205589</v>
      </c>
      <c r="EO384" s="11">
        <f t="shared" si="111"/>
        <v>135.49502074385038</v>
      </c>
      <c r="EQ384" s="11">
        <f t="shared" si="112"/>
        <v>0</v>
      </c>
      <c r="ER384" s="11">
        <f t="shared" si="113"/>
        <v>25529578172.659912</v>
      </c>
      <c r="ET384" s="11">
        <f t="shared" si="114"/>
        <v>934761775856.15002</v>
      </c>
      <c r="EU384" s="11">
        <f t="shared" si="115"/>
        <v>688937091751.27002</v>
      </c>
      <c r="EV384" s="11">
        <f t="shared" si="116"/>
        <v>73.701889566491019</v>
      </c>
      <c r="EW384" s="11">
        <f t="shared" si="117"/>
        <v>934761775856.15002</v>
      </c>
      <c r="EX384" s="11">
        <f t="shared" si="118"/>
        <v>663407513578.61011</v>
      </c>
      <c r="EY384" s="11">
        <f t="shared" si="119"/>
        <v>70.970757546327135</v>
      </c>
      <c r="EZ384" s="5"/>
      <c r="FA384" s="38" t="s">
        <v>659</v>
      </c>
    </row>
    <row r="385" spans="1:157" ht="15.95" customHeight="1" x14ac:dyDescent="0.25">
      <c r="A385" s="9">
        <v>12</v>
      </c>
      <c r="B385" s="10" t="s">
        <v>461</v>
      </c>
      <c r="C385" s="11">
        <v>94935355795</v>
      </c>
      <c r="D385" s="11">
        <v>82716416181.550003</v>
      </c>
      <c r="E385" s="11">
        <v>87.13</v>
      </c>
      <c r="F385" s="11">
        <v>5922805257</v>
      </c>
      <c r="G385" s="11">
        <v>4112200598.4000001</v>
      </c>
      <c r="H385" s="11">
        <v>69.430000000000007</v>
      </c>
      <c r="I385" s="11">
        <v>5665204078</v>
      </c>
      <c r="J385" s="11">
        <v>3665204078</v>
      </c>
      <c r="K385" s="11">
        <v>64.7</v>
      </c>
      <c r="L385" s="11">
        <v>1317388170.8399999</v>
      </c>
      <c r="M385" s="11">
        <v>2992140402.79</v>
      </c>
      <c r="N385" s="11">
        <v>227.13</v>
      </c>
      <c r="O385" s="11">
        <v>107840753300.84</v>
      </c>
      <c r="P385" s="11">
        <v>93485961260.740005</v>
      </c>
      <c r="Q385" s="11">
        <v>86.69</v>
      </c>
      <c r="R385" s="11">
        <v>0</v>
      </c>
      <c r="S385" s="11">
        <v>0</v>
      </c>
      <c r="T385" s="11">
        <v>0</v>
      </c>
      <c r="U385" s="11">
        <v>0</v>
      </c>
      <c r="V385" s="11">
        <v>0</v>
      </c>
      <c r="W385" s="11">
        <v>0</v>
      </c>
      <c r="X385" s="11">
        <v>0</v>
      </c>
      <c r="Y385" s="11">
        <v>0</v>
      </c>
      <c r="Z385" s="11">
        <v>0</v>
      </c>
      <c r="AA385" s="11">
        <v>0</v>
      </c>
      <c r="AB385" s="11">
        <v>0</v>
      </c>
      <c r="AC385" s="11">
        <v>0</v>
      </c>
      <c r="AD385" s="11">
        <v>0</v>
      </c>
      <c r="AE385" s="11">
        <v>0</v>
      </c>
      <c r="AF385" s="11">
        <v>0</v>
      </c>
      <c r="AG385" s="11">
        <v>0</v>
      </c>
      <c r="AH385" s="11">
        <v>0</v>
      </c>
      <c r="AI385" s="11">
        <v>0</v>
      </c>
      <c r="AJ385" s="11">
        <v>0</v>
      </c>
      <c r="AK385" s="11">
        <v>0</v>
      </c>
      <c r="AL385" s="11">
        <v>0</v>
      </c>
      <c r="AM385" s="11">
        <v>0</v>
      </c>
      <c r="AN385" s="11">
        <v>0</v>
      </c>
      <c r="AO385" s="11">
        <v>0</v>
      </c>
      <c r="AP385" s="11">
        <v>0</v>
      </c>
      <c r="AQ385" s="11">
        <v>0</v>
      </c>
      <c r="AR385" s="11">
        <v>0</v>
      </c>
      <c r="AS385" s="11">
        <v>0</v>
      </c>
      <c r="AT385" s="11">
        <v>0</v>
      </c>
      <c r="AU385" s="11">
        <v>0</v>
      </c>
      <c r="AV385" s="11">
        <v>706433613600</v>
      </c>
      <c r="AW385" s="11">
        <v>667297841781</v>
      </c>
      <c r="AX385" s="11">
        <v>94.46</v>
      </c>
      <c r="AY385" s="11">
        <v>0</v>
      </c>
      <c r="AZ385" s="11">
        <v>0</v>
      </c>
      <c r="BA385" s="11">
        <v>0</v>
      </c>
      <c r="BB385" s="11">
        <v>0</v>
      </c>
      <c r="BC385" s="11">
        <v>0</v>
      </c>
      <c r="BD385" s="11">
        <v>0</v>
      </c>
      <c r="BE385" s="11">
        <v>39280676356.839996</v>
      </c>
      <c r="BF385" s="11">
        <v>22512736628</v>
      </c>
      <c r="BG385" s="11">
        <v>57.31</v>
      </c>
      <c r="BH385" s="11">
        <v>745714289956.83997</v>
      </c>
      <c r="BI385" s="11">
        <v>689810578409</v>
      </c>
      <c r="BJ385" s="11">
        <v>92.5</v>
      </c>
      <c r="BK385" s="11">
        <v>0</v>
      </c>
      <c r="BL385" s="11">
        <v>0</v>
      </c>
      <c r="BM385" s="11">
        <v>0</v>
      </c>
      <c r="BN385" s="11">
        <v>0</v>
      </c>
      <c r="BO385" s="11">
        <v>0</v>
      </c>
      <c r="BP385" s="11">
        <v>0</v>
      </c>
      <c r="BQ385" s="11">
        <v>14757888750</v>
      </c>
      <c r="BR385" s="11">
        <v>6377327908</v>
      </c>
      <c r="BS385" s="11">
        <v>43.21</v>
      </c>
      <c r="BT385" s="11">
        <v>14757888750</v>
      </c>
      <c r="BU385" s="11">
        <v>6377327908</v>
      </c>
      <c r="BV385" s="11">
        <v>43.21</v>
      </c>
      <c r="BW385" s="11">
        <v>868312932007.68005</v>
      </c>
      <c r="BX385" s="11">
        <v>789673867577.73999</v>
      </c>
      <c r="BY385" s="11">
        <v>90.94</v>
      </c>
      <c r="BZ385" s="5"/>
      <c r="CA385" s="11">
        <v>427819151372.66998</v>
      </c>
      <c r="CB385" s="11">
        <v>395034071269.5</v>
      </c>
      <c r="CC385" s="11">
        <v>92.34</v>
      </c>
      <c r="CD385" s="11">
        <v>265320347390.17999</v>
      </c>
      <c r="CE385" s="11">
        <v>186646420948.70001</v>
      </c>
      <c r="CF385" s="11">
        <v>70.349999999999994</v>
      </c>
      <c r="CG385" s="11">
        <v>11602319410</v>
      </c>
      <c r="CH385" s="11">
        <v>11822628408</v>
      </c>
      <c r="CI385" s="11">
        <v>101.9</v>
      </c>
      <c r="CJ385" s="11">
        <v>0</v>
      </c>
      <c r="CK385" s="11">
        <v>0</v>
      </c>
      <c r="CL385" s="11">
        <v>0</v>
      </c>
      <c r="CM385" s="11">
        <v>13483050808</v>
      </c>
      <c r="CN385" s="11">
        <v>7393285806</v>
      </c>
      <c r="CO385" s="11">
        <v>54.83</v>
      </c>
      <c r="CP385" s="11">
        <v>6000000000</v>
      </c>
      <c r="CQ385" s="11">
        <v>5286055000</v>
      </c>
      <c r="CR385" s="11">
        <v>88.1</v>
      </c>
      <c r="CS385" s="11">
        <v>724224868980.84998</v>
      </c>
      <c r="CT385" s="11">
        <v>606182461432.19995</v>
      </c>
      <c r="CU385" s="11">
        <v>83.7</v>
      </c>
      <c r="CV385" s="11">
        <v>5165000000</v>
      </c>
      <c r="CW385" s="11">
        <v>3065000000</v>
      </c>
      <c r="CX385" s="11">
        <v>59.34</v>
      </c>
      <c r="CY385" s="11">
        <v>29421204002.900002</v>
      </c>
      <c r="CZ385" s="11">
        <v>22297215471</v>
      </c>
      <c r="DA385" s="11">
        <v>75.790000000000006</v>
      </c>
      <c r="DB385" s="11">
        <v>30737820052</v>
      </c>
      <c r="DC385" s="11">
        <v>17043405518</v>
      </c>
      <c r="DD385" s="11">
        <v>55.45</v>
      </c>
      <c r="DE385" s="11">
        <v>39610103592.779999</v>
      </c>
      <c r="DF385" s="11">
        <v>28239583831</v>
      </c>
      <c r="DG385" s="11">
        <v>71.290000000000006</v>
      </c>
      <c r="DH385" s="11">
        <v>2453047400</v>
      </c>
      <c r="DI385" s="11">
        <v>54900000</v>
      </c>
      <c r="DJ385" s="11">
        <v>2.2400000000000002</v>
      </c>
      <c r="DK385" s="11">
        <v>0</v>
      </c>
      <c r="DL385" s="11">
        <v>0</v>
      </c>
      <c r="DM385" s="11">
        <v>0</v>
      </c>
      <c r="DN385" s="11">
        <f t="shared" si="100"/>
        <v>107387175047.67999</v>
      </c>
      <c r="DO385" s="11">
        <f t="shared" si="101"/>
        <v>70700104820</v>
      </c>
      <c r="DP385" s="11">
        <f t="shared" si="102"/>
        <v>65.836637185594185</v>
      </c>
      <c r="DQ385" s="11">
        <v>566483720.01999998</v>
      </c>
      <c r="DR385" s="11">
        <v>12420513</v>
      </c>
      <c r="DS385" s="11">
        <v>2.19</v>
      </c>
      <c r="DT385" s="11">
        <v>0</v>
      </c>
      <c r="DU385" s="11">
        <v>0</v>
      </c>
      <c r="DV385" s="11">
        <v>0</v>
      </c>
      <c r="DW385" s="11">
        <v>0</v>
      </c>
      <c r="DX385" s="11">
        <v>0</v>
      </c>
      <c r="DY385" s="11">
        <v>0</v>
      </c>
      <c r="DZ385" s="11">
        <f t="shared" si="103"/>
        <v>0</v>
      </c>
      <c r="EA385" s="11">
        <f t="shared" si="104"/>
        <v>0</v>
      </c>
      <c r="EB385" s="11">
        <f t="shared" si="105"/>
        <v>0</v>
      </c>
      <c r="EC385" s="11">
        <f t="shared" si="106"/>
        <v>832178527748.55005</v>
      </c>
      <c r="ED385" s="11">
        <f t="shared" si="107"/>
        <v>676894986765.19995</v>
      </c>
      <c r="EE385" s="11">
        <f t="shared" si="108"/>
        <v>81.340116837252694</v>
      </c>
      <c r="EF385" s="5"/>
      <c r="EG385" s="11">
        <v>5164830692.8699999</v>
      </c>
      <c r="EH385" s="11">
        <v>13514574</v>
      </c>
      <c r="EI385" s="11">
        <v>0.26</v>
      </c>
      <c r="EJ385" s="11">
        <v>41299234952</v>
      </c>
      <c r="EK385" s="11">
        <v>41099234952</v>
      </c>
      <c r="EL385" s="11">
        <v>99.52</v>
      </c>
      <c r="EM385" s="11">
        <f t="shared" si="109"/>
        <v>-36134404259.129997</v>
      </c>
      <c r="EN385" s="11">
        <f t="shared" si="110"/>
        <v>-41085720378</v>
      </c>
      <c r="EO385" s="11">
        <f t="shared" si="111"/>
        <v>113.70249827107352</v>
      </c>
      <c r="EQ385" s="11">
        <f t="shared" si="112"/>
        <v>0</v>
      </c>
      <c r="ER385" s="11">
        <f t="shared" si="113"/>
        <v>71693160434.540039</v>
      </c>
      <c r="ET385" s="11">
        <f t="shared" si="114"/>
        <v>873477762700.55005</v>
      </c>
      <c r="EU385" s="11">
        <f t="shared" si="115"/>
        <v>789687382151.73999</v>
      </c>
      <c r="EV385" s="11">
        <f t="shared" si="116"/>
        <v>90.407268035106753</v>
      </c>
      <c r="EW385" s="11">
        <f t="shared" si="117"/>
        <v>873477762700.55005</v>
      </c>
      <c r="EX385" s="11">
        <f t="shared" si="118"/>
        <v>717994221717.19995</v>
      </c>
      <c r="EY385" s="11">
        <f t="shared" si="119"/>
        <v>82.199484907018316</v>
      </c>
      <c r="EZ385" s="5"/>
      <c r="FA385" s="38" t="s">
        <v>661</v>
      </c>
    </row>
    <row r="386" spans="1:157" ht="15.95" customHeight="1" x14ac:dyDescent="0.25">
      <c r="A386" s="9">
        <v>13</v>
      </c>
      <c r="B386" s="10" t="s">
        <v>462</v>
      </c>
      <c r="C386" s="11">
        <v>37160742363</v>
      </c>
      <c r="D386" s="11">
        <v>32091972586.41</v>
      </c>
      <c r="E386" s="11">
        <v>86.36</v>
      </c>
      <c r="F386" s="11">
        <v>7874593462</v>
      </c>
      <c r="G386" s="11">
        <v>6478883621</v>
      </c>
      <c r="H386" s="11">
        <v>82.28</v>
      </c>
      <c r="I386" s="11">
        <v>1515892323</v>
      </c>
      <c r="J386" s="11">
        <v>1515892323</v>
      </c>
      <c r="K386" s="11">
        <v>100</v>
      </c>
      <c r="L386" s="11">
        <v>83303631163</v>
      </c>
      <c r="M386" s="11">
        <v>65967006024.779999</v>
      </c>
      <c r="N386" s="11">
        <v>79.19</v>
      </c>
      <c r="O386" s="11">
        <v>129854859311</v>
      </c>
      <c r="P386" s="11">
        <v>106053754555.19</v>
      </c>
      <c r="Q386" s="11">
        <v>81.67</v>
      </c>
      <c r="R386" s="11">
        <v>24096704000</v>
      </c>
      <c r="S386" s="11">
        <v>25879974800</v>
      </c>
      <c r="T386" s="11">
        <v>107.4</v>
      </c>
      <c r="U386" s="11">
        <v>395199700000</v>
      </c>
      <c r="V386" s="11">
        <v>356191697736</v>
      </c>
      <c r="W386" s="11">
        <v>90.13</v>
      </c>
      <c r="X386" s="11">
        <v>77679409000</v>
      </c>
      <c r="Y386" s="11">
        <v>29641053856</v>
      </c>
      <c r="Z386" s="11">
        <v>38.159999999999997</v>
      </c>
      <c r="AA386" s="11">
        <v>0</v>
      </c>
      <c r="AB386" s="11">
        <v>0</v>
      </c>
      <c r="AC386" s="11">
        <v>0</v>
      </c>
      <c r="AD386" s="11">
        <v>496975813000</v>
      </c>
      <c r="AE386" s="11">
        <v>411712726392</v>
      </c>
      <c r="AF386" s="11">
        <v>82.84</v>
      </c>
      <c r="AG386" s="11">
        <v>0</v>
      </c>
      <c r="AH386" s="11">
        <v>0</v>
      </c>
      <c r="AI386" s="11">
        <v>0</v>
      </c>
      <c r="AJ386" s="11">
        <v>0</v>
      </c>
      <c r="AK386" s="11">
        <v>0</v>
      </c>
      <c r="AL386" s="11">
        <v>0</v>
      </c>
      <c r="AM386" s="11">
        <v>0</v>
      </c>
      <c r="AN386" s="11">
        <v>0</v>
      </c>
      <c r="AO386" s="11">
        <v>0</v>
      </c>
      <c r="AP386" s="11">
        <v>13021107000</v>
      </c>
      <c r="AQ386" s="11">
        <v>12925869200</v>
      </c>
      <c r="AR386" s="11">
        <v>99.27</v>
      </c>
      <c r="AS386" s="11">
        <v>13021107000</v>
      </c>
      <c r="AT386" s="11">
        <v>12925869200</v>
      </c>
      <c r="AU386" s="11">
        <v>99.27</v>
      </c>
      <c r="AV386" s="11">
        <v>509996920000</v>
      </c>
      <c r="AW386" s="11">
        <v>424638595592</v>
      </c>
      <c r="AX386" s="11">
        <v>83.26</v>
      </c>
      <c r="AY386" s="11">
        <v>27039528982</v>
      </c>
      <c r="AZ386" s="11">
        <v>6140864763</v>
      </c>
      <c r="BA386" s="11">
        <v>22.71</v>
      </c>
      <c r="BB386" s="11">
        <v>0</v>
      </c>
      <c r="BC386" s="11">
        <v>0</v>
      </c>
      <c r="BD386" s="11">
        <v>0</v>
      </c>
      <c r="BE386" s="11">
        <v>27039528982</v>
      </c>
      <c r="BF386" s="11">
        <v>6140864763</v>
      </c>
      <c r="BG386" s="11">
        <v>22.71</v>
      </c>
      <c r="BH386" s="11">
        <v>537036448982</v>
      </c>
      <c r="BI386" s="11">
        <v>430779460355</v>
      </c>
      <c r="BJ386" s="11">
        <v>80.209999999999994</v>
      </c>
      <c r="BK386" s="11">
        <v>0</v>
      </c>
      <c r="BL386" s="11">
        <v>0</v>
      </c>
      <c r="BM386" s="11">
        <v>0</v>
      </c>
      <c r="BN386" s="11">
        <v>0</v>
      </c>
      <c r="BO386" s="11">
        <v>0</v>
      </c>
      <c r="BP386" s="11">
        <v>0</v>
      </c>
      <c r="BQ386" s="11">
        <v>4902000000</v>
      </c>
      <c r="BR386" s="11">
        <v>3103705268</v>
      </c>
      <c r="BS386" s="11">
        <v>63.32</v>
      </c>
      <c r="BT386" s="11">
        <v>4902000000</v>
      </c>
      <c r="BU386" s="11">
        <v>3103705268</v>
      </c>
      <c r="BV386" s="11">
        <v>63.32</v>
      </c>
      <c r="BW386" s="11">
        <v>671793308293</v>
      </c>
      <c r="BX386" s="11">
        <v>539936920178.19</v>
      </c>
      <c r="BY386" s="11">
        <v>80.37</v>
      </c>
      <c r="BZ386" s="5"/>
      <c r="CA386" s="11">
        <v>315563929398.97998</v>
      </c>
      <c r="CB386" s="11">
        <v>252328150400</v>
      </c>
      <c r="CC386" s="11">
        <v>79.959999999999994</v>
      </c>
      <c r="CD386" s="11">
        <v>227334897411</v>
      </c>
      <c r="CE386" s="11">
        <v>174599302233.44</v>
      </c>
      <c r="CF386" s="11">
        <v>76.8</v>
      </c>
      <c r="CG386" s="11">
        <v>0</v>
      </c>
      <c r="CH386" s="11">
        <v>0</v>
      </c>
      <c r="CI386" s="11">
        <v>0</v>
      </c>
      <c r="CJ386" s="11">
        <v>0</v>
      </c>
      <c r="CK386" s="11">
        <v>0</v>
      </c>
      <c r="CL386" s="11">
        <v>0</v>
      </c>
      <c r="CM386" s="11">
        <v>20597925373</v>
      </c>
      <c r="CN386" s="11">
        <v>15930276494</v>
      </c>
      <c r="CO386" s="11">
        <v>77.34</v>
      </c>
      <c r="CP386" s="11">
        <v>2305000000</v>
      </c>
      <c r="CQ386" s="11">
        <v>430000000</v>
      </c>
      <c r="CR386" s="11">
        <v>18.66</v>
      </c>
      <c r="CS386" s="11">
        <v>565801752182.97998</v>
      </c>
      <c r="CT386" s="11">
        <v>443287729127.44</v>
      </c>
      <c r="CU386" s="11">
        <v>78.349999999999994</v>
      </c>
      <c r="CV386" s="11">
        <v>0</v>
      </c>
      <c r="CW386" s="11">
        <v>0</v>
      </c>
      <c r="CX386" s="11">
        <v>0</v>
      </c>
      <c r="CY386" s="11">
        <v>21853937817</v>
      </c>
      <c r="CZ386" s="11">
        <v>11610714110</v>
      </c>
      <c r="DA386" s="11">
        <v>53.13</v>
      </c>
      <c r="DB386" s="11">
        <v>24696734873</v>
      </c>
      <c r="DC386" s="11">
        <v>15645247216</v>
      </c>
      <c r="DD386" s="11">
        <v>63.35</v>
      </c>
      <c r="DE386" s="11">
        <v>18845263578</v>
      </c>
      <c r="DF386" s="11">
        <v>13007720306</v>
      </c>
      <c r="DG386" s="11">
        <v>69.02</v>
      </c>
      <c r="DH386" s="11">
        <v>1966587385</v>
      </c>
      <c r="DI386" s="11">
        <v>766669000</v>
      </c>
      <c r="DJ386" s="11">
        <v>38.979999999999997</v>
      </c>
      <c r="DK386" s="11">
        <v>0</v>
      </c>
      <c r="DL386" s="11">
        <v>0</v>
      </c>
      <c r="DM386" s="11">
        <v>0</v>
      </c>
      <c r="DN386" s="11">
        <f t="shared" si="100"/>
        <v>67362523653</v>
      </c>
      <c r="DO386" s="11">
        <f t="shared" si="101"/>
        <v>41030350632</v>
      </c>
      <c r="DP386" s="11">
        <f t="shared" si="102"/>
        <v>60.909758730769745</v>
      </c>
      <c r="DQ386" s="11">
        <v>600000000</v>
      </c>
      <c r="DR386" s="11">
        <v>293762000</v>
      </c>
      <c r="DS386" s="11">
        <v>48.96</v>
      </c>
      <c r="DT386" s="11">
        <v>652447500</v>
      </c>
      <c r="DU386" s="11">
        <v>652447500</v>
      </c>
      <c r="DV386" s="11">
        <v>100</v>
      </c>
      <c r="DW386" s="11">
        <v>54950747400</v>
      </c>
      <c r="DX386" s="11">
        <v>54462859600</v>
      </c>
      <c r="DY386" s="11">
        <v>99.11</v>
      </c>
      <c r="DZ386" s="11">
        <f t="shared" si="103"/>
        <v>55603194900</v>
      </c>
      <c r="EA386" s="11">
        <f t="shared" si="104"/>
        <v>55115307100</v>
      </c>
      <c r="EB386" s="11">
        <f t="shared" si="105"/>
        <v>99.122554376816936</v>
      </c>
      <c r="EC386" s="11">
        <f t="shared" si="106"/>
        <v>689367470735.97998</v>
      </c>
      <c r="ED386" s="11">
        <f t="shared" si="107"/>
        <v>539727148859.44</v>
      </c>
      <c r="EE386" s="11">
        <f t="shared" si="108"/>
        <v>78.293097915284349</v>
      </c>
      <c r="EF386" s="5"/>
      <c r="EG386" s="11">
        <v>17574162442.98</v>
      </c>
      <c r="EH386" s="11">
        <v>17574162442.98</v>
      </c>
      <c r="EI386" s="11">
        <v>100</v>
      </c>
      <c r="EJ386" s="11">
        <v>0</v>
      </c>
      <c r="EK386" s="11">
        <v>0</v>
      </c>
      <c r="EL386" s="11">
        <v>0</v>
      </c>
      <c r="EM386" s="11">
        <f t="shared" si="109"/>
        <v>17574162442.98</v>
      </c>
      <c r="EN386" s="11">
        <f t="shared" si="110"/>
        <v>17574162442.98</v>
      </c>
      <c r="EO386" s="11">
        <f t="shared" si="111"/>
        <v>100</v>
      </c>
      <c r="EQ386" s="11">
        <f t="shared" si="112"/>
        <v>0</v>
      </c>
      <c r="ER386" s="11">
        <f t="shared" si="113"/>
        <v>17783933761.73</v>
      </c>
      <c r="ET386" s="11">
        <f t="shared" si="114"/>
        <v>689367470735.97998</v>
      </c>
      <c r="EU386" s="11">
        <f t="shared" si="115"/>
        <v>557511082621.17004</v>
      </c>
      <c r="EV386" s="11">
        <f t="shared" si="116"/>
        <v>80.872844496994048</v>
      </c>
      <c r="EW386" s="11">
        <f t="shared" si="117"/>
        <v>689367470735.97998</v>
      </c>
      <c r="EX386" s="11">
        <f t="shared" si="118"/>
        <v>539727148859.44</v>
      </c>
      <c r="EY386" s="11">
        <f t="shared" si="119"/>
        <v>78.293097915284349</v>
      </c>
      <c r="EZ386" s="5"/>
      <c r="FA386" s="38" t="s">
        <v>660</v>
      </c>
    </row>
    <row r="387" spans="1:157" ht="15.95" customHeight="1" x14ac:dyDescent="0.25">
      <c r="A387" s="9">
        <v>14</v>
      </c>
      <c r="B387" s="10" t="s">
        <v>463</v>
      </c>
      <c r="C387" s="11">
        <v>467000000000</v>
      </c>
      <c r="D387" s="11">
        <v>472974284699.46002</v>
      </c>
      <c r="E387" s="11">
        <v>101.28</v>
      </c>
      <c r="F387" s="11">
        <v>20432668998</v>
      </c>
      <c r="G387" s="11">
        <v>18373828331</v>
      </c>
      <c r="H387" s="11">
        <v>89.92</v>
      </c>
      <c r="I387" s="11">
        <v>5000000000</v>
      </c>
      <c r="J387" s="11">
        <v>4877133517</v>
      </c>
      <c r="K387" s="11">
        <v>97.54</v>
      </c>
      <c r="L387" s="11">
        <v>9052796967</v>
      </c>
      <c r="M387" s="11">
        <v>11075305673.77</v>
      </c>
      <c r="N387" s="11">
        <v>122.34</v>
      </c>
      <c r="O387" s="11">
        <v>501485465965</v>
      </c>
      <c r="P387" s="11">
        <v>507300552221.22998</v>
      </c>
      <c r="Q387" s="11">
        <v>101.16</v>
      </c>
      <c r="R387" s="11">
        <v>0</v>
      </c>
      <c r="S387" s="11">
        <v>0</v>
      </c>
      <c r="T387" s="11">
        <v>0</v>
      </c>
      <c r="U387" s="11">
        <v>0</v>
      </c>
      <c r="V387" s="11">
        <v>0</v>
      </c>
      <c r="W387" s="11">
        <v>0</v>
      </c>
      <c r="X387" s="11">
        <v>0</v>
      </c>
      <c r="Y387" s="11">
        <v>0</v>
      </c>
      <c r="Z387" s="11">
        <v>0</v>
      </c>
      <c r="AA387" s="11">
        <v>0</v>
      </c>
      <c r="AB387" s="11">
        <v>0</v>
      </c>
      <c r="AC387" s="11">
        <v>0</v>
      </c>
      <c r="AD387" s="11">
        <v>0</v>
      </c>
      <c r="AE387" s="11">
        <v>0</v>
      </c>
      <c r="AF387" s="11">
        <v>0</v>
      </c>
      <c r="AG387" s="11">
        <v>0</v>
      </c>
      <c r="AH387" s="11">
        <v>0</v>
      </c>
      <c r="AI387" s="11">
        <v>0</v>
      </c>
      <c r="AJ387" s="11">
        <v>0</v>
      </c>
      <c r="AK387" s="11">
        <v>0</v>
      </c>
      <c r="AL387" s="11">
        <v>0</v>
      </c>
      <c r="AM387" s="11">
        <v>0</v>
      </c>
      <c r="AN387" s="11">
        <v>0</v>
      </c>
      <c r="AO387" s="11">
        <v>0</v>
      </c>
      <c r="AP387" s="11">
        <v>0</v>
      </c>
      <c r="AQ387" s="11">
        <v>0</v>
      </c>
      <c r="AR387" s="11">
        <v>0</v>
      </c>
      <c r="AS387" s="11">
        <v>0</v>
      </c>
      <c r="AT387" s="11">
        <v>0</v>
      </c>
      <c r="AU387" s="11">
        <v>0</v>
      </c>
      <c r="AV387" s="11">
        <v>1118833164000</v>
      </c>
      <c r="AW387" s="11">
        <v>947323551442</v>
      </c>
      <c r="AX387" s="11">
        <v>84.67</v>
      </c>
      <c r="AY387" s="11">
        <v>0</v>
      </c>
      <c r="AZ387" s="11">
        <v>0</v>
      </c>
      <c r="BA387" s="11">
        <v>0</v>
      </c>
      <c r="BB387" s="11">
        <v>0</v>
      </c>
      <c r="BC387" s="11">
        <v>0</v>
      </c>
      <c r="BD387" s="11">
        <v>0</v>
      </c>
      <c r="BE387" s="11">
        <v>137583076169</v>
      </c>
      <c r="BF387" s="11">
        <v>107799836859.22</v>
      </c>
      <c r="BG387" s="11">
        <v>78.349999999999994</v>
      </c>
      <c r="BH387" s="11">
        <v>1256416240169</v>
      </c>
      <c r="BI387" s="11">
        <v>1055123388301.22</v>
      </c>
      <c r="BJ387" s="11">
        <v>83.98</v>
      </c>
      <c r="BK387" s="11">
        <v>0</v>
      </c>
      <c r="BL387" s="11">
        <v>1924196590.1400001</v>
      </c>
      <c r="BM387" s="11">
        <v>0</v>
      </c>
      <c r="BN387" s="11">
        <v>0</v>
      </c>
      <c r="BO387" s="11">
        <v>0</v>
      </c>
      <c r="BP387" s="11">
        <v>0</v>
      </c>
      <c r="BQ387" s="11">
        <v>40170940000</v>
      </c>
      <c r="BR387" s="11">
        <v>22243442023</v>
      </c>
      <c r="BS387" s="11">
        <v>55.37</v>
      </c>
      <c r="BT387" s="11">
        <v>40170940000</v>
      </c>
      <c r="BU387" s="11">
        <v>24167638613.139999</v>
      </c>
      <c r="BV387" s="11">
        <v>60.16</v>
      </c>
      <c r="BW387" s="11">
        <v>1798072646134</v>
      </c>
      <c r="BX387" s="11">
        <v>1586591579135.5901</v>
      </c>
      <c r="BY387" s="11">
        <v>88.24</v>
      </c>
      <c r="BZ387" s="5"/>
      <c r="CA387" s="11">
        <v>715622577021.93005</v>
      </c>
      <c r="CB387" s="11">
        <v>572947375698</v>
      </c>
      <c r="CC387" s="11">
        <v>80.06</v>
      </c>
      <c r="CD387" s="11">
        <v>672777060170.27002</v>
      </c>
      <c r="CE387" s="11">
        <v>473909118902</v>
      </c>
      <c r="CF387" s="11">
        <v>70.44</v>
      </c>
      <c r="CG387" s="11">
        <v>11500000000</v>
      </c>
      <c r="CH387" s="11">
        <v>10922156416</v>
      </c>
      <c r="CI387" s="11">
        <v>94.98</v>
      </c>
      <c r="CJ387" s="11">
        <v>0</v>
      </c>
      <c r="CK387" s="11">
        <v>0</v>
      </c>
      <c r="CL387" s="11">
        <v>0</v>
      </c>
      <c r="CM387" s="11">
        <v>63787793560</v>
      </c>
      <c r="CN387" s="11">
        <v>40628908000</v>
      </c>
      <c r="CO387" s="11">
        <v>63.69</v>
      </c>
      <c r="CP387" s="11">
        <v>3826000000</v>
      </c>
      <c r="CQ387" s="11">
        <v>1060000000</v>
      </c>
      <c r="CR387" s="11">
        <v>27.71</v>
      </c>
      <c r="CS387" s="11">
        <v>1467513430752.2</v>
      </c>
      <c r="CT387" s="11">
        <v>1099467559016</v>
      </c>
      <c r="CU387" s="11">
        <v>74.92</v>
      </c>
      <c r="CV387" s="11">
        <v>2100000000</v>
      </c>
      <c r="CW387" s="11">
        <v>1300514000</v>
      </c>
      <c r="CX387" s="11">
        <v>61.93</v>
      </c>
      <c r="CY387" s="11">
        <v>54520355125.800003</v>
      </c>
      <c r="CZ387" s="11">
        <v>29569452129</v>
      </c>
      <c r="DA387" s="11">
        <v>54.24</v>
      </c>
      <c r="DB387" s="11">
        <v>113293261002</v>
      </c>
      <c r="DC387" s="11">
        <v>63122168521</v>
      </c>
      <c r="DD387" s="11">
        <v>55.72</v>
      </c>
      <c r="DE387" s="11">
        <v>176492224925</v>
      </c>
      <c r="DF387" s="11">
        <v>77275078966</v>
      </c>
      <c r="DG387" s="11">
        <v>43.78</v>
      </c>
      <c r="DH387" s="11">
        <v>7461671014</v>
      </c>
      <c r="DI387" s="11">
        <v>2426722945</v>
      </c>
      <c r="DJ387" s="11">
        <v>32.520000000000003</v>
      </c>
      <c r="DK387" s="11">
        <v>478673000</v>
      </c>
      <c r="DL387" s="11">
        <v>103785000</v>
      </c>
      <c r="DM387" s="11">
        <v>21.68</v>
      </c>
      <c r="DN387" s="11">
        <f t="shared" si="100"/>
        <v>354346185066.79999</v>
      </c>
      <c r="DO387" s="11">
        <f t="shared" si="101"/>
        <v>173797721561</v>
      </c>
      <c r="DP387" s="11">
        <f t="shared" si="102"/>
        <v>49.047436909257627</v>
      </c>
      <c r="DQ387" s="11">
        <v>4691150442</v>
      </c>
      <c r="DR387" s="11">
        <v>0</v>
      </c>
      <c r="DS387" s="11">
        <v>0</v>
      </c>
      <c r="DT387" s="11">
        <v>0</v>
      </c>
      <c r="DU387" s="11">
        <v>0</v>
      </c>
      <c r="DV387" s="11">
        <v>0</v>
      </c>
      <c r="DW387" s="11">
        <v>100000000</v>
      </c>
      <c r="DX387" s="11">
        <v>0</v>
      </c>
      <c r="DY387" s="11">
        <v>0</v>
      </c>
      <c r="DZ387" s="11">
        <f t="shared" si="103"/>
        <v>100000000</v>
      </c>
      <c r="EA387" s="11">
        <f t="shared" si="104"/>
        <v>0</v>
      </c>
      <c r="EB387" s="11">
        <f t="shared" si="105"/>
        <v>0</v>
      </c>
      <c r="EC387" s="11">
        <f t="shared" si="106"/>
        <v>1826650766261</v>
      </c>
      <c r="ED387" s="11">
        <f t="shared" si="107"/>
        <v>1273265280577</v>
      </c>
      <c r="EE387" s="11">
        <f t="shared" si="108"/>
        <v>69.70491043470048</v>
      </c>
      <c r="EF387" s="5"/>
      <c r="EG387" s="11">
        <v>74378120127</v>
      </c>
      <c r="EH387" s="11">
        <v>46378120126.949997</v>
      </c>
      <c r="EI387" s="11">
        <v>62.35</v>
      </c>
      <c r="EJ387" s="11">
        <v>45800000000</v>
      </c>
      <c r="EK387" s="11">
        <v>45752316687</v>
      </c>
      <c r="EL387" s="11">
        <v>99.9</v>
      </c>
      <c r="EM387" s="11">
        <f t="shared" si="109"/>
        <v>28578120127</v>
      </c>
      <c r="EN387" s="11">
        <f t="shared" si="110"/>
        <v>625803439.94999695</v>
      </c>
      <c r="EO387" s="11">
        <f t="shared" si="111"/>
        <v>2.1897991791235811</v>
      </c>
      <c r="EQ387" s="11">
        <f t="shared" si="112"/>
        <v>0</v>
      </c>
      <c r="ER387" s="11">
        <f t="shared" si="113"/>
        <v>313952101998.5401</v>
      </c>
      <c r="ET387" s="11">
        <f t="shared" si="114"/>
        <v>1872450766261</v>
      </c>
      <c r="EU387" s="11">
        <f t="shared" si="115"/>
        <v>1632969699262.54</v>
      </c>
      <c r="EV387" s="11">
        <f t="shared" si="116"/>
        <v>87.210287644749812</v>
      </c>
      <c r="EW387" s="11">
        <f t="shared" si="117"/>
        <v>1872450766261</v>
      </c>
      <c r="EX387" s="11">
        <f t="shared" si="118"/>
        <v>1319017597264</v>
      </c>
      <c r="EY387" s="11">
        <f t="shared" si="119"/>
        <v>70.443379395116381</v>
      </c>
      <c r="EZ387" s="5"/>
      <c r="FA387" s="38" t="s">
        <v>661</v>
      </c>
    </row>
    <row r="388" spans="1:157" ht="15.95" customHeight="1" x14ac:dyDescent="0.25">
      <c r="A388" s="9">
        <v>15</v>
      </c>
      <c r="B388" s="10" t="s">
        <v>464</v>
      </c>
      <c r="C388" s="11">
        <v>42975585646</v>
      </c>
      <c r="D388" s="11">
        <v>36684349996</v>
      </c>
      <c r="E388" s="11">
        <v>85.36</v>
      </c>
      <c r="F388" s="11">
        <v>25243145000</v>
      </c>
      <c r="G388" s="11">
        <v>15549471586</v>
      </c>
      <c r="H388" s="11">
        <v>61.6</v>
      </c>
      <c r="I388" s="11">
        <v>3800000000</v>
      </c>
      <c r="J388" s="11">
        <v>3080810919</v>
      </c>
      <c r="K388" s="11">
        <v>81.069999999999993</v>
      </c>
      <c r="L388" s="11">
        <v>4490169160</v>
      </c>
      <c r="M388" s="11">
        <v>2084231027.3800001</v>
      </c>
      <c r="N388" s="11">
        <v>46.42</v>
      </c>
      <c r="O388" s="11">
        <v>76508899806</v>
      </c>
      <c r="P388" s="11">
        <v>57398863528.379997</v>
      </c>
      <c r="Q388" s="11">
        <v>75.02</v>
      </c>
      <c r="R388" s="11">
        <v>0</v>
      </c>
      <c r="S388" s="11">
        <v>0</v>
      </c>
      <c r="T388" s="11">
        <v>0</v>
      </c>
      <c r="U388" s="11">
        <v>0</v>
      </c>
      <c r="V388" s="11">
        <v>0</v>
      </c>
      <c r="W388" s="11">
        <v>0</v>
      </c>
      <c r="X388" s="11">
        <v>0</v>
      </c>
      <c r="Y388" s="11">
        <v>0</v>
      </c>
      <c r="Z388" s="11">
        <v>0</v>
      </c>
      <c r="AA388" s="11">
        <v>0</v>
      </c>
      <c r="AB388" s="11">
        <v>0</v>
      </c>
      <c r="AC388" s="11">
        <v>0</v>
      </c>
      <c r="AD388" s="11">
        <v>0</v>
      </c>
      <c r="AE388" s="11">
        <v>0</v>
      </c>
      <c r="AF388" s="11">
        <v>0</v>
      </c>
      <c r="AG388" s="11">
        <v>0</v>
      </c>
      <c r="AH388" s="11">
        <v>0</v>
      </c>
      <c r="AI388" s="11">
        <v>0</v>
      </c>
      <c r="AJ388" s="11">
        <v>0</v>
      </c>
      <c r="AK388" s="11">
        <v>0</v>
      </c>
      <c r="AL388" s="11">
        <v>0</v>
      </c>
      <c r="AM388" s="11">
        <v>0</v>
      </c>
      <c r="AN388" s="11">
        <v>0</v>
      </c>
      <c r="AO388" s="11">
        <v>0</v>
      </c>
      <c r="AP388" s="11">
        <v>0</v>
      </c>
      <c r="AQ388" s="11">
        <v>0</v>
      </c>
      <c r="AR388" s="11">
        <v>0</v>
      </c>
      <c r="AS388" s="11">
        <v>0</v>
      </c>
      <c r="AT388" s="11">
        <v>0</v>
      </c>
      <c r="AU388" s="11">
        <v>0</v>
      </c>
      <c r="AV388" s="11">
        <v>564551094000</v>
      </c>
      <c r="AW388" s="11">
        <v>557377908609</v>
      </c>
      <c r="AX388" s="11">
        <v>98.73</v>
      </c>
      <c r="AY388" s="11">
        <v>0</v>
      </c>
      <c r="AZ388" s="11">
        <v>0</v>
      </c>
      <c r="BA388" s="11">
        <v>0</v>
      </c>
      <c r="BB388" s="11">
        <v>0</v>
      </c>
      <c r="BC388" s="11">
        <v>0</v>
      </c>
      <c r="BD388" s="11">
        <v>0</v>
      </c>
      <c r="BE388" s="11">
        <v>29507110022</v>
      </c>
      <c r="BF388" s="11">
        <v>22916460689.41</v>
      </c>
      <c r="BG388" s="11">
        <v>77.66</v>
      </c>
      <c r="BH388" s="11">
        <v>594058204022</v>
      </c>
      <c r="BI388" s="11">
        <v>580294369298.41003</v>
      </c>
      <c r="BJ388" s="11">
        <v>97.68</v>
      </c>
      <c r="BK388" s="11">
        <v>0</v>
      </c>
      <c r="BL388" s="11">
        <v>0</v>
      </c>
      <c r="BM388" s="11">
        <v>0</v>
      </c>
      <c r="BN388" s="11">
        <v>0</v>
      </c>
      <c r="BO388" s="11">
        <v>0</v>
      </c>
      <c r="BP388" s="11">
        <v>0</v>
      </c>
      <c r="BQ388" s="11">
        <v>10638434000</v>
      </c>
      <c r="BR388" s="11">
        <v>5239232344</v>
      </c>
      <c r="BS388" s="11">
        <v>49.25</v>
      </c>
      <c r="BT388" s="11">
        <v>10638434000</v>
      </c>
      <c r="BU388" s="11">
        <v>5239232344</v>
      </c>
      <c r="BV388" s="11">
        <v>49.25</v>
      </c>
      <c r="BW388" s="11">
        <v>681205537828</v>
      </c>
      <c r="BX388" s="11">
        <v>642932465170.79004</v>
      </c>
      <c r="BY388" s="11">
        <v>94.38</v>
      </c>
      <c r="BZ388" s="5"/>
      <c r="CA388" s="11">
        <v>307736771501</v>
      </c>
      <c r="CB388" s="11">
        <v>280831724882</v>
      </c>
      <c r="CC388" s="11">
        <v>91.26</v>
      </c>
      <c r="CD388" s="11">
        <v>255257799266.92001</v>
      </c>
      <c r="CE388" s="11">
        <v>187586461145</v>
      </c>
      <c r="CF388" s="11">
        <v>73.489999999999995</v>
      </c>
      <c r="CG388" s="11">
        <v>4720536153</v>
      </c>
      <c r="CH388" s="11">
        <v>4667167507</v>
      </c>
      <c r="CI388" s="11">
        <v>98.87</v>
      </c>
      <c r="CJ388" s="11">
        <v>0</v>
      </c>
      <c r="CK388" s="11">
        <v>0</v>
      </c>
      <c r="CL388" s="11">
        <v>0</v>
      </c>
      <c r="CM388" s="11">
        <v>15263584853.379999</v>
      </c>
      <c r="CN388" s="11">
        <v>7795614852</v>
      </c>
      <c r="CO388" s="11">
        <v>51.07</v>
      </c>
      <c r="CP388" s="11">
        <v>2400329223</v>
      </c>
      <c r="CQ388" s="11">
        <v>1096915190</v>
      </c>
      <c r="CR388" s="11">
        <v>45.7</v>
      </c>
      <c r="CS388" s="11">
        <v>585379020997.30005</v>
      </c>
      <c r="CT388" s="11">
        <v>481977883576</v>
      </c>
      <c r="CU388" s="11">
        <v>82.34</v>
      </c>
      <c r="CV388" s="11">
        <v>625000000</v>
      </c>
      <c r="CW388" s="11">
        <v>272000000</v>
      </c>
      <c r="CX388" s="11">
        <v>43.52</v>
      </c>
      <c r="CY388" s="11">
        <v>18517087062.950001</v>
      </c>
      <c r="CZ388" s="11">
        <v>6558964247</v>
      </c>
      <c r="DA388" s="11">
        <v>35.42</v>
      </c>
      <c r="DB388" s="11">
        <v>17284365725.75</v>
      </c>
      <c r="DC388" s="11">
        <v>9812799546</v>
      </c>
      <c r="DD388" s="11">
        <v>56.77</v>
      </c>
      <c r="DE388" s="11">
        <v>40823216984</v>
      </c>
      <c r="DF388" s="11">
        <v>20720650368</v>
      </c>
      <c r="DG388" s="11">
        <v>50.76</v>
      </c>
      <c r="DH388" s="11">
        <v>1132081725</v>
      </c>
      <c r="DI388" s="11">
        <v>366558400</v>
      </c>
      <c r="DJ388" s="11">
        <v>32.380000000000003</v>
      </c>
      <c r="DK388" s="11">
        <v>115000000</v>
      </c>
      <c r="DL388" s="11">
        <v>0</v>
      </c>
      <c r="DM388" s="11">
        <v>0</v>
      </c>
      <c r="DN388" s="11">
        <f t="shared" si="100"/>
        <v>78496751497.699997</v>
      </c>
      <c r="DO388" s="11">
        <f t="shared" si="101"/>
        <v>37730972561</v>
      </c>
      <c r="DP388" s="11">
        <f t="shared" si="102"/>
        <v>48.066922313473746</v>
      </c>
      <c r="DQ388" s="11">
        <v>6141525272.21</v>
      </c>
      <c r="DR388" s="11">
        <v>3876481655</v>
      </c>
      <c r="DS388" s="11">
        <v>63.12</v>
      </c>
      <c r="DT388" s="11">
        <v>0</v>
      </c>
      <c r="DU388" s="11">
        <v>0</v>
      </c>
      <c r="DV388" s="11">
        <v>0</v>
      </c>
      <c r="DW388" s="11">
        <v>0</v>
      </c>
      <c r="DX388" s="11">
        <v>0</v>
      </c>
      <c r="DY388" s="11">
        <v>0</v>
      </c>
      <c r="DZ388" s="11">
        <f t="shared" si="103"/>
        <v>0</v>
      </c>
      <c r="EA388" s="11">
        <f t="shared" si="104"/>
        <v>0</v>
      </c>
      <c r="EB388" s="11">
        <f t="shared" si="105"/>
        <v>0</v>
      </c>
      <c r="EC388" s="11">
        <f t="shared" si="106"/>
        <v>670017297767.20996</v>
      </c>
      <c r="ED388" s="11">
        <f t="shared" si="107"/>
        <v>523585337792</v>
      </c>
      <c r="EE388" s="11">
        <f t="shared" si="108"/>
        <v>78.145047827394137</v>
      </c>
      <c r="EF388" s="5"/>
      <c r="EG388" s="11">
        <v>9381759939.2099991</v>
      </c>
      <c r="EH388" s="11">
        <v>9381759939.2099991</v>
      </c>
      <c r="EI388" s="11">
        <v>100</v>
      </c>
      <c r="EJ388" s="11">
        <v>20570000000</v>
      </c>
      <c r="EK388" s="11">
        <v>20559091300</v>
      </c>
      <c r="EL388" s="11">
        <v>99.95</v>
      </c>
      <c r="EM388" s="11">
        <f t="shared" si="109"/>
        <v>-11188240060.790001</v>
      </c>
      <c r="EN388" s="11">
        <f t="shared" si="110"/>
        <v>-11177331360.790001</v>
      </c>
      <c r="EO388" s="11">
        <f t="shared" si="111"/>
        <v>99.902498516829013</v>
      </c>
      <c r="EQ388" s="11">
        <f t="shared" si="112"/>
        <v>3.814697265625E-5</v>
      </c>
      <c r="ER388" s="11">
        <f t="shared" si="113"/>
        <v>108169796018.00003</v>
      </c>
      <c r="ET388" s="11">
        <f t="shared" si="114"/>
        <v>690587297767.20996</v>
      </c>
      <c r="EU388" s="11">
        <f t="shared" si="115"/>
        <v>652314225110</v>
      </c>
      <c r="EV388" s="11">
        <f t="shared" si="116"/>
        <v>94.457895072649961</v>
      </c>
      <c r="EW388" s="11">
        <f t="shared" si="117"/>
        <v>690587297767.20996</v>
      </c>
      <c r="EX388" s="11">
        <f t="shared" si="118"/>
        <v>544144429092</v>
      </c>
      <c r="EY388" s="11">
        <f t="shared" si="119"/>
        <v>78.794445083382584</v>
      </c>
      <c r="EZ388" s="5"/>
      <c r="FA388" s="38" t="s">
        <v>661</v>
      </c>
    </row>
    <row r="389" spans="1:157" ht="15.95" customHeight="1" x14ac:dyDescent="0.25">
      <c r="A389" s="12" t="s">
        <v>465</v>
      </c>
      <c r="B389" s="13" t="s">
        <v>466</v>
      </c>
      <c r="C389" s="14">
        <v>357247042700</v>
      </c>
      <c r="D389" s="14">
        <v>366853349947</v>
      </c>
      <c r="E389" s="14">
        <v>102.69</v>
      </c>
      <c r="F389" s="14">
        <v>35423011100</v>
      </c>
      <c r="G389" s="14">
        <v>47154865576</v>
      </c>
      <c r="H389" s="14">
        <v>133.12</v>
      </c>
      <c r="I389" s="14">
        <v>5000000000</v>
      </c>
      <c r="J389" s="14">
        <v>11523134919</v>
      </c>
      <c r="K389" s="14">
        <v>230.46</v>
      </c>
      <c r="L389" s="14">
        <v>14819178321</v>
      </c>
      <c r="M389" s="14">
        <v>17273944486</v>
      </c>
      <c r="N389" s="14">
        <v>116.56</v>
      </c>
      <c r="O389" s="14">
        <v>412489232121</v>
      </c>
      <c r="P389" s="14">
        <v>442805294928</v>
      </c>
      <c r="Q389" s="14">
        <v>107.35</v>
      </c>
      <c r="R389" s="14">
        <v>32433889000</v>
      </c>
      <c r="S389" s="14">
        <v>26697536700</v>
      </c>
      <c r="T389" s="14">
        <v>82.31</v>
      </c>
      <c r="U389" s="14">
        <v>1003207216000</v>
      </c>
      <c r="V389" s="14">
        <v>968585716271</v>
      </c>
      <c r="W389" s="14">
        <v>96.55</v>
      </c>
      <c r="X389" s="14">
        <v>228670942000</v>
      </c>
      <c r="Y389" s="14">
        <v>217336770171</v>
      </c>
      <c r="Z389" s="14">
        <v>95.04</v>
      </c>
      <c r="AA389" s="14">
        <v>0</v>
      </c>
      <c r="AB389" s="14">
        <v>0</v>
      </c>
      <c r="AC389" s="14">
        <v>0</v>
      </c>
      <c r="AD389" s="14">
        <v>1264312047000</v>
      </c>
      <c r="AE389" s="14">
        <v>1212620023142</v>
      </c>
      <c r="AF389" s="14">
        <v>95.91</v>
      </c>
      <c r="AG389" s="14">
        <v>6703030000</v>
      </c>
      <c r="AH389" s="14">
        <v>6703030000</v>
      </c>
      <c r="AI389" s="14">
        <v>100</v>
      </c>
      <c r="AJ389" s="14">
        <v>0</v>
      </c>
      <c r="AK389" s="14">
        <v>0</v>
      </c>
      <c r="AL389" s="14">
        <v>0</v>
      </c>
      <c r="AM389" s="14">
        <v>0</v>
      </c>
      <c r="AN389" s="14">
        <v>0</v>
      </c>
      <c r="AO389" s="14">
        <v>0</v>
      </c>
      <c r="AP389" s="14">
        <v>0</v>
      </c>
      <c r="AQ389" s="14">
        <v>0</v>
      </c>
      <c r="AR389" s="14">
        <v>0</v>
      </c>
      <c r="AS389" s="14">
        <v>6703030000</v>
      </c>
      <c r="AT389" s="14">
        <v>6703030000</v>
      </c>
      <c r="AU389" s="14">
        <v>100</v>
      </c>
      <c r="AV389" s="14">
        <v>1271015077000</v>
      </c>
      <c r="AW389" s="14">
        <v>1219323053142</v>
      </c>
      <c r="AX389" s="14">
        <v>95.93</v>
      </c>
      <c r="AY389" s="14">
        <v>0</v>
      </c>
      <c r="AZ389" s="14">
        <v>0</v>
      </c>
      <c r="BA389" s="14">
        <v>0</v>
      </c>
      <c r="BB389" s="14">
        <v>0</v>
      </c>
      <c r="BC389" s="14">
        <v>0</v>
      </c>
      <c r="BD389" s="14">
        <v>0</v>
      </c>
      <c r="BE389" s="14">
        <v>0</v>
      </c>
      <c r="BF389" s="14">
        <v>0</v>
      </c>
      <c r="BG389" s="14">
        <v>0</v>
      </c>
      <c r="BH389" s="14">
        <v>1271015077000</v>
      </c>
      <c r="BI389" s="14">
        <v>1219323053142</v>
      </c>
      <c r="BJ389" s="14">
        <v>95.93</v>
      </c>
      <c r="BK389" s="14">
        <v>0</v>
      </c>
      <c r="BL389" s="14">
        <v>0</v>
      </c>
      <c r="BM389" s="14">
        <v>0</v>
      </c>
      <c r="BN389" s="14">
        <v>0</v>
      </c>
      <c r="BO389" s="14">
        <v>0</v>
      </c>
      <c r="BP389" s="14">
        <v>0</v>
      </c>
      <c r="BQ389" s="14">
        <v>400000000</v>
      </c>
      <c r="BR389" s="14">
        <v>9450828321</v>
      </c>
      <c r="BS389" s="14">
        <v>2362.71</v>
      </c>
      <c r="BT389" s="14">
        <v>400000000</v>
      </c>
      <c r="BU389" s="14">
        <v>9450828321</v>
      </c>
      <c r="BV389" s="14">
        <v>2362.71</v>
      </c>
      <c r="BW389" s="14">
        <v>1683904309121</v>
      </c>
      <c r="BX389" s="14">
        <v>1671579176391</v>
      </c>
      <c r="BY389" s="14">
        <v>99.27</v>
      </c>
      <c r="BZ389" s="5"/>
      <c r="CA389" s="14">
        <v>812325631017</v>
      </c>
      <c r="CB389" s="14">
        <v>667485155498</v>
      </c>
      <c r="CC389" s="14">
        <v>82.17</v>
      </c>
      <c r="CD389" s="14">
        <v>627150834844</v>
      </c>
      <c r="CE389" s="14">
        <v>480001168094.88</v>
      </c>
      <c r="CF389" s="14">
        <v>76.540000000000006</v>
      </c>
      <c r="CG389" s="14">
        <v>5854466805</v>
      </c>
      <c r="CH389" s="14">
        <v>5378534016</v>
      </c>
      <c r="CI389" s="14">
        <v>91.87</v>
      </c>
      <c r="CJ389" s="14">
        <v>0</v>
      </c>
      <c r="CK389" s="14">
        <v>0</v>
      </c>
      <c r="CL389" s="14">
        <v>0</v>
      </c>
      <c r="CM389" s="14">
        <v>21432912456</v>
      </c>
      <c r="CN389" s="14">
        <v>18333567622</v>
      </c>
      <c r="CO389" s="14">
        <v>85.54</v>
      </c>
      <c r="CP389" s="14">
        <v>6728000000</v>
      </c>
      <c r="CQ389" s="14">
        <v>6016048000</v>
      </c>
      <c r="CR389" s="14">
        <v>89.42</v>
      </c>
      <c r="CS389" s="14">
        <v>1473491845122</v>
      </c>
      <c r="CT389" s="14">
        <v>1177214473230.8799</v>
      </c>
      <c r="CU389" s="14">
        <v>79.89</v>
      </c>
      <c r="CV389" s="14">
        <v>2000000000</v>
      </c>
      <c r="CW389" s="14">
        <v>0</v>
      </c>
      <c r="CX389" s="14">
        <v>0</v>
      </c>
      <c r="CY389" s="14">
        <v>37244534789</v>
      </c>
      <c r="CZ389" s="14">
        <v>28732758986.029999</v>
      </c>
      <c r="DA389" s="14">
        <v>77.150000000000006</v>
      </c>
      <c r="DB389" s="14">
        <v>51990597104</v>
      </c>
      <c r="DC389" s="14">
        <v>31337927732.419998</v>
      </c>
      <c r="DD389" s="14">
        <v>60.28</v>
      </c>
      <c r="DE389" s="14">
        <v>25923007019</v>
      </c>
      <c r="DF389" s="14">
        <v>15811092718</v>
      </c>
      <c r="DG389" s="14">
        <v>60.99</v>
      </c>
      <c r="DH389" s="14">
        <v>137800000</v>
      </c>
      <c r="DI389" s="14">
        <v>0</v>
      </c>
      <c r="DJ389" s="14">
        <v>0</v>
      </c>
      <c r="DK389" s="14">
        <v>0</v>
      </c>
      <c r="DL389" s="14">
        <v>0</v>
      </c>
      <c r="DM389" s="14">
        <v>0</v>
      </c>
      <c r="DN389" s="14">
        <f t="shared" si="100"/>
        <v>117295938912</v>
      </c>
      <c r="DO389" s="14">
        <f t="shared" si="101"/>
        <v>75881779436.449997</v>
      </c>
      <c r="DP389" s="14">
        <f t="shared" si="102"/>
        <v>64.69258879745145</v>
      </c>
      <c r="DQ389" s="14">
        <v>8104546510</v>
      </c>
      <c r="DR389" s="14">
        <v>735567806</v>
      </c>
      <c r="DS389" s="14">
        <v>9.08</v>
      </c>
      <c r="DT389" s="14">
        <v>159822223203</v>
      </c>
      <c r="DU389" s="14">
        <v>151058370306</v>
      </c>
      <c r="DV389" s="14">
        <v>94.52</v>
      </c>
      <c r="DW389" s="14">
        <v>5741503002</v>
      </c>
      <c r="DX389" s="14">
        <v>3200000000</v>
      </c>
      <c r="DY389" s="14">
        <v>55.73</v>
      </c>
      <c r="DZ389" s="14">
        <f t="shared" si="103"/>
        <v>165563726205</v>
      </c>
      <c r="EA389" s="14">
        <f t="shared" si="104"/>
        <v>154258370306</v>
      </c>
      <c r="EB389" s="14">
        <f t="shared" si="105"/>
        <v>93.171598539041227</v>
      </c>
      <c r="EC389" s="14">
        <f t="shared" si="106"/>
        <v>1764456056749</v>
      </c>
      <c r="ED389" s="14">
        <f t="shared" si="107"/>
        <v>1408090190779.3298</v>
      </c>
      <c r="EE389" s="14">
        <f t="shared" si="108"/>
        <v>79.803075026630466</v>
      </c>
      <c r="EF389" s="5"/>
      <c r="EG389" s="14">
        <v>99587130872</v>
      </c>
      <c r="EH389" s="14">
        <v>99587130872</v>
      </c>
      <c r="EI389" s="14">
        <v>100</v>
      </c>
      <c r="EJ389" s="14">
        <v>19035383244</v>
      </c>
      <c r="EK389" s="14">
        <v>16935383244</v>
      </c>
      <c r="EL389" s="14">
        <v>88.97</v>
      </c>
      <c r="EM389" s="14">
        <f t="shared" si="109"/>
        <v>80551747628</v>
      </c>
      <c r="EN389" s="14">
        <f t="shared" si="110"/>
        <v>82651747628</v>
      </c>
      <c r="EO389" s="14">
        <f t="shared" si="111"/>
        <v>102.60701978769984</v>
      </c>
      <c r="EQ389" s="14">
        <f t="shared" si="112"/>
        <v>0</v>
      </c>
      <c r="ER389" s="14">
        <f t="shared" si="113"/>
        <v>346140733239.67017</v>
      </c>
      <c r="ET389" s="14">
        <f t="shared" si="114"/>
        <v>1783491439993</v>
      </c>
      <c r="EU389" s="14">
        <f t="shared" si="115"/>
        <v>1771166307263</v>
      </c>
      <c r="EV389" s="14">
        <f t="shared" si="116"/>
        <v>99.308932330505144</v>
      </c>
      <c r="EW389" s="14">
        <f t="shared" si="117"/>
        <v>1783491439993</v>
      </c>
      <c r="EX389" s="14">
        <f t="shared" si="118"/>
        <v>1425025574023.3298</v>
      </c>
      <c r="EY389" s="14">
        <f t="shared" si="119"/>
        <v>79.900892264945384</v>
      </c>
      <c r="EZ389" s="5"/>
      <c r="FA389" s="39" t="s">
        <v>661</v>
      </c>
    </row>
    <row r="390" spans="1:157" ht="15.95" customHeight="1" x14ac:dyDescent="0.25">
      <c r="A390" s="9">
        <v>1</v>
      </c>
      <c r="B390" s="10" t="s">
        <v>467</v>
      </c>
      <c r="C390" s="11">
        <v>21763625967.459999</v>
      </c>
      <c r="D390" s="11">
        <v>14217988468</v>
      </c>
      <c r="E390" s="11">
        <v>65.33</v>
      </c>
      <c r="F390" s="11">
        <v>2195056000</v>
      </c>
      <c r="G390" s="11">
        <v>1047630999</v>
      </c>
      <c r="H390" s="11">
        <v>47.73</v>
      </c>
      <c r="I390" s="11">
        <v>7116653612</v>
      </c>
      <c r="J390" s="11">
        <v>7116653612</v>
      </c>
      <c r="K390" s="11">
        <v>100</v>
      </c>
      <c r="L390" s="11">
        <v>58090176099.559998</v>
      </c>
      <c r="M390" s="11">
        <v>48347809784.629997</v>
      </c>
      <c r="N390" s="11">
        <v>83.23</v>
      </c>
      <c r="O390" s="11">
        <v>89165511679.020004</v>
      </c>
      <c r="P390" s="11">
        <v>70730082863.630005</v>
      </c>
      <c r="Q390" s="11">
        <v>79.319999999999993</v>
      </c>
      <c r="R390" s="11">
        <v>8803171000</v>
      </c>
      <c r="S390" s="11">
        <v>7235568100</v>
      </c>
      <c r="T390" s="11">
        <v>82.19</v>
      </c>
      <c r="U390" s="11">
        <v>450539173035</v>
      </c>
      <c r="V390" s="11">
        <v>440189196235</v>
      </c>
      <c r="W390" s="11">
        <v>97.7</v>
      </c>
      <c r="X390" s="11">
        <v>51826027388</v>
      </c>
      <c r="Y390" s="11">
        <v>44256066284</v>
      </c>
      <c r="Z390" s="11">
        <v>85.39</v>
      </c>
      <c r="AA390" s="11">
        <v>107961798009</v>
      </c>
      <c r="AB390" s="11">
        <v>103463628328</v>
      </c>
      <c r="AC390" s="11">
        <v>95.83</v>
      </c>
      <c r="AD390" s="11">
        <v>619130169432</v>
      </c>
      <c r="AE390" s="11">
        <v>595144458947</v>
      </c>
      <c r="AF390" s="11">
        <v>96.13</v>
      </c>
      <c r="AG390" s="11">
        <v>8830378000</v>
      </c>
      <c r="AH390" s="11">
        <v>8830786000</v>
      </c>
      <c r="AI390" s="11">
        <v>100</v>
      </c>
      <c r="AJ390" s="11">
        <v>0</v>
      </c>
      <c r="AK390" s="11">
        <v>0</v>
      </c>
      <c r="AL390" s="11">
        <v>0</v>
      </c>
      <c r="AM390" s="11">
        <v>0</v>
      </c>
      <c r="AN390" s="11">
        <v>0</v>
      </c>
      <c r="AO390" s="11">
        <v>0</v>
      </c>
      <c r="AP390" s="11">
        <v>69679459000</v>
      </c>
      <c r="AQ390" s="11">
        <v>66433604824</v>
      </c>
      <c r="AR390" s="11">
        <v>95.34</v>
      </c>
      <c r="AS390" s="11">
        <v>78509837000</v>
      </c>
      <c r="AT390" s="11">
        <v>75264390824</v>
      </c>
      <c r="AU390" s="11">
        <v>95.87</v>
      </c>
      <c r="AV390" s="11">
        <v>697640006432</v>
      </c>
      <c r="AW390" s="11">
        <v>670408849771</v>
      </c>
      <c r="AX390" s="11">
        <v>96.1</v>
      </c>
      <c r="AY390" s="11">
        <v>17833978644</v>
      </c>
      <c r="AZ390" s="11">
        <v>14979173128</v>
      </c>
      <c r="BA390" s="11">
        <v>83.99</v>
      </c>
      <c r="BB390" s="11">
        <v>0</v>
      </c>
      <c r="BC390" s="11">
        <v>0</v>
      </c>
      <c r="BD390" s="11">
        <v>0</v>
      </c>
      <c r="BE390" s="11">
        <v>17833978644</v>
      </c>
      <c r="BF390" s="11">
        <v>14979173128</v>
      </c>
      <c r="BG390" s="11">
        <v>83.99</v>
      </c>
      <c r="BH390" s="11">
        <v>715473985076</v>
      </c>
      <c r="BI390" s="11">
        <v>685388022899</v>
      </c>
      <c r="BJ390" s="11">
        <v>95.79</v>
      </c>
      <c r="BK390" s="11">
        <v>842800000</v>
      </c>
      <c r="BL390" s="11">
        <v>567800000</v>
      </c>
      <c r="BM390" s="11">
        <v>67.37</v>
      </c>
      <c r="BN390" s="11">
        <v>0</v>
      </c>
      <c r="BO390" s="11">
        <v>0</v>
      </c>
      <c r="BP390" s="11">
        <v>0</v>
      </c>
      <c r="BQ390" s="11">
        <v>0</v>
      </c>
      <c r="BR390" s="11">
        <v>0</v>
      </c>
      <c r="BS390" s="11">
        <v>0</v>
      </c>
      <c r="BT390" s="11">
        <v>842800000</v>
      </c>
      <c r="BU390" s="11">
        <v>567800000</v>
      </c>
      <c r="BV390" s="11">
        <v>67.37</v>
      </c>
      <c r="BW390" s="11">
        <v>805482296755.02002</v>
      </c>
      <c r="BX390" s="11">
        <v>756685905762.63</v>
      </c>
      <c r="BY390" s="11">
        <v>93.94</v>
      </c>
      <c r="BZ390" s="5"/>
      <c r="CA390" s="11">
        <v>411282365777.59003</v>
      </c>
      <c r="CB390" s="11">
        <v>379634730850.02002</v>
      </c>
      <c r="CC390" s="11">
        <v>92.31</v>
      </c>
      <c r="CD390" s="11">
        <v>189588001129.28</v>
      </c>
      <c r="CE390" s="11">
        <v>126118855612.64999</v>
      </c>
      <c r="CF390" s="11">
        <v>66.52</v>
      </c>
      <c r="CG390" s="11">
        <v>0</v>
      </c>
      <c r="CH390" s="11">
        <v>0</v>
      </c>
      <c r="CI390" s="11">
        <v>0</v>
      </c>
      <c r="CJ390" s="11">
        <v>0</v>
      </c>
      <c r="CK390" s="11">
        <v>0</v>
      </c>
      <c r="CL390" s="11">
        <v>0</v>
      </c>
      <c r="CM390" s="11">
        <v>6294090384</v>
      </c>
      <c r="CN390" s="11">
        <v>5514807974</v>
      </c>
      <c r="CO390" s="11">
        <v>87.62</v>
      </c>
      <c r="CP390" s="11">
        <v>0</v>
      </c>
      <c r="CQ390" s="11">
        <v>0</v>
      </c>
      <c r="CR390" s="11">
        <v>0</v>
      </c>
      <c r="CS390" s="11">
        <v>607164457290.87</v>
      </c>
      <c r="CT390" s="11">
        <v>511268394436.66998</v>
      </c>
      <c r="CU390" s="11">
        <v>84.21</v>
      </c>
      <c r="CV390" s="11">
        <v>595000000</v>
      </c>
      <c r="CW390" s="11">
        <v>570330000</v>
      </c>
      <c r="CX390" s="11">
        <v>95.85</v>
      </c>
      <c r="CY390" s="11">
        <v>47783193689</v>
      </c>
      <c r="CZ390" s="11">
        <v>38906999713</v>
      </c>
      <c r="DA390" s="11">
        <v>81.42</v>
      </c>
      <c r="DB390" s="11">
        <v>32593344219</v>
      </c>
      <c r="DC390" s="11">
        <v>22131113964</v>
      </c>
      <c r="DD390" s="11">
        <v>67.900000000000006</v>
      </c>
      <c r="DE390" s="11">
        <v>22158757678</v>
      </c>
      <c r="DF390" s="11">
        <v>13850341527</v>
      </c>
      <c r="DG390" s="11">
        <v>62.51</v>
      </c>
      <c r="DH390" s="11">
        <v>4645079276</v>
      </c>
      <c r="DI390" s="11">
        <v>1732523250</v>
      </c>
      <c r="DJ390" s="11">
        <v>37.299999999999997</v>
      </c>
      <c r="DK390" s="11">
        <v>345000000</v>
      </c>
      <c r="DL390" s="11">
        <v>144950000</v>
      </c>
      <c r="DM390" s="11">
        <v>42.01</v>
      </c>
      <c r="DN390" s="11">
        <f t="shared" si="100"/>
        <v>108120374862</v>
      </c>
      <c r="DO390" s="11">
        <f t="shared" si="101"/>
        <v>77336258454</v>
      </c>
      <c r="DP390" s="11">
        <f t="shared" si="102"/>
        <v>71.527922977245069</v>
      </c>
      <c r="DQ390" s="11">
        <v>1000000000</v>
      </c>
      <c r="DR390" s="11">
        <v>602883300</v>
      </c>
      <c r="DS390" s="11">
        <v>60.29</v>
      </c>
      <c r="DT390" s="11">
        <v>2396068233</v>
      </c>
      <c r="DU390" s="11">
        <v>626184427</v>
      </c>
      <c r="DV390" s="11">
        <v>26.13</v>
      </c>
      <c r="DW390" s="11">
        <v>116196000986</v>
      </c>
      <c r="DX390" s="11">
        <v>108949842486</v>
      </c>
      <c r="DY390" s="11">
        <v>93.76</v>
      </c>
      <c r="DZ390" s="11">
        <f t="shared" si="103"/>
        <v>118592069219</v>
      </c>
      <c r="EA390" s="11">
        <f t="shared" si="104"/>
        <v>109576026913</v>
      </c>
      <c r="EB390" s="11">
        <f t="shared" si="105"/>
        <v>92.397432336431891</v>
      </c>
      <c r="EC390" s="11">
        <f t="shared" si="106"/>
        <v>834876901371.87</v>
      </c>
      <c r="ED390" s="11">
        <f t="shared" si="107"/>
        <v>698783563103.66992</v>
      </c>
      <c r="EE390" s="11">
        <f t="shared" si="108"/>
        <v>83.698993463039699</v>
      </c>
      <c r="EF390" s="5"/>
      <c r="EG390" s="11">
        <v>29394604616.849998</v>
      </c>
      <c r="EH390" s="11">
        <v>0</v>
      </c>
      <c r="EI390" s="11">
        <v>0</v>
      </c>
      <c r="EJ390" s="11">
        <v>0</v>
      </c>
      <c r="EK390" s="11">
        <v>0</v>
      </c>
      <c r="EL390" s="11">
        <v>0</v>
      </c>
      <c r="EM390" s="11">
        <f t="shared" si="109"/>
        <v>29394604616.849998</v>
      </c>
      <c r="EN390" s="11">
        <f t="shared" si="110"/>
        <v>0</v>
      </c>
      <c r="EO390" s="11">
        <f t="shared" si="111"/>
        <v>0</v>
      </c>
      <c r="EQ390" s="11">
        <f t="shared" si="112"/>
        <v>0</v>
      </c>
      <c r="ER390" s="11">
        <f t="shared" si="113"/>
        <v>57902342658.960083</v>
      </c>
      <c r="ET390" s="11">
        <f t="shared" si="114"/>
        <v>834876901371.87</v>
      </c>
      <c r="EU390" s="11">
        <f t="shared" si="115"/>
        <v>756685905762.63</v>
      </c>
      <c r="EV390" s="11">
        <f t="shared" si="116"/>
        <v>90.63442820363619</v>
      </c>
      <c r="EW390" s="11">
        <f t="shared" si="117"/>
        <v>834876901371.87</v>
      </c>
      <c r="EX390" s="11">
        <f t="shared" si="118"/>
        <v>698783563103.66992</v>
      </c>
      <c r="EY390" s="11">
        <f t="shared" si="119"/>
        <v>83.698993463039699</v>
      </c>
      <c r="EZ390" s="5"/>
      <c r="FA390" s="38" t="s">
        <v>661</v>
      </c>
    </row>
    <row r="391" spans="1:157" ht="15.95" customHeight="1" x14ac:dyDescent="0.25">
      <c r="A391" s="9">
        <v>2</v>
      </c>
      <c r="B391" s="10" t="s">
        <v>468</v>
      </c>
      <c r="C391" s="11">
        <v>36232103069</v>
      </c>
      <c r="D391" s="11">
        <v>26741430554</v>
      </c>
      <c r="E391" s="11">
        <v>73.81</v>
      </c>
      <c r="F391" s="11">
        <v>96626128144</v>
      </c>
      <c r="G391" s="11">
        <v>63043154617</v>
      </c>
      <c r="H391" s="11">
        <v>65.239999999999995</v>
      </c>
      <c r="I391" s="11">
        <v>2500000000</v>
      </c>
      <c r="J391" s="11">
        <v>2315869720</v>
      </c>
      <c r="K391" s="11">
        <v>92.63</v>
      </c>
      <c r="L391" s="11">
        <v>4862912678</v>
      </c>
      <c r="M391" s="11">
        <v>5571586406.8400002</v>
      </c>
      <c r="N391" s="11">
        <v>114.57</v>
      </c>
      <c r="O391" s="11">
        <v>140221143891</v>
      </c>
      <c r="P391" s="11">
        <v>97672041297.839996</v>
      </c>
      <c r="Q391" s="11">
        <v>69.66</v>
      </c>
      <c r="R391" s="11">
        <v>0</v>
      </c>
      <c r="S391" s="11">
        <v>0</v>
      </c>
      <c r="T391" s="11">
        <v>0</v>
      </c>
      <c r="U391" s="11">
        <v>0</v>
      </c>
      <c r="V391" s="11">
        <v>0</v>
      </c>
      <c r="W391" s="11">
        <v>0</v>
      </c>
      <c r="X391" s="11">
        <v>0</v>
      </c>
      <c r="Y391" s="11">
        <v>0</v>
      </c>
      <c r="Z391" s="11">
        <v>0</v>
      </c>
      <c r="AA391" s="11">
        <v>0</v>
      </c>
      <c r="AB391" s="11">
        <v>0</v>
      </c>
      <c r="AC391" s="11">
        <v>0</v>
      </c>
      <c r="AD391" s="11">
        <v>0</v>
      </c>
      <c r="AE391" s="11">
        <v>0</v>
      </c>
      <c r="AF391" s="11">
        <v>0</v>
      </c>
      <c r="AG391" s="11">
        <v>0</v>
      </c>
      <c r="AH391" s="11">
        <v>0</v>
      </c>
      <c r="AI391" s="11">
        <v>0</v>
      </c>
      <c r="AJ391" s="11">
        <v>0</v>
      </c>
      <c r="AK391" s="11">
        <v>0</v>
      </c>
      <c r="AL391" s="11">
        <v>0</v>
      </c>
      <c r="AM391" s="11">
        <v>0</v>
      </c>
      <c r="AN391" s="11">
        <v>0</v>
      </c>
      <c r="AO391" s="11">
        <v>0</v>
      </c>
      <c r="AP391" s="11">
        <v>0</v>
      </c>
      <c r="AQ391" s="11">
        <v>0</v>
      </c>
      <c r="AR391" s="11">
        <v>0</v>
      </c>
      <c r="AS391" s="11">
        <v>0</v>
      </c>
      <c r="AT391" s="11">
        <v>0</v>
      </c>
      <c r="AU391" s="11">
        <v>0</v>
      </c>
      <c r="AV391" s="11">
        <v>811419390000</v>
      </c>
      <c r="AW391" s="11">
        <v>776780196320</v>
      </c>
      <c r="AX391" s="11">
        <v>95.73</v>
      </c>
      <c r="AY391" s="11">
        <v>0</v>
      </c>
      <c r="AZ391" s="11">
        <v>0</v>
      </c>
      <c r="BA391" s="11">
        <v>0</v>
      </c>
      <c r="BB391" s="11">
        <v>0</v>
      </c>
      <c r="BC391" s="11">
        <v>0</v>
      </c>
      <c r="BD391" s="11">
        <v>0</v>
      </c>
      <c r="BE391" s="11">
        <v>19809102813</v>
      </c>
      <c r="BF391" s="11">
        <v>19495918981</v>
      </c>
      <c r="BG391" s="11">
        <v>98.42</v>
      </c>
      <c r="BH391" s="11">
        <v>831228492813</v>
      </c>
      <c r="BI391" s="11">
        <v>796276115301</v>
      </c>
      <c r="BJ391" s="11">
        <v>95.8</v>
      </c>
      <c r="BK391" s="11">
        <v>245000000</v>
      </c>
      <c r="BL391" s="11">
        <v>0</v>
      </c>
      <c r="BM391" s="11">
        <v>0</v>
      </c>
      <c r="BN391" s="11">
        <v>0</v>
      </c>
      <c r="BO391" s="11">
        <v>0</v>
      </c>
      <c r="BP391" s="11">
        <v>0</v>
      </c>
      <c r="BQ391" s="11">
        <v>1186657773</v>
      </c>
      <c r="BR391" s="11">
        <v>222267</v>
      </c>
      <c r="BS391" s="11">
        <v>0.02</v>
      </c>
      <c r="BT391" s="11">
        <v>1431657773</v>
      </c>
      <c r="BU391" s="11">
        <v>222267</v>
      </c>
      <c r="BV391" s="11">
        <v>0.02</v>
      </c>
      <c r="BW391" s="11">
        <v>972881294477</v>
      </c>
      <c r="BX391" s="11">
        <v>893948378865.83997</v>
      </c>
      <c r="BY391" s="11">
        <v>91.89</v>
      </c>
      <c r="BZ391" s="5"/>
      <c r="CA391" s="11">
        <v>425038317861</v>
      </c>
      <c r="CB391" s="11">
        <v>407685325427</v>
      </c>
      <c r="CC391" s="11">
        <v>95.92</v>
      </c>
      <c r="CD391" s="11">
        <v>257274064549.23001</v>
      </c>
      <c r="CE391" s="11">
        <v>167188004593</v>
      </c>
      <c r="CF391" s="11">
        <v>64.98</v>
      </c>
      <c r="CG391" s="11">
        <v>5475103605</v>
      </c>
      <c r="CH391" s="11">
        <v>4982160562</v>
      </c>
      <c r="CI391" s="11">
        <v>91</v>
      </c>
      <c r="CJ391" s="11">
        <v>0</v>
      </c>
      <c r="CK391" s="11">
        <v>0</v>
      </c>
      <c r="CL391" s="11">
        <v>0</v>
      </c>
      <c r="CM391" s="11">
        <v>7790915290</v>
      </c>
      <c r="CN391" s="11">
        <v>6849886340</v>
      </c>
      <c r="CO391" s="11">
        <v>87.92</v>
      </c>
      <c r="CP391" s="11">
        <v>0</v>
      </c>
      <c r="CQ391" s="11">
        <v>0</v>
      </c>
      <c r="CR391" s="11">
        <v>0</v>
      </c>
      <c r="CS391" s="11">
        <v>695578401305.22998</v>
      </c>
      <c r="CT391" s="11">
        <v>586705376922</v>
      </c>
      <c r="CU391" s="11">
        <v>84.35</v>
      </c>
      <c r="CV391" s="11">
        <v>842300000</v>
      </c>
      <c r="CW391" s="11">
        <v>742100000</v>
      </c>
      <c r="CX391" s="11">
        <v>88.1</v>
      </c>
      <c r="CY391" s="11">
        <v>30392833486</v>
      </c>
      <c r="CZ391" s="11">
        <v>12169235496</v>
      </c>
      <c r="DA391" s="11">
        <v>40.04</v>
      </c>
      <c r="DB391" s="11">
        <v>23785063735</v>
      </c>
      <c r="DC391" s="11">
        <v>14415539812</v>
      </c>
      <c r="DD391" s="11">
        <v>60.61</v>
      </c>
      <c r="DE391" s="11">
        <v>21425160998</v>
      </c>
      <c r="DF391" s="11">
        <v>8039941270</v>
      </c>
      <c r="DG391" s="11">
        <v>37.53</v>
      </c>
      <c r="DH391" s="11">
        <v>2423415117</v>
      </c>
      <c r="DI391" s="11">
        <v>66037800</v>
      </c>
      <c r="DJ391" s="11">
        <v>2.72</v>
      </c>
      <c r="DK391" s="11">
        <v>66000000</v>
      </c>
      <c r="DL391" s="11">
        <v>0</v>
      </c>
      <c r="DM391" s="11">
        <v>0</v>
      </c>
      <c r="DN391" s="11">
        <f t="shared" si="100"/>
        <v>78934773336</v>
      </c>
      <c r="DO391" s="11">
        <f t="shared" si="101"/>
        <v>35432854378</v>
      </c>
      <c r="DP391" s="11">
        <f t="shared" si="102"/>
        <v>44.888776999680111</v>
      </c>
      <c r="DQ391" s="11">
        <v>1887500000</v>
      </c>
      <c r="DR391" s="11">
        <v>697320000</v>
      </c>
      <c r="DS391" s="11">
        <v>36.94</v>
      </c>
      <c r="DT391" s="11">
        <v>3890300000</v>
      </c>
      <c r="DU391" s="11">
        <v>1945150000</v>
      </c>
      <c r="DV391" s="11">
        <v>50</v>
      </c>
      <c r="DW391" s="11">
        <v>168666775237</v>
      </c>
      <c r="DX391" s="11">
        <v>192165617851</v>
      </c>
      <c r="DY391" s="11">
        <v>113.93</v>
      </c>
      <c r="DZ391" s="11">
        <f t="shared" si="103"/>
        <v>172557075237</v>
      </c>
      <c r="EA391" s="11">
        <f t="shared" si="104"/>
        <v>194110767851</v>
      </c>
      <c r="EB391" s="11">
        <f t="shared" si="105"/>
        <v>112.49076143901773</v>
      </c>
      <c r="EC391" s="11">
        <f t="shared" si="106"/>
        <v>948957749878.22998</v>
      </c>
      <c r="ED391" s="11">
        <f t="shared" si="107"/>
        <v>816946319151</v>
      </c>
      <c r="EE391" s="11">
        <f t="shared" si="108"/>
        <v>86.088797868591129</v>
      </c>
      <c r="EF391" s="5"/>
      <c r="EG391" s="11">
        <v>21113761979.23</v>
      </c>
      <c r="EH391" s="11">
        <v>33177723089.77</v>
      </c>
      <c r="EI391" s="11">
        <v>157.13999999999999</v>
      </c>
      <c r="EJ391" s="11">
        <v>45037306578</v>
      </c>
      <c r="EK391" s="11">
        <v>41236322335</v>
      </c>
      <c r="EL391" s="11">
        <v>91.56</v>
      </c>
      <c r="EM391" s="11">
        <f t="shared" si="109"/>
        <v>-23923544598.77</v>
      </c>
      <c r="EN391" s="11">
        <f t="shared" si="110"/>
        <v>-8058599245.2299995</v>
      </c>
      <c r="EO391" s="11">
        <f t="shared" si="111"/>
        <v>33.684804573835272</v>
      </c>
      <c r="EQ391" s="11">
        <f t="shared" si="112"/>
        <v>0</v>
      </c>
      <c r="ER391" s="11">
        <f t="shared" si="113"/>
        <v>68943460469.60997</v>
      </c>
      <c r="ET391" s="11">
        <f t="shared" si="114"/>
        <v>993995056456.22998</v>
      </c>
      <c r="EU391" s="11">
        <f t="shared" si="115"/>
        <v>927126101955.60999</v>
      </c>
      <c r="EV391" s="11">
        <f t="shared" si="116"/>
        <v>93.272707538504278</v>
      </c>
      <c r="EW391" s="11">
        <f t="shared" si="117"/>
        <v>993995056456.22998</v>
      </c>
      <c r="EX391" s="11">
        <f t="shared" si="118"/>
        <v>858182641486</v>
      </c>
      <c r="EY391" s="11">
        <f t="shared" si="119"/>
        <v>86.336711225262476</v>
      </c>
      <c r="EZ391" s="5"/>
      <c r="FA391" s="38" t="s">
        <v>661</v>
      </c>
    </row>
    <row r="392" spans="1:157" ht="15.95" customHeight="1" x14ac:dyDescent="0.25">
      <c r="A392" s="9">
        <v>3</v>
      </c>
      <c r="B392" s="10" t="s">
        <v>469</v>
      </c>
      <c r="C392" s="11">
        <v>65149132816</v>
      </c>
      <c r="D392" s="11">
        <v>60235995956</v>
      </c>
      <c r="E392" s="11">
        <v>92.46</v>
      </c>
      <c r="F392" s="11">
        <v>115650690022</v>
      </c>
      <c r="G392" s="11">
        <v>92296265218.869995</v>
      </c>
      <c r="H392" s="11">
        <v>79.81</v>
      </c>
      <c r="I392" s="11">
        <v>3818166046</v>
      </c>
      <c r="J392" s="11">
        <v>3818166046</v>
      </c>
      <c r="K392" s="11">
        <v>100</v>
      </c>
      <c r="L392" s="11">
        <v>2664782267</v>
      </c>
      <c r="M392" s="11">
        <v>5640458093.0799999</v>
      </c>
      <c r="N392" s="11">
        <v>211.67</v>
      </c>
      <c r="O392" s="11">
        <v>187282771151</v>
      </c>
      <c r="P392" s="11">
        <v>161990885313.95001</v>
      </c>
      <c r="Q392" s="11">
        <v>86.5</v>
      </c>
      <c r="R392" s="11">
        <v>10841580100</v>
      </c>
      <c r="S392" s="11">
        <v>9531824400</v>
      </c>
      <c r="T392" s="11">
        <v>87.92</v>
      </c>
      <c r="U392" s="11">
        <v>742521682000</v>
      </c>
      <c r="V392" s="11">
        <v>729595607649</v>
      </c>
      <c r="W392" s="11">
        <v>98.26</v>
      </c>
      <c r="X392" s="11">
        <v>268681469000</v>
      </c>
      <c r="Y392" s="11">
        <v>162555127820</v>
      </c>
      <c r="Z392" s="11">
        <v>60.5</v>
      </c>
      <c r="AA392" s="11">
        <v>0</v>
      </c>
      <c r="AB392" s="11">
        <v>0</v>
      </c>
      <c r="AC392" s="11">
        <v>0</v>
      </c>
      <c r="AD392" s="11">
        <v>1022044731100</v>
      </c>
      <c r="AE392" s="11">
        <v>901682559869</v>
      </c>
      <c r="AF392" s="11">
        <v>88.22</v>
      </c>
      <c r="AG392" s="11">
        <v>7805609000</v>
      </c>
      <c r="AH392" s="11">
        <v>7805609000</v>
      </c>
      <c r="AI392" s="11">
        <v>100</v>
      </c>
      <c r="AJ392" s="11">
        <v>0</v>
      </c>
      <c r="AK392" s="11">
        <v>0</v>
      </c>
      <c r="AL392" s="11">
        <v>0</v>
      </c>
      <c r="AM392" s="11">
        <v>0</v>
      </c>
      <c r="AN392" s="11">
        <v>0</v>
      </c>
      <c r="AO392" s="11">
        <v>0</v>
      </c>
      <c r="AP392" s="11">
        <v>160530028000</v>
      </c>
      <c r="AQ392" s="11">
        <v>137778796386</v>
      </c>
      <c r="AR392" s="11">
        <v>85.83</v>
      </c>
      <c r="AS392" s="11">
        <v>168335637000</v>
      </c>
      <c r="AT392" s="11">
        <v>145584405386</v>
      </c>
      <c r="AU392" s="11">
        <v>86.48</v>
      </c>
      <c r="AV392" s="11">
        <v>1190380368100</v>
      </c>
      <c r="AW392" s="11">
        <v>1047266965255</v>
      </c>
      <c r="AX392" s="11">
        <v>87.98</v>
      </c>
      <c r="AY392" s="11">
        <v>31317530791</v>
      </c>
      <c r="AZ392" s="11">
        <v>44294507655</v>
      </c>
      <c r="BA392" s="11">
        <v>141.44</v>
      </c>
      <c r="BB392" s="11">
        <v>0</v>
      </c>
      <c r="BC392" s="11">
        <v>0</v>
      </c>
      <c r="BD392" s="11">
        <v>0</v>
      </c>
      <c r="BE392" s="11">
        <v>31317530791</v>
      </c>
      <c r="BF392" s="11">
        <v>44294507655</v>
      </c>
      <c r="BG392" s="11">
        <v>141.44</v>
      </c>
      <c r="BH392" s="11">
        <v>1221697898891</v>
      </c>
      <c r="BI392" s="11">
        <v>1091561472910</v>
      </c>
      <c r="BJ392" s="11">
        <v>89.35</v>
      </c>
      <c r="BK392" s="11">
        <v>5391630000</v>
      </c>
      <c r="BL392" s="11">
        <v>1901875000</v>
      </c>
      <c r="BM392" s="11">
        <v>35.270000000000003</v>
      </c>
      <c r="BN392" s="11">
        <v>0</v>
      </c>
      <c r="BO392" s="11">
        <v>0</v>
      </c>
      <c r="BP392" s="11">
        <v>0</v>
      </c>
      <c r="BQ392" s="11">
        <v>0</v>
      </c>
      <c r="BR392" s="11">
        <v>2165213510</v>
      </c>
      <c r="BS392" s="11">
        <v>0</v>
      </c>
      <c r="BT392" s="11">
        <v>5391630000</v>
      </c>
      <c r="BU392" s="11">
        <v>4067088510</v>
      </c>
      <c r="BV392" s="11">
        <v>75.430000000000007</v>
      </c>
      <c r="BW392" s="11">
        <v>1414372300042</v>
      </c>
      <c r="BX392" s="11">
        <v>1257619446733.95</v>
      </c>
      <c r="BY392" s="11">
        <v>88.92</v>
      </c>
      <c r="BZ392" s="5"/>
      <c r="CA392" s="11">
        <v>631555140514.69995</v>
      </c>
      <c r="CB392" s="11">
        <v>534348776290</v>
      </c>
      <c r="CC392" s="11">
        <v>84.61</v>
      </c>
      <c r="CD392" s="11">
        <v>352515236354.25</v>
      </c>
      <c r="CE392" s="11">
        <v>274865160477.85999</v>
      </c>
      <c r="CF392" s="11">
        <v>77.97</v>
      </c>
      <c r="CG392" s="11">
        <v>571095088</v>
      </c>
      <c r="CH392" s="11">
        <v>571095088</v>
      </c>
      <c r="CI392" s="11">
        <v>100</v>
      </c>
      <c r="CJ392" s="11">
        <v>0</v>
      </c>
      <c r="CK392" s="11">
        <v>0</v>
      </c>
      <c r="CL392" s="11">
        <v>0</v>
      </c>
      <c r="CM392" s="11">
        <v>17041724242</v>
      </c>
      <c r="CN392" s="11">
        <v>4257494240</v>
      </c>
      <c r="CO392" s="11">
        <v>24.98</v>
      </c>
      <c r="CP392" s="11">
        <v>239214700</v>
      </c>
      <c r="CQ392" s="11">
        <v>0</v>
      </c>
      <c r="CR392" s="11">
        <v>0</v>
      </c>
      <c r="CS392" s="11">
        <v>1001922410898.95</v>
      </c>
      <c r="CT392" s="11">
        <v>814042526095.85999</v>
      </c>
      <c r="CU392" s="11">
        <v>81.25</v>
      </c>
      <c r="CV392" s="11">
        <v>0</v>
      </c>
      <c r="CW392" s="11">
        <v>0</v>
      </c>
      <c r="CX392" s="11">
        <v>0</v>
      </c>
      <c r="CY392" s="11">
        <v>29188734323</v>
      </c>
      <c r="CZ392" s="11">
        <v>19681360124</v>
      </c>
      <c r="DA392" s="11">
        <v>67.430000000000007</v>
      </c>
      <c r="DB392" s="11">
        <v>45632314481</v>
      </c>
      <c r="DC392" s="11">
        <v>30632265486</v>
      </c>
      <c r="DD392" s="11">
        <v>67.13</v>
      </c>
      <c r="DE392" s="11">
        <v>32228930467</v>
      </c>
      <c r="DF392" s="11">
        <v>25758180768</v>
      </c>
      <c r="DG392" s="11">
        <v>79.92</v>
      </c>
      <c r="DH392" s="11">
        <v>5706577900</v>
      </c>
      <c r="DI392" s="11">
        <v>1419241481</v>
      </c>
      <c r="DJ392" s="11">
        <v>24.87</v>
      </c>
      <c r="DK392" s="11">
        <v>196500000</v>
      </c>
      <c r="DL392" s="11">
        <v>0</v>
      </c>
      <c r="DM392" s="11">
        <v>0</v>
      </c>
      <c r="DN392" s="11">
        <f t="shared" si="100"/>
        <v>112953057171</v>
      </c>
      <c r="DO392" s="11">
        <f t="shared" si="101"/>
        <v>77491047859</v>
      </c>
      <c r="DP392" s="11">
        <f t="shared" si="102"/>
        <v>68.604648514901243</v>
      </c>
      <c r="DQ392" s="11">
        <v>6000000000</v>
      </c>
      <c r="DR392" s="11">
        <v>3727691875</v>
      </c>
      <c r="DS392" s="11">
        <v>62.13</v>
      </c>
      <c r="DT392" s="11">
        <v>9230474957</v>
      </c>
      <c r="DU392" s="11">
        <v>5702934696</v>
      </c>
      <c r="DV392" s="11">
        <v>61.78</v>
      </c>
      <c r="DW392" s="11">
        <v>246793523956</v>
      </c>
      <c r="DX392" s="11">
        <v>222367690822</v>
      </c>
      <c r="DY392" s="11">
        <v>90.1</v>
      </c>
      <c r="DZ392" s="11">
        <f t="shared" si="103"/>
        <v>256023998913</v>
      </c>
      <c r="EA392" s="11">
        <f t="shared" si="104"/>
        <v>228070625518</v>
      </c>
      <c r="EB392" s="11">
        <f t="shared" si="105"/>
        <v>89.081737058368944</v>
      </c>
      <c r="EC392" s="11">
        <f t="shared" si="106"/>
        <v>1376899466982.95</v>
      </c>
      <c r="ED392" s="11">
        <f t="shared" si="107"/>
        <v>1123331891347.8599</v>
      </c>
      <c r="EE392" s="11">
        <f t="shared" si="108"/>
        <v>81.584161972935817</v>
      </c>
      <c r="EF392" s="5"/>
      <c r="EG392" s="11">
        <v>30298348752.950001</v>
      </c>
      <c r="EH392" s="11">
        <v>0</v>
      </c>
      <c r="EI392" s="11">
        <v>0</v>
      </c>
      <c r="EJ392" s="11">
        <v>65816977092</v>
      </c>
      <c r="EK392" s="11">
        <v>54856413692</v>
      </c>
      <c r="EL392" s="11">
        <v>83.35</v>
      </c>
      <c r="EM392" s="11">
        <f t="shared" si="109"/>
        <v>-35518628339.050003</v>
      </c>
      <c r="EN392" s="11">
        <f t="shared" si="110"/>
        <v>-54856413692</v>
      </c>
      <c r="EO392" s="11">
        <f t="shared" si="111"/>
        <v>154.44406571210294</v>
      </c>
      <c r="EQ392" s="11">
        <f t="shared" si="112"/>
        <v>1954204720.0000458</v>
      </c>
      <c r="ER392" s="11">
        <f t="shared" si="113"/>
        <v>79431141694.090088</v>
      </c>
      <c r="ET392" s="11">
        <f t="shared" si="114"/>
        <v>1444670648794.95</v>
      </c>
      <c r="EU392" s="11">
        <f t="shared" si="115"/>
        <v>1257619446733.95</v>
      </c>
      <c r="EV392" s="11">
        <f t="shared" si="116"/>
        <v>87.052329040046189</v>
      </c>
      <c r="EW392" s="11">
        <f t="shared" si="117"/>
        <v>1442716444074.95</v>
      </c>
      <c r="EX392" s="11">
        <f t="shared" si="118"/>
        <v>1178188305039.8599</v>
      </c>
      <c r="EY392" s="11">
        <f t="shared" si="119"/>
        <v>81.664578641113224</v>
      </c>
      <c r="EZ392" s="5"/>
      <c r="FA392" s="38" t="s">
        <v>660</v>
      </c>
    </row>
    <row r="393" spans="1:157" ht="15.95" customHeight="1" x14ac:dyDescent="0.25">
      <c r="A393" s="9">
        <v>4</v>
      </c>
      <c r="B393" s="10" t="s">
        <v>470</v>
      </c>
      <c r="C393" s="11">
        <v>18422152894</v>
      </c>
      <c r="D393" s="11">
        <v>14981569648</v>
      </c>
      <c r="E393" s="11">
        <v>81.319999999999993</v>
      </c>
      <c r="F393" s="11">
        <v>2431346770</v>
      </c>
      <c r="G393" s="11">
        <v>1562817306</v>
      </c>
      <c r="H393" s="11">
        <v>64.28</v>
      </c>
      <c r="I393" s="11">
        <v>3600000000</v>
      </c>
      <c r="J393" s="11">
        <v>3502436856</v>
      </c>
      <c r="K393" s="11">
        <v>97.29</v>
      </c>
      <c r="L393" s="11">
        <v>28107315748</v>
      </c>
      <c r="M393" s="11">
        <v>12614858606</v>
      </c>
      <c r="N393" s="11">
        <v>44.88</v>
      </c>
      <c r="O393" s="11">
        <v>52560815412</v>
      </c>
      <c r="P393" s="11">
        <v>32661682416</v>
      </c>
      <c r="Q393" s="11">
        <v>62.14</v>
      </c>
      <c r="R393" s="11">
        <v>7130090000</v>
      </c>
      <c r="S393" s="11">
        <v>6834125500</v>
      </c>
      <c r="T393" s="11">
        <v>95.85</v>
      </c>
      <c r="U393" s="11">
        <v>399960143000</v>
      </c>
      <c r="V393" s="11">
        <v>396420340490</v>
      </c>
      <c r="W393" s="11">
        <v>99.11</v>
      </c>
      <c r="X393" s="11">
        <v>130224182000</v>
      </c>
      <c r="Y393" s="11">
        <v>108842615738</v>
      </c>
      <c r="Z393" s="11">
        <v>83.58</v>
      </c>
      <c r="AA393" s="11">
        <v>0</v>
      </c>
      <c r="AB393" s="11">
        <v>0</v>
      </c>
      <c r="AC393" s="11">
        <v>0</v>
      </c>
      <c r="AD393" s="11">
        <v>537314415000</v>
      </c>
      <c r="AE393" s="11">
        <v>512097081728</v>
      </c>
      <c r="AF393" s="11">
        <v>95.31</v>
      </c>
      <c r="AG393" s="11">
        <v>7397245000</v>
      </c>
      <c r="AH393" s="11">
        <v>7397245000</v>
      </c>
      <c r="AI393" s="11">
        <v>100</v>
      </c>
      <c r="AJ393" s="11">
        <v>0</v>
      </c>
      <c r="AK393" s="11">
        <v>0</v>
      </c>
      <c r="AL393" s="11">
        <v>0</v>
      </c>
      <c r="AM393" s="11">
        <v>0</v>
      </c>
      <c r="AN393" s="11">
        <v>0</v>
      </c>
      <c r="AO393" s="11">
        <v>0</v>
      </c>
      <c r="AP393" s="11">
        <v>91709286000</v>
      </c>
      <c r="AQ393" s="11">
        <v>86765804432</v>
      </c>
      <c r="AR393" s="11">
        <v>94.61</v>
      </c>
      <c r="AS393" s="11">
        <v>99106531000</v>
      </c>
      <c r="AT393" s="11">
        <v>94163049432</v>
      </c>
      <c r="AU393" s="11">
        <v>95.01</v>
      </c>
      <c r="AV393" s="11">
        <v>636420946000</v>
      </c>
      <c r="AW393" s="11">
        <v>606260131160</v>
      </c>
      <c r="AX393" s="11">
        <v>95.26</v>
      </c>
      <c r="AY393" s="11">
        <v>14547178384</v>
      </c>
      <c r="AZ393" s="11">
        <v>18236248761</v>
      </c>
      <c r="BA393" s="11">
        <v>125.36</v>
      </c>
      <c r="BB393" s="11">
        <v>3200000000</v>
      </c>
      <c r="BC393" s="11">
        <v>3200000000</v>
      </c>
      <c r="BD393" s="11">
        <v>100</v>
      </c>
      <c r="BE393" s="11">
        <v>17747178384</v>
      </c>
      <c r="BF393" s="11">
        <v>21436248761</v>
      </c>
      <c r="BG393" s="11">
        <v>120.79</v>
      </c>
      <c r="BH393" s="11">
        <v>654168124384</v>
      </c>
      <c r="BI393" s="11">
        <v>627696379921</v>
      </c>
      <c r="BJ393" s="11">
        <v>95.95</v>
      </c>
      <c r="BK393" s="11">
        <v>520000000</v>
      </c>
      <c r="BL393" s="11">
        <v>0</v>
      </c>
      <c r="BM393" s="11">
        <v>0</v>
      </c>
      <c r="BN393" s="11">
        <v>0</v>
      </c>
      <c r="BO393" s="11">
        <v>0</v>
      </c>
      <c r="BP393" s="11">
        <v>0</v>
      </c>
      <c r="BQ393" s="11">
        <v>9780657941</v>
      </c>
      <c r="BR393" s="11">
        <v>7079978730</v>
      </c>
      <c r="BS393" s="11">
        <v>72.39</v>
      </c>
      <c r="BT393" s="11">
        <v>10300657941</v>
      </c>
      <c r="BU393" s="11">
        <v>7079978730</v>
      </c>
      <c r="BV393" s="11">
        <v>68.73</v>
      </c>
      <c r="BW393" s="11">
        <v>717029597737</v>
      </c>
      <c r="BX393" s="11">
        <v>667438041067</v>
      </c>
      <c r="BY393" s="11">
        <v>93.08</v>
      </c>
      <c r="BZ393" s="5"/>
      <c r="CA393" s="11">
        <v>340281249450.47998</v>
      </c>
      <c r="CB393" s="11">
        <v>331318007774.34003</v>
      </c>
      <c r="CC393" s="11">
        <v>97.37</v>
      </c>
      <c r="CD393" s="11">
        <v>151933023274.22</v>
      </c>
      <c r="CE393" s="11">
        <v>107996970599</v>
      </c>
      <c r="CF393" s="11">
        <v>71.08</v>
      </c>
      <c r="CG393" s="11">
        <v>6546600000</v>
      </c>
      <c r="CH393" s="11">
        <v>5414910713</v>
      </c>
      <c r="CI393" s="11">
        <v>82.71</v>
      </c>
      <c r="CJ393" s="11">
        <v>0</v>
      </c>
      <c r="CK393" s="11">
        <v>0</v>
      </c>
      <c r="CL393" s="11">
        <v>0</v>
      </c>
      <c r="CM393" s="11">
        <v>14065436588</v>
      </c>
      <c r="CN393" s="11">
        <v>12151458063</v>
      </c>
      <c r="CO393" s="11">
        <v>86.39</v>
      </c>
      <c r="CP393" s="11">
        <v>665000000</v>
      </c>
      <c r="CQ393" s="11">
        <v>85000000</v>
      </c>
      <c r="CR393" s="11">
        <v>12.78</v>
      </c>
      <c r="CS393" s="11">
        <v>513491309312.70001</v>
      </c>
      <c r="CT393" s="11">
        <v>456966347149.34003</v>
      </c>
      <c r="CU393" s="11">
        <v>88.99</v>
      </c>
      <c r="CV393" s="11">
        <v>351594000</v>
      </c>
      <c r="CW393" s="11">
        <v>150686000</v>
      </c>
      <c r="CX393" s="11">
        <v>42.86</v>
      </c>
      <c r="CY393" s="11">
        <v>28679943765.16</v>
      </c>
      <c r="CZ393" s="11">
        <v>15718577407</v>
      </c>
      <c r="DA393" s="11">
        <v>54.81</v>
      </c>
      <c r="DB393" s="11">
        <v>19212919110.59</v>
      </c>
      <c r="DC393" s="11">
        <v>13678037767.98</v>
      </c>
      <c r="DD393" s="11">
        <v>71.19</v>
      </c>
      <c r="DE393" s="11">
        <v>6653245875</v>
      </c>
      <c r="DF393" s="11">
        <v>3880892831</v>
      </c>
      <c r="DG393" s="11">
        <v>58.33</v>
      </c>
      <c r="DH393" s="11">
        <v>1815244100</v>
      </c>
      <c r="DI393" s="11">
        <v>87754700</v>
      </c>
      <c r="DJ393" s="11">
        <v>4.83</v>
      </c>
      <c r="DK393" s="11">
        <v>1252500000</v>
      </c>
      <c r="DL393" s="11">
        <v>961609570</v>
      </c>
      <c r="DM393" s="11">
        <v>76.78</v>
      </c>
      <c r="DN393" s="11">
        <f t="shared" si="100"/>
        <v>57965446850.75</v>
      </c>
      <c r="DO393" s="11">
        <f t="shared" si="101"/>
        <v>34477558275.979996</v>
      </c>
      <c r="DP393" s="11">
        <f t="shared" si="102"/>
        <v>59.479500545821985</v>
      </c>
      <c r="DQ393" s="11">
        <v>500000000</v>
      </c>
      <c r="DR393" s="11">
        <v>204088093</v>
      </c>
      <c r="DS393" s="11">
        <v>40.82</v>
      </c>
      <c r="DT393" s="11">
        <v>2085360000</v>
      </c>
      <c r="DU393" s="11">
        <v>907594688</v>
      </c>
      <c r="DV393" s="11">
        <v>43.52</v>
      </c>
      <c r="DW393" s="11">
        <v>133021538203.14999</v>
      </c>
      <c r="DX393" s="11">
        <v>124915457439</v>
      </c>
      <c r="DY393" s="11">
        <v>93.91</v>
      </c>
      <c r="DZ393" s="11">
        <f t="shared" si="103"/>
        <v>135106898203.14999</v>
      </c>
      <c r="EA393" s="11">
        <f t="shared" si="104"/>
        <v>125823052127</v>
      </c>
      <c r="EB393" s="11">
        <f t="shared" si="105"/>
        <v>93.128518084849688</v>
      </c>
      <c r="EC393" s="11">
        <f t="shared" si="106"/>
        <v>707063654366.59998</v>
      </c>
      <c r="ED393" s="11">
        <f t="shared" si="107"/>
        <v>617471045645.32007</v>
      </c>
      <c r="EE393" s="11">
        <f t="shared" si="108"/>
        <v>87.328918949802542</v>
      </c>
      <c r="EF393" s="5"/>
      <c r="EG393" s="11">
        <v>9890256629.6000004</v>
      </c>
      <c r="EH393" s="11">
        <v>9890256629.6000004</v>
      </c>
      <c r="EI393" s="11">
        <v>100</v>
      </c>
      <c r="EJ393" s="11">
        <v>19856200000</v>
      </c>
      <c r="EK393" s="11">
        <v>19756159616</v>
      </c>
      <c r="EL393" s="11">
        <v>99.5</v>
      </c>
      <c r="EM393" s="11">
        <f t="shared" si="109"/>
        <v>-9965943370.3999996</v>
      </c>
      <c r="EN393" s="11">
        <f t="shared" si="110"/>
        <v>-9865902986.3999996</v>
      </c>
      <c r="EO393" s="11">
        <f t="shared" si="111"/>
        <v>98.99617747882121</v>
      </c>
      <c r="EQ393" s="11">
        <f t="shared" si="112"/>
        <v>2.47955322265625E-5</v>
      </c>
      <c r="ER393" s="11">
        <f t="shared" si="113"/>
        <v>40101092435.27993</v>
      </c>
      <c r="ET393" s="11">
        <f t="shared" si="114"/>
        <v>726919854366.59998</v>
      </c>
      <c r="EU393" s="11">
        <f t="shared" si="115"/>
        <v>677328297696.59998</v>
      </c>
      <c r="EV393" s="11">
        <f t="shared" si="116"/>
        <v>93.177850849429404</v>
      </c>
      <c r="EW393" s="11">
        <f t="shared" si="117"/>
        <v>726919854366.59998</v>
      </c>
      <c r="EX393" s="11">
        <f t="shared" si="118"/>
        <v>637227205261.32007</v>
      </c>
      <c r="EY393" s="11">
        <f t="shared" si="119"/>
        <v>87.661273995132049</v>
      </c>
      <c r="EZ393" s="5"/>
      <c r="FA393" s="38" t="s">
        <v>661</v>
      </c>
    </row>
    <row r="394" spans="1:157" ht="15.95" customHeight="1" x14ac:dyDescent="0.25">
      <c r="A394" s="9">
        <v>5</v>
      </c>
      <c r="B394" s="10" t="s">
        <v>471</v>
      </c>
      <c r="C394" s="11">
        <v>32180000000</v>
      </c>
      <c r="D394" s="11">
        <v>35009716857</v>
      </c>
      <c r="E394" s="11">
        <v>108.79</v>
      </c>
      <c r="F394" s="11">
        <v>84675149342</v>
      </c>
      <c r="G394" s="11">
        <v>50174233576</v>
      </c>
      <c r="H394" s="11">
        <v>59.25</v>
      </c>
      <c r="I394" s="11">
        <v>2727821762</v>
      </c>
      <c r="J394" s="11">
        <v>2727821762</v>
      </c>
      <c r="K394" s="11">
        <v>100</v>
      </c>
      <c r="L394" s="11">
        <v>10140328641.620001</v>
      </c>
      <c r="M394" s="11">
        <v>3623128859</v>
      </c>
      <c r="N394" s="11">
        <v>35.729999999999997</v>
      </c>
      <c r="O394" s="11">
        <v>129723299745.62</v>
      </c>
      <c r="P394" s="11">
        <v>91534901054</v>
      </c>
      <c r="Q394" s="11">
        <v>70.56</v>
      </c>
      <c r="R394" s="11">
        <v>0</v>
      </c>
      <c r="S394" s="11">
        <v>0</v>
      </c>
      <c r="T394" s="11">
        <v>0</v>
      </c>
      <c r="U394" s="11">
        <v>0</v>
      </c>
      <c r="V394" s="11">
        <v>0</v>
      </c>
      <c r="W394" s="11">
        <v>0</v>
      </c>
      <c r="X394" s="11">
        <v>0</v>
      </c>
      <c r="Y394" s="11">
        <v>0</v>
      </c>
      <c r="Z394" s="11">
        <v>0</v>
      </c>
      <c r="AA394" s="11">
        <v>0</v>
      </c>
      <c r="AB394" s="11">
        <v>0</v>
      </c>
      <c r="AC394" s="11">
        <v>0</v>
      </c>
      <c r="AD394" s="11">
        <v>0</v>
      </c>
      <c r="AE394" s="11">
        <v>0</v>
      </c>
      <c r="AF394" s="11">
        <v>0</v>
      </c>
      <c r="AG394" s="11">
        <v>0</v>
      </c>
      <c r="AH394" s="11">
        <v>0</v>
      </c>
      <c r="AI394" s="11">
        <v>0</v>
      </c>
      <c r="AJ394" s="11">
        <v>0</v>
      </c>
      <c r="AK394" s="11">
        <v>0</v>
      </c>
      <c r="AL394" s="11">
        <v>0</v>
      </c>
      <c r="AM394" s="11">
        <v>0</v>
      </c>
      <c r="AN394" s="11">
        <v>0</v>
      </c>
      <c r="AO394" s="11">
        <v>0</v>
      </c>
      <c r="AP394" s="11">
        <v>0</v>
      </c>
      <c r="AQ394" s="11">
        <v>0</v>
      </c>
      <c r="AR394" s="11">
        <v>0</v>
      </c>
      <c r="AS394" s="11">
        <v>0</v>
      </c>
      <c r="AT394" s="11">
        <v>0</v>
      </c>
      <c r="AU394" s="11">
        <v>0</v>
      </c>
      <c r="AV394" s="11">
        <v>785482996000</v>
      </c>
      <c r="AW394" s="11">
        <v>658258869477</v>
      </c>
      <c r="AX394" s="11">
        <v>83.8</v>
      </c>
      <c r="AY394" s="11">
        <v>0</v>
      </c>
      <c r="AZ394" s="11">
        <v>0</v>
      </c>
      <c r="BA394" s="11">
        <v>0</v>
      </c>
      <c r="BB394" s="11">
        <v>0</v>
      </c>
      <c r="BC394" s="11">
        <v>0</v>
      </c>
      <c r="BD394" s="11">
        <v>0</v>
      </c>
      <c r="BE394" s="11">
        <v>31750000000</v>
      </c>
      <c r="BF394" s="11">
        <v>24243845199</v>
      </c>
      <c r="BG394" s="11">
        <v>76.36</v>
      </c>
      <c r="BH394" s="11">
        <v>817232996000</v>
      </c>
      <c r="BI394" s="11">
        <v>682502714676</v>
      </c>
      <c r="BJ394" s="11">
        <v>83.51</v>
      </c>
      <c r="BK394" s="11">
        <v>0</v>
      </c>
      <c r="BL394" s="11">
        <v>0</v>
      </c>
      <c r="BM394" s="11">
        <v>0</v>
      </c>
      <c r="BN394" s="11">
        <v>0</v>
      </c>
      <c r="BO394" s="11">
        <v>0</v>
      </c>
      <c r="BP394" s="11">
        <v>0</v>
      </c>
      <c r="BQ394" s="11">
        <v>0</v>
      </c>
      <c r="BR394" s="11">
        <v>0</v>
      </c>
      <c r="BS394" s="11">
        <v>0</v>
      </c>
      <c r="BT394" s="11">
        <v>0</v>
      </c>
      <c r="BU394" s="11">
        <v>0</v>
      </c>
      <c r="BV394" s="11">
        <v>0</v>
      </c>
      <c r="BW394" s="11">
        <v>946956295745.62</v>
      </c>
      <c r="BX394" s="11">
        <v>774037615730</v>
      </c>
      <c r="BY394" s="11">
        <v>81.739999999999995</v>
      </c>
      <c r="BZ394" s="5"/>
      <c r="CA394" s="11">
        <v>434812818256.14001</v>
      </c>
      <c r="CB394" s="11">
        <v>396743885480</v>
      </c>
      <c r="CC394" s="11">
        <v>91.24</v>
      </c>
      <c r="CD394" s="11">
        <v>252317236713.26999</v>
      </c>
      <c r="CE394" s="11">
        <v>165592238214</v>
      </c>
      <c r="CF394" s="11">
        <v>65.63</v>
      </c>
      <c r="CG394" s="11">
        <v>8128467707</v>
      </c>
      <c r="CH394" s="11">
        <v>0</v>
      </c>
      <c r="CI394" s="11">
        <v>0</v>
      </c>
      <c r="CJ394" s="11">
        <v>0</v>
      </c>
      <c r="CK394" s="11">
        <v>0</v>
      </c>
      <c r="CL394" s="11">
        <v>0</v>
      </c>
      <c r="CM394" s="11">
        <v>12940462103</v>
      </c>
      <c r="CN394" s="11">
        <v>8418299182</v>
      </c>
      <c r="CO394" s="11">
        <v>65.05</v>
      </c>
      <c r="CP394" s="11">
        <v>0</v>
      </c>
      <c r="CQ394" s="11">
        <v>0</v>
      </c>
      <c r="CR394" s="11">
        <v>0</v>
      </c>
      <c r="CS394" s="11">
        <v>708198984779.41003</v>
      </c>
      <c r="CT394" s="11">
        <v>570754422876</v>
      </c>
      <c r="CU394" s="11">
        <v>80.59</v>
      </c>
      <c r="CV394" s="11">
        <v>50000000</v>
      </c>
      <c r="CW394" s="11">
        <v>0</v>
      </c>
      <c r="CX394" s="11">
        <v>0</v>
      </c>
      <c r="CY394" s="11">
        <v>42103011969.209999</v>
      </c>
      <c r="CZ394" s="11">
        <v>29637722177</v>
      </c>
      <c r="DA394" s="11">
        <v>70.39</v>
      </c>
      <c r="DB394" s="11">
        <v>34787518111</v>
      </c>
      <c r="DC394" s="11">
        <v>24308515405</v>
      </c>
      <c r="DD394" s="11">
        <v>69.88</v>
      </c>
      <c r="DE394" s="11">
        <v>32565156582</v>
      </c>
      <c r="DF394" s="11">
        <v>24099983098</v>
      </c>
      <c r="DG394" s="11">
        <v>74.010000000000005</v>
      </c>
      <c r="DH394" s="11">
        <v>2552662948</v>
      </c>
      <c r="DI394" s="11">
        <v>0</v>
      </c>
      <c r="DJ394" s="11">
        <v>0</v>
      </c>
      <c r="DK394" s="11">
        <v>0</v>
      </c>
      <c r="DL394" s="11">
        <v>0</v>
      </c>
      <c r="DM394" s="11">
        <v>0</v>
      </c>
      <c r="DN394" s="11">
        <f t="shared" si="100"/>
        <v>112058349610.20999</v>
      </c>
      <c r="DO394" s="11">
        <f t="shared" si="101"/>
        <v>78046220680</v>
      </c>
      <c r="DP394" s="11">
        <f t="shared" si="102"/>
        <v>69.647840568311352</v>
      </c>
      <c r="DQ394" s="11">
        <v>3729792000</v>
      </c>
      <c r="DR394" s="11">
        <v>3347380000</v>
      </c>
      <c r="DS394" s="11">
        <v>89.75</v>
      </c>
      <c r="DT394" s="11">
        <v>3667871500</v>
      </c>
      <c r="DU394" s="11">
        <v>1992409616</v>
      </c>
      <c r="DV394" s="11">
        <v>54.32</v>
      </c>
      <c r="DW394" s="11">
        <v>140320185000</v>
      </c>
      <c r="DX394" s="11">
        <v>129160988997</v>
      </c>
      <c r="DY394" s="11">
        <v>92.05</v>
      </c>
      <c r="DZ394" s="11">
        <f t="shared" si="103"/>
        <v>143988056500</v>
      </c>
      <c r="EA394" s="11">
        <f t="shared" si="104"/>
        <v>131153398613</v>
      </c>
      <c r="EB394" s="11">
        <f t="shared" si="105"/>
        <v>91.086303823400797</v>
      </c>
      <c r="EC394" s="11">
        <f t="shared" si="106"/>
        <v>967975182889.62</v>
      </c>
      <c r="ED394" s="11">
        <f t="shared" si="107"/>
        <v>783301422169</v>
      </c>
      <c r="EE394" s="11">
        <f t="shared" si="108"/>
        <v>80.921643035379489</v>
      </c>
      <c r="EF394" s="5"/>
      <c r="EG394" s="11">
        <v>33122456040</v>
      </c>
      <c r="EH394" s="11">
        <v>33122456040.900002</v>
      </c>
      <c r="EI394" s="11">
        <v>100</v>
      </c>
      <c r="EJ394" s="11">
        <v>12931526896</v>
      </c>
      <c r="EK394" s="11">
        <v>0</v>
      </c>
      <c r="EL394" s="11">
        <v>0</v>
      </c>
      <c r="EM394" s="11">
        <f t="shared" si="109"/>
        <v>20190929144</v>
      </c>
      <c r="EN394" s="11">
        <f t="shared" si="110"/>
        <v>33122456040.900002</v>
      </c>
      <c r="EO394" s="11">
        <f t="shared" si="111"/>
        <v>164.04621998657638</v>
      </c>
      <c r="EQ394" s="11">
        <f t="shared" si="112"/>
        <v>-827958000</v>
      </c>
      <c r="ER394" s="11">
        <f t="shared" si="113"/>
        <v>23858649601.900002</v>
      </c>
      <c r="ET394" s="11">
        <f t="shared" si="114"/>
        <v>980078751785.62</v>
      </c>
      <c r="EU394" s="11">
        <f t="shared" si="115"/>
        <v>807160071770.90002</v>
      </c>
      <c r="EV394" s="11">
        <f t="shared" si="116"/>
        <v>82.35665453417117</v>
      </c>
      <c r="EW394" s="11">
        <f t="shared" si="117"/>
        <v>980906709785.62</v>
      </c>
      <c r="EX394" s="11">
        <f t="shared" si="118"/>
        <v>783301422169</v>
      </c>
      <c r="EY394" s="11">
        <f t="shared" si="119"/>
        <v>79.854833732373265</v>
      </c>
      <c r="EZ394" s="5"/>
      <c r="FA394" s="38" t="s">
        <v>661</v>
      </c>
    </row>
    <row r="395" spans="1:157" ht="15.95" customHeight="1" x14ac:dyDescent="0.25">
      <c r="A395" s="9">
        <v>6</v>
      </c>
      <c r="B395" s="10" t="s">
        <v>472</v>
      </c>
      <c r="C395" s="11">
        <v>116404000000</v>
      </c>
      <c r="D395" s="11">
        <v>109116069260</v>
      </c>
      <c r="E395" s="11">
        <v>93.74</v>
      </c>
      <c r="F395" s="11">
        <v>244843190500</v>
      </c>
      <c r="G395" s="11">
        <v>200688870144.23999</v>
      </c>
      <c r="H395" s="11">
        <v>81.97</v>
      </c>
      <c r="I395" s="11">
        <v>5500000000</v>
      </c>
      <c r="J395" s="11">
        <v>5028134435</v>
      </c>
      <c r="K395" s="11">
        <v>91.42</v>
      </c>
      <c r="L395" s="11">
        <v>16073402162</v>
      </c>
      <c r="M395" s="11">
        <v>9606927560.9099998</v>
      </c>
      <c r="N395" s="11">
        <v>59.77</v>
      </c>
      <c r="O395" s="11">
        <v>382820592662</v>
      </c>
      <c r="P395" s="11">
        <v>324440001400.15002</v>
      </c>
      <c r="Q395" s="11">
        <v>84.75</v>
      </c>
      <c r="R395" s="11">
        <v>14356794000</v>
      </c>
      <c r="S395" s="11">
        <v>11771394200</v>
      </c>
      <c r="T395" s="11">
        <v>81.99</v>
      </c>
      <c r="U395" s="11">
        <v>543996994000</v>
      </c>
      <c r="V395" s="11">
        <v>451828224701</v>
      </c>
      <c r="W395" s="11">
        <v>83.06</v>
      </c>
      <c r="X395" s="11">
        <v>107534949000</v>
      </c>
      <c r="Y395" s="11">
        <v>70830554125</v>
      </c>
      <c r="Z395" s="11">
        <v>65.87</v>
      </c>
      <c r="AA395" s="11">
        <v>0</v>
      </c>
      <c r="AB395" s="11">
        <v>0</v>
      </c>
      <c r="AC395" s="11">
        <v>0</v>
      </c>
      <c r="AD395" s="11">
        <v>665888737000</v>
      </c>
      <c r="AE395" s="11">
        <v>534430173026</v>
      </c>
      <c r="AF395" s="11">
        <v>80.260000000000005</v>
      </c>
      <c r="AG395" s="11">
        <v>17196936000</v>
      </c>
      <c r="AH395" s="11">
        <v>17196936000</v>
      </c>
      <c r="AI395" s="11">
        <v>100</v>
      </c>
      <c r="AJ395" s="11">
        <v>0</v>
      </c>
      <c r="AK395" s="11">
        <v>0</v>
      </c>
      <c r="AL395" s="11">
        <v>0</v>
      </c>
      <c r="AM395" s="11">
        <v>0</v>
      </c>
      <c r="AN395" s="11">
        <v>0</v>
      </c>
      <c r="AO395" s="11">
        <v>0</v>
      </c>
      <c r="AP395" s="11">
        <v>0</v>
      </c>
      <c r="AQ395" s="11">
        <v>0</v>
      </c>
      <c r="AR395" s="11">
        <v>0</v>
      </c>
      <c r="AS395" s="11">
        <v>17196936000</v>
      </c>
      <c r="AT395" s="11">
        <v>17196936000</v>
      </c>
      <c r="AU395" s="11">
        <v>100</v>
      </c>
      <c r="AV395" s="11">
        <v>683085673000</v>
      </c>
      <c r="AW395" s="11">
        <v>551627109026</v>
      </c>
      <c r="AX395" s="11">
        <v>80.760000000000005</v>
      </c>
      <c r="AY395" s="11">
        <v>33973016243</v>
      </c>
      <c r="AZ395" s="11">
        <v>13265848687</v>
      </c>
      <c r="BA395" s="11">
        <v>39.049999999999997</v>
      </c>
      <c r="BB395" s="11">
        <v>0</v>
      </c>
      <c r="BC395" s="11">
        <v>0</v>
      </c>
      <c r="BD395" s="11">
        <v>0</v>
      </c>
      <c r="BE395" s="11">
        <v>33973016243</v>
      </c>
      <c r="BF395" s="11">
        <v>13265848687</v>
      </c>
      <c r="BG395" s="11">
        <v>39.049999999999997</v>
      </c>
      <c r="BH395" s="11">
        <v>717058689243</v>
      </c>
      <c r="BI395" s="11">
        <v>564892957713</v>
      </c>
      <c r="BJ395" s="11">
        <v>78.78</v>
      </c>
      <c r="BK395" s="11">
        <v>626000000</v>
      </c>
      <c r="BL395" s="11">
        <v>683500000</v>
      </c>
      <c r="BM395" s="11">
        <v>109.19</v>
      </c>
      <c r="BN395" s="11">
        <v>0</v>
      </c>
      <c r="BO395" s="11">
        <v>0</v>
      </c>
      <c r="BP395" s="11">
        <v>0</v>
      </c>
      <c r="BQ395" s="11">
        <v>6000000000</v>
      </c>
      <c r="BR395" s="11">
        <v>6094210234</v>
      </c>
      <c r="BS395" s="11">
        <v>101.57</v>
      </c>
      <c r="BT395" s="11">
        <v>6626000000</v>
      </c>
      <c r="BU395" s="11">
        <v>6777710234</v>
      </c>
      <c r="BV395" s="11">
        <v>102.29</v>
      </c>
      <c r="BW395" s="11">
        <v>1106505281905</v>
      </c>
      <c r="BX395" s="11">
        <v>896110669347.15002</v>
      </c>
      <c r="BY395" s="11">
        <v>80.989999999999995</v>
      </c>
      <c r="BZ395" s="5"/>
      <c r="CA395" s="11">
        <v>484787583602.96002</v>
      </c>
      <c r="CB395" s="11">
        <v>434789953746</v>
      </c>
      <c r="CC395" s="11">
        <v>89.69</v>
      </c>
      <c r="CD395" s="11">
        <v>490314510908.03998</v>
      </c>
      <c r="CE395" s="11">
        <v>380966566616.46997</v>
      </c>
      <c r="CF395" s="11">
        <v>77.7</v>
      </c>
      <c r="CG395" s="11">
        <v>0</v>
      </c>
      <c r="CH395" s="11">
        <v>0</v>
      </c>
      <c r="CI395" s="11">
        <v>0</v>
      </c>
      <c r="CJ395" s="11">
        <v>0</v>
      </c>
      <c r="CK395" s="11">
        <v>0</v>
      </c>
      <c r="CL395" s="11">
        <v>0</v>
      </c>
      <c r="CM395" s="11">
        <v>9974226483</v>
      </c>
      <c r="CN395" s="11">
        <v>3344527089</v>
      </c>
      <c r="CO395" s="11">
        <v>33.53</v>
      </c>
      <c r="CP395" s="11">
        <v>2830415000</v>
      </c>
      <c r="CQ395" s="11">
        <v>1674938145</v>
      </c>
      <c r="CR395" s="11">
        <v>59.18</v>
      </c>
      <c r="CS395" s="11">
        <v>987906735994</v>
      </c>
      <c r="CT395" s="11">
        <v>820775985596.46997</v>
      </c>
      <c r="CU395" s="11">
        <v>83.08</v>
      </c>
      <c r="CV395" s="11">
        <v>5000204</v>
      </c>
      <c r="CW395" s="11">
        <v>0</v>
      </c>
      <c r="CX395" s="11">
        <v>0</v>
      </c>
      <c r="CY395" s="11">
        <v>42107574963</v>
      </c>
      <c r="CZ395" s="11">
        <v>21566123158</v>
      </c>
      <c r="DA395" s="11">
        <v>51.22</v>
      </c>
      <c r="DB395" s="11">
        <v>19966041498</v>
      </c>
      <c r="DC395" s="11">
        <v>8748133972.7000008</v>
      </c>
      <c r="DD395" s="11">
        <v>43.82</v>
      </c>
      <c r="DE395" s="11">
        <v>14294433722</v>
      </c>
      <c r="DF395" s="11">
        <v>6220573462</v>
      </c>
      <c r="DG395" s="11">
        <v>43.52</v>
      </c>
      <c r="DH395" s="11">
        <v>1963900666</v>
      </c>
      <c r="DI395" s="11">
        <v>120000000</v>
      </c>
      <c r="DJ395" s="11">
        <v>6.11</v>
      </c>
      <c r="DK395" s="11">
        <v>50000000</v>
      </c>
      <c r="DL395" s="11">
        <v>0</v>
      </c>
      <c r="DM395" s="11">
        <v>0</v>
      </c>
      <c r="DN395" s="11">
        <f t="shared" si="100"/>
        <v>78386951053</v>
      </c>
      <c r="DO395" s="11">
        <f t="shared" si="101"/>
        <v>36654830592.699997</v>
      </c>
      <c r="DP395" s="11">
        <f t="shared" si="102"/>
        <v>46.761393446616459</v>
      </c>
      <c r="DQ395" s="11">
        <v>8572332791</v>
      </c>
      <c r="DR395" s="11">
        <v>7413109329</v>
      </c>
      <c r="DS395" s="11">
        <v>86.48</v>
      </c>
      <c r="DT395" s="11">
        <v>0</v>
      </c>
      <c r="DU395" s="11">
        <v>0</v>
      </c>
      <c r="DV395" s="11">
        <v>0</v>
      </c>
      <c r="DW395" s="11">
        <v>600000000</v>
      </c>
      <c r="DX395" s="11">
        <v>0</v>
      </c>
      <c r="DY395" s="11">
        <v>0</v>
      </c>
      <c r="DZ395" s="11">
        <f t="shared" si="103"/>
        <v>600000000</v>
      </c>
      <c r="EA395" s="11">
        <f t="shared" si="104"/>
        <v>0</v>
      </c>
      <c r="EB395" s="11">
        <f t="shared" si="105"/>
        <v>0</v>
      </c>
      <c r="EC395" s="11">
        <f t="shared" si="106"/>
        <v>1075466019838</v>
      </c>
      <c r="ED395" s="11">
        <f t="shared" si="107"/>
        <v>864843925518.16992</v>
      </c>
      <c r="EE395" s="11">
        <f t="shared" si="108"/>
        <v>80.415736951730324</v>
      </c>
      <c r="EF395" s="5"/>
      <c r="EG395" s="11">
        <v>12236108190</v>
      </c>
      <c r="EH395" s="11">
        <v>12236108190</v>
      </c>
      <c r="EI395" s="11">
        <v>100</v>
      </c>
      <c r="EJ395" s="11">
        <v>43275370257</v>
      </c>
      <c r="EK395" s="11">
        <v>0</v>
      </c>
      <c r="EL395" s="11">
        <v>0</v>
      </c>
      <c r="EM395" s="11">
        <f t="shared" si="109"/>
        <v>-31039262067</v>
      </c>
      <c r="EN395" s="11">
        <f t="shared" si="110"/>
        <v>12236108190</v>
      </c>
      <c r="EO395" s="11">
        <f t="shared" si="111"/>
        <v>-39.421388831949898</v>
      </c>
      <c r="EQ395" s="11">
        <f t="shared" si="112"/>
        <v>0</v>
      </c>
      <c r="ER395" s="11">
        <f t="shared" si="113"/>
        <v>43502852018.980103</v>
      </c>
      <c r="ET395" s="11">
        <f t="shared" si="114"/>
        <v>1118741390095</v>
      </c>
      <c r="EU395" s="11">
        <f t="shared" si="115"/>
        <v>908346777537.15002</v>
      </c>
      <c r="EV395" s="11">
        <f t="shared" si="116"/>
        <v>81.193632914575204</v>
      </c>
      <c r="EW395" s="11">
        <f t="shared" si="117"/>
        <v>1118741390095</v>
      </c>
      <c r="EX395" s="11">
        <f t="shared" si="118"/>
        <v>864843925518.16992</v>
      </c>
      <c r="EY395" s="11">
        <f t="shared" si="119"/>
        <v>77.305079902758408</v>
      </c>
      <c r="EZ395" s="5"/>
      <c r="FA395" s="38" t="s">
        <v>660</v>
      </c>
    </row>
    <row r="396" spans="1:157" ht="15.95" customHeight="1" x14ac:dyDescent="0.25">
      <c r="A396" s="12" t="s">
        <v>473</v>
      </c>
      <c r="B396" s="13" t="s">
        <v>474</v>
      </c>
      <c r="C396" s="14">
        <v>2080500000000</v>
      </c>
      <c r="D396" s="14">
        <v>1606306794240.3501</v>
      </c>
      <c r="E396" s="14">
        <v>77.209999999999994</v>
      </c>
      <c r="F396" s="14">
        <v>52265916170</v>
      </c>
      <c r="G396" s="14">
        <v>24893621329</v>
      </c>
      <c r="H396" s="14">
        <v>47.63</v>
      </c>
      <c r="I396" s="14">
        <v>50100000000</v>
      </c>
      <c r="J396" s="14">
        <v>52785622487</v>
      </c>
      <c r="K396" s="14">
        <v>105.36</v>
      </c>
      <c r="L396" s="14">
        <v>402800170631.09998</v>
      </c>
      <c r="M396" s="14">
        <v>224343077219.67001</v>
      </c>
      <c r="N396" s="14">
        <v>55.7</v>
      </c>
      <c r="O396" s="14">
        <v>2585666086801.1001</v>
      </c>
      <c r="P396" s="14">
        <v>1908329115276.02</v>
      </c>
      <c r="Q396" s="14">
        <v>73.8</v>
      </c>
      <c r="R396" s="14">
        <v>964520416000</v>
      </c>
      <c r="S396" s="14">
        <v>703521315900</v>
      </c>
      <c r="T396" s="14">
        <v>72.94</v>
      </c>
      <c r="U396" s="14">
        <v>1590676442000</v>
      </c>
      <c r="V396" s="14">
        <v>1466473799155</v>
      </c>
      <c r="W396" s="14">
        <v>92.19</v>
      </c>
      <c r="X396" s="14">
        <v>56071519000</v>
      </c>
      <c r="Y396" s="14">
        <v>33205078922</v>
      </c>
      <c r="Z396" s="14">
        <v>59.22</v>
      </c>
      <c r="AA396" s="14">
        <v>504696592000</v>
      </c>
      <c r="AB396" s="14">
        <v>497968522112</v>
      </c>
      <c r="AC396" s="14">
        <v>98.67</v>
      </c>
      <c r="AD396" s="14">
        <v>3115964969000</v>
      </c>
      <c r="AE396" s="14">
        <v>2701168716089</v>
      </c>
      <c r="AF396" s="14">
        <v>86.69</v>
      </c>
      <c r="AG396" s="14">
        <v>5675543000</v>
      </c>
      <c r="AH396" s="14">
        <v>2837771500</v>
      </c>
      <c r="AI396" s="14">
        <v>50</v>
      </c>
      <c r="AJ396" s="14">
        <v>0</v>
      </c>
      <c r="AK396" s="14">
        <v>0</v>
      </c>
      <c r="AL396" s="14">
        <v>0</v>
      </c>
      <c r="AM396" s="14">
        <v>0</v>
      </c>
      <c r="AN396" s="14">
        <v>0</v>
      </c>
      <c r="AO396" s="14">
        <v>0</v>
      </c>
      <c r="AP396" s="14">
        <v>0</v>
      </c>
      <c r="AQ396" s="14">
        <v>0</v>
      </c>
      <c r="AR396" s="14">
        <v>0</v>
      </c>
      <c r="AS396" s="14">
        <v>5675543000</v>
      </c>
      <c r="AT396" s="14">
        <v>2837771500</v>
      </c>
      <c r="AU396" s="14">
        <v>50</v>
      </c>
      <c r="AV396" s="14">
        <v>3121640512000</v>
      </c>
      <c r="AW396" s="14">
        <v>2704006487589</v>
      </c>
      <c r="AX396" s="14">
        <v>86.62</v>
      </c>
      <c r="AY396" s="14">
        <v>0</v>
      </c>
      <c r="AZ396" s="14">
        <v>0</v>
      </c>
      <c r="BA396" s="14">
        <v>0</v>
      </c>
      <c r="BB396" s="14">
        <v>0</v>
      </c>
      <c r="BC396" s="14">
        <v>0</v>
      </c>
      <c r="BD396" s="14">
        <v>0</v>
      </c>
      <c r="BE396" s="14">
        <v>0</v>
      </c>
      <c r="BF396" s="14">
        <v>0</v>
      </c>
      <c r="BG396" s="14">
        <v>0</v>
      </c>
      <c r="BH396" s="14">
        <v>3121640512000</v>
      </c>
      <c r="BI396" s="14">
        <v>2704006487589</v>
      </c>
      <c r="BJ396" s="14">
        <v>86.62</v>
      </c>
      <c r="BK396" s="14">
        <v>1929412500</v>
      </c>
      <c r="BL396" s="14">
        <v>1252487000</v>
      </c>
      <c r="BM396" s="14">
        <v>64.92</v>
      </c>
      <c r="BN396" s="14">
        <v>0</v>
      </c>
      <c r="BO396" s="14">
        <v>0</v>
      </c>
      <c r="BP396" s="14">
        <v>0</v>
      </c>
      <c r="BQ396" s="14">
        <v>36345524481</v>
      </c>
      <c r="BR396" s="14">
        <v>38670925702.739998</v>
      </c>
      <c r="BS396" s="14">
        <v>106.4</v>
      </c>
      <c r="BT396" s="14">
        <v>38274936981</v>
      </c>
      <c r="BU396" s="14">
        <v>39923412702.739998</v>
      </c>
      <c r="BV396" s="14">
        <v>104.31</v>
      </c>
      <c r="BW396" s="14">
        <v>5745581535782.0996</v>
      </c>
      <c r="BX396" s="14">
        <v>4652259015567.7598</v>
      </c>
      <c r="BY396" s="14">
        <v>80.97</v>
      </c>
      <c r="BZ396" s="5"/>
      <c r="CA396" s="14">
        <v>1991913371932.73</v>
      </c>
      <c r="CB396" s="14">
        <v>1589840317304</v>
      </c>
      <c r="CC396" s="14">
        <v>79.81</v>
      </c>
      <c r="CD396" s="14">
        <v>2049304230206.01</v>
      </c>
      <c r="CE396" s="14">
        <v>1226869808636.3899</v>
      </c>
      <c r="CF396" s="14">
        <v>59.87</v>
      </c>
      <c r="CG396" s="14">
        <v>0</v>
      </c>
      <c r="CH396" s="14">
        <v>0</v>
      </c>
      <c r="CI396" s="14">
        <v>0</v>
      </c>
      <c r="CJ396" s="14">
        <v>0</v>
      </c>
      <c r="CK396" s="14">
        <v>0</v>
      </c>
      <c r="CL396" s="14">
        <v>0</v>
      </c>
      <c r="CM396" s="14">
        <v>151766970224.75</v>
      </c>
      <c r="CN396" s="14">
        <v>85850384260</v>
      </c>
      <c r="CO396" s="14">
        <v>56.57</v>
      </c>
      <c r="CP396" s="14">
        <v>7651124628</v>
      </c>
      <c r="CQ396" s="14">
        <v>4588731431</v>
      </c>
      <c r="CR396" s="14">
        <v>59.97</v>
      </c>
      <c r="CS396" s="14">
        <v>4200635696991.4902</v>
      </c>
      <c r="CT396" s="14">
        <v>2907149241631.3901</v>
      </c>
      <c r="CU396" s="14">
        <v>69.209999999999994</v>
      </c>
      <c r="CV396" s="14">
        <v>1097510400</v>
      </c>
      <c r="CW396" s="14">
        <v>1097510400</v>
      </c>
      <c r="CX396" s="14">
        <v>100</v>
      </c>
      <c r="CY396" s="14">
        <v>191577085065.28</v>
      </c>
      <c r="CZ396" s="14">
        <v>73210931155</v>
      </c>
      <c r="DA396" s="14">
        <v>38.21</v>
      </c>
      <c r="DB396" s="14">
        <v>215719975279</v>
      </c>
      <c r="DC396" s="14">
        <v>155968428400</v>
      </c>
      <c r="DD396" s="14">
        <v>72.3</v>
      </c>
      <c r="DE396" s="14">
        <v>223982139563</v>
      </c>
      <c r="DF396" s="14">
        <v>180398641079.01999</v>
      </c>
      <c r="DG396" s="14">
        <v>80.540000000000006</v>
      </c>
      <c r="DH396" s="14">
        <v>21336043618</v>
      </c>
      <c r="DI396" s="14">
        <v>4532568677</v>
      </c>
      <c r="DJ396" s="14">
        <v>21.24</v>
      </c>
      <c r="DK396" s="14">
        <v>247069300</v>
      </c>
      <c r="DL396" s="14">
        <v>46447950</v>
      </c>
      <c r="DM396" s="14">
        <v>18.8</v>
      </c>
      <c r="DN396" s="14">
        <f t="shared" ref="DN396:DN426" si="120">CV396+CY396+DB396+DE396+DH396+DK396</f>
        <v>653959823225.28003</v>
      </c>
      <c r="DO396" s="14">
        <f t="shared" ref="DO396:DO426" si="121">CW396+CZ396+DC396+DF396+DI396+DL396</f>
        <v>415254527661.02002</v>
      </c>
      <c r="DP396" s="14">
        <f t="shared" ref="DP396:DP426" si="122">IF(OR(DN396=0,DO396=0),0,(DO396/DN396)*100)</f>
        <v>63.498476957348281</v>
      </c>
      <c r="DQ396" s="14">
        <v>500000000</v>
      </c>
      <c r="DR396" s="14">
        <v>0</v>
      </c>
      <c r="DS396" s="14">
        <v>0</v>
      </c>
      <c r="DT396" s="14">
        <v>999852442450.62</v>
      </c>
      <c r="DU396" s="14">
        <v>684424072800.04004</v>
      </c>
      <c r="DV396" s="14">
        <v>68.45</v>
      </c>
      <c r="DW396" s="14">
        <v>19150000000</v>
      </c>
      <c r="DX396" s="14">
        <v>16850000000</v>
      </c>
      <c r="DY396" s="14">
        <v>87.99</v>
      </c>
      <c r="DZ396" s="14">
        <f t="shared" ref="DZ396:DZ426" si="123">DT396+DW396</f>
        <v>1019002442450.62</v>
      </c>
      <c r="EA396" s="14">
        <f t="shared" ref="EA396:EA426" si="124">DU396+DX396</f>
        <v>701274072800.04004</v>
      </c>
      <c r="EB396" s="14">
        <f t="shared" ref="EB396:EB426" si="125">IF(OR(DZ396=0,EA396=0),0,(EA396/DZ396)*100)</f>
        <v>68.819665545995306</v>
      </c>
      <c r="EC396" s="14">
        <f t="shared" ref="EC396:EC426" si="126">CS396+DN396+DQ396+DZ396</f>
        <v>5874097962667.3906</v>
      </c>
      <c r="ED396" s="14">
        <f t="shared" ref="ED396:ED426" si="127">CT396+DO396+DR396+EA396</f>
        <v>4023677842092.4502</v>
      </c>
      <c r="EE396" s="14">
        <f t="shared" ref="EE396:EE426" si="128">IF(OR(EC396=0,ED396=0),0,(ED396/EC396)*100)</f>
        <v>68.498650646699872</v>
      </c>
      <c r="EF396" s="5"/>
      <c r="EG396" s="14">
        <v>128516426885.28999</v>
      </c>
      <c r="EH396" s="14">
        <v>128516426885.28999</v>
      </c>
      <c r="EI396" s="14">
        <v>100</v>
      </c>
      <c r="EJ396" s="14">
        <v>0</v>
      </c>
      <c r="EK396" s="14">
        <v>0</v>
      </c>
      <c r="EL396" s="14">
        <v>0</v>
      </c>
      <c r="EM396" s="14">
        <f t="shared" ref="EM396:EM426" si="129">EG396-EJ396</f>
        <v>128516426885.28999</v>
      </c>
      <c r="EN396" s="14">
        <f t="shared" ref="EN396:EN426" si="130">EH396-EK396</f>
        <v>128516426885.28999</v>
      </c>
      <c r="EO396" s="14">
        <f t="shared" ref="EO396:EO426" si="131">IF(OR(EM396=0,EN396=0),0,(EN396/EM396)*100)</f>
        <v>100</v>
      </c>
      <c r="EQ396" s="14">
        <f t="shared" ref="EQ396:EQ459" si="132">(BW396-EC396)+(EG396-EJ396)</f>
        <v>-1.0223388671875E-3</v>
      </c>
      <c r="ER396" s="14">
        <f t="shared" ref="ER396:ER459" si="133">(BX396-ED396)+(EH396-EK396)</f>
        <v>757097600360.59961</v>
      </c>
      <c r="ET396" s="14">
        <f t="shared" ref="ET396:ET459" si="134">EG396+BW396</f>
        <v>5874097962667.3896</v>
      </c>
      <c r="EU396" s="14">
        <f t="shared" ref="EU396:EU459" si="135">EH396+BX396</f>
        <v>4780775442453.0498</v>
      </c>
      <c r="EV396" s="14">
        <f t="shared" ref="EV396:EV459" si="136">IF(OR(ET396=0,EU396=0),0,(EU396/ET396)*100)</f>
        <v>81.38739722825683</v>
      </c>
      <c r="EW396" s="14">
        <f t="shared" ref="EW396:EW459" si="137">EJ396+EC396</f>
        <v>5874097962667.3906</v>
      </c>
      <c r="EX396" s="14">
        <f t="shared" ref="EX396:EX459" si="138">EK396+ED396</f>
        <v>4023677842092.4502</v>
      </c>
      <c r="EY396" s="14">
        <f t="shared" ref="EY396:EY459" si="139">IF(OR(EW396=0,EX396=0),0,(EX396/EW396)*100)</f>
        <v>68.498650646699872</v>
      </c>
      <c r="EZ396" s="5"/>
      <c r="FA396" s="39" t="s">
        <v>661</v>
      </c>
    </row>
    <row r="397" spans="1:157" ht="15.95" customHeight="1" x14ac:dyDescent="0.25">
      <c r="A397" s="9">
        <v>1</v>
      </c>
      <c r="B397" s="10" t="s">
        <v>475</v>
      </c>
      <c r="C397" s="11">
        <v>138118188864</v>
      </c>
      <c r="D397" s="11">
        <v>127178953343</v>
      </c>
      <c r="E397" s="11">
        <v>92.08</v>
      </c>
      <c r="F397" s="11">
        <v>27915711026</v>
      </c>
      <c r="G397" s="11">
        <v>20417874103</v>
      </c>
      <c r="H397" s="11">
        <v>73.14</v>
      </c>
      <c r="I397" s="11">
        <v>5714244284</v>
      </c>
      <c r="J397" s="11">
        <v>7865079064</v>
      </c>
      <c r="K397" s="11">
        <v>137.63999999999999</v>
      </c>
      <c r="L397" s="11">
        <v>122755758125</v>
      </c>
      <c r="M397" s="11">
        <v>124516032199.28999</v>
      </c>
      <c r="N397" s="11">
        <v>101.43</v>
      </c>
      <c r="O397" s="11">
        <v>294503902299</v>
      </c>
      <c r="P397" s="11">
        <v>279977938709.28998</v>
      </c>
      <c r="Q397" s="11">
        <v>95.07</v>
      </c>
      <c r="R397" s="11">
        <v>1133302981000</v>
      </c>
      <c r="S397" s="11">
        <v>821107791040</v>
      </c>
      <c r="T397" s="11">
        <v>72.45</v>
      </c>
      <c r="U397" s="11">
        <v>918990879000</v>
      </c>
      <c r="V397" s="11">
        <v>886633095923</v>
      </c>
      <c r="W397" s="11">
        <v>96.48</v>
      </c>
      <c r="X397" s="11">
        <v>239329672000</v>
      </c>
      <c r="Y397" s="11">
        <v>107851510035</v>
      </c>
      <c r="Z397" s="11">
        <v>45.06</v>
      </c>
      <c r="AA397" s="11">
        <v>0</v>
      </c>
      <c r="AB397" s="11">
        <v>0</v>
      </c>
      <c r="AC397" s="11">
        <v>0</v>
      </c>
      <c r="AD397" s="11">
        <v>2291623532000</v>
      </c>
      <c r="AE397" s="11">
        <v>1815592396998</v>
      </c>
      <c r="AF397" s="11">
        <v>79.23</v>
      </c>
      <c r="AG397" s="11">
        <v>0</v>
      </c>
      <c r="AH397" s="11">
        <v>0</v>
      </c>
      <c r="AI397" s="11">
        <v>0</v>
      </c>
      <c r="AJ397" s="11">
        <v>0</v>
      </c>
      <c r="AK397" s="11">
        <v>0</v>
      </c>
      <c r="AL397" s="11">
        <v>0</v>
      </c>
      <c r="AM397" s="11">
        <v>0</v>
      </c>
      <c r="AN397" s="11">
        <v>0</v>
      </c>
      <c r="AO397" s="11">
        <v>0</v>
      </c>
      <c r="AP397" s="11">
        <v>219083010000</v>
      </c>
      <c r="AQ397" s="11">
        <v>199926730408</v>
      </c>
      <c r="AR397" s="11">
        <v>91.26</v>
      </c>
      <c r="AS397" s="11">
        <v>219083010000</v>
      </c>
      <c r="AT397" s="11">
        <v>199926730408</v>
      </c>
      <c r="AU397" s="11">
        <v>91.26</v>
      </c>
      <c r="AV397" s="11">
        <v>2510706542000</v>
      </c>
      <c r="AW397" s="11">
        <v>2015519127406</v>
      </c>
      <c r="AX397" s="11">
        <v>80.28</v>
      </c>
      <c r="AY397" s="11">
        <v>112094389201</v>
      </c>
      <c r="AZ397" s="11">
        <v>61988060669.370003</v>
      </c>
      <c r="BA397" s="11">
        <v>55.3</v>
      </c>
      <c r="BB397" s="11">
        <v>100000000</v>
      </c>
      <c r="BC397" s="11">
        <v>100000000</v>
      </c>
      <c r="BD397" s="11">
        <v>100</v>
      </c>
      <c r="BE397" s="11">
        <v>112194389201</v>
      </c>
      <c r="BF397" s="11">
        <v>62088060669.370003</v>
      </c>
      <c r="BG397" s="11">
        <v>55.34</v>
      </c>
      <c r="BH397" s="11">
        <v>2622900931201</v>
      </c>
      <c r="BI397" s="11">
        <v>2077607188075.3701</v>
      </c>
      <c r="BJ397" s="11">
        <v>79.209999999999994</v>
      </c>
      <c r="BK397" s="11">
        <v>0</v>
      </c>
      <c r="BL397" s="11">
        <v>0</v>
      </c>
      <c r="BM397" s="11">
        <v>0</v>
      </c>
      <c r="BN397" s="11">
        <v>0</v>
      </c>
      <c r="BO397" s="11">
        <v>0</v>
      </c>
      <c r="BP397" s="11">
        <v>0</v>
      </c>
      <c r="BQ397" s="11">
        <v>24844882188</v>
      </c>
      <c r="BR397" s="11">
        <v>16765043249</v>
      </c>
      <c r="BS397" s="11">
        <v>67.48</v>
      </c>
      <c r="BT397" s="11">
        <v>24844882188</v>
      </c>
      <c r="BU397" s="11">
        <v>16765043249</v>
      </c>
      <c r="BV397" s="11">
        <v>67.48</v>
      </c>
      <c r="BW397" s="11">
        <v>2942249715688</v>
      </c>
      <c r="BX397" s="11">
        <v>2374350170033.6602</v>
      </c>
      <c r="BY397" s="11">
        <v>80.7</v>
      </c>
      <c r="BZ397" s="5"/>
      <c r="CA397" s="11">
        <v>1141011759235.3899</v>
      </c>
      <c r="CB397" s="11">
        <v>881717413708</v>
      </c>
      <c r="CC397" s="11">
        <v>77.28</v>
      </c>
      <c r="CD397" s="11">
        <v>1058959880066.99</v>
      </c>
      <c r="CE397" s="11">
        <v>732566016195.84998</v>
      </c>
      <c r="CF397" s="11">
        <v>69.180000000000007</v>
      </c>
      <c r="CG397" s="11">
        <v>0</v>
      </c>
      <c r="CH397" s="11">
        <v>0</v>
      </c>
      <c r="CI397" s="11">
        <v>0</v>
      </c>
      <c r="CJ397" s="11">
        <v>404000000</v>
      </c>
      <c r="CK397" s="11">
        <v>403884960</v>
      </c>
      <c r="CL397" s="11">
        <v>99.97</v>
      </c>
      <c r="CM397" s="11">
        <v>53566705002.199997</v>
      </c>
      <c r="CN397" s="11">
        <v>40638049199</v>
      </c>
      <c r="CO397" s="11">
        <v>75.86</v>
      </c>
      <c r="CP397" s="11">
        <v>30000000</v>
      </c>
      <c r="CQ397" s="11">
        <v>0</v>
      </c>
      <c r="CR397" s="11">
        <v>0</v>
      </c>
      <c r="CS397" s="11">
        <v>2253972344304.5801</v>
      </c>
      <c r="CT397" s="11">
        <v>1655325364062.8501</v>
      </c>
      <c r="CU397" s="11">
        <v>73.44</v>
      </c>
      <c r="CV397" s="11">
        <v>10706938926.35</v>
      </c>
      <c r="CW397" s="11">
        <v>10177582000</v>
      </c>
      <c r="CX397" s="11">
        <v>95.06</v>
      </c>
      <c r="CY397" s="11">
        <v>112291876222</v>
      </c>
      <c r="CZ397" s="11">
        <v>64403635893</v>
      </c>
      <c r="DA397" s="11">
        <v>57.35</v>
      </c>
      <c r="DB397" s="11">
        <v>200645566281.20999</v>
      </c>
      <c r="DC397" s="11">
        <v>107744816293</v>
      </c>
      <c r="DD397" s="11">
        <v>53.7</v>
      </c>
      <c r="DE397" s="11">
        <v>321030847290.85999</v>
      </c>
      <c r="DF397" s="11">
        <v>179306428541</v>
      </c>
      <c r="DG397" s="11">
        <v>55.85</v>
      </c>
      <c r="DH397" s="11">
        <v>565141000</v>
      </c>
      <c r="DI397" s="11">
        <v>383478000</v>
      </c>
      <c r="DJ397" s="11">
        <v>67.86</v>
      </c>
      <c r="DK397" s="11">
        <v>460000000</v>
      </c>
      <c r="DL397" s="11">
        <v>91897000</v>
      </c>
      <c r="DM397" s="11">
        <v>19.98</v>
      </c>
      <c r="DN397" s="11">
        <f t="shared" si="120"/>
        <v>645700369720.41992</v>
      </c>
      <c r="DO397" s="11">
        <f t="shared" si="121"/>
        <v>362107837727</v>
      </c>
      <c r="DP397" s="11">
        <f t="shared" si="122"/>
        <v>56.079856030404343</v>
      </c>
      <c r="DQ397" s="11">
        <v>6430343600</v>
      </c>
      <c r="DR397" s="11">
        <v>300000000</v>
      </c>
      <c r="DS397" s="11">
        <v>4.67</v>
      </c>
      <c r="DT397" s="11">
        <v>16603389990</v>
      </c>
      <c r="DU397" s="11">
        <v>16470475968</v>
      </c>
      <c r="DV397" s="11">
        <v>99.2</v>
      </c>
      <c r="DW397" s="11">
        <v>393398992500</v>
      </c>
      <c r="DX397" s="11">
        <v>373474531328</v>
      </c>
      <c r="DY397" s="11">
        <v>94.94</v>
      </c>
      <c r="DZ397" s="11">
        <f t="shared" si="123"/>
        <v>410002382490</v>
      </c>
      <c r="EA397" s="11">
        <f t="shared" si="124"/>
        <v>389945007296</v>
      </c>
      <c r="EB397" s="11">
        <f t="shared" si="125"/>
        <v>95.10798569701258</v>
      </c>
      <c r="EC397" s="11">
        <f t="shared" si="126"/>
        <v>3316105440115</v>
      </c>
      <c r="ED397" s="11">
        <f t="shared" si="127"/>
        <v>2407678209085.8501</v>
      </c>
      <c r="EE397" s="11">
        <f t="shared" si="128"/>
        <v>72.605598723132076</v>
      </c>
      <c r="EF397" s="5"/>
      <c r="EG397" s="11">
        <v>377655724427</v>
      </c>
      <c r="EH397" s="11">
        <v>0</v>
      </c>
      <c r="EI397" s="11">
        <v>0</v>
      </c>
      <c r="EJ397" s="11">
        <v>3800000000</v>
      </c>
      <c r="EK397" s="11">
        <v>3800000000</v>
      </c>
      <c r="EL397" s="11">
        <v>100</v>
      </c>
      <c r="EM397" s="11">
        <f t="shared" si="129"/>
        <v>373855724427</v>
      </c>
      <c r="EN397" s="11">
        <f t="shared" si="130"/>
        <v>-3800000000</v>
      </c>
      <c r="EO397" s="11">
        <f t="shared" si="131"/>
        <v>-1.0164348842923756</v>
      </c>
      <c r="EQ397" s="11">
        <f t="shared" si="132"/>
        <v>0</v>
      </c>
      <c r="ER397" s="11">
        <f t="shared" si="133"/>
        <v>-37128039052.189941</v>
      </c>
      <c r="ET397" s="11">
        <f t="shared" si="134"/>
        <v>3319905440115</v>
      </c>
      <c r="EU397" s="11">
        <f t="shared" si="135"/>
        <v>2374350170033.6602</v>
      </c>
      <c r="EV397" s="11">
        <f t="shared" si="136"/>
        <v>71.51860837191235</v>
      </c>
      <c r="EW397" s="11">
        <f t="shared" si="137"/>
        <v>3319905440115</v>
      </c>
      <c r="EX397" s="11">
        <f t="shared" si="138"/>
        <v>2411478209085.8501</v>
      </c>
      <c r="EY397" s="11">
        <f t="shared" si="139"/>
        <v>72.636954653814399</v>
      </c>
      <c r="EZ397" s="5"/>
      <c r="FA397" s="38" t="s">
        <v>661</v>
      </c>
    </row>
    <row r="398" spans="1:157" ht="15.95" customHeight="1" x14ac:dyDescent="0.25">
      <c r="A398" s="9">
        <v>2</v>
      </c>
      <c r="B398" s="10" t="s">
        <v>476</v>
      </c>
      <c r="C398" s="11">
        <v>13770353698.25</v>
      </c>
      <c r="D398" s="11">
        <v>9948796826.5499992</v>
      </c>
      <c r="E398" s="11">
        <v>72.25</v>
      </c>
      <c r="F398" s="11">
        <v>3112870914.5999999</v>
      </c>
      <c r="G398" s="11">
        <v>1448093691.3299999</v>
      </c>
      <c r="H398" s="11">
        <v>46.52</v>
      </c>
      <c r="I398" s="11">
        <v>6231000000</v>
      </c>
      <c r="J398" s="11">
        <v>6190764918</v>
      </c>
      <c r="K398" s="11">
        <v>99.35</v>
      </c>
      <c r="L398" s="11">
        <v>48481555841.220001</v>
      </c>
      <c r="M398" s="11">
        <v>7363370624.4499998</v>
      </c>
      <c r="N398" s="11">
        <v>15.19</v>
      </c>
      <c r="O398" s="11">
        <v>71595780454.070007</v>
      </c>
      <c r="P398" s="11">
        <v>24951026060.330002</v>
      </c>
      <c r="Q398" s="11">
        <v>34.85</v>
      </c>
      <c r="R398" s="11">
        <v>0</v>
      </c>
      <c r="S398" s="11">
        <v>0</v>
      </c>
      <c r="T398" s="11">
        <v>0</v>
      </c>
      <c r="U398" s="11">
        <v>0</v>
      </c>
      <c r="V398" s="11">
        <v>0</v>
      </c>
      <c r="W398" s="11">
        <v>0</v>
      </c>
      <c r="X398" s="11">
        <v>0</v>
      </c>
      <c r="Y398" s="11">
        <v>0</v>
      </c>
      <c r="Z398" s="11">
        <v>0</v>
      </c>
      <c r="AA398" s="11">
        <v>0</v>
      </c>
      <c r="AB398" s="11">
        <v>0</v>
      </c>
      <c r="AC398" s="11">
        <v>0</v>
      </c>
      <c r="AD398" s="11">
        <v>0</v>
      </c>
      <c r="AE398" s="11">
        <v>0</v>
      </c>
      <c r="AF398" s="11">
        <v>0</v>
      </c>
      <c r="AG398" s="11">
        <v>0</v>
      </c>
      <c r="AH398" s="11">
        <v>0</v>
      </c>
      <c r="AI398" s="11">
        <v>0</v>
      </c>
      <c r="AJ398" s="11">
        <v>0</v>
      </c>
      <c r="AK398" s="11">
        <v>0</v>
      </c>
      <c r="AL398" s="11">
        <v>0</v>
      </c>
      <c r="AM398" s="11">
        <v>0</v>
      </c>
      <c r="AN398" s="11">
        <v>0</v>
      </c>
      <c r="AO398" s="11">
        <v>0</v>
      </c>
      <c r="AP398" s="11">
        <v>0</v>
      </c>
      <c r="AQ398" s="11">
        <v>0</v>
      </c>
      <c r="AR398" s="11">
        <v>0</v>
      </c>
      <c r="AS398" s="11">
        <v>0</v>
      </c>
      <c r="AT398" s="11">
        <v>0</v>
      </c>
      <c r="AU398" s="11">
        <v>0</v>
      </c>
      <c r="AV398" s="11">
        <v>748159091000</v>
      </c>
      <c r="AW398" s="11">
        <v>697651293880</v>
      </c>
      <c r="AX398" s="11">
        <v>93.25</v>
      </c>
      <c r="AY398" s="11">
        <v>0</v>
      </c>
      <c r="AZ398" s="11">
        <v>0</v>
      </c>
      <c r="BA398" s="11">
        <v>0</v>
      </c>
      <c r="BB398" s="11">
        <v>0</v>
      </c>
      <c r="BC398" s="11">
        <v>0</v>
      </c>
      <c r="BD398" s="11">
        <v>0</v>
      </c>
      <c r="BE398" s="11">
        <v>46298656741</v>
      </c>
      <c r="BF398" s="11">
        <v>24410393644.790001</v>
      </c>
      <c r="BG398" s="11">
        <v>52.72</v>
      </c>
      <c r="BH398" s="11">
        <v>794457747741</v>
      </c>
      <c r="BI398" s="11">
        <v>722061687524.79004</v>
      </c>
      <c r="BJ398" s="11">
        <v>90.89</v>
      </c>
      <c r="BK398" s="11">
        <v>100000000</v>
      </c>
      <c r="BL398" s="11">
        <v>100000000</v>
      </c>
      <c r="BM398" s="11">
        <v>100</v>
      </c>
      <c r="BN398" s="11">
        <v>0</v>
      </c>
      <c r="BO398" s="11">
        <v>0</v>
      </c>
      <c r="BP398" s="11">
        <v>0</v>
      </c>
      <c r="BQ398" s="11">
        <v>0</v>
      </c>
      <c r="BR398" s="11">
        <v>0</v>
      </c>
      <c r="BS398" s="11">
        <v>0</v>
      </c>
      <c r="BT398" s="11">
        <v>100000000</v>
      </c>
      <c r="BU398" s="11">
        <v>100000000</v>
      </c>
      <c r="BV398" s="11">
        <v>100</v>
      </c>
      <c r="BW398" s="11">
        <v>866153528195.06995</v>
      </c>
      <c r="BX398" s="11">
        <v>747112713585.12</v>
      </c>
      <c r="BY398" s="11">
        <v>86.26</v>
      </c>
      <c r="BZ398" s="5"/>
      <c r="CA398" s="11">
        <v>430664089688.17999</v>
      </c>
      <c r="CB398" s="11">
        <v>411714307437</v>
      </c>
      <c r="CC398" s="11">
        <v>95.6</v>
      </c>
      <c r="CD398" s="11">
        <v>200424534744.60001</v>
      </c>
      <c r="CE398" s="11">
        <v>116194140986</v>
      </c>
      <c r="CF398" s="11">
        <v>57.97</v>
      </c>
      <c r="CG398" s="11">
        <v>0</v>
      </c>
      <c r="CH398" s="11">
        <v>0</v>
      </c>
      <c r="CI398" s="11">
        <v>0</v>
      </c>
      <c r="CJ398" s="11">
        <v>0</v>
      </c>
      <c r="CK398" s="11">
        <v>0</v>
      </c>
      <c r="CL398" s="11">
        <v>0</v>
      </c>
      <c r="CM398" s="11">
        <v>9484315578</v>
      </c>
      <c r="CN398" s="11">
        <v>8574858571</v>
      </c>
      <c r="CO398" s="11">
        <v>90.41</v>
      </c>
      <c r="CP398" s="11">
        <v>4485214520</v>
      </c>
      <c r="CQ398" s="11">
        <v>2405682000</v>
      </c>
      <c r="CR398" s="11">
        <v>53.64</v>
      </c>
      <c r="CS398" s="11">
        <v>645058154530.78003</v>
      </c>
      <c r="CT398" s="11">
        <v>538888988994</v>
      </c>
      <c r="CU398" s="11">
        <v>83.54</v>
      </c>
      <c r="CV398" s="11">
        <v>1174246151</v>
      </c>
      <c r="CW398" s="11">
        <v>792063583</v>
      </c>
      <c r="CX398" s="11">
        <v>67.45</v>
      </c>
      <c r="CY398" s="11">
        <v>12227757816</v>
      </c>
      <c r="CZ398" s="11">
        <v>5729108509</v>
      </c>
      <c r="DA398" s="11">
        <v>46.85</v>
      </c>
      <c r="DB398" s="11">
        <v>28535167638</v>
      </c>
      <c r="DC398" s="11">
        <v>21414594560</v>
      </c>
      <c r="DD398" s="11">
        <v>75.05</v>
      </c>
      <c r="DE398" s="11">
        <v>60341356867</v>
      </c>
      <c r="DF398" s="11">
        <v>47380844258</v>
      </c>
      <c r="DG398" s="11">
        <v>78.52</v>
      </c>
      <c r="DH398" s="11">
        <v>2077465900</v>
      </c>
      <c r="DI398" s="11">
        <v>164808022</v>
      </c>
      <c r="DJ398" s="11">
        <v>7.93</v>
      </c>
      <c r="DK398" s="11">
        <v>0</v>
      </c>
      <c r="DL398" s="11">
        <v>0</v>
      </c>
      <c r="DM398" s="11">
        <v>0</v>
      </c>
      <c r="DN398" s="11">
        <f t="shared" si="120"/>
        <v>104355994372</v>
      </c>
      <c r="DO398" s="11">
        <f t="shared" si="121"/>
        <v>75481418932</v>
      </c>
      <c r="DP398" s="11">
        <f t="shared" si="122"/>
        <v>72.330697806328033</v>
      </c>
      <c r="DQ398" s="11">
        <v>522973368.94</v>
      </c>
      <c r="DR398" s="11">
        <v>238458000</v>
      </c>
      <c r="DS398" s="11">
        <v>45.6</v>
      </c>
      <c r="DT398" s="11">
        <v>1547727040</v>
      </c>
      <c r="DU398" s="11">
        <v>807527200</v>
      </c>
      <c r="DV398" s="11">
        <v>52.18</v>
      </c>
      <c r="DW398" s="11">
        <v>161649722000</v>
      </c>
      <c r="DX398" s="11">
        <v>140453443068</v>
      </c>
      <c r="DY398" s="11">
        <v>86.89</v>
      </c>
      <c r="DZ398" s="11">
        <f t="shared" si="123"/>
        <v>163197449040</v>
      </c>
      <c r="EA398" s="11">
        <f t="shared" si="124"/>
        <v>141260970268</v>
      </c>
      <c r="EB398" s="11">
        <f t="shared" si="125"/>
        <v>86.558320058897891</v>
      </c>
      <c r="EC398" s="11">
        <f t="shared" si="126"/>
        <v>913134571311.71997</v>
      </c>
      <c r="ED398" s="11">
        <f t="shared" si="127"/>
        <v>755869836194</v>
      </c>
      <c r="EE398" s="11">
        <f t="shared" si="128"/>
        <v>82.777485371974379</v>
      </c>
      <c r="EF398" s="5"/>
      <c r="EG398" s="11">
        <v>50341043116.650002</v>
      </c>
      <c r="EH398" s="11">
        <v>50341043116.650002</v>
      </c>
      <c r="EI398" s="11">
        <v>100</v>
      </c>
      <c r="EJ398" s="11">
        <v>3360000000</v>
      </c>
      <c r="EK398" s="11">
        <v>0</v>
      </c>
      <c r="EL398" s="11">
        <v>0</v>
      </c>
      <c r="EM398" s="11">
        <f t="shared" si="129"/>
        <v>46981043116.650002</v>
      </c>
      <c r="EN398" s="11">
        <f t="shared" si="130"/>
        <v>50341043116.650002</v>
      </c>
      <c r="EO398" s="11">
        <f t="shared" si="131"/>
        <v>107.15182077089563</v>
      </c>
      <c r="EQ398" s="11">
        <f t="shared" si="132"/>
        <v>0</v>
      </c>
      <c r="ER398" s="11">
        <f t="shared" si="133"/>
        <v>41583920507.769997</v>
      </c>
      <c r="ET398" s="11">
        <f t="shared" si="134"/>
        <v>916494571311.71997</v>
      </c>
      <c r="EU398" s="11">
        <f t="shared" si="135"/>
        <v>797453756701.77002</v>
      </c>
      <c r="EV398" s="11">
        <f t="shared" si="136"/>
        <v>87.011290809985425</v>
      </c>
      <c r="EW398" s="11">
        <f t="shared" si="137"/>
        <v>916494571311.71997</v>
      </c>
      <c r="EX398" s="11">
        <f t="shared" si="138"/>
        <v>755869836194</v>
      </c>
      <c r="EY398" s="11">
        <f t="shared" si="139"/>
        <v>82.474011287614275</v>
      </c>
      <c r="EZ398" s="5"/>
      <c r="FA398" s="38" t="s">
        <v>661</v>
      </c>
    </row>
    <row r="399" spans="1:157" ht="15.95" customHeight="1" x14ac:dyDescent="0.25">
      <c r="A399" s="9">
        <v>3</v>
      </c>
      <c r="B399" s="10" t="s">
        <v>477</v>
      </c>
      <c r="C399" s="11">
        <v>9784798677</v>
      </c>
      <c r="D399" s="11">
        <v>4881024892</v>
      </c>
      <c r="E399" s="11">
        <v>49.88</v>
      </c>
      <c r="F399" s="11">
        <v>2887700000</v>
      </c>
      <c r="G399" s="11">
        <v>2067004531</v>
      </c>
      <c r="H399" s="11">
        <v>71.58</v>
      </c>
      <c r="I399" s="11">
        <v>3325232154</v>
      </c>
      <c r="J399" s="11">
        <v>3325232154</v>
      </c>
      <c r="K399" s="11">
        <v>100</v>
      </c>
      <c r="L399" s="11">
        <v>30185770764</v>
      </c>
      <c r="M399" s="11">
        <v>14532269425</v>
      </c>
      <c r="N399" s="11">
        <v>48.14</v>
      </c>
      <c r="O399" s="11">
        <v>46183501595</v>
      </c>
      <c r="P399" s="11">
        <v>24805531002</v>
      </c>
      <c r="Q399" s="11">
        <v>53.71</v>
      </c>
      <c r="R399" s="11">
        <v>60690814866</v>
      </c>
      <c r="S399" s="11">
        <v>59458232158</v>
      </c>
      <c r="T399" s="11">
        <v>97.97</v>
      </c>
      <c r="U399" s="11">
        <v>401227038000</v>
      </c>
      <c r="V399" s="11">
        <v>397029358909</v>
      </c>
      <c r="W399" s="11">
        <v>98.95</v>
      </c>
      <c r="X399" s="11">
        <v>0</v>
      </c>
      <c r="Y399" s="11">
        <v>0</v>
      </c>
      <c r="Z399" s="11">
        <v>0</v>
      </c>
      <c r="AA399" s="11">
        <v>79875025568</v>
      </c>
      <c r="AB399" s="11">
        <v>74015665405</v>
      </c>
      <c r="AC399" s="11">
        <v>92.66</v>
      </c>
      <c r="AD399" s="11">
        <v>541792878434</v>
      </c>
      <c r="AE399" s="11">
        <v>530503256472</v>
      </c>
      <c r="AF399" s="11">
        <v>97.92</v>
      </c>
      <c r="AG399" s="11">
        <v>0</v>
      </c>
      <c r="AH399" s="11">
        <v>0</v>
      </c>
      <c r="AI399" s="11">
        <v>0</v>
      </c>
      <c r="AJ399" s="11">
        <v>0</v>
      </c>
      <c r="AK399" s="11">
        <v>0</v>
      </c>
      <c r="AL399" s="11">
        <v>0</v>
      </c>
      <c r="AM399" s="11">
        <v>0</v>
      </c>
      <c r="AN399" s="11">
        <v>0</v>
      </c>
      <c r="AO399" s="11">
        <v>0</v>
      </c>
      <c r="AP399" s="11">
        <v>48450096000</v>
      </c>
      <c r="AQ399" s="11">
        <v>46940816520</v>
      </c>
      <c r="AR399" s="11">
        <v>96.88</v>
      </c>
      <c r="AS399" s="11">
        <v>48450096000</v>
      </c>
      <c r="AT399" s="11">
        <v>46940816520</v>
      </c>
      <c r="AU399" s="11">
        <v>96.88</v>
      </c>
      <c r="AV399" s="11">
        <v>590242974434</v>
      </c>
      <c r="AW399" s="11">
        <v>577444072992</v>
      </c>
      <c r="AX399" s="11">
        <v>97.83</v>
      </c>
      <c r="AY399" s="11">
        <v>36853657520</v>
      </c>
      <c r="AZ399" s="11">
        <v>29960063187.549999</v>
      </c>
      <c r="BA399" s="11">
        <v>81.290000000000006</v>
      </c>
      <c r="BB399" s="11">
        <v>100000000</v>
      </c>
      <c r="BC399" s="11">
        <v>100000000</v>
      </c>
      <c r="BD399" s="11">
        <v>100</v>
      </c>
      <c r="BE399" s="11">
        <v>36953657520</v>
      </c>
      <c r="BF399" s="11">
        <v>30060063187.549999</v>
      </c>
      <c r="BG399" s="11">
        <v>81.349999999999994</v>
      </c>
      <c r="BH399" s="11">
        <v>627196631954</v>
      </c>
      <c r="BI399" s="11">
        <v>607504136179.55005</v>
      </c>
      <c r="BJ399" s="11">
        <v>96.86</v>
      </c>
      <c r="BK399" s="11">
        <v>14440463298</v>
      </c>
      <c r="BL399" s="11">
        <v>0</v>
      </c>
      <c r="BM399" s="11">
        <v>0</v>
      </c>
      <c r="BN399" s="11">
        <v>0</v>
      </c>
      <c r="BO399" s="11">
        <v>0</v>
      </c>
      <c r="BP399" s="11">
        <v>0</v>
      </c>
      <c r="BQ399" s="11">
        <v>4365042334.1999998</v>
      </c>
      <c r="BR399" s="11">
        <v>8033280611.9099998</v>
      </c>
      <c r="BS399" s="11">
        <v>184.04</v>
      </c>
      <c r="BT399" s="11">
        <v>18805505632.200001</v>
      </c>
      <c r="BU399" s="11">
        <v>8033280611.9099998</v>
      </c>
      <c r="BV399" s="11">
        <v>42.72</v>
      </c>
      <c r="BW399" s="11">
        <v>692185639181.19995</v>
      </c>
      <c r="BX399" s="11">
        <v>640342947793.45996</v>
      </c>
      <c r="BY399" s="11">
        <v>92.51</v>
      </c>
      <c r="BZ399" s="5"/>
      <c r="CA399" s="11">
        <v>319613112162</v>
      </c>
      <c r="CB399" s="11">
        <v>276147229122</v>
      </c>
      <c r="CC399" s="11">
        <v>86.4</v>
      </c>
      <c r="CD399" s="11">
        <v>219705007663</v>
      </c>
      <c r="CE399" s="11">
        <v>159490298777.10001</v>
      </c>
      <c r="CF399" s="11">
        <v>72.59</v>
      </c>
      <c r="CG399" s="11">
        <v>0</v>
      </c>
      <c r="CH399" s="11">
        <v>0</v>
      </c>
      <c r="CI399" s="11">
        <v>0</v>
      </c>
      <c r="CJ399" s="11">
        <v>0</v>
      </c>
      <c r="CK399" s="11">
        <v>0</v>
      </c>
      <c r="CL399" s="11">
        <v>0</v>
      </c>
      <c r="CM399" s="11">
        <v>7257749887</v>
      </c>
      <c r="CN399" s="11">
        <v>5866118461</v>
      </c>
      <c r="CO399" s="11">
        <v>80.83</v>
      </c>
      <c r="CP399" s="11">
        <v>200000000</v>
      </c>
      <c r="CQ399" s="11">
        <v>200000000</v>
      </c>
      <c r="CR399" s="11">
        <v>100</v>
      </c>
      <c r="CS399" s="11">
        <v>546775869712</v>
      </c>
      <c r="CT399" s="11">
        <v>441703646360.09998</v>
      </c>
      <c r="CU399" s="11">
        <v>80.78</v>
      </c>
      <c r="CV399" s="11">
        <v>285782493</v>
      </c>
      <c r="CW399" s="11">
        <v>0</v>
      </c>
      <c r="CX399" s="11">
        <v>0</v>
      </c>
      <c r="CY399" s="11">
        <v>14275434645</v>
      </c>
      <c r="CZ399" s="11">
        <v>8137427218</v>
      </c>
      <c r="DA399" s="11">
        <v>57</v>
      </c>
      <c r="DB399" s="11">
        <v>24835818090</v>
      </c>
      <c r="DC399" s="11">
        <v>15282695764</v>
      </c>
      <c r="DD399" s="11">
        <v>61.53</v>
      </c>
      <c r="DE399" s="11">
        <v>34492262211</v>
      </c>
      <c r="DF399" s="11">
        <v>15831371413</v>
      </c>
      <c r="DG399" s="11">
        <v>45.9</v>
      </c>
      <c r="DH399" s="11">
        <v>1573539960</v>
      </c>
      <c r="DI399" s="11">
        <v>176458800</v>
      </c>
      <c r="DJ399" s="11">
        <v>11.21</v>
      </c>
      <c r="DK399" s="11">
        <v>293664000</v>
      </c>
      <c r="DL399" s="11">
        <v>293659227</v>
      </c>
      <c r="DM399" s="11">
        <v>100</v>
      </c>
      <c r="DN399" s="11">
        <f t="shared" si="120"/>
        <v>75756501399</v>
      </c>
      <c r="DO399" s="11">
        <f t="shared" si="121"/>
        <v>39721612422</v>
      </c>
      <c r="DP399" s="11">
        <f t="shared" si="122"/>
        <v>52.433271981227392</v>
      </c>
      <c r="DQ399" s="11">
        <v>1500000000</v>
      </c>
      <c r="DR399" s="11">
        <v>954089000</v>
      </c>
      <c r="DS399" s="11">
        <v>63.61</v>
      </c>
      <c r="DT399" s="11">
        <v>1036129261</v>
      </c>
      <c r="DU399" s="11">
        <v>977264696</v>
      </c>
      <c r="DV399" s="11">
        <v>94.32</v>
      </c>
      <c r="DW399" s="11">
        <v>93402582000</v>
      </c>
      <c r="DX399" s="11">
        <v>91424133550</v>
      </c>
      <c r="DY399" s="11">
        <v>97.88</v>
      </c>
      <c r="DZ399" s="11">
        <f t="shared" si="123"/>
        <v>94438711261</v>
      </c>
      <c r="EA399" s="11">
        <f t="shared" si="124"/>
        <v>92401398246</v>
      </c>
      <c r="EB399" s="11">
        <f t="shared" si="125"/>
        <v>97.842714086420045</v>
      </c>
      <c r="EC399" s="11">
        <f t="shared" si="126"/>
        <v>718471082372</v>
      </c>
      <c r="ED399" s="11">
        <f t="shared" si="127"/>
        <v>574780746028.09998</v>
      </c>
      <c r="EE399" s="11">
        <f t="shared" si="128"/>
        <v>80.00054005381638</v>
      </c>
      <c r="EF399" s="5"/>
      <c r="EG399" s="11">
        <v>30285443190.799999</v>
      </c>
      <c r="EH399" s="11">
        <v>0</v>
      </c>
      <c r="EI399" s="11">
        <v>0</v>
      </c>
      <c r="EJ399" s="11">
        <v>4000000000</v>
      </c>
      <c r="EK399" s="11">
        <v>4000000000</v>
      </c>
      <c r="EL399" s="11">
        <v>100</v>
      </c>
      <c r="EM399" s="11">
        <f t="shared" si="129"/>
        <v>26285443190.799999</v>
      </c>
      <c r="EN399" s="11">
        <f t="shared" si="130"/>
        <v>-4000000000</v>
      </c>
      <c r="EO399" s="11">
        <f t="shared" si="131"/>
        <v>-15.217548248910692</v>
      </c>
      <c r="EQ399" s="11">
        <f t="shared" si="132"/>
        <v>-4.9591064453125E-5</v>
      </c>
      <c r="ER399" s="11">
        <f t="shared" si="133"/>
        <v>61562201765.359985</v>
      </c>
      <c r="ET399" s="11">
        <f t="shared" si="134"/>
        <v>722471082372</v>
      </c>
      <c r="EU399" s="11">
        <f t="shared" si="135"/>
        <v>640342947793.45996</v>
      </c>
      <c r="EV399" s="11">
        <f t="shared" si="136"/>
        <v>88.632329157189389</v>
      </c>
      <c r="EW399" s="11">
        <f t="shared" si="137"/>
        <v>722471082372</v>
      </c>
      <c r="EX399" s="11">
        <f t="shared" si="138"/>
        <v>578780746028.09998</v>
      </c>
      <c r="EY399" s="11">
        <f t="shared" si="139"/>
        <v>80.111268139322718</v>
      </c>
      <c r="EZ399" s="5"/>
      <c r="FA399" s="38" t="s">
        <v>661</v>
      </c>
    </row>
    <row r="400" spans="1:157" ht="15.95" customHeight="1" x14ac:dyDescent="0.25">
      <c r="A400" s="9">
        <v>4</v>
      </c>
      <c r="B400" s="10" t="s">
        <v>478</v>
      </c>
      <c r="C400" s="11">
        <v>14204644666</v>
      </c>
      <c r="D400" s="11">
        <v>14827315983.049999</v>
      </c>
      <c r="E400" s="11">
        <v>104.38</v>
      </c>
      <c r="F400" s="11">
        <v>3398262000</v>
      </c>
      <c r="G400" s="11">
        <v>6671650042</v>
      </c>
      <c r="H400" s="11">
        <v>196.33</v>
      </c>
      <c r="I400" s="11">
        <v>5196700567</v>
      </c>
      <c r="J400" s="11">
        <v>5196700567</v>
      </c>
      <c r="K400" s="11">
        <v>100</v>
      </c>
      <c r="L400" s="11">
        <v>71469760200</v>
      </c>
      <c r="M400" s="11">
        <v>72606524977.380005</v>
      </c>
      <c r="N400" s="11">
        <v>101.59</v>
      </c>
      <c r="O400" s="11">
        <v>94269367433</v>
      </c>
      <c r="P400" s="11">
        <v>99302191569.429993</v>
      </c>
      <c r="Q400" s="11">
        <v>105.34</v>
      </c>
      <c r="R400" s="11">
        <v>97817319050</v>
      </c>
      <c r="S400" s="11">
        <v>69846345372</v>
      </c>
      <c r="T400" s="11">
        <v>71.400000000000006</v>
      </c>
      <c r="U400" s="11">
        <v>504435273000</v>
      </c>
      <c r="V400" s="11">
        <v>499347010903</v>
      </c>
      <c r="W400" s="11">
        <v>98.99</v>
      </c>
      <c r="X400" s="11">
        <v>28506819000</v>
      </c>
      <c r="Y400" s="11">
        <v>19638002145</v>
      </c>
      <c r="Z400" s="11">
        <v>68.89</v>
      </c>
      <c r="AA400" s="11">
        <v>96487665240</v>
      </c>
      <c r="AB400" s="11">
        <v>66315264432</v>
      </c>
      <c r="AC400" s="11">
        <v>68.73</v>
      </c>
      <c r="AD400" s="11">
        <v>727247076290</v>
      </c>
      <c r="AE400" s="11">
        <v>655146622852</v>
      </c>
      <c r="AF400" s="11">
        <v>90.09</v>
      </c>
      <c r="AG400" s="11">
        <v>0</v>
      </c>
      <c r="AH400" s="11">
        <v>0</v>
      </c>
      <c r="AI400" s="11">
        <v>0</v>
      </c>
      <c r="AJ400" s="11">
        <v>0</v>
      </c>
      <c r="AK400" s="11">
        <v>0</v>
      </c>
      <c r="AL400" s="11">
        <v>0</v>
      </c>
      <c r="AM400" s="11">
        <v>0</v>
      </c>
      <c r="AN400" s="11">
        <v>0</v>
      </c>
      <c r="AO400" s="11">
        <v>0</v>
      </c>
      <c r="AP400" s="11">
        <v>85784388000</v>
      </c>
      <c r="AQ400" s="11">
        <v>84355921366</v>
      </c>
      <c r="AR400" s="11">
        <v>98.33</v>
      </c>
      <c r="AS400" s="11">
        <v>85784388000</v>
      </c>
      <c r="AT400" s="11">
        <v>84355921366</v>
      </c>
      <c r="AU400" s="11">
        <v>98.33</v>
      </c>
      <c r="AV400" s="11">
        <v>813031464290</v>
      </c>
      <c r="AW400" s="11">
        <v>739502544218</v>
      </c>
      <c r="AX400" s="11">
        <v>90.96</v>
      </c>
      <c r="AY400" s="11">
        <v>47076218763</v>
      </c>
      <c r="AZ400" s="11">
        <v>26488756128.139999</v>
      </c>
      <c r="BA400" s="11">
        <v>56.27</v>
      </c>
      <c r="BB400" s="11">
        <v>200000000</v>
      </c>
      <c r="BC400" s="11">
        <v>200000000</v>
      </c>
      <c r="BD400" s="11">
        <v>100</v>
      </c>
      <c r="BE400" s="11">
        <v>47276218763</v>
      </c>
      <c r="BF400" s="11">
        <v>26688756128.139999</v>
      </c>
      <c r="BG400" s="11">
        <v>56.45</v>
      </c>
      <c r="BH400" s="11">
        <v>860307683053</v>
      </c>
      <c r="BI400" s="11">
        <v>766191300346.14001</v>
      </c>
      <c r="BJ400" s="11">
        <v>89.06</v>
      </c>
      <c r="BK400" s="11">
        <v>0</v>
      </c>
      <c r="BL400" s="11">
        <v>0</v>
      </c>
      <c r="BM400" s="11">
        <v>0</v>
      </c>
      <c r="BN400" s="11">
        <v>0</v>
      </c>
      <c r="BO400" s="11">
        <v>0</v>
      </c>
      <c r="BP400" s="11">
        <v>0</v>
      </c>
      <c r="BQ400" s="11">
        <v>15265000000</v>
      </c>
      <c r="BR400" s="11">
        <v>6609600352</v>
      </c>
      <c r="BS400" s="11">
        <v>43.3</v>
      </c>
      <c r="BT400" s="11">
        <v>15265000000</v>
      </c>
      <c r="BU400" s="11">
        <v>6609600352</v>
      </c>
      <c r="BV400" s="11">
        <v>43.3</v>
      </c>
      <c r="BW400" s="11">
        <v>969842050486</v>
      </c>
      <c r="BX400" s="11">
        <v>872103092267.56995</v>
      </c>
      <c r="BY400" s="11">
        <v>89.92</v>
      </c>
      <c r="BZ400" s="5"/>
      <c r="CA400" s="11">
        <v>482952731243.08002</v>
      </c>
      <c r="CB400" s="11">
        <v>475190675425</v>
      </c>
      <c r="CC400" s="11">
        <v>98.39</v>
      </c>
      <c r="CD400" s="11">
        <v>246709368132.28</v>
      </c>
      <c r="CE400" s="11">
        <v>189711549178.35999</v>
      </c>
      <c r="CF400" s="11">
        <v>76.900000000000006</v>
      </c>
      <c r="CG400" s="11">
        <v>0</v>
      </c>
      <c r="CH400" s="11">
        <v>0</v>
      </c>
      <c r="CI400" s="11">
        <v>0</v>
      </c>
      <c r="CJ400" s="11">
        <v>0</v>
      </c>
      <c r="CK400" s="11">
        <v>0</v>
      </c>
      <c r="CL400" s="11">
        <v>0</v>
      </c>
      <c r="CM400" s="11">
        <v>9041376297</v>
      </c>
      <c r="CN400" s="11">
        <v>5050501250</v>
      </c>
      <c r="CO400" s="11">
        <v>55.86</v>
      </c>
      <c r="CP400" s="11">
        <v>809660367</v>
      </c>
      <c r="CQ400" s="11">
        <v>588160000</v>
      </c>
      <c r="CR400" s="11">
        <v>72.64</v>
      </c>
      <c r="CS400" s="11">
        <v>739513136039.35999</v>
      </c>
      <c r="CT400" s="11">
        <v>670540885853.35999</v>
      </c>
      <c r="CU400" s="11">
        <v>90.67</v>
      </c>
      <c r="CV400" s="11">
        <v>882547000</v>
      </c>
      <c r="CW400" s="11">
        <v>881823000</v>
      </c>
      <c r="CX400" s="11">
        <v>99.92</v>
      </c>
      <c r="CY400" s="11">
        <v>31975941737.75</v>
      </c>
      <c r="CZ400" s="11">
        <v>20624123378.900002</v>
      </c>
      <c r="DA400" s="11">
        <v>64.5</v>
      </c>
      <c r="DB400" s="11">
        <v>45093353606.760002</v>
      </c>
      <c r="DC400" s="11">
        <v>25751249721</v>
      </c>
      <c r="DD400" s="11">
        <v>57.11</v>
      </c>
      <c r="DE400" s="11">
        <v>29272927362.130001</v>
      </c>
      <c r="DF400" s="11">
        <v>19595478746.799999</v>
      </c>
      <c r="DG400" s="11">
        <v>66.94</v>
      </c>
      <c r="DH400" s="11">
        <v>3044652914</v>
      </c>
      <c r="DI400" s="11">
        <v>702985660</v>
      </c>
      <c r="DJ400" s="11">
        <v>23.09</v>
      </c>
      <c r="DK400" s="11">
        <v>228500000</v>
      </c>
      <c r="DL400" s="11">
        <v>58880000</v>
      </c>
      <c r="DM400" s="11">
        <v>25.77</v>
      </c>
      <c r="DN400" s="11">
        <f t="shared" si="120"/>
        <v>110497922620.64001</v>
      </c>
      <c r="DO400" s="11">
        <f t="shared" si="121"/>
        <v>67614540506.699997</v>
      </c>
      <c r="DP400" s="11">
        <f t="shared" si="122"/>
        <v>61.190779793058489</v>
      </c>
      <c r="DQ400" s="11">
        <v>2495000000</v>
      </c>
      <c r="DR400" s="11">
        <v>1987916493</v>
      </c>
      <c r="DS400" s="11">
        <v>79.680000000000007</v>
      </c>
      <c r="DT400" s="11">
        <v>1514029055</v>
      </c>
      <c r="DU400" s="11">
        <v>602426343</v>
      </c>
      <c r="DV400" s="11">
        <v>39.79</v>
      </c>
      <c r="DW400" s="11">
        <v>145767578705</v>
      </c>
      <c r="DX400" s="11">
        <v>132435713609</v>
      </c>
      <c r="DY400" s="11">
        <v>90.85</v>
      </c>
      <c r="DZ400" s="11">
        <f t="shared" si="123"/>
        <v>147281607760</v>
      </c>
      <c r="EA400" s="11">
        <f t="shared" si="124"/>
        <v>133038139952</v>
      </c>
      <c r="EB400" s="11">
        <f t="shared" si="125"/>
        <v>90.32909266497812</v>
      </c>
      <c r="EC400" s="11">
        <f t="shared" si="126"/>
        <v>999787666420</v>
      </c>
      <c r="ED400" s="11">
        <f t="shared" si="127"/>
        <v>873181482805.05994</v>
      </c>
      <c r="EE400" s="11">
        <f t="shared" si="128"/>
        <v>87.336692793152125</v>
      </c>
      <c r="EF400" s="5"/>
      <c r="EG400" s="11">
        <v>29945615934</v>
      </c>
      <c r="EH400" s="11">
        <v>29945615934.43</v>
      </c>
      <c r="EI400" s="11">
        <v>100</v>
      </c>
      <c r="EJ400" s="11">
        <v>0</v>
      </c>
      <c r="EK400" s="11">
        <v>0</v>
      </c>
      <c r="EL400" s="11">
        <v>0</v>
      </c>
      <c r="EM400" s="11">
        <f t="shared" si="129"/>
        <v>29945615934</v>
      </c>
      <c r="EN400" s="11">
        <f t="shared" si="130"/>
        <v>29945615934.43</v>
      </c>
      <c r="EO400" s="11">
        <f t="shared" si="131"/>
        <v>100.00000000143594</v>
      </c>
      <c r="EQ400" s="11">
        <f t="shared" si="132"/>
        <v>0</v>
      </c>
      <c r="ER400" s="11">
        <f t="shared" si="133"/>
        <v>28867225396.94001</v>
      </c>
      <c r="ET400" s="11">
        <f t="shared" si="134"/>
        <v>999787666420</v>
      </c>
      <c r="EU400" s="11">
        <f t="shared" si="135"/>
        <v>902048708202</v>
      </c>
      <c r="EV400" s="11">
        <f t="shared" si="136"/>
        <v>90.224028411154563</v>
      </c>
      <c r="EW400" s="11">
        <f t="shared" si="137"/>
        <v>999787666420</v>
      </c>
      <c r="EX400" s="11">
        <f t="shared" si="138"/>
        <v>873181482805.05994</v>
      </c>
      <c r="EY400" s="11">
        <f t="shared" si="139"/>
        <v>87.336692793152125</v>
      </c>
      <c r="EZ400" s="5"/>
      <c r="FA400" s="38" t="s">
        <v>661</v>
      </c>
    </row>
    <row r="401" spans="1:157" ht="15.95" customHeight="1" x14ac:dyDescent="0.25">
      <c r="A401" s="9">
        <v>5</v>
      </c>
      <c r="B401" s="10" t="s">
        <v>479</v>
      </c>
      <c r="C401" s="11">
        <v>113285000000</v>
      </c>
      <c r="D401" s="11">
        <v>99084481983.399994</v>
      </c>
      <c r="E401" s="11">
        <v>87.46</v>
      </c>
      <c r="F401" s="11">
        <v>3018917500</v>
      </c>
      <c r="G401" s="11">
        <v>9962059961</v>
      </c>
      <c r="H401" s="11">
        <v>329.99</v>
      </c>
      <c r="I401" s="11">
        <v>5493161486</v>
      </c>
      <c r="J401" s="11">
        <v>0</v>
      </c>
      <c r="K401" s="11">
        <v>0</v>
      </c>
      <c r="L401" s="11">
        <v>31503196120.139999</v>
      </c>
      <c r="M401" s="11">
        <v>91149943967.75</v>
      </c>
      <c r="N401" s="11">
        <v>289.33999999999997</v>
      </c>
      <c r="O401" s="11">
        <v>153300275106.14001</v>
      </c>
      <c r="P401" s="11">
        <v>200196485912.14999</v>
      </c>
      <c r="Q401" s="11">
        <v>130.59</v>
      </c>
      <c r="R401" s="11">
        <v>80167193000</v>
      </c>
      <c r="S401" s="11">
        <v>63336194200</v>
      </c>
      <c r="T401" s="11">
        <v>79.010000000000005</v>
      </c>
      <c r="U401" s="11">
        <v>733879281000</v>
      </c>
      <c r="V401" s="11">
        <v>651648298250</v>
      </c>
      <c r="W401" s="11">
        <v>88.8</v>
      </c>
      <c r="X401" s="11">
        <v>36053558000</v>
      </c>
      <c r="Y401" s="11">
        <v>24763355651</v>
      </c>
      <c r="Z401" s="11">
        <v>68.680000000000007</v>
      </c>
      <c r="AA401" s="11">
        <v>213340557000</v>
      </c>
      <c r="AB401" s="11">
        <v>180374816454</v>
      </c>
      <c r="AC401" s="11">
        <v>84.55</v>
      </c>
      <c r="AD401" s="11">
        <v>1063440589000</v>
      </c>
      <c r="AE401" s="11">
        <v>920122664555</v>
      </c>
      <c r="AF401" s="11">
        <v>86.52</v>
      </c>
      <c r="AG401" s="11">
        <v>21769868000</v>
      </c>
      <c r="AH401" s="11">
        <v>21769868000</v>
      </c>
      <c r="AI401" s="11">
        <v>100</v>
      </c>
      <c r="AJ401" s="11">
        <v>0</v>
      </c>
      <c r="AK401" s="11">
        <v>0</v>
      </c>
      <c r="AL401" s="11">
        <v>0</v>
      </c>
      <c r="AM401" s="11">
        <v>0</v>
      </c>
      <c r="AN401" s="11">
        <v>0</v>
      </c>
      <c r="AO401" s="11">
        <v>0</v>
      </c>
      <c r="AP401" s="11">
        <v>137918919000</v>
      </c>
      <c r="AQ401" s="11">
        <v>130861215600</v>
      </c>
      <c r="AR401" s="11">
        <v>94.88</v>
      </c>
      <c r="AS401" s="11">
        <v>159688787000</v>
      </c>
      <c r="AT401" s="11">
        <v>152631083600</v>
      </c>
      <c r="AU401" s="11">
        <v>95.58</v>
      </c>
      <c r="AV401" s="11">
        <v>1223129376000</v>
      </c>
      <c r="AW401" s="11">
        <v>1072753748155</v>
      </c>
      <c r="AX401" s="11">
        <v>87.71</v>
      </c>
      <c r="AY401" s="11">
        <v>79716931559</v>
      </c>
      <c r="AZ401" s="11">
        <v>45840040711.449997</v>
      </c>
      <c r="BA401" s="11">
        <v>57.5</v>
      </c>
      <c r="BB401" s="11">
        <v>100000000</v>
      </c>
      <c r="BC401" s="11">
        <v>0</v>
      </c>
      <c r="BD401" s="11">
        <v>0</v>
      </c>
      <c r="BE401" s="11">
        <v>79816931559</v>
      </c>
      <c r="BF401" s="11">
        <v>45840040711.449997</v>
      </c>
      <c r="BG401" s="11">
        <v>57.43</v>
      </c>
      <c r="BH401" s="11">
        <v>1302946307559</v>
      </c>
      <c r="BI401" s="11">
        <v>1118593788866.45</v>
      </c>
      <c r="BJ401" s="11">
        <v>85.85</v>
      </c>
      <c r="BK401" s="11">
        <v>0</v>
      </c>
      <c r="BL401" s="11">
        <v>2251598000</v>
      </c>
      <c r="BM401" s="11">
        <v>0</v>
      </c>
      <c r="BN401" s="11">
        <v>0</v>
      </c>
      <c r="BO401" s="11">
        <v>0</v>
      </c>
      <c r="BP401" s="11">
        <v>0</v>
      </c>
      <c r="BQ401" s="11">
        <v>28723500699</v>
      </c>
      <c r="BR401" s="11">
        <v>14070142183</v>
      </c>
      <c r="BS401" s="11">
        <v>48.98</v>
      </c>
      <c r="BT401" s="11">
        <v>28723500699</v>
      </c>
      <c r="BU401" s="11">
        <v>16321740183</v>
      </c>
      <c r="BV401" s="11">
        <v>56.82</v>
      </c>
      <c r="BW401" s="11">
        <v>1484970083364.1399</v>
      </c>
      <c r="BX401" s="11">
        <v>1335112014961.6001</v>
      </c>
      <c r="BY401" s="11">
        <v>89.91</v>
      </c>
      <c r="BZ401" s="5"/>
      <c r="CA401" s="11">
        <v>709780446267.38</v>
      </c>
      <c r="CB401" s="11">
        <v>542882521490</v>
      </c>
      <c r="CC401" s="11">
        <v>76.489999999999995</v>
      </c>
      <c r="CD401" s="11">
        <v>410822848092</v>
      </c>
      <c r="CE401" s="11">
        <v>287994378257.56</v>
      </c>
      <c r="CF401" s="11">
        <v>70.099999999999994</v>
      </c>
      <c r="CG401" s="11">
        <v>0</v>
      </c>
      <c r="CH401" s="11">
        <v>0</v>
      </c>
      <c r="CI401" s="11">
        <v>0</v>
      </c>
      <c r="CJ401" s="11">
        <v>0</v>
      </c>
      <c r="CK401" s="11">
        <v>0</v>
      </c>
      <c r="CL401" s="11">
        <v>0</v>
      </c>
      <c r="CM401" s="11">
        <v>9899799662</v>
      </c>
      <c r="CN401" s="11">
        <v>3379947662</v>
      </c>
      <c r="CO401" s="11">
        <v>34.14</v>
      </c>
      <c r="CP401" s="11">
        <v>3706000000</v>
      </c>
      <c r="CQ401" s="11">
        <v>3139000000</v>
      </c>
      <c r="CR401" s="11">
        <v>84.7</v>
      </c>
      <c r="CS401" s="11">
        <v>1134209094021.3799</v>
      </c>
      <c r="CT401" s="11">
        <v>837395847409.56006</v>
      </c>
      <c r="CU401" s="11">
        <v>73.83</v>
      </c>
      <c r="CV401" s="11">
        <v>2450000000</v>
      </c>
      <c r="CW401" s="11">
        <v>1144950000</v>
      </c>
      <c r="CX401" s="11">
        <v>46.73</v>
      </c>
      <c r="CY401" s="11">
        <v>62912908373</v>
      </c>
      <c r="CZ401" s="11">
        <v>40557920288</v>
      </c>
      <c r="DA401" s="11">
        <v>64.47</v>
      </c>
      <c r="DB401" s="11">
        <v>48124291520</v>
      </c>
      <c r="DC401" s="11">
        <v>21982226450</v>
      </c>
      <c r="DD401" s="11">
        <v>45.68</v>
      </c>
      <c r="DE401" s="11">
        <v>112127726193</v>
      </c>
      <c r="DF401" s="11">
        <v>36923677881</v>
      </c>
      <c r="DG401" s="11">
        <v>32.93</v>
      </c>
      <c r="DH401" s="11">
        <v>5744311790</v>
      </c>
      <c r="DI401" s="11">
        <v>863611570</v>
      </c>
      <c r="DJ401" s="11">
        <v>15.03</v>
      </c>
      <c r="DK401" s="11">
        <v>100000000</v>
      </c>
      <c r="DL401" s="11">
        <v>29947680</v>
      </c>
      <c r="DM401" s="11">
        <v>29.95</v>
      </c>
      <c r="DN401" s="11">
        <f t="shared" si="120"/>
        <v>231459237876</v>
      </c>
      <c r="DO401" s="11">
        <f t="shared" si="121"/>
        <v>101502333869</v>
      </c>
      <c r="DP401" s="11">
        <f t="shared" si="122"/>
        <v>43.853222191709627</v>
      </c>
      <c r="DQ401" s="11">
        <v>18000000000</v>
      </c>
      <c r="DR401" s="11">
        <v>17861078726</v>
      </c>
      <c r="DS401" s="11">
        <v>99.23</v>
      </c>
      <c r="DT401" s="11">
        <v>7947906853</v>
      </c>
      <c r="DU401" s="11">
        <v>898753222.48000002</v>
      </c>
      <c r="DV401" s="11">
        <v>11.31</v>
      </c>
      <c r="DW401" s="11">
        <v>218502205400</v>
      </c>
      <c r="DX401" s="11">
        <v>183756052928</v>
      </c>
      <c r="DY401" s="11">
        <v>84.1</v>
      </c>
      <c r="DZ401" s="11">
        <f t="shared" si="123"/>
        <v>226450112253</v>
      </c>
      <c r="EA401" s="11">
        <f t="shared" si="124"/>
        <v>184654806150.48001</v>
      </c>
      <c r="EB401" s="11">
        <f t="shared" si="125"/>
        <v>81.543261035868056</v>
      </c>
      <c r="EC401" s="11">
        <f t="shared" si="126"/>
        <v>1610118444150.3799</v>
      </c>
      <c r="ED401" s="11">
        <f t="shared" si="127"/>
        <v>1141414066155.04</v>
      </c>
      <c r="EE401" s="11">
        <f t="shared" si="128"/>
        <v>70.890068386076805</v>
      </c>
      <c r="EF401" s="5"/>
      <c r="EG401" s="11">
        <v>126148360786.24001</v>
      </c>
      <c r="EH401" s="11">
        <v>126148360786.24001</v>
      </c>
      <c r="EI401" s="11">
        <v>100</v>
      </c>
      <c r="EJ401" s="11">
        <v>1000000000</v>
      </c>
      <c r="EK401" s="11">
        <v>0</v>
      </c>
      <c r="EL401" s="11">
        <v>0</v>
      </c>
      <c r="EM401" s="11">
        <f t="shared" si="129"/>
        <v>125148360786.24001</v>
      </c>
      <c r="EN401" s="11">
        <f t="shared" si="130"/>
        <v>126148360786.24001</v>
      </c>
      <c r="EO401" s="11">
        <f t="shared" si="131"/>
        <v>100.79905161659133</v>
      </c>
      <c r="EQ401" s="11">
        <f t="shared" si="132"/>
        <v>0</v>
      </c>
      <c r="ER401" s="11">
        <f t="shared" si="133"/>
        <v>319846309592.80005</v>
      </c>
      <c r="ET401" s="11">
        <f t="shared" si="134"/>
        <v>1611118444150.3799</v>
      </c>
      <c r="EU401" s="11">
        <f t="shared" si="135"/>
        <v>1461260375747.8401</v>
      </c>
      <c r="EV401" s="11">
        <f t="shared" si="136"/>
        <v>90.698507055974574</v>
      </c>
      <c r="EW401" s="11">
        <f t="shared" si="137"/>
        <v>1611118444150.3799</v>
      </c>
      <c r="EX401" s="11">
        <f t="shared" si="138"/>
        <v>1141414066155.04</v>
      </c>
      <c r="EY401" s="11">
        <f t="shared" si="139"/>
        <v>70.846067854245348</v>
      </c>
      <c r="EZ401" s="5"/>
      <c r="FA401" s="38" t="s">
        <v>659</v>
      </c>
    </row>
    <row r="402" spans="1:157" ht="15.95" customHeight="1" x14ac:dyDescent="0.25">
      <c r="A402" s="9">
        <v>6</v>
      </c>
      <c r="B402" s="10" t="s">
        <v>480</v>
      </c>
      <c r="C402" s="11">
        <v>589684302035</v>
      </c>
      <c r="D402" s="11">
        <v>506982960379.91998</v>
      </c>
      <c r="E402" s="11">
        <v>85.98</v>
      </c>
      <c r="F402" s="11">
        <v>255864000000</v>
      </c>
      <c r="G402" s="11">
        <v>205830430997</v>
      </c>
      <c r="H402" s="11">
        <v>80.45</v>
      </c>
      <c r="I402" s="11">
        <v>2400000000</v>
      </c>
      <c r="J402" s="11">
        <v>5048125362</v>
      </c>
      <c r="K402" s="11">
        <v>210.34</v>
      </c>
      <c r="L402" s="11">
        <v>65860000000</v>
      </c>
      <c r="M402" s="11">
        <v>92956208541.509995</v>
      </c>
      <c r="N402" s="11">
        <v>141.13999999999999</v>
      </c>
      <c r="O402" s="11">
        <v>913808302035</v>
      </c>
      <c r="P402" s="11">
        <v>810817725280.43005</v>
      </c>
      <c r="Q402" s="11">
        <v>88.73</v>
      </c>
      <c r="R402" s="11">
        <v>0</v>
      </c>
      <c r="S402" s="11">
        <v>0</v>
      </c>
      <c r="T402" s="11">
        <v>0</v>
      </c>
      <c r="U402" s="11">
        <v>0</v>
      </c>
      <c r="V402" s="11">
        <v>0</v>
      </c>
      <c r="W402" s="11">
        <v>0</v>
      </c>
      <c r="X402" s="11">
        <v>0</v>
      </c>
      <c r="Y402" s="11">
        <v>0</v>
      </c>
      <c r="Z402" s="11">
        <v>0</v>
      </c>
      <c r="AA402" s="11">
        <v>0</v>
      </c>
      <c r="AB402" s="11">
        <v>0</v>
      </c>
      <c r="AC402" s="11">
        <v>0</v>
      </c>
      <c r="AD402" s="11">
        <v>0</v>
      </c>
      <c r="AE402" s="11">
        <v>0</v>
      </c>
      <c r="AF402" s="11">
        <v>0</v>
      </c>
      <c r="AG402" s="11">
        <v>0</v>
      </c>
      <c r="AH402" s="11">
        <v>0</v>
      </c>
      <c r="AI402" s="11">
        <v>0</v>
      </c>
      <c r="AJ402" s="11">
        <v>0</v>
      </c>
      <c r="AK402" s="11">
        <v>0</v>
      </c>
      <c r="AL402" s="11">
        <v>0</v>
      </c>
      <c r="AM402" s="11">
        <v>0</v>
      </c>
      <c r="AN402" s="11">
        <v>0</v>
      </c>
      <c r="AO402" s="11">
        <v>0</v>
      </c>
      <c r="AP402" s="11">
        <v>0</v>
      </c>
      <c r="AQ402" s="11">
        <v>0</v>
      </c>
      <c r="AR402" s="11">
        <v>0</v>
      </c>
      <c r="AS402" s="11">
        <v>0</v>
      </c>
      <c r="AT402" s="11">
        <v>0</v>
      </c>
      <c r="AU402" s="11">
        <v>0</v>
      </c>
      <c r="AV402" s="11">
        <v>1546862356000</v>
      </c>
      <c r="AW402" s="11">
        <v>1167457165304</v>
      </c>
      <c r="AX402" s="11">
        <v>75.47</v>
      </c>
      <c r="AY402" s="11">
        <v>0</v>
      </c>
      <c r="AZ402" s="11">
        <v>0</v>
      </c>
      <c r="BA402" s="11">
        <v>0</v>
      </c>
      <c r="BB402" s="11">
        <v>0</v>
      </c>
      <c r="BC402" s="11">
        <v>0</v>
      </c>
      <c r="BD402" s="11">
        <v>0</v>
      </c>
      <c r="BE402" s="11">
        <v>73419488204</v>
      </c>
      <c r="BF402" s="11">
        <v>32952823229.610001</v>
      </c>
      <c r="BG402" s="11">
        <v>44.88</v>
      </c>
      <c r="BH402" s="11">
        <v>1620281844204</v>
      </c>
      <c r="BI402" s="11">
        <v>1200409988533.6101</v>
      </c>
      <c r="BJ402" s="11">
        <v>74.09</v>
      </c>
      <c r="BK402" s="11">
        <v>0</v>
      </c>
      <c r="BL402" s="11">
        <v>0</v>
      </c>
      <c r="BM402" s="11">
        <v>0</v>
      </c>
      <c r="BN402" s="11">
        <v>0</v>
      </c>
      <c r="BO402" s="11">
        <v>0</v>
      </c>
      <c r="BP402" s="11">
        <v>0</v>
      </c>
      <c r="BQ402" s="11">
        <v>11115816759</v>
      </c>
      <c r="BR402" s="11">
        <v>0</v>
      </c>
      <c r="BS402" s="11">
        <v>0</v>
      </c>
      <c r="BT402" s="11">
        <v>11115816759</v>
      </c>
      <c r="BU402" s="11">
        <v>0</v>
      </c>
      <c r="BV402" s="11">
        <v>0</v>
      </c>
      <c r="BW402" s="11">
        <v>2545205962998</v>
      </c>
      <c r="BX402" s="11">
        <v>2011227713814.04</v>
      </c>
      <c r="BY402" s="11">
        <v>79.02</v>
      </c>
      <c r="BZ402" s="5"/>
      <c r="CA402" s="11">
        <v>813770813917.78003</v>
      </c>
      <c r="CB402" s="11">
        <v>580268400635</v>
      </c>
      <c r="CC402" s="11">
        <v>71.31</v>
      </c>
      <c r="CD402" s="11">
        <v>1089043917397.46</v>
      </c>
      <c r="CE402" s="11">
        <v>649023525892.17004</v>
      </c>
      <c r="CF402" s="11">
        <v>59.6</v>
      </c>
      <c r="CG402" s="11">
        <v>1664000000</v>
      </c>
      <c r="CH402" s="11">
        <v>892157393.44000006</v>
      </c>
      <c r="CI402" s="11">
        <v>53.62</v>
      </c>
      <c r="CJ402" s="11">
        <v>0</v>
      </c>
      <c r="CK402" s="11">
        <v>0</v>
      </c>
      <c r="CL402" s="11">
        <v>0</v>
      </c>
      <c r="CM402" s="11">
        <v>90678271790</v>
      </c>
      <c r="CN402" s="11">
        <v>68298498383</v>
      </c>
      <c r="CO402" s="11">
        <v>75.319999999999993</v>
      </c>
      <c r="CP402" s="11">
        <v>39510350890</v>
      </c>
      <c r="CQ402" s="11">
        <v>12863500000</v>
      </c>
      <c r="CR402" s="11">
        <v>32.56</v>
      </c>
      <c r="CS402" s="11">
        <v>2034667353995.24</v>
      </c>
      <c r="CT402" s="11">
        <v>1311346082303.6101</v>
      </c>
      <c r="CU402" s="11">
        <v>64.45</v>
      </c>
      <c r="CV402" s="11">
        <v>46997982885</v>
      </c>
      <c r="CW402" s="11">
        <v>34938069609</v>
      </c>
      <c r="CX402" s="11">
        <v>74.34</v>
      </c>
      <c r="CY402" s="11">
        <v>179024912460.16</v>
      </c>
      <c r="CZ402" s="11">
        <v>107687069408</v>
      </c>
      <c r="DA402" s="11">
        <v>60.15</v>
      </c>
      <c r="DB402" s="11">
        <v>460480172396.84003</v>
      </c>
      <c r="DC402" s="11">
        <v>258110069996.32999</v>
      </c>
      <c r="DD402" s="11">
        <v>56.05</v>
      </c>
      <c r="DE402" s="11">
        <v>363926992219.60999</v>
      </c>
      <c r="DF402" s="11">
        <v>178632798489</v>
      </c>
      <c r="DG402" s="11">
        <v>49.08</v>
      </c>
      <c r="DH402" s="11">
        <v>3946767940</v>
      </c>
      <c r="DI402" s="11">
        <v>806274100</v>
      </c>
      <c r="DJ402" s="11">
        <v>20.43</v>
      </c>
      <c r="DK402" s="11">
        <v>127650000</v>
      </c>
      <c r="DL402" s="11">
        <v>87550000</v>
      </c>
      <c r="DM402" s="11">
        <v>68.59</v>
      </c>
      <c r="DN402" s="11">
        <f t="shared" si="120"/>
        <v>1054504477901.61</v>
      </c>
      <c r="DO402" s="11">
        <f t="shared" si="121"/>
        <v>580261831602.32996</v>
      </c>
      <c r="DP402" s="11">
        <f t="shared" si="122"/>
        <v>55.026967050629352</v>
      </c>
      <c r="DQ402" s="11">
        <v>2000000000</v>
      </c>
      <c r="DR402" s="11">
        <v>468222000</v>
      </c>
      <c r="DS402" s="11">
        <v>23.41</v>
      </c>
      <c r="DT402" s="11">
        <v>99554830204</v>
      </c>
      <c r="DU402" s="11">
        <v>83523012244</v>
      </c>
      <c r="DV402" s="11">
        <v>83.9</v>
      </c>
      <c r="DW402" s="11">
        <v>212028092000</v>
      </c>
      <c r="DX402" s="11">
        <v>197192784217</v>
      </c>
      <c r="DY402" s="11">
        <v>93</v>
      </c>
      <c r="DZ402" s="11">
        <f t="shared" si="123"/>
        <v>311582922204</v>
      </c>
      <c r="EA402" s="11">
        <f t="shared" si="124"/>
        <v>280715796461</v>
      </c>
      <c r="EB402" s="11">
        <f t="shared" si="125"/>
        <v>90.093447508400146</v>
      </c>
      <c r="EC402" s="11">
        <f t="shared" si="126"/>
        <v>3402754754100.8501</v>
      </c>
      <c r="ED402" s="11">
        <f t="shared" si="127"/>
        <v>2172791932366.9399</v>
      </c>
      <c r="EE402" s="11">
        <f t="shared" si="128"/>
        <v>63.853909240693497</v>
      </c>
      <c r="EF402" s="5"/>
      <c r="EG402" s="11">
        <v>872611409652.84998</v>
      </c>
      <c r="EH402" s="11">
        <v>872616580852.84998</v>
      </c>
      <c r="EI402" s="11">
        <v>100</v>
      </c>
      <c r="EJ402" s="11">
        <v>15062618550</v>
      </c>
      <c r="EK402" s="11">
        <v>14770966733.67</v>
      </c>
      <c r="EL402" s="11">
        <v>98.06</v>
      </c>
      <c r="EM402" s="11">
        <f t="shared" si="129"/>
        <v>857548791102.84998</v>
      </c>
      <c r="EN402" s="11">
        <f t="shared" si="130"/>
        <v>857845614119.17993</v>
      </c>
      <c r="EO402" s="11">
        <f t="shared" si="131"/>
        <v>100.0346129595668</v>
      </c>
      <c r="EQ402" s="11">
        <f t="shared" si="132"/>
        <v>0</v>
      </c>
      <c r="ER402" s="11">
        <f t="shared" si="133"/>
        <v>696281395566.28003</v>
      </c>
      <c r="ET402" s="11">
        <f t="shared" si="134"/>
        <v>3417817372650.8501</v>
      </c>
      <c r="EU402" s="11">
        <f t="shared" si="135"/>
        <v>2883844294666.8901</v>
      </c>
      <c r="EV402" s="11">
        <f t="shared" si="136"/>
        <v>84.376781443713838</v>
      </c>
      <c r="EW402" s="11">
        <f t="shared" si="137"/>
        <v>3417817372650.8501</v>
      </c>
      <c r="EX402" s="11">
        <f t="shared" si="138"/>
        <v>2187562899100.6099</v>
      </c>
      <c r="EY402" s="11">
        <f t="shared" si="139"/>
        <v>64.004674931005511</v>
      </c>
      <c r="EZ402" s="5"/>
      <c r="FA402" s="38" t="s">
        <v>661</v>
      </c>
    </row>
    <row r="403" spans="1:157" ht="15.95" customHeight="1" x14ac:dyDescent="0.25">
      <c r="A403" s="9">
        <v>7</v>
      </c>
      <c r="B403" s="10" t="s">
        <v>481</v>
      </c>
      <c r="C403" s="11">
        <v>166920859600</v>
      </c>
      <c r="D403" s="11">
        <v>35003692797</v>
      </c>
      <c r="E403" s="11">
        <v>20.97</v>
      </c>
      <c r="F403" s="11">
        <v>38625000000</v>
      </c>
      <c r="G403" s="11">
        <v>8522223104</v>
      </c>
      <c r="H403" s="11">
        <v>22.06</v>
      </c>
      <c r="I403" s="11">
        <v>5229148166</v>
      </c>
      <c r="J403" s="11">
        <v>4846449880</v>
      </c>
      <c r="K403" s="11">
        <v>92.68</v>
      </c>
      <c r="L403" s="11">
        <v>93040036817</v>
      </c>
      <c r="M403" s="11">
        <v>40220225143.190002</v>
      </c>
      <c r="N403" s="11">
        <v>43.23</v>
      </c>
      <c r="O403" s="11">
        <v>303815044583</v>
      </c>
      <c r="P403" s="11">
        <v>88592590924.190002</v>
      </c>
      <c r="Q403" s="11">
        <v>29.16</v>
      </c>
      <c r="R403" s="11">
        <v>0</v>
      </c>
      <c r="S403" s="11">
        <v>0</v>
      </c>
      <c r="T403" s="11">
        <v>0</v>
      </c>
      <c r="U403" s="11">
        <v>0</v>
      </c>
      <c r="V403" s="11">
        <v>0</v>
      </c>
      <c r="W403" s="11">
        <v>0</v>
      </c>
      <c r="X403" s="11">
        <v>0</v>
      </c>
      <c r="Y403" s="11">
        <v>0</v>
      </c>
      <c r="Z403" s="11">
        <v>0</v>
      </c>
      <c r="AA403" s="11">
        <v>0</v>
      </c>
      <c r="AB403" s="11">
        <v>0</v>
      </c>
      <c r="AC403" s="11">
        <v>0</v>
      </c>
      <c r="AD403" s="11">
        <v>0</v>
      </c>
      <c r="AE403" s="11">
        <v>0</v>
      </c>
      <c r="AF403" s="11">
        <v>0</v>
      </c>
      <c r="AG403" s="11">
        <v>0</v>
      </c>
      <c r="AH403" s="11">
        <v>0</v>
      </c>
      <c r="AI403" s="11">
        <v>0</v>
      </c>
      <c r="AJ403" s="11">
        <v>0</v>
      </c>
      <c r="AK403" s="11">
        <v>0</v>
      </c>
      <c r="AL403" s="11">
        <v>0</v>
      </c>
      <c r="AM403" s="11">
        <v>0</v>
      </c>
      <c r="AN403" s="11">
        <v>0</v>
      </c>
      <c r="AO403" s="11">
        <v>0</v>
      </c>
      <c r="AP403" s="11">
        <v>0</v>
      </c>
      <c r="AQ403" s="11">
        <v>0</v>
      </c>
      <c r="AR403" s="11">
        <v>0</v>
      </c>
      <c r="AS403" s="11">
        <v>0</v>
      </c>
      <c r="AT403" s="11">
        <v>0</v>
      </c>
      <c r="AU403" s="11">
        <v>0</v>
      </c>
      <c r="AV403" s="11">
        <v>1190741096000</v>
      </c>
      <c r="AW403" s="11">
        <v>1045974787290</v>
      </c>
      <c r="AX403" s="11">
        <v>87.84</v>
      </c>
      <c r="AY403" s="11">
        <v>0</v>
      </c>
      <c r="AZ403" s="11">
        <v>0</v>
      </c>
      <c r="BA403" s="11">
        <v>0</v>
      </c>
      <c r="BB403" s="11">
        <v>0</v>
      </c>
      <c r="BC403" s="11">
        <v>0</v>
      </c>
      <c r="BD403" s="11">
        <v>0</v>
      </c>
      <c r="BE403" s="11">
        <v>56938677533</v>
      </c>
      <c r="BF403" s="11">
        <v>30328853281.119999</v>
      </c>
      <c r="BG403" s="11">
        <v>53.27</v>
      </c>
      <c r="BH403" s="11">
        <v>1247679773533</v>
      </c>
      <c r="BI403" s="11">
        <v>1076303640571.12</v>
      </c>
      <c r="BJ403" s="11">
        <v>86.26</v>
      </c>
      <c r="BK403" s="11">
        <v>0</v>
      </c>
      <c r="BL403" s="11">
        <v>0</v>
      </c>
      <c r="BM403" s="11">
        <v>0</v>
      </c>
      <c r="BN403" s="11">
        <v>0</v>
      </c>
      <c r="BO403" s="11">
        <v>0</v>
      </c>
      <c r="BP403" s="11">
        <v>0</v>
      </c>
      <c r="BQ403" s="11">
        <v>8820633219</v>
      </c>
      <c r="BR403" s="11">
        <v>4281012297</v>
      </c>
      <c r="BS403" s="11">
        <v>48.53</v>
      </c>
      <c r="BT403" s="11">
        <v>8820633219</v>
      </c>
      <c r="BU403" s="11">
        <v>4281012297</v>
      </c>
      <c r="BV403" s="11">
        <v>48.53</v>
      </c>
      <c r="BW403" s="11">
        <v>1560315451335</v>
      </c>
      <c r="BX403" s="11">
        <v>1169177243792.3101</v>
      </c>
      <c r="BY403" s="11">
        <v>74.930000000000007</v>
      </c>
      <c r="BZ403" s="5"/>
      <c r="CA403" s="11">
        <v>635149006811.76001</v>
      </c>
      <c r="CB403" s="11">
        <v>469847101484</v>
      </c>
      <c r="CC403" s="11">
        <v>73.97</v>
      </c>
      <c r="CD403" s="11">
        <v>417058332545.90997</v>
      </c>
      <c r="CE403" s="11">
        <v>288496189240.01001</v>
      </c>
      <c r="CF403" s="11">
        <v>69.17</v>
      </c>
      <c r="CG403" s="11">
        <v>1234408663</v>
      </c>
      <c r="CH403" s="11">
        <v>760838806</v>
      </c>
      <c r="CI403" s="11">
        <v>61.64</v>
      </c>
      <c r="CJ403" s="11">
        <v>0</v>
      </c>
      <c r="CK403" s="11">
        <v>0</v>
      </c>
      <c r="CL403" s="11">
        <v>0</v>
      </c>
      <c r="CM403" s="11">
        <v>20217277496.459999</v>
      </c>
      <c r="CN403" s="11">
        <v>17932649396</v>
      </c>
      <c r="CO403" s="11">
        <v>88.7</v>
      </c>
      <c r="CP403" s="11">
        <v>15235252930</v>
      </c>
      <c r="CQ403" s="11">
        <v>9433784000</v>
      </c>
      <c r="CR403" s="11">
        <v>61.92</v>
      </c>
      <c r="CS403" s="11">
        <v>1088894278447.13</v>
      </c>
      <c r="CT403" s="11">
        <v>786470562926.01001</v>
      </c>
      <c r="CU403" s="11">
        <v>72.23</v>
      </c>
      <c r="CV403" s="11">
        <v>822000050</v>
      </c>
      <c r="CW403" s="11">
        <v>533000000</v>
      </c>
      <c r="CX403" s="11">
        <v>64.84</v>
      </c>
      <c r="CY403" s="11">
        <v>52170166565</v>
      </c>
      <c r="CZ403" s="11">
        <v>37449003544</v>
      </c>
      <c r="DA403" s="11">
        <v>71.78</v>
      </c>
      <c r="DB403" s="11">
        <v>57957397981.879997</v>
      </c>
      <c r="DC403" s="11">
        <v>38468127111.18</v>
      </c>
      <c r="DD403" s="11">
        <v>66.37</v>
      </c>
      <c r="DE403" s="11">
        <v>149784670619.81</v>
      </c>
      <c r="DF403" s="11">
        <v>92478500319.619995</v>
      </c>
      <c r="DG403" s="11">
        <v>61.74</v>
      </c>
      <c r="DH403" s="11">
        <v>70000000</v>
      </c>
      <c r="DI403" s="11">
        <v>0</v>
      </c>
      <c r="DJ403" s="11">
        <v>0</v>
      </c>
      <c r="DK403" s="11">
        <v>0</v>
      </c>
      <c r="DL403" s="11">
        <v>0</v>
      </c>
      <c r="DM403" s="11">
        <v>0</v>
      </c>
      <c r="DN403" s="11">
        <f t="shared" si="120"/>
        <v>260804235216.69</v>
      </c>
      <c r="DO403" s="11">
        <f t="shared" si="121"/>
        <v>168928630974.79999</v>
      </c>
      <c r="DP403" s="11">
        <f t="shared" si="122"/>
        <v>64.772196216232885</v>
      </c>
      <c r="DQ403" s="11">
        <v>3150000000</v>
      </c>
      <c r="DR403" s="11">
        <v>606592000</v>
      </c>
      <c r="DS403" s="11">
        <v>19.260000000000002</v>
      </c>
      <c r="DT403" s="11">
        <v>231800000</v>
      </c>
      <c r="DU403" s="11">
        <v>0</v>
      </c>
      <c r="DV403" s="11">
        <v>0</v>
      </c>
      <c r="DW403" s="11">
        <v>218780078500</v>
      </c>
      <c r="DX403" s="11">
        <v>166456607509</v>
      </c>
      <c r="DY403" s="11">
        <v>76.08</v>
      </c>
      <c r="DZ403" s="11">
        <f t="shared" si="123"/>
        <v>219011878500</v>
      </c>
      <c r="EA403" s="11">
        <f t="shared" si="124"/>
        <v>166456607509</v>
      </c>
      <c r="EB403" s="11">
        <f t="shared" si="125"/>
        <v>76.003460930544918</v>
      </c>
      <c r="EC403" s="11">
        <f t="shared" si="126"/>
        <v>1571860392163.8201</v>
      </c>
      <c r="ED403" s="11">
        <f t="shared" si="127"/>
        <v>1122462393409.8101</v>
      </c>
      <c r="EE403" s="11">
        <f t="shared" si="128"/>
        <v>71.409801977682662</v>
      </c>
      <c r="EF403" s="5"/>
      <c r="EG403" s="11">
        <v>67722190412.82</v>
      </c>
      <c r="EH403" s="11">
        <v>67722190412.82</v>
      </c>
      <c r="EI403" s="11">
        <v>100</v>
      </c>
      <c r="EJ403" s="11">
        <v>56177249584</v>
      </c>
      <c r="EK403" s="11">
        <v>49365561231</v>
      </c>
      <c r="EL403" s="11">
        <v>87.87</v>
      </c>
      <c r="EM403" s="11">
        <f t="shared" si="129"/>
        <v>11544940828.82</v>
      </c>
      <c r="EN403" s="11">
        <f t="shared" si="130"/>
        <v>18356629181.82</v>
      </c>
      <c r="EO403" s="11">
        <f t="shared" si="131"/>
        <v>159.00150077855545</v>
      </c>
      <c r="EQ403" s="11">
        <f t="shared" si="132"/>
        <v>-6.866455078125E-5</v>
      </c>
      <c r="ER403" s="11">
        <f t="shared" si="133"/>
        <v>65071479564.32</v>
      </c>
      <c r="ET403" s="11">
        <f t="shared" si="134"/>
        <v>1628037641747.8201</v>
      </c>
      <c r="EU403" s="11">
        <f t="shared" si="135"/>
        <v>1236899434205.1301</v>
      </c>
      <c r="EV403" s="11">
        <f t="shared" si="136"/>
        <v>75.974867072313273</v>
      </c>
      <c r="EW403" s="11">
        <f t="shared" si="137"/>
        <v>1628037641747.8201</v>
      </c>
      <c r="EX403" s="11">
        <f t="shared" si="138"/>
        <v>1171827954640.8101</v>
      </c>
      <c r="EY403" s="11">
        <f t="shared" si="139"/>
        <v>71.977939857874858</v>
      </c>
      <c r="EZ403" s="5"/>
      <c r="FA403" s="38" t="s">
        <v>661</v>
      </c>
    </row>
    <row r="404" spans="1:157" ht="15.95" customHeight="1" x14ac:dyDescent="0.25">
      <c r="A404" s="9">
        <v>8</v>
      </c>
      <c r="B404" s="10" t="s">
        <v>482</v>
      </c>
      <c r="C404" s="11">
        <v>57913204000</v>
      </c>
      <c r="D404" s="11">
        <v>51662340302.5</v>
      </c>
      <c r="E404" s="11">
        <v>89.21</v>
      </c>
      <c r="F404" s="11">
        <v>5328755083</v>
      </c>
      <c r="G404" s="11">
        <v>4456818827</v>
      </c>
      <c r="H404" s="11">
        <v>83.64</v>
      </c>
      <c r="I404" s="11">
        <v>8179371796</v>
      </c>
      <c r="J404" s="11">
        <v>8179371796</v>
      </c>
      <c r="K404" s="11">
        <v>100</v>
      </c>
      <c r="L404" s="11">
        <v>108447630075</v>
      </c>
      <c r="M404" s="11">
        <v>90685728557.220001</v>
      </c>
      <c r="N404" s="11">
        <v>83.62</v>
      </c>
      <c r="O404" s="11">
        <v>179868960954</v>
      </c>
      <c r="P404" s="11">
        <v>154984259482.72</v>
      </c>
      <c r="Q404" s="11">
        <v>86.17</v>
      </c>
      <c r="R404" s="11">
        <v>0</v>
      </c>
      <c r="S404" s="11">
        <v>0</v>
      </c>
      <c r="T404" s="11">
        <v>0</v>
      </c>
      <c r="U404" s="11">
        <v>0</v>
      </c>
      <c r="V404" s="11">
        <v>0</v>
      </c>
      <c r="W404" s="11">
        <v>0</v>
      </c>
      <c r="X404" s="11">
        <v>0</v>
      </c>
      <c r="Y404" s="11">
        <v>0</v>
      </c>
      <c r="Z404" s="11">
        <v>0</v>
      </c>
      <c r="AA404" s="11">
        <v>0</v>
      </c>
      <c r="AB404" s="11">
        <v>0</v>
      </c>
      <c r="AC404" s="11">
        <v>0</v>
      </c>
      <c r="AD404" s="11">
        <v>0</v>
      </c>
      <c r="AE404" s="11">
        <v>0</v>
      </c>
      <c r="AF404" s="11">
        <v>0</v>
      </c>
      <c r="AG404" s="11">
        <v>0</v>
      </c>
      <c r="AH404" s="11">
        <v>0</v>
      </c>
      <c r="AI404" s="11">
        <v>0</v>
      </c>
      <c r="AJ404" s="11">
        <v>0</v>
      </c>
      <c r="AK404" s="11">
        <v>0</v>
      </c>
      <c r="AL404" s="11">
        <v>0</v>
      </c>
      <c r="AM404" s="11">
        <v>0</v>
      </c>
      <c r="AN404" s="11">
        <v>0</v>
      </c>
      <c r="AO404" s="11">
        <v>0</v>
      </c>
      <c r="AP404" s="11">
        <v>0</v>
      </c>
      <c r="AQ404" s="11">
        <v>0</v>
      </c>
      <c r="AR404" s="11">
        <v>0</v>
      </c>
      <c r="AS404" s="11">
        <v>0</v>
      </c>
      <c r="AT404" s="11">
        <v>0</v>
      </c>
      <c r="AU404" s="11">
        <v>0</v>
      </c>
      <c r="AV404" s="11">
        <v>1473390311000</v>
      </c>
      <c r="AW404" s="11">
        <v>1239533648322</v>
      </c>
      <c r="AX404" s="11">
        <v>84.13</v>
      </c>
      <c r="AY404" s="11">
        <v>0</v>
      </c>
      <c r="AZ404" s="11">
        <v>0</v>
      </c>
      <c r="BA404" s="11">
        <v>0</v>
      </c>
      <c r="BB404" s="11">
        <v>0</v>
      </c>
      <c r="BC404" s="11">
        <v>0</v>
      </c>
      <c r="BD404" s="11">
        <v>0</v>
      </c>
      <c r="BE404" s="11">
        <v>124197627783.89999</v>
      </c>
      <c r="BF404" s="11">
        <v>70666556294.259995</v>
      </c>
      <c r="BG404" s="11">
        <v>56.9</v>
      </c>
      <c r="BH404" s="11">
        <v>1597587938783.8999</v>
      </c>
      <c r="BI404" s="11">
        <v>1310200204616.26</v>
      </c>
      <c r="BJ404" s="11">
        <v>82.01</v>
      </c>
      <c r="BK404" s="11">
        <v>600000000</v>
      </c>
      <c r="BL404" s="11">
        <v>600000000</v>
      </c>
      <c r="BM404" s="11">
        <v>100</v>
      </c>
      <c r="BN404" s="11">
        <v>0</v>
      </c>
      <c r="BO404" s="11">
        <v>0</v>
      </c>
      <c r="BP404" s="11">
        <v>0</v>
      </c>
      <c r="BQ404" s="11">
        <v>44209536531</v>
      </c>
      <c r="BR404" s="11">
        <v>31757674722</v>
      </c>
      <c r="BS404" s="11">
        <v>71.83</v>
      </c>
      <c r="BT404" s="11">
        <v>44809536531</v>
      </c>
      <c r="BU404" s="11">
        <v>32357674722</v>
      </c>
      <c r="BV404" s="11">
        <v>72.209999999999994</v>
      </c>
      <c r="BW404" s="11">
        <v>1822266436268.8999</v>
      </c>
      <c r="BX404" s="11">
        <v>1497542138820.98</v>
      </c>
      <c r="BY404" s="11">
        <v>82.18</v>
      </c>
      <c r="BZ404" s="5"/>
      <c r="CA404" s="11">
        <v>819264528100.41003</v>
      </c>
      <c r="CB404" s="11">
        <v>689760317216</v>
      </c>
      <c r="CC404" s="11">
        <v>84.19</v>
      </c>
      <c r="CD404" s="11">
        <v>488065733264.53998</v>
      </c>
      <c r="CE404" s="11">
        <v>337152156285.95001</v>
      </c>
      <c r="CF404" s="11">
        <v>69.08</v>
      </c>
      <c r="CG404" s="11">
        <v>20000000</v>
      </c>
      <c r="CH404" s="11">
        <v>6511281.9400000004</v>
      </c>
      <c r="CI404" s="11">
        <v>32.56</v>
      </c>
      <c r="CJ404" s="11">
        <v>0</v>
      </c>
      <c r="CK404" s="11">
        <v>0</v>
      </c>
      <c r="CL404" s="11">
        <v>0</v>
      </c>
      <c r="CM404" s="11">
        <v>65245684637.989998</v>
      </c>
      <c r="CN404" s="11">
        <v>37156140565</v>
      </c>
      <c r="CO404" s="11">
        <v>56.95</v>
      </c>
      <c r="CP404" s="11">
        <v>2428853600</v>
      </c>
      <c r="CQ404" s="11">
        <v>1828478000</v>
      </c>
      <c r="CR404" s="11">
        <v>75.28</v>
      </c>
      <c r="CS404" s="11">
        <v>1375024799602.9399</v>
      </c>
      <c r="CT404" s="11">
        <v>1065903603348.89</v>
      </c>
      <c r="CU404" s="11">
        <v>77.52</v>
      </c>
      <c r="CV404" s="11">
        <v>157800000</v>
      </c>
      <c r="CW404" s="11">
        <v>157800000</v>
      </c>
      <c r="CX404" s="11">
        <v>100</v>
      </c>
      <c r="CY404" s="11">
        <v>42735025950</v>
      </c>
      <c r="CZ404" s="11">
        <v>19667318729</v>
      </c>
      <c r="DA404" s="11">
        <v>46.02</v>
      </c>
      <c r="DB404" s="11">
        <v>54787800017</v>
      </c>
      <c r="DC404" s="11">
        <v>41100581336</v>
      </c>
      <c r="DD404" s="11">
        <v>75.02</v>
      </c>
      <c r="DE404" s="11">
        <v>27652314837</v>
      </c>
      <c r="DF404" s="11">
        <v>13603176707</v>
      </c>
      <c r="DG404" s="11">
        <v>49.19</v>
      </c>
      <c r="DH404" s="11">
        <v>7855148700</v>
      </c>
      <c r="DI404" s="11">
        <v>2898658600</v>
      </c>
      <c r="DJ404" s="11">
        <v>36.9</v>
      </c>
      <c r="DK404" s="11">
        <v>5430865434</v>
      </c>
      <c r="DL404" s="11">
        <v>309744213</v>
      </c>
      <c r="DM404" s="11">
        <v>5.7</v>
      </c>
      <c r="DN404" s="11">
        <f t="shared" si="120"/>
        <v>138618954938</v>
      </c>
      <c r="DO404" s="11">
        <f t="shared" si="121"/>
        <v>77737279585</v>
      </c>
      <c r="DP404" s="11">
        <f t="shared" si="122"/>
        <v>56.079833829197092</v>
      </c>
      <c r="DQ404" s="11">
        <v>7450000000</v>
      </c>
      <c r="DR404" s="11">
        <v>5749843252</v>
      </c>
      <c r="DS404" s="11">
        <v>77.180000000000007</v>
      </c>
      <c r="DT404" s="11">
        <v>6502077344</v>
      </c>
      <c r="DU404" s="11">
        <v>5012570951</v>
      </c>
      <c r="DV404" s="11">
        <v>77.09</v>
      </c>
      <c r="DW404" s="11">
        <v>322341932300</v>
      </c>
      <c r="DX404" s="11">
        <v>262782933777</v>
      </c>
      <c r="DY404" s="11">
        <v>81.52</v>
      </c>
      <c r="DZ404" s="11">
        <f t="shared" si="123"/>
        <v>328844009644</v>
      </c>
      <c r="EA404" s="11">
        <f t="shared" si="124"/>
        <v>267795504728</v>
      </c>
      <c r="EB404" s="11">
        <f t="shared" si="125"/>
        <v>81.435421316602401</v>
      </c>
      <c r="EC404" s="11">
        <f t="shared" si="126"/>
        <v>1849937764184.9399</v>
      </c>
      <c r="ED404" s="11">
        <f t="shared" si="127"/>
        <v>1417186230913.8901</v>
      </c>
      <c r="EE404" s="11">
        <f t="shared" si="128"/>
        <v>76.60723827313646</v>
      </c>
      <c r="EF404" s="5"/>
      <c r="EG404" s="11">
        <v>28921327916.040001</v>
      </c>
      <c r="EH404" s="11">
        <v>28921327916.040001</v>
      </c>
      <c r="EI404" s="11">
        <v>100</v>
      </c>
      <c r="EJ404" s="11">
        <v>1250000000</v>
      </c>
      <c r="EK404" s="11">
        <v>227562334</v>
      </c>
      <c r="EL404" s="11">
        <v>18.2</v>
      </c>
      <c r="EM404" s="11">
        <f t="shared" si="129"/>
        <v>27671327916.040001</v>
      </c>
      <c r="EN404" s="11">
        <f t="shared" si="130"/>
        <v>28693765582.040001</v>
      </c>
      <c r="EO404" s="11">
        <f t="shared" si="131"/>
        <v>103.69493531030483</v>
      </c>
      <c r="EQ404" s="11">
        <f t="shared" si="132"/>
        <v>-3.814697265625E-5</v>
      </c>
      <c r="ER404" s="11">
        <f t="shared" si="133"/>
        <v>109049673489.12985</v>
      </c>
      <c r="ET404" s="11">
        <f t="shared" si="134"/>
        <v>1851187764184.9399</v>
      </c>
      <c r="EU404" s="11">
        <f t="shared" si="135"/>
        <v>1526463466737.02</v>
      </c>
      <c r="EV404" s="11">
        <f t="shared" si="136"/>
        <v>82.458597462106013</v>
      </c>
      <c r="EW404" s="11">
        <f t="shared" si="137"/>
        <v>1851187764184.9399</v>
      </c>
      <c r="EX404" s="11">
        <f t="shared" si="138"/>
        <v>1417413793247.8901</v>
      </c>
      <c r="EY404" s="11">
        <f t="shared" si="139"/>
        <v>76.567802611420333</v>
      </c>
      <c r="EZ404" s="5"/>
      <c r="FA404" s="38" t="s">
        <v>661</v>
      </c>
    </row>
    <row r="405" spans="1:157" ht="15.95" customHeight="1" x14ac:dyDescent="0.25">
      <c r="A405" s="9">
        <v>9</v>
      </c>
      <c r="B405" s="10" t="s">
        <v>483</v>
      </c>
      <c r="C405" s="11">
        <v>52503951783.110001</v>
      </c>
      <c r="D405" s="11">
        <v>40086382987.169998</v>
      </c>
      <c r="E405" s="11">
        <v>76.349999999999994</v>
      </c>
      <c r="F405" s="11">
        <v>7601953659</v>
      </c>
      <c r="G405" s="11">
        <v>4059833133</v>
      </c>
      <c r="H405" s="11">
        <v>53.41</v>
      </c>
      <c r="I405" s="11">
        <v>5951368388</v>
      </c>
      <c r="J405" s="11">
        <v>0</v>
      </c>
      <c r="K405" s="11">
        <v>0</v>
      </c>
      <c r="L405" s="11">
        <v>68732441099.050003</v>
      </c>
      <c r="M405" s="11">
        <v>57312210739.669998</v>
      </c>
      <c r="N405" s="11">
        <v>83.38</v>
      </c>
      <c r="O405" s="11">
        <v>134789714929.16</v>
      </c>
      <c r="P405" s="11">
        <v>101458426859.84</v>
      </c>
      <c r="Q405" s="11">
        <v>75.27</v>
      </c>
      <c r="R405" s="11">
        <v>84153956000</v>
      </c>
      <c r="S405" s="11">
        <v>63953183092</v>
      </c>
      <c r="T405" s="11">
        <v>76</v>
      </c>
      <c r="U405" s="11">
        <v>707005068000</v>
      </c>
      <c r="V405" s="11">
        <v>610359414202</v>
      </c>
      <c r="W405" s="11">
        <v>86.33</v>
      </c>
      <c r="X405" s="11">
        <v>37079695000</v>
      </c>
      <c r="Y405" s="11">
        <v>25793105492</v>
      </c>
      <c r="Z405" s="11">
        <v>69.56</v>
      </c>
      <c r="AA405" s="11">
        <v>135380795574</v>
      </c>
      <c r="AB405" s="11">
        <v>69477226435</v>
      </c>
      <c r="AC405" s="11">
        <v>51.32</v>
      </c>
      <c r="AD405" s="11">
        <v>963619514574</v>
      </c>
      <c r="AE405" s="11">
        <v>769582929221</v>
      </c>
      <c r="AF405" s="11">
        <v>79.86</v>
      </c>
      <c r="AG405" s="11">
        <v>7331024000</v>
      </c>
      <c r="AH405" s="11">
        <v>3665512000</v>
      </c>
      <c r="AI405" s="11">
        <v>50</v>
      </c>
      <c r="AJ405" s="11">
        <v>0</v>
      </c>
      <c r="AK405" s="11">
        <v>0</v>
      </c>
      <c r="AL405" s="11">
        <v>0</v>
      </c>
      <c r="AM405" s="11">
        <v>0</v>
      </c>
      <c r="AN405" s="11">
        <v>0</v>
      </c>
      <c r="AO405" s="11">
        <v>0</v>
      </c>
      <c r="AP405" s="11">
        <v>117931961000</v>
      </c>
      <c r="AQ405" s="11">
        <v>62044657816</v>
      </c>
      <c r="AR405" s="11">
        <v>52.61</v>
      </c>
      <c r="AS405" s="11">
        <v>125262985000</v>
      </c>
      <c r="AT405" s="11">
        <v>65710169816</v>
      </c>
      <c r="AU405" s="11">
        <v>52.46</v>
      </c>
      <c r="AV405" s="11">
        <v>1088882499574</v>
      </c>
      <c r="AW405" s="11">
        <v>835293099037</v>
      </c>
      <c r="AX405" s="11">
        <v>76.709999999999994</v>
      </c>
      <c r="AY405" s="11">
        <v>98686391625</v>
      </c>
      <c r="AZ405" s="11">
        <v>42940633828.699997</v>
      </c>
      <c r="BA405" s="11">
        <v>43.51</v>
      </c>
      <c r="BB405" s="11">
        <v>2150000000</v>
      </c>
      <c r="BC405" s="11">
        <v>750000000</v>
      </c>
      <c r="BD405" s="11">
        <v>34.880000000000003</v>
      </c>
      <c r="BE405" s="11">
        <v>100836391625</v>
      </c>
      <c r="BF405" s="11">
        <v>43690633828.699997</v>
      </c>
      <c r="BG405" s="11">
        <v>43.33</v>
      </c>
      <c r="BH405" s="11">
        <v>1189718891199</v>
      </c>
      <c r="BI405" s="11">
        <v>878983732865.69995</v>
      </c>
      <c r="BJ405" s="11">
        <v>73.88</v>
      </c>
      <c r="BK405" s="11">
        <v>0</v>
      </c>
      <c r="BL405" s="11">
        <v>0</v>
      </c>
      <c r="BM405" s="11">
        <v>0</v>
      </c>
      <c r="BN405" s="11">
        <v>0</v>
      </c>
      <c r="BO405" s="11">
        <v>0</v>
      </c>
      <c r="BP405" s="11">
        <v>0</v>
      </c>
      <c r="BQ405" s="11">
        <v>18143929999</v>
      </c>
      <c r="BR405" s="11">
        <v>12518611038</v>
      </c>
      <c r="BS405" s="11">
        <v>69</v>
      </c>
      <c r="BT405" s="11">
        <v>18143929999</v>
      </c>
      <c r="BU405" s="11">
        <v>12518611038</v>
      </c>
      <c r="BV405" s="11">
        <v>69</v>
      </c>
      <c r="BW405" s="11">
        <v>1342652536127.1599</v>
      </c>
      <c r="BX405" s="11">
        <v>992960770763.54004</v>
      </c>
      <c r="BY405" s="11">
        <v>73.959999999999994</v>
      </c>
      <c r="BZ405" s="5"/>
      <c r="CA405" s="11">
        <v>654926570330</v>
      </c>
      <c r="CB405" s="11">
        <v>518513750057</v>
      </c>
      <c r="CC405" s="11">
        <v>79.17</v>
      </c>
      <c r="CD405" s="11">
        <v>397488459428.40002</v>
      </c>
      <c r="CE405" s="11">
        <v>251366878901.5</v>
      </c>
      <c r="CF405" s="11">
        <v>63.24</v>
      </c>
      <c r="CG405" s="11">
        <v>977753171.49000001</v>
      </c>
      <c r="CH405" s="11">
        <v>0</v>
      </c>
      <c r="CI405" s="11">
        <v>0</v>
      </c>
      <c r="CJ405" s="11">
        <v>0</v>
      </c>
      <c r="CK405" s="11">
        <v>0</v>
      </c>
      <c r="CL405" s="11">
        <v>0</v>
      </c>
      <c r="CM405" s="11">
        <v>12442367840</v>
      </c>
      <c r="CN405" s="11">
        <v>6669956676</v>
      </c>
      <c r="CO405" s="11">
        <v>53.61</v>
      </c>
      <c r="CP405" s="11">
        <v>2140000000</v>
      </c>
      <c r="CQ405" s="11">
        <v>1290000000</v>
      </c>
      <c r="CR405" s="11">
        <v>60.28</v>
      </c>
      <c r="CS405" s="11">
        <v>1067975150769.89</v>
      </c>
      <c r="CT405" s="11">
        <v>777840585634.5</v>
      </c>
      <c r="CU405" s="11">
        <v>72.83</v>
      </c>
      <c r="CV405" s="11">
        <v>3025320665</v>
      </c>
      <c r="CW405" s="11">
        <v>0</v>
      </c>
      <c r="CX405" s="11">
        <v>0</v>
      </c>
      <c r="CY405" s="11">
        <v>16618812953.5</v>
      </c>
      <c r="CZ405" s="11">
        <v>11480154392</v>
      </c>
      <c r="DA405" s="11">
        <v>69.08</v>
      </c>
      <c r="DB405" s="11">
        <v>62708890137</v>
      </c>
      <c r="DC405" s="11">
        <v>22161443878.779999</v>
      </c>
      <c r="DD405" s="11">
        <v>35.340000000000003</v>
      </c>
      <c r="DE405" s="11">
        <v>77640027612</v>
      </c>
      <c r="DF405" s="11">
        <v>46025991434</v>
      </c>
      <c r="DG405" s="11">
        <v>59.28</v>
      </c>
      <c r="DH405" s="11">
        <v>318086700</v>
      </c>
      <c r="DI405" s="11">
        <v>10000000</v>
      </c>
      <c r="DJ405" s="11">
        <v>3.14</v>
      </c>
      <c r="DK405" s="11">
        <v>552600000</v>
      </c>
      <c r="DL405" s="11">
        <v>381879400</v>
      </c>
      <c r="DM405" s="11">
        <v>69.11</v>
      </c>
      <c r="DN405" s="11">
        <f t="shared" si="120"/>
        <v>160863738067.5</v>
      </c>
      <c r="DO405" s="11">
        <f t="shared" si="121"/>
        <v>80059469104.779999</v>
      </c>
      <c r="DP405" s="11">
        <f t="shared" si="122"/>
        <v>49.768499766669763</v>
      </c>
      <c r="DQ405" s="11">
        <v>5475434019.3999996</v>
      </c>
      <c r="DR405" s="11">
        <v>3124088000</v>
      </c>
      <c r="DS405" s="11">
        <v>57.06</v>
      </c>
      <c r="DT405" s="11">
        <v>6010590544.21</v>
      </c>
      <c r="DU405" s="11">
        <v>0</v>
      </c>
      <c r="DV405" s="11">
        <v>0</v>
      </c>
      <c r="DW405" s="11">
        <v>195403758400</v>
      </c>
      <c r="DX405" s="11">
        <v>116474597407</v>
      </c>
      <c r="DY405" s="11">
        <v>59.61</v>
      </c>
      <c r="DZ405" s="11">
        <f t="shared" si="123"/>
        <v>201414348944.20999</v>
      </c>
      <c r="EA405" s="11">
        <f t="shared" si="124"/>
        <v>116474597407</v>
      </c>
      <c r="EB405" s="11">
        <f t="shared" si="125"/>
        <v>57.828351365007492</v>
      </c>
      <c r="EC405" s="11">
        <f t="shared" si="126"/>
        <v>1435728671801</v>
      </c>
      <c r="ED405" s="11">
        <f t="shared" si="127"/>
        <v>977498740146.28003</v>
      </c>
      <c r="EE405" s="11">
        <f t="shared" si="128"/>
        <v>68.083807152788182</v>
      </c>
      <c r="EF405" s="5"/>
      <c r="EG405" s="11">
        <v>105238367959.84</v>
      </c>
      <c r="EH405" s="11">
        <v>62985016121.900002</v>
      </c>
      <c r="EI405" s="11">
        <v>59.85</v>
      </c>
      <c r="EJ405" s="11">
        <v>12162232286</v>
      </c>
      <c r="EK405" s="11">
        <v>10565860498</v>
      </c>
      <c r="EL405" s="11">
        <v>86.87</v>
      </c>
      <c r="EM405" s="11">
        <f t="shared" si="129"/>
        <v>93076135673.839996</v>
      </c>
      <c r="EN405" s="11">
        <f t="shared" si="130"/>
        <v>52419155623.900002</v>
      </c>
      <c r="EO405" s="11">
        <f t="shared" si="131"/>
        <v>56.318577521942551</v>
      </c>
      <c r="EQ405" s="11">
        <f t="shared" si="132"/>
        <v>0</v>
      </c>
      <c r="ER405" s="11">
        <f t="shared" si="133"/>
        <v>67881186241.160011</v>
      </c>
      <c r="ET405" s="11">
        <f t="shared" si="134"/>
        <v>1447890904087</v>
      </c>
      <c r="EU405" s="11">
        <f t="shared" si="135"/>
        <v>1055945786885.4401</v>
      </c>
      <c r="EV405" s="11">
        <f t="shared" si="136"/>
        <v>72.92992751765992</v>
      </c>
      <c r="EW405" s="11">
        <f t="shared" si="137"/>
        <v>1447890904087</v>
      </c>
      <c r="EX405" s="11">
        <f t="shared" si="138"/>
        <v>988064600644.28003</v>
      </c>
      <c r="EY405" s="11">
        <f t="shared" si="139"/>
        <v>68.241647064377844</v>
      </c>
      <c r="EZ405" s="5"/>
      <c r="FA405" s="38">
        <v>45982</v>
      </c>
    </row>
    <row r="406" spans="1:157" ht="15.95" customHeight="1" x14ac:dyDescent="0.25">
      <c r="A406" s="9">
        <v>10</v>
      </c>
      <c r="B406" s="10" t="s">
        <v>484</v>
      </c>
      <c r="C406" s="11">
        <v>47352244583</v>
      </c>
      <c r="D406" s="11">
        <v>33852662092</v>
      </c>
      <c r="E406" s="11">
        <v>71.489999999999995</v>
      </c>
      <c r="F406" s="11">
        <v>2422050000</v>
      </c>
      <c r="G406" s="11">
        <v>1686503040</v>
      </c>
      <c r="H406" s="11">
        <v>69.63</v>
      </c>
      <c r="I406" s="11">
        <v>2337214390</v>
      </c>
      <c r="J406" s="11">
        <v>2337214390</v>
      </c>
      <c r="K406" s="11">
        <v>100</v>
      </c>
      <c r="L406" s="11">
        <v>51645097227</v>
      </c>
      <c r="M406" s="11">
        <v>43870604348.830002</v>
      </c>
      <c r="N406" s="11">
        <v>84.95</v>
      </c>
      <c r="O406" s="11">
        <v>103756606200</v>
      </c>
      <c r="P406" s="11">
        <v>81746983870.830002</v>
      </c>
      <c r="Q406" s="11">
        <v>78.790000000000006</v>
      </c>
      <c r="R406" s="11">
        <v>79162852000</v>
      </c>
      <c r="S406" s="11">
        <v>61400918600</v>
      </c>
      <c r="T406" s="11">
        <v>77.56</v>
      </c>
      <c r="U406" s="11">
        <v>646984503276</v>
      </c>
      <c r="V406" s="11">
        <v>596254218995</v>
      </c>
      <c r="W406" s="11">
        <v>92.16</v>
      </c>
      <c r="X406" s="11">
        <v>16292574429</v>
      </c>
      <c r="Y406" s="11">
        <v>9027795988</v>
      </c>
      <c r="Z406" s="11">
        <v>55.41</v>
      </c>
      <c r="AA406" s="11">
        <v>166648922723</v>
      </c>
      <c r="AB406" s="11">
        <v>130551599123</v>
      </c>
      <c r="AC406" s="11">
        <v>78.34</v>
      </c>
      <c r="AD406" s="11">
        <v>909088852428</v>
      </c>
      <c r="AE406" s="11">
        <v>797234532706</v>
      </c>
      <c r="AF406" s="11">
        <v>87.7</v>
      </c>
      <c r="AG406" s="11">
        <v>21514135000</v>
      </c>
      <c r="AH406" s="11">
        <v>21514135000</v>
      </c>
      <c r="AI406" s="11">
        <v>100</v>
      </c>
      <c r="AJ406" s="11">
        <v>0</v>
      </c>
      <c r="AK406" s="11">
        <v>0</v>
      </c>
      <c r="AL406" s="11">
        <v>0</v>
      </c>
      <c r="AM406" s="11">
        <v>0</v>
      </c>
      <c r="AN406" s="11">
        <v>0</v>
      </c>
      <c r="AO406" s="11">
        <v>0</v>
      </c>
      <c r="AP406" s="11">
        <v>147925538000</v>
      </c>
      <c r="AQ406" s="11">
        <v>119034921766</v>
      </c>
      <c r="AR406" s="11">
        <v>80.47</v>
      </c>
      <c r="AS406" s="11">
        <v>169439673000</v>
      </c>
      <c r="AT406" s="11">
        <v>140549056766</v>
      </c>
      <c r="AU406" s="11">
        <v>82.95</v>
      </c>
      <c r="AV406" s="11">
        <v>1078528525428</v>
      </c>
      <c r="AW406" s="11">
        <v>937783589472</v>
      </c>
      <c r="AX406" s="11">
        <v>86.95</v>
      </c>
      <c r="AY406" s="11">
        <v>72317557447</v>
      </c>
      <c r="AZ406" s="11">
        <v>43197135187.599998</v>
      </c>
      <c r="BA406" s="11">
        <v>59.73</v>
      </c>
      <c r="BB406" s="11">
        <v>200000000</v>
      </c>
      <c r="BC406" s="11">
        <v>100000000</v>
      </c>
      <c r="BD406" s="11">
        <v>50</v>
      </c>
      <c r="BE406" s="11">
        <v>72517557447</v>
      </c>
      <c r="BF406" s="11">
        <v>43297135187.599998</v>
      </c>
      <c r="BG406" s="11">
        <v>59.71</v>
      </c>
      <c r="BH406" s="11">
        <v>1151046082875</v>
      </c>
      <c r="BI406" s="11">
        <v>981080724659.59998</v>
      </c>
      <c r="BJ406" s="11">
        <v>85.23</v>
      </c>
      <c r="BK406" s="11">
        <v>0</v>
      </c>
      <c r="BL406" s="11">
        <v>0</v>
      </c>
      <c r="BM406" s="11">
        <v>0</v>
      </c>
      <c r="BN406" s="11">
        <v>0</v>
      </c>
      <c r="BO406" s="11">
        <v>0</v>
      </c>
      <c r="BP406" s="11">
        <v>0</v>
      </c>
      <c r="BQ406" s="11">
        <v>20600826597</v>
      </c>
      <c r="BR406" s="11">
        <v>15993602942</v>
      </c>
      <c r="BS406" s="11">
        <v>77.64</v>
      </c>
      <c r="BT406" s="11">
        <v>20600826597</v>
      </c>
      <c r="BU406" s="11">
        <v>15993602942</v>
      </c>
      <c r="BV406" s="11">
        <v>77.64</v>
      </c>
      <c r="BW406" s="11">
        <v>1275403515672</v>
      </c>
      <c r="BX406" s="11">
        <v>1078821311472.4301</v>
      </c>
      <c r="BY406" s="11">
        <v>84.59</v>
      </c>
      <c r="BZ406" s="5"/>
      <c r="CA406" s="11">
        <v>644783534944</v>
      </c>
      <c r="CB406" s="11">
        <v>543576164208</v>
      </c>
      <c r="CC406" s="11">
        <v>84.3</v>
      </c>
      <c r="CD406" s="11">
        <v>343028858468.40002</v>
      </c>
      <c r="CE406" s="11">
        <v>247400237833</v>
      </c>
      <c r="CF406" s="11">
        <v>72.12</v>
      </c>
      <c r="CG406" s="11">
        <v>0</v>
      </c>
      <c r="CH406" s="11">
        <v>0</v>
      </c>
      <c r="CI406" s="11">
        <v>0</v>
      </c>
      <c r="CJ406" s="11">
        <v>2200000000</v>
      </c>
      <c r="CK406" s="11">
        <v>1150573377</v>
      </c>
      <c r="CL406" s="11">
        <v>52.3</v>
      </c>
      <c r="CM406" s="11">
        <v>28135531200</v>
      </c>
      <c r="CN406" s="11">
        <v>12937933537</v>
      </c>
      <c r="CO406" s="11">
        <v>45.98</v>
      </c>
      <c r="CP406" s="11">
        <v>191000000</v>
      </c>
      <c r="CQ406" s="11">
        <v>103000000</v>
      </c>
      <c r="CR406" s="11">
        <v>53.93</v>
      </c>
      <c r="CS406" s="11">
        <v>1018338924612.4</v>
      </c>
      <c r="CT406" s="11">
        <v>805167908955</v>
      </c>
      <c r="CU406" s="11">
        <v>79.069999999999993</v>
      </c>
      <c r="CV406" s="11">
        <v>0</v>
      </c>
      <c r="CW406" s="11">
        <v>0</v>
      </c>
      <c r="CX406" s="11">
        <v>0</v>
      </c>
      <c r="CY406" s="11">
        <v>22783663799</v>
      </c>
      <c r="CZ406" s="11">
        <v>15302931941</v>
      </c>
      <c r="DA406" s="11">
        <v>67.17</v>
      </c>
      <c r="DB406" s="11">
        <v>19140627912.599998</v>
      </c>
      <c r="DC406" s="11">
        <v>7147749941</v>
      </c>
      <c r="DD406" s="11">
        <v>37.340000000000003</v>
      </c>
      <c r="DE406" s="11">
        <v>19711622895</v>
      </c>
      <c r="DF406" s="11">
        <v>11470303937</v>
      </c>
      <c r="DG406" s="11">
        <v>58.19</v>
      </c>
      <c r="DH406" s="11">
        <v>6183226880</v>
      </c>
      <c r="DI406" s="11">
        <v>3434657690</v>
      </c>
      <c r="DJ406" s="11">
        <v>55.55</v>
      </c>
      <c r="DK406" s="11">
        <v>290000000</v>
      </c>
      <c r="DL406" s="11">
        <v>188775600</v>
      </c>
      <c r="DM406" s="11">
        <v>65.099999999999994</v>
      </c>
      <c r="DN406" s="11">
        <f t="shared" si="120"/>
        <v>68109141486.599998</v>
      </c>
      <c r="DO406" s="11">
        <f t="shared" si="121"/>
        <v>37544419109</v>
      </c>
      <c r="DP406" s="11">
        <f t="shared" si="122"/>
        <v>55.12390596846182</v>
      </c>
      <c r="DQ406" s="11">
        <v>5650000000</v>
      </c>
      <c r="DR406" s="11">
        <v>4718143400</v>
      </c>
      <c r="DS406" s="11">
        <v>83.51</v>
      </c>
      <c r="DT406" s="11">
        <v>4977492764</v>
      </c>
      <c r="DU406" s="11">
        <v>4977492764</v>
      </c>
      <c r="DV406" s="11">
        <v>100</v>
      </c>
      <c r="DW406" s="11">
        <v>217428836800</v>
      </c>
      <c r="DX406" s="11">
        <v>176441822840</v>
      </c>
      <c r="DY406" s="11">
        <v>81.150000000000006</v>
      </c>
      <c r="DZ406" s="11">
        <f t="shared" si="123"/>
        <v>222406329564</v>
      </c>
      <c r="EA406" s="11">
        <f t="shared" si="124"/>
        <v>181419315604</v>
      </c>
      <c r="EB406" s="11">
        <f t="shared" si="125"/>
        <v>81.571111739333162</v>
      </c>
      <c r="EC406" s="11">
        <f t="shared" si="126"/>
        <v>1314504395663</v>
      </c>
      <c r="ED406" s="11">
        <f t="shared" si="127"/>
        <v>1028849787068</v>
      </c>
      <c r="EE406" s="11">
        <f t="shared" si="128"/>
        <v>78.269025988998408</v>
      </c>
      <c r="EF406" s="5"/>
      <c r="EG406" s="11">
        <v>39100879991</v>
      </c>
      <c r="EH406" s="11">
        <v>39100879990.739998</v>
      </c>
      <c r="EI406" s="11">
        <v>100</v>
      </c>
      <c r="EJ406" s="11">
        <v>0</v>
      </c>
      <c r="EK406" s="11">
        <v>0</v>
      </c>
      <c r="EL406" s="11">
        <v>0</v>
      </c>
      <c r="EM406" s="11">
        <f t="shared" si="129"/>
        <v>39100879991</v>
      </c>
      <c r="EN406" s="11">
        <f t="shared" si="130"/>
        <v>39100879990.739998</v>
      </c>
      <c r="EO406" s="11">
        <f t="shared" si="131"/>
        <v>99.999999999335046</v>
      </c>
      <c r="EQ406" s="11">
        <f t="shared" si="132"/>
        <v>0</v>
      </c>
      <c r="ER406" s="11">
        <f t="shared" si="133"/>
        <v>89072404395.170044</v>
      </c>
      <c r="ET406" s="11">
        <f t="shared" si="134"/>
        <v>1314504395663</v>
      </c>
      <c r="EU406" s="11">
        <f t="shared" si="135"/>
        <v>1117922191463.1702</v>
      </c>
      <c r="EV406" s="11">
        <f t="shared" si="136"/>
        <v>85.04514668430005</v>
      </c>
      <c r="EW406" s="11">
        <f t="shared" si="137"/>
        <v>1314504395663</v>
      </c>
      <c r="EX406" s="11">
        <f t="shared" si="138"/>
        <v>1028849787068</v>
      </c>
      <c r="EY406" s="11">
        <f t="shared" si="139"/>
        <v>78.269025988998408</v>
      </c>
      <c r="EZ406" s="5"/>
      <c r="FA406" s="38" t="s">
        <v>660</v>
      </c>
    </row>
    <row r="407" spans="1:157" ht="15.95" customHeight="1" x14ac:dyDescent="0.25">
      <c r="A407" s="9">
        <v>11</v>
      </c>
      <c r="B407" s="10" t="s">
        <v>485</v>
      </c>
      <c r="C407" s="11">
        <v>22324822403</v>
      </c>
      <c r="D407" s="11">
        <v>20555365735.5</v>
      </c>
      <c r="E407" s="11">
        <v>92.07</v>
      </c>
      <c r="F407" s="11">
        <v>8303357410</v>
      </c>
      <c r="G407" s="11">
        <v>7225938503</v>
      </c>
      <c r="H407" s="11">
        <v>87.02</v>
      </c>
      <c r="I407" s="11">
        <v>5569860993</v>
      </c>
      <c r="J407" s="11">
        <v>5569860993</v>
      </c>
      <c r="K407" s="11">
        <v>100</v>
      </c>
      <c r="L407" s="11">
        <v>55129500000</v>
      </c>
      <c r="M407" s="11">
        <v>50262003863.199997</v>
      </c>
      <c r="N407" s="11">
        <v>91.17</v>
      </c>
      <c r="O407" s="11">
        <v>91327540806</v>
      </c>
      <c r="P407" s="11">
        <v>83613169094.699997</v>
      </c>
      <c r="Q407" s="11">
        <v>91.55</v>
      </c>
      <c r="R407" s="11">
        <v>0</v>
      </c>
      <c r="S407" s="11">
        <v>0</v>
      </c>
      <c r="T407" s="11">
        <v>0</v>
      </c>
      <c r="U407" s="11">
        <v>0</v>
      </c>
      <c r="V407" s="11">
        <v>0</v>
      </c>
      <c r="W407" s="11">
        <v>0</v>
      </c>
      <c r="X407" s="11">
        <v>0</v>
      </c>
      <c r="Y407" s="11">
        <v>0</v>
      </c>
      <c r="Z407" s="11">
        <v>0</v>
      </c>
      <c r="AA407" s="11">
        <v>0</v>
      </c>
      <c r="AB407" s="11">
        <v>0</v>
      </c>
      <c r="AC407" s="11">
        <v>0</v>
      </c>
      <c r="AD407" s="11">
        <v>0</v>
      </c>
      <c r="AE407" s="11">
        <v>0</v>
      </c>
      <c r="AF407" s="11">
        <v>0</v>
      </c>
      <c r="AG407" s="11">
        <v>0</v>
      </c>
      <c r="AH407" s="11">
        <v>0</v>
      </c>
      <c r="AI407" s="11">
        <v>0</v>
      </c>
      <c r="AJ407" s="11">
        <v>0</v>
      </c>
      <c r="AK407" s="11">
        <v>0</v>
      </c>
      <c r="AL407" s="11">
        <v>0</v>
      </c>
      <c r="AM407" s="11">
        <v>0</v>
      </c>
      <c r="AN407" s="11">
        <v>0</v>
      </c>
      <c r="AO407" s="11">
        <v>0</v>
      </c>
      <c r="AP407" s="11">
        <v>0</v>
      </c>
      <c r="AQ407" s="11">
        <v>0</v>
      </c>
      <c r="AR407" s="11">
        <v>0</v>
      </c>
      <c r="AS407" s="11">
        <v>0</v>
      </c>
      <c r="AT407" s="11">
        <v>0</v>
      </c>
      <c r="AU407" s="11">
        <v>0</v>
      </c>
      <c r="AV407" s="11">
        <v>1085104358425</v>
      </c>
      <c r="AW407" s="11">
        <v>1010915038957</v>
      </c>
      <c r="AX407" s="11">
        <v>93.16</v>
      </c>
      <c r="AY407" s="11">
        <v>0</v>
      </c>
      <c r="AZ407" s="11">
        <v>0</v>
      </c>
      <c r="BA407" s="11">
        <v>0</v>
      </c>
      <c r="BB407" s="11">
        <v>0</v>
      </c>
      <c r="BC407" s="11">
        <v>0</v>
      </c>
      <c r="BD407" s="11">
        <v>0</v>
      </c>
      <c r="BE407" s="11">
        <v>63169113620</v>
      </c>
      <c r="BF407" s="11">
        <v>44257329319.550003</v>
      </c>
      <c r="BG407" s="11">
        <v>70.06</v>
      </c>
      <c r="BH407" s="11">
        <v>1148273472045</v>
      </c>
      <c r="BI407" s="11">
        <v>1055172368276.55</v>
      </c>
      <c r="BJ407" s="11">
        <v>91.89</v>
      </c>
      <c r="BK407" s="11">
        <v>0</v>
      </c>
      <c r="BL407" s="11">
        <v>0</v>
      </c>
      <c r="BM407" s="11">
        <v>0</v>
      </c>
      <c r="BN407" s="11">
        <v>0</v>
      </c>
      <c r="BO407" s="11">
        <v>0</v>
      </c>
      <c r="BP407" s="11">
        <v>0</v>
      </c>
      <c r="BQ407" s="11">
        <v>8599060339</v>
      </c>
      <c r="BR407" s="11">
        <v>6551570668</v>
      </c>
      <c r="BS407" s="11">
        <v>76.19</v>
      </c>
      <c r="BT407" s="11">
        <v>8599060339</v>
      </c>
      <c r="BU407" s="11">
        <v>6551570668</v>
      </c>
      <c r="BV407" s="11">
        <v>76.19</v>
      </c>
      <c r="BW407" s="11">
        <v>1248200073190</v>
      </c>
      <c r="BX407" s="11">
        <v>1145337108039.25</v>
      </c>
      <c r="BY407" s="11">
        <v>91.76</v>
      </c>
      <c r="BZ407" s="5"/>
      <c r="CA407" s="11">
        <v>571786070308.85999</v>
      </c>
      <c r="CB407" s="11">
        <v>480178985004.67999</v>
      </c>
      <c r="CC407" s="11">
        <v>83.98</v>
      </c>
      <c r="CD407" s="11">
        <v>382594504869.34998</v>
      </c>
      <c r="CE407" s="11">
        <v>305150303817</v>
      </c>
      <c r="CF407" s="11">
        <v>79.760000000000005</v>
      </c>
      <c r="CG407" s="11">
        <v>0</v>
      </c>
      <c r="CH407" s="11">
        <v>0</v>
      </c>
      <c r="CI407" s="11">
        <v>0</v>
      </c>
      <c r="CJ407" s="11">
        <v>325000000</v>
      </c>
      <c r="CK407" s="11">
        <v>230000000</v>
      </c>
      <c r="CL407" s="11">
        <v>70.77</v>
      </c>
      <c r="CM407" s="11">
        <v>19392817825</v>
      </c>
      <c r="CN407" s="11">
        <v>17949660465</v>
      </c>
      <c r="CO407" s="11">
        <v>92.56</v>
      </c>
      <c r="CP407" s="11">
        <v>968290000</v>
      </c>
      <c r="CQ407" s="11">
        <v>698391720</v>
      </c>
      <c r="CR407" s="11">
        <v>72.13</v>
      </c>
      <c r="CS407" s="11">
        <v>975066683003.20996</v>
      </c>
      <c r="CT407" s="11">
        <v>804207341006.68005</v>
      </c>
      <c r="CU407" s="11">
        <v>82.48</v>
      </c>
      <c r="CV407" s="11">
        <v>9881100000</v>
      </c>
      <c r="CW407" s="11">
        <v>9873073453</v>
      </c>
      <c r="CX407" s="11">
        <v>99.92</v>
      </c>
      <c r="CY407" s="11">
        <v>32463916790.790001</v>
      </c>
      <c r="CZ407" s="11">
        <v>21029719017</v>
      </c>
      <c r="DA407" s="11">
        <v>64.78</v>
      </c>
      <c r="DB407" s="11">
        <v>40009629490</v>
      </c>
      <c r="DC407" s="11">
        <v>28678050016</v>
      </c>
      <c r="DD407" s="11">
        <v>71.680000000000007</v>
      </c>
      <c r="DE407" s="11">
        <v>56991124720</v>
      </c>
      <c r="DF407" s="11">
        <v>34507186997</v>
      </c>
      <c r="DG407" s="11">
        <v>60.55</v>
      </c>
      <c r="DH407" s="11">
        <v>2309076180</v>
      </c>
      <c r="DI407" s="11">
        <v>1178840860</v>
      </c>
      <c r="DJ407" s="11">
        <v>51.05</v>
      </c>
      <c r="DK407" s="11">
        <v>10000000</v>
      </c>
      <c r="DL407" s="11">
        <v>0</v>
      </c>
      <c r="DM407" s="11">
        <v>0</v>
      </c>
      <c r="DN407" s="11">
        <f t="shared" si="120"/>
        <v>141664847180.79001</v>
      </c>
      <c r="DO407" s="11">
        <f t="shared" si="121"/>
        <v>95266870343</v>
      </c>
      <c r="DP407" s="11">
        <f t="shared" si="122"/>
        <v>67.248066290871876</v>
      </c>
      <c r="DQ407" s="11">
        <v>2000000000</v>
      </c>
      <c r="DR407" s="11">
        <v>17000000</v>
      </c>
      <c r="DS407" s="11">
        <v>0.85</v>
      </c>
      <c r="DT407" s="11">
        <v>3000000000</v>
      </c>
      <c r="DU407" s="11">
        <v>2982644151</v>
      </c>
      <c r="DV407" s="11">
        <v>99.42</v>
      </c>
      <c r="DW407" s="11">
        <v>180609474000</v>
      </c>
      <c r="DX407" s="11">
        <v>173074862332</v>
      </c>
      <c r="DY407" s="11">
        <v>95.83</v>
      </c>
      <c r="DZ407" s="11">
        <f t="shared" si="123"/>
        <v>183609474000</v>
      </c>
      <c r="EA407" s="11">
        <f t="shared" si="124"/>
        <v>176057506483</v>
      </c>
      <c r="EB407" s="11">
        <f t="shared" si="125"/>
        <v>95.886940171180925</v>
      </c>
      <c r="EC407" s="11">
        <f t="shared" si="126"/>
        <v>1302341004184</v>
      </c>
      <c r="ED407" s="11">
        <f t="shared" si="127"/>
        <v>1075548717832.6801</v>
      </c>
      <c r="EE407" s="11">
        <f t="shared" si="128"/>
        <v>82.585798525677248</v>
      </c>
      <c r="EF407" s="5"/>
      <c r="EG407" s="11">
        <v>56440930994</v>
      </c>
      <c r="EH407" s="11">
        <v>56440930994.349998</v>
      </c>
      <c r="EI407" s="11">
        <v>100</v>
      </c>
      <c r="EJ407" s="11">
        <v>2300000000</v>
      </c>
      <c r="EK407" s="11">
        <v>0</v>
      </c>
      <c r="EL407" s="11">
        <v>0</v>
      </c>
      <c r="EM407" s="11">
        <f t="shared" si="129"/>
        <v>54140930994</v>
      </c>
      <c r="EN407" s="11">
        <f t="shared" si="130"/>
        <v>56440930994.349998</v>
      </c>
      <c r="EO407" s="11">
        <f t="shared" si="131"/>
        <v>104.24817223886468</v>
      </c>
      <c r="EQ407" s="11">
        <f t="shared" si="132"/>
        <v>0</v>
      </c>
      <c r="ER407" s="11">
        <f t="shared" si="133"/>
        <v>126229321200.91995</v>
      </c>
      <c r="ET407" s="11">
        <f t="shared" si="134"/>
        <v>1304641004184</v>
      </c>
      <c r="EU407" s="11">
        <f t="shared" si="135"/>
        <v>1201778039033.6001</v>
      </c>
      <c r="EV407" s="11">
        <f t="shared" si="136"/>
        <v>92.115611511479628</v>
      </c>
      <c r="EW407" s="11">
        <f t="shared" si="137"/>
        <v>1304641004184</v>
      </c>
      <c r="EX407" s="11">
        <f t="shared" si="138"/>
        <v>1075548717832.6801</v>
      </c>
      <c r="EY407" s="11">
        <f t="shared" si="139"/>
        <v>82.440204959324575</v>
      </c>
      <c r="EZ407" s="5"/>
      <c r="FA407" s="38" t="s">
        <v>661</v>
      </c>
    </row>
    <row r="408" spans="1:157" ht="15.95" customHeight="1" x14ac:dyDescent="0.25">
      <c r="A408" s="9">
        <v>12</v>
      </c>
      <c r="B408" s="10" t="s">
        <v>486</v>
      </c>
      <c r="C408" s="11">
        <v>37848805118</v>
      </c>
      <c r="D408" s="11">
        <v>23402151807</v>
      </c>
      <c r="E408" s="11">
        <v>61.83</v>
      </c>
      <c r="F408" s="11">
        <v>3000000000</v>
      </c>
      <c r="G408" s="11">
        <v>1869464076</v>
      </c>
      <c r="H408" s="11">
        <v>62.32</v>
      </c>
      <c r="I408" s="11">
        <v>7120000000</v>
      </c>
      <c r="J408" s="11">
        <v>0</v>
      </c>
      <c r="K408" s="11">
        <v>0</v>
      </c>
      <c r="L408" s="11">
        <v>94152990400</v>
      </c>
      <c r="M408" s="11">
        <v>91853706206.800003</v>
      </c>
      <c r="N408" s="11">
        <v>97.56</v>
      </c>
      <c r="O408" s="11">
        <v>142121795518</v>
      </c>
      <c r="P408" s="11">
        <v>117125322089.8</v>
      </c>
      <c r="Q408" s="11">
        <v>82.41</v>
      </c>
      <c r="R408" s="11">
        <v>84706044000</v>
      </c>
      <c r="S408" s="11">
        <v>61002888300</v>
      </c>
      <c r="T408" s="11">
        <v>72.02</v>
      </c>
      <c r="U408" s="11">
        <v>606408149000</v>
      </c>
      <c r="V408" s="11">
        <v>604260698809</v>
      </c>
      <c r="W408" s="11">
        <v>99.65</v>
      </c>
      <c r="X408" s="11">
        <v>171058087200</v>
      </c>
      <c r="Y408" s="11">
        <v>139382326427</v>
      </c>
      <c r="Z408" s="11">
        <v>81.48</v>
      </c>
      <c r="AA408" s="11">
        <v>0</v>
      </c>
      <c r="AB408" s="11">
        <v>0</v>
      </c>
      <c r="AC408" s="11">
        <v>0</v>
      </c>
      <c r="AD408" s="11">
        <v>862172280200</v>
      </c>
      <c r="AE408" s="11">
        <v>804645913536</v>
      </c>
      <c r="AF408" s="11">
        <v>93.33</v>
      </c>
      <c r="AG408" s="11">
        <v>0</v>
      </c>
      <c r="AH408" s="11">
        <v>0</v>
      </c>
      <c r="AI408" s="11">
        <v>0</v>
      </c>
      <c r="AJ408" s="11">
        <v>0</v>
      </c>
      <c r="AK408" s="11">
        <v>0</v>
      </c>
      <c r="AL408" s="11">
        <v>0</v>
      </c>
      <c r="AM408" s="11">
        <v>0</v>
      </c>
      <c r="AN408" s="11">
        <v>0</v>
      </c>
      <c r="AO408" s="11">
        <v>0</v>
      </c>
      <c r="AP408" s="11">
        <v>88264420000</v>
      </c>
      <c r="AQ408" s="11">
        <v>86378446882</v>
      </c>
      <c r="AR408" s="11">
        <v>97.86</v>
      </c>
      <c r="AS408" s="11">
        <v>88264420000</v>
      </c>
      <c r="AT408" s="11">
        <v>86378446882</v>
      </c>
      <c r="AU408" s="11">
        <v>97.86</v>
      </c>
      <c r="AV408" s="11">
        <v>950436700200</v>
      </c>
      <c r="AW408" s="11">
        <v>891024360418</v>
      </c>
      <c r="AX408" s="11">
        <v>93.75</v>
      </c>
      <c r="AY408" s="11">
        <v>57306661980</v>
      </c>
      <c r="AZ408" s="11">
        <v>39554754086.980003</v>
      </c>
      <c r="BA408" s="11">
        <v>69.02</v>
      </c>
      <c r="BB408" s="11">
        <v>200000000</v>
      </c>
      <c r="BC408" s="11">
        <v>0</v>
      </c>
      <c r="BD408" s="11">
        <v>0</v>
      </c>
      <c r="BE408" s="11">
        <v>57506661980</v>
      </c>
      <c r="BF408" s="11">
        <v>39554754086.980003</v>
      </c>
      <c r="BG408" s="11">
        <v>68.78</v>
      </c>
      <c r="BH408" s="11">
        <v>1007943362180</v>
      </c>
      <c r="BI408" s="11">
        <v>930579114504.97998</v>
      </c>
      <c r="BJ408" s="11">
        <v>92.32</v>
      </c>
      <c r="BK408" s="11">
        <v>0</v>
      </c>
      <c r="BL408" s="11">
        <v>200000000</v>
      </c>
      <c r="BM408" s="11">
        <v>0</v>
      </c>
      <c r="BN408" s="11">
        <v>0</v>
      </c>
      <c r="BO408" s="11">
        <v>0</v>
      </c>
      <c r="BP408" s="11">
        <v>0</v>
      </c>
      <c r="BQ408" s="11">
        <v>19082015166</v>
      </c>
      <c r="BR408" s="11">
        <v>12969725559</v>
      </c>
      <c r="BS408" s="11">
        <v>67.97</v>
      </c>
      <c r="BT408" s="11">
        <v>19082015166</v>
      </c>
      <c r="BU408" s="11">
        <v>13169725559</v>
      </c>
      <c r="BV408" s="11">
        <v>69.02</v>
      </c>
      <c r="BW408" s="11">
        <v>1169147172864</v>
      </c>
      <c r="BX408" s="11">
        <v>1060874162153.78</v>
      </c>
      <c r="BY408" s="11">
        <v>90.74</v>
      </c>
      <c r="BZ408" s="5"/>
      <c r="CA408" s="11">
        <v>573171936764</v>
      </c>
      <c r="CB408" s="11">
        <v>462378843922</v>
      </c>
      <c r="CC408" s="11">
        <v>80.67</v>
      </c>
      <c r="CD408" s="11">
        <v>361311798263</v>
      </c>
      <c r="CE408" s="11">
        <v>263522934909.51001</v>
      </c>
      <c r="CF408" s="11">
        <v>72.94</v>
      </c>
      <c r="CG408" s="11">
        <v>0</v>
      </c>
      <c r="CH408" s="11">
        <v>0</v>
      </c>
      <c r="CI408" s="11">
        <v>0</v>
      </c>
      <c r="CJ408" s="11">
        <v>0</v>
      </c>
      <c r="CK408" s="11">
        <v>0</v>
      </c>
      <c r="CL408" s="11">
        <v>0</v>
      </c>
      <c r="CM408" s="11">
        <v>15314939430</v>
      </c>
      <c r="CN408" s="11">
        <v>8474828304</v>
      </c>
      <c r="CO408" s="11">
        <v>55.34</v>
      </c>
      <c r="CP408" s="11">
        <v>450000000</v>
      </c>
      <c r="CQ408" s="11">
        <v>449650000</v>
      </c>
      <c r="CR408" s="11">
        <v>99.92</v>
      </c>
      <c r="CS408" s="11">
        <v>950248674457</v>
      </c>
      <c r="CT408" s="11">
        <v>734826257135.51001</v>
      </c>
      <c r="CU408" s="11">
        <v>77.33</v>
      </c>
      <c r="CV408" s="11">
        <v>7315000000</v>
      </c>
      <c r="CW408" s="11">
        <v>2144200000</v>
      </c>
      <c r="CX408" s="11">
        <v>29.31</v>
      </c>
      <c r="CY408" s="11">
        <v>38150696439</v>
      </c>
      <c r="CZ408" s="11">
        <v>26909997604</v>
      </c>
      <c r="DA408" s="11">
        <v>70.540000000000006</v>
      </c>
      <c r="DB408" s="11">
        <v>22005563167</v>
      </c>
      <c r="DC408" s="11">
        <v>14883412972</v>
      </c>
      <c r="DD408" s="11">
        <v>67.63</v>
      </c>
      <c r="DE408" s="11">
        <v>83477419244</v>
      </c>
      <c r="DF408" s="11">
        <v>60855085590</v>
      </c>
      <c r="DG408" s="11">
        <v>72.900000000000006</v>
      </c>
      <c r="DH408" s="11">
        <v>1466478300</v>
      </c>
      <c r="DI408" s="11">
        <v>1465652030</v>
      </c>
      <c r="DJ408" s="11">
        <v>99.94</v>
      </c>
      <c r="DK408" s="11">
        <v>0</v>
      </c>
      <c r="DL408" s="11">
        <v>0</v>
      </c>
      <c r="DM408" s="11">
        <v>0</v>
      </c>
      <c r="DN408" s="11">
        <f t="shared" si="120"/>
        <v>152415157150</v>
      </c>
      <c r="DO408" s="11">
        <f t="shared" si="121"/>
        <v>106258348196</v>
      </c>
      <c r="DP408" s="11">
        <f t="shared" si="122"/>
        <v>69.716391849024177</v>
      </c>
      <c r="DQ408" s="11">
        <v>1937500000</v>
      </c>
      <c r="DR408" s="11">
        <v>0</v>
      </c>
      <c r="DS408" s="11">
        <v>0</v>
      </c>
      <c r="DT408" s="11">
        <v>5237070799</v>
      </c>
      <c r="DU408" s="11">
        <v>0</v>
      </c>
      <c r="DV408" s="11">
        <v>0</v>
      </c>
      <c r="DW408" s="11">
        <v>153886793900</v>
      </c>
      <c r="DX408" s="11">
        <v>113362486301</v>
      </c>
      <c r="DY408" s="11">
        <v>73.67</v>
      </c>
      <c r="DZ408" s="11">
        <f t="shared" si="123"/>
        <v>159123864699</v>
      </c>
      <c r="EA408" s="11">
        <f t="shared" si="124"/>
        <v>113362486301</v>
      </c>
      <c r="EB408" s="11">
        <f t="shared" si="125"/>
        <v>71.241662283302006</v>
      </c>
      <c r="EC408" s="11">
        <f t="shared" si="126"/>
        <v>1263725196306</v>
      </c>
      <c r="ED408" s="11">
        <f t="shared" si="127"/>
        <v>954447091632.51001</v>
      </c>
      <c r="EE408" s="11">
        <f t="shared" si="128"/>
        <v>75.526474776514547</v>
      </c>
      <c r="EF408" s="5"/>
      <c r="EG408" s="11">
        <v>102578023442</v>
      </c>
      <c r="EH408" s="11">
        <v>107426892182.17999</v>
      </c>
      <c r="EI408" s="11">
        <v>104.73</v>
      </c>
      <c r="EJ408" s="11">
        <v>8000000000</v>
      </c>
      <c r="EK408" s="11">
        <v>0</v>
      </c>
      <c r="EL408" s="11">
        <v>0</v>
      </c>
      <c r="EM408" s="11">
        <f t="shared" si="129"/>
        <v>94578023442</v>
      </c>
      <c r="EN408" s="11">
        <f t="shared" si="130"/>
        <v>107426892182.17999</v>
      </c>
      <c r="EO408" s="11">
        <f t="shared" si="131"/>
        <v>113.58546972390427</v>
      </c>
      <c r="EQ408" s="11">
        <f t="shared" si="132"/>
        <v>0</v>
      </c>
      <c r="ER408" s="11">
        <f t="shared" si="133"/>
        <v>213853962703.45001</v>
      </c>
      <c r="ET408" s="11">
        <f t="shared" si="134"/>
        <v>1271725196306</v>
      </c>
      <c r="EU408" s="11">
        <f t="shared" si="135"/>
        <v>1168301054335.96</v>
      </c>
      <c r="EV408" s="11">
        <f t="shared" si="136"/>
        <v>91.867414259742759</v>
      </c>
      <c r="EW408" s="11">
        <f t="shared" si="137"/>
        <v>1271725196306</v>
      </c>
      <c r="EX408" s="11">
        <f t="shared" si="138"/>
        <v>954447091632.51001</v>
      </c>
      <c r="EY408" s="11">
        <f t="shared" si="139"/>
        <v>75.051362857707574</v>
      </c>
      <c r="EZ408" s="5"/>
      <c r="FA408" s="38" t="s">
        <v>661</v>
      </c>
    </row>
    <row r="409" spans="1:157" ht="15.95" customHeight="1" x14ac:dyDescent="0.25">
      <c r="A409" s="9">
        <v>13</v>
      </c>
      <c r="B409" s="10" t="s">
        <v>487</v>
      </c>
      <c r="C409" s="11">
        <v>400196406800</v>
      </c>
      <c r="D409" s="11">
        <v>306084187270.25</v>
      </c>
      <c r="E409" s="11">
        <v>76.48</v>
      </c>
      <c r="F409" s="11">
        <v>38752333590</v>
      </c>
      <c r="G409" s="11">
        <v>24970042604</v>
      </c>
      <c r="H409" s="11">
        <v>64.430000000000007</v>
      </c>
      <c r="I409" s="11">
        <v>4000000000</v>
      </c>
      <c r="J409" s="11">
        <v>4402560317</v>
      </c>
      <c r="K409" s="11">
        <v>110.06</v>
      </c>
      <c r="L409" s="11">
        <v>194585915299.56</v>
      </c>
      <c r="M409" s="11">
        <v>164141860881.95999</v>
      </c>
      <c r="N409" s="11">
        <v>84.35</v>
      </c>
      <c r="O409" s="11">
        <v>637534655689.56006</v>
      </c>
      <c r="P409" s="11">
        <v>499598651073.21002</v>
      </c>
      <c r="Q409" s="11">
        <v>78.36</v>
      </c>
      <c r="R409" s="11">
        <v>117438490000</v>
      </c>
      <c r="S409" s="11">
        <v>109671463600</v>
      </c>
      <c r="T409" s="11">
        <v>93.39</v>
      </c>
      <c r="U409" s="11">
        <v>733311968000</v>
      </c>
      <c r="V409" s="11">
        <v>677241801325</v>
      </c>
      <c r="W409" s="11">
        <v>92.35</v>
      </c>
      <c r="X409" s="11">
        <v>215629710289</v>
      </c>
      <c r="Y409" s="11">
        <v>207465706824</v>
      </c>
      <c r="Z409" s="11">
        <v>96.21</v>
      </c>
      <c r="AA409" s="11">
        <v>0</v>
      </c>
      <c r="AB409" s="11">
        <v>0</v>
      </c>
      <c r="AC409" s="11">
        <v>0</v>
      </c>
      <c r="AD409" s="11">
        <v>1066380168289</v>
      </c>
      <c r="AE409" s="11">
        <v>994378971749</v>
      </c>
      <c r="AF409" s="11">
        <v>93.25</v>
      </c>
      <c r="AG409" s="11">
        <v>13689347000</v>
      </c>
      <c r="AH409" s="11">
        <v>10604442000</v>
      </c>
      <c r="AI409" s="11">
        <v>77.459999999999994</v>
      </c>
      <c r="AJ409" s="11">
        <v>0</v>
      </c>
      <c r="AK409" s="11">
        <v>0</v>
      </c>
      <c r="AL409" s="11">
        <v>0</v>
      </c>
      <c r="AM409" s="11">
        <v>0</v>
      </c>
      <c r="AN409" s="11">
        <v>0</v>
      </c>
      <c r="AO409" s="11">
        <v>0</v>
      </c>
      <c r="AP409" s="11">
        <v>0</v>
      </c>
      <c r="AQ409" s="11">
        <v>0</v>
      </c>
      <c r="AR409" s="11">
        <v>0</v>
      </c>
      <c r="AS409" s="11">
        <v>13689347000</v>
      </c>
      <c r="AT409" s="11">
        <v>10604442000</v>
      </c>
      <c r="AU409" s="11">
        <v>77.459999999999994</v>
      </c>
      <c r="AV409" s="11">
        <v>1080069515289</v>
      </c>
      <c r="AW409" s="11">
        <v>1004983413749</v>
      </c>
      <c r="AX409" s="11">
        <v>93.05</v>
      </c>
      <c r="AY409" s="11">
        <v>130103214364.14999</v>
      </c>
      <c r="AZ409" s="11">
        <v>132656074653.27</v>
      </c>
      <c r="BA409" s="11">
        <v>101.96</v>
      </c>
      <c r="BB409" s="11">
        <v>500000000</v>
      </c>
      <c r="BC409" s="11">
        <v>499970000</v>
      </c>
      <c r="BD409" s="11">
        <v>99.99</v>
      </c>
      <c r="BE409" s="11">
        <v>130603214364.14999</v>
      </c>
      <c r="BF409" s="11">
        <v>133156044653.27</v>
      </c>
      <c r="BG409" s="11">
        <v>101.95</v>
      </c>
      <c r="BH409" s="11">
        <v>1210672729653.1499</v>
      </c>
      <c r="BI409" s="11">
        <v>1138139458402.27</v>
      </c>
      <c r="BJ409" s="11">
        <v>94.01</v>
      </c>
      <c r="BK409" s="11">
        <v>563200000</v>
      </c>
      <c r="BL409" s="11">
        <v>563200000</v>
      </c>
      <c r="BM409" s="11">
        <v>100</v>
      </c>
      <c r="BN409" s="11">
        <v>0</v>
      </c>
      <c r="BO409" s="11">
        <v>0</v>
      </c>
      <c r="BP409" s="11">
        <v>0</v>
      </c>
      <c r="BQ409" s="11">
        <v>4681125000</v>
      </c>
      <c r="BR409" s="11">
        <v>661958386</v>
      </c>
      <c r="BS409" s="11">
        <v>14.14</v>
      </c>
      <c r="BT409" s="11">
        <v>5244325000</v>
      </c>
      <c r="BU409" s="11">
        <v>1225158386</v>
      </c>
      <c r="BV409" s="11">
        <v>23.36</v>
      </c>
      <c r="BW409" s="11">
        <v>1853451710342.71</v>
      </c>
      <c r="BX409" s="11">
        <v>1638963267861.48</v>
      </c>
      <c r="BY409" s="11">
        <v>88.43</v>
      </c>
      <c r="BZ409" s="5"/>
      <c r="CA409" s="11">
        <v>770707354186.39001</v>
      </c>
      <c r="CB409" s="11">
        <v>717811713273.26001</v>
      </c>
      <c r="CC409" s="11">
        <v>93.14</v>
      </c>
      <c r="CD409" s="11">
        <v>783711332115.5</v>
      </c>
      <c r="CE409" s="11">
        <v>589058480449.81995</v>
      </c>
      <c r="CF409" s="11">
        <v>75.16</v>
      </c>
      <c r="CG409" s="11">
        <v>0</v>
      </c>
      <c r="CH409" s="11">
        <v>0</v>
      </c>
      <c r="CI409" s="11">
        <v>0</v>
      </c>
      <c r="CJ409" s="11">
        <v>0</v>
      </c>
      <c r="CK409" s="11">
        <v>0</v>
      </c>
      <c r="CL409" s="11">
        <v>0</v>
      </c>
      <c r="CM409" s="11">
        <v>30734038329.099998</v>
      </c>
      <c r="CN409" s="11">
        <v>20192457949</v>
      </c>
      <c r="CO409" s="11">
        <v>65.7</v>
      </c>
      <c r="CP409" s="11">
        <v>5612272600</v>
      </c>
      <c r="CQ409" s="11">
        <v>1609000000</v>
      </c>
      <c r="CR409" s="11">
        <v>28.67</v>
      </c>
      <c r="CS409" s="11">
        <v>1590764997230.99</v>
      </c>
      <c r="CT409" s="11">
        <v>1328671651672.0801</v>
      </c>
      <c r="CU409" s="11">
        <v>83.52</v>
      </c>
      <c r="CV409" s="11">
        <v>7487366131</v>
      </c>
      <c r="CW409" s="11">
        <v>5893319131</v>
      </c>
      <c r="CX409" s="11">
        <v>78.709999999999994</v>
      </c>
      <c r="CY409" s="11">
        <v>76196554461</v>
      </c>
      <c r="CZ409" s="11">
        <v>47682520150</v>
      </c>
      <c r="DA409" s="11">
        <v>62.58</v>
      </c>
      <c r="DB409" s="11">
        <v>116683197287.42999</v>
      </c>
      <c r="DC409" s="11">
        <v>79537927108</v>
      </c>
      <c r="DD409" s="11">
        <v>68.17</v>
      </c>
      <c r="DE409" s="11">
        <v>68283472199.589996</v>
      </c>
      <c r="DF409" s="11">
        <v>54408302746.599998</v>
      </c>
      <c r="DG409" s="11">
        <v>79.680000000000007</v>
      </c>
      <c r="DH409" s="11">
        <v>845363700</v>
      </c>
      <c r="DI409" s="11">
        <v>841936710</v>
      </c>
      <c r="DJ409" s="11">
        <v>99.59</v>
      </c>
      <c r="DK409" s="11">
        <v>580516600</v>
      </c>
      <c r="DL409" s="11">
        <v>516832203</v>
      </c>
      <c r="DM409" s="11">
        <v>89.03</v>
      </c>
      <c r="DN409" s="11">
        <f t="shared" si="120"/>
        <v>270076470379.01999</v>
      </c>
      <c r="DO409" s="11">
        <f t="shared" si="121"/>
        <v>188880838048.60001</v>
      </c>
      <c r="DP409" s="11">
        <f t="shared" si="122"/>
        <v>69.936058399877766</v>
      </c>
      <c r="DQ409" s="11">
        <v>2100629816.25</v>
      </c>
      <c r="DR409" s="11">
        <v>20000000</v>
      </c>
      <c r="DS409" s="11">
        <v>0.95</v>
      </c>
      <c r="DT409" s="11">
        <v>0</v>
      </c>
      <c r="DU409" s="11">
        <v>0</v>
      </c>
      <c r="DV409" s="11">
        <v>0</v>
      </c>
      <c r="DW409" s="11">
        <v>900000000</v>
      </c>
      <c r="DX409" s="11">
        <v>900000000</v>
      </c>
      <c r="DY409" s="11">
        <v>100</v>
      </c>
      <c r="DZ409" s="11">
        <f t="shared" si="123"/>
        <v>900000000</v>
      </c>
      <c r="EA409" s="11">
        <f t="shared" si="124"/>
        <v>900000000</v>
      </c>
      <c r="EB409" s="11">
        <f t="shared" si="125"/>
        <v>100</v>
      </c>
      <c r="EC409" s="11">
        <f t="shared" si="126"/>
        <v>1863842097426.26</v>
      </c>
      <c r="ED409" s="11">
        <f t="shared" si="127"/>
        <v>1518472489720.6802</v>
      </c>
      <c r="EE409" s="11">
        <f t="shared" si="128"/>
        <v>81.470017863503912</v>
      </c>
      <c r="EF409" s="5"/>
      <c r="EG409" s="11">
        <v>10390387083.549999</v>
      </c>
      <c r="EH409" s="11">
        <v>11673278256.549999</v>
      </c>
      <c r="EI409" s="11">
        <v>112.35</v>
      </c>
      <c r="EJ409" s="11">
        <v>0</v>
      </c>
      <c r="EK409" s="11">
        <v>0</v>
      </c>
      <c r="EL409" s="11">
        <v>0</v>
      </c>
      <c r="EM409" s="11">
        <f t="shared" si="129"/>
        <v>10390387083.549999</v>
      </c>
      <c r="EN409" s="11">
        <f t="shared" si="130"/>
        <v>11673278256.549999</v>
      </c>
      <c r="EO409" s="11">
        <f t="shared" si="131"/>
        <v>112.34690452515544</v>
      </c>
      <c r="EQ409" s="11">
        <f t="shared" si="132"/>
        <v>-4.9591064453125E-5</v>
      </c>
      <c r="ER409" s="11">
        <f t="shared" si="133"/>
        <v>132164056397.34981</v>
      </c>
      <c r="ET409" s="11">
        <f t="shared" si="134"/>
        <v>1863842097426.26</v>
      </c>
      <c r="EU409" s="11">
        <f t="shared" si="135"/>
        <v>1650636546118.03</v>
      </c>
      <c r="EV409" s="11">
        <f t="shared" si="136"/>
        <v>88.560964922798931</v>
      </c>
      <c r="EW409" s="11">
        <f t="shared" si="137"/>
        <v>1863842097426.26</v>
      </c>
      <c r="EX409" s="11">
        <f t="shared" si="138"/>
        <v>1518472489720.6802</v>
      </c>
      <c r="EY409" s="11">
        <f t="shared" si="139"/>
        <v>81.470017863503912</v>
      </c>
      <c r="EZ409" s="5"/>
      <c r="FA409" s="38" t="s">
        <v>661</v>
      </c>
    </row>
    <row r="410" spans="1:157" ht="15.95" customHeight="1" x14ac:dyDescent="0.25">
      <c r="A410" s="12" t="s">
        <v>488</v>
      </c>
      <c r="B410" s="13" t="s">
        <v>489</v>
      </c>
      <c r="C410" s="14">
        <v>4573749779517</v>
      </c>
      <c r="D410" s="14">
        <v>3503343615878.3901</v>
      </c>
      <c r="E410" s="14">
        <v>76.599999999999994</v>
      </c>
      <c r="F410" s="14">
        <v>352650057597</v>
      </c>
      <c r="G410" s="14">
        <v>331769350386</v>
      </c>
      <c r="H410" s="14">
        <v>94.08</v>
      </c>
      <c r="I410" s="14">
        <v>144943634515</v>
      </c>
      <c r="J410" s="14">
        <v>140720514515</v>
      </c>
      <c r="K410" s="14">
        <v>97.09</v>
      </c>
      <c r="L410" s="14">
        <v>515378059386</v>
      </c>
      <c r="M410" s="14">
        <v>481234096493.28003</v>
      </c>
      <c r="N410" s="14">
        <v>93.37</v>
      </c>
      <c r="O410" s="14">
        <v>5586721531015</v>
      </c>
      <c r="P410" s="14">
        <v>4457067577272.6699</v>
      </c>
      <c r="Q410" s="14">
        <v>79.78</v>
      </c>
      <c r="R410" s="14">
        <v>306507794000</v>
      </c>
      <c r="S410" s="14">
        <v>278272223800</v>
      </c>
      <c r="T410" s="14">
        <v>90.79</v>
      </c>
      <c r="U410" s="14">
        <v>2919993953000</v>
      </c>
      <c r="V410" s="14">
        <v>2722809662406</v>
      </c>
      <c r="W410" s="14">
        <v>93.25</v>
      </c>
      <c r="X410" s="14">
        <v>172700689000</v>
      </c>
      <c r="Y410" s="14">
        <v>92231015964</v>
      </c>
      <c r="Z410" s="14">
        <v>53.41</v>
      </c>
      <c r="AA410" s="14">
        <v>1386185357000</v>
      </c>
      <c r="AB410" s="14">
        <v>1355354211988</v>
      </c>
      <c r="AC410" s="14">
        <v>97.78</v>
      </c>
      <c r="AD410" s="14">
        <v>4785387793000</v>
      </c>
      <c r="AE410" s="14">
        <v>4448667114158</v>
      </c>
      <c r="AF410" s="14">
        <v>92.96</v>
      </c>
      <c r="AG410" s="14">
        <v>6965997000</v>
      </c>
      <c r="AH410" s="14">
        <v>37539390000</v>
      </c>
      <c r="AI410" s="14">
        <v>538.89</v>
      </c>
      <c r="AJ410" s="14">
        <v>0</v>
      </c>
      <c r="AK410" s="14">
        <v>0</v>
      </c>
      <c r="AL410" s="14">
        <v>0</v>
      </c>
      <c r="AM410" s="14">
        <v>0</v>
      </c>
      <c r="AN410" s="14">
        <v>0</v>
      </c>
      <c r="AO410" s="14">
        <v>0</v>
      </c>
      <c r="AP410" s="14">
        <v>0</v>
      </c>
      <c r="AQ410" s="14">
        <v>0</v>
      </c>
      <c r="AR410" s="14">
        <v>0</v>
      </c>
      <c r="AS410" s="14">
        <v>6965997000</v>
      </c>
      <c r="AT410" s="14">
        <v>37539390000</v>
      </c>
      <c r="AU410" s="14">
        <v>538.89</v>
      </c>
      <c r="AV410" s="14">
        <v>4792353790000</v>
      </c>
      <c r="AW410" s="14">
        <v>4486206504158</v>
      </c>
      <c r="AX410" s="14">
        <v>93.61</v>
      </c>
      <c r="AY410" s="14">
        <v>0</v>
      </c>
      <c r="AZ410" s="14">
        <v>0</v>
      </c>
      <c r="BA410" s="14">
        <v>0</v>
      </c>
      <c r="BB410" s="14">
        <v>36750000000</v>
      </c>
      <c r="BC410" s="14">
        <v>0</v>
      </c>
      <c r="BD410" s="14">
        <v>0</v>
      </c>
      <c r="BE410" s="14">
        <v>36750000000</v>
      </c>
      <c r="BF410" s="14">
        <v>0</v>
      </c>
      <c r="BG410" s="14">
        <v>0</v>
      </c>
      <c r="BH410" s="14">
        <v>4829103790000</v>
      </c>
      <c r="BI410" s="14">
        <v>4486206504158</v>
      </c>
      <c r="BJ410" s="14">
        <v>92.9</v>
      </c>
      <c r="BK410" s="14">
        <v>4565844000</v>
      </c>
      <c r="BL410" s="14">
        <v>3424383000</v>
      </c>
      <c r="BM410" s="14">
        <v>75</v>
      </c>
      <c r="BN410" s="14">
        <v>0</v>
      </c>
      <c r="BO410" s="14">
        <v>0</v>
      </c>
      <c r="BP410" s="14">
        <v>0</v>
      </c>
      <c r="BQ410" s="14">
        <v>2792400000</v>
      </c>
      <c r="BR410" s="14">
        <v>4182703760</v>
      </c>
      <c r="BS410" s="14">
        <v>149.79</v>
      </c>
      <c r="BT410" s="14">
        <v>7358244000</v>
      </c>
      <c r="BU410" s="14">
        <v>7607086760</v>
      </c>
      <c r="BV410" s="14">
        <v>103.38</v>
      </c>
      <c r="BW410" s="14">
        <v>10423183565015</v>
      </c>
      <c r="BX410" s="14">
        <v>8950881168190.6699</v>
      </c>
      <c r="BY410" s="14">
        <v>85.87</v>
      </c>
      <c r="BZ410" s="5"/>
      <c r="CA410" s="14">
        <v>4304985195150.1802</v>
      </c>
      <c r="CB410" s="14">
        <v>3951482318596</v>
      </c>
      <c r="CC410" s="14">
        <v>91.79</v>
      </c>
      <c r="CD410" s="14">
        <v>2059141584197.9399</v>
      </c>
      <c r="CE410" s="14">
        <v>1122762251494.25</v>
      </c>
      <c r="CF410" s="14">
        <v>54.53</v>
      </c>
      <c r="CG410" s="14">
        <v>0</v>
      </c>
      <c r="CH410" s="14">
        <v>0</v>
      </c>
      <c r="CI410" s="14">
        <v>0</v>
      </c>
      <c r="CJ410" s="14">
        <v>49942935700</v>
      </c>
      <c r="CK410" s="14">
        <v>24084056255</v>
      </c>
      <c r="CL410" s="14">
        <v>48.22</v>
      </c>
      <c r="CM410" s="14">
        <v>208931740255</v>
      </c>
      <c r="CN410" s="14">
        <v>185194445248</v>
      </c>
      <c r="CO410" s="14">
        <v>88.64</v>
      </c>
      <c r="CP410" s="14">
        <v>1173800000</v>
      </c>
      <c r="CQ410" s="14">
        <v>756900000</v>
      </c>
      <c r="CR410" s="14">
        <v>64.48</v>
      </c>
      <c r="CS410" s="14">
        <v>6624175255303.1201</v>
      </c>
      <c r="CT410" s="14">
        <v>5284279971593.25</v>
      </c>
      <c r="CU410" s="14">
        <v>79.77</v>
      </c>
      <c r="CV410" s="14">
        <v>62864846617</v>
      </c>
      <c r="CW410" s="14">
        <v>0</v>
      </c>
      <c r="CX410" s="14">
        <v>0</v>
      </c>
      <c r="CY410" s="14">
        <v>320876908306</v>
      </c>
      <c r="CZ410" s="14">
        <v>134216830443</v>
      </c>
      <c r="DA410" s="14">
        <v>41.83</v>
      </c>
      <c r="DB410" s="14">
        <v>287664607642</v>
      </c>
      <c r="DC410" s="14">
        <v>64600990043.5</v>
      </c>
      <c r="DD410" s="14">
        <v>22.46</v>
      </c>
      <c r="DE410" s="14">
        <v>546018516094.42999</v>
      </c>
      <c r="DF410" s="14">
        <v>123940547883</v>
      </c>
      <c r="DG410" s="14">
        <v>22.7</v>
      </c>
      <c r="DH410" s="14">
        <v>48502040060</v>
      </c>
      <c r="DI410" s="14">
        <v>27103429285</v>
      </c>
      <c r="DJ410" s="14">
        <v>55.88</v>
      </c>
      <c r="DK410" s="14">
        <v>1467160786</v>
      </c>
      <c r="DL410" s="14">
        <v>169839000</v>
      </c>
      <c r="DM410" s="14">
        <v>11.58</v>
      </c>
      <c r="DN410" s="14">
        <f t="shared" si="120"/>
        <v>1267394079505.4299</v>
      </c>
      <c r="DO410" s="14">
        <f t="shared" si="121"/>
        <v>350031636654.5</v>
      </c>
      <c r="DP410" s="14">
        <f t="shared" si="122"/>
        <v>27.618216174016801</v>
      </c>
      <c r="DQ410" s="14">
        <v>42580271558</v>
      </c>
      <c r="DR410" s="14">
        <v>505000000</v>
      </c>
      <c r="DS410" s="14">
        <v>1.19</v>
      </c>
      <c r="DT410" s="14">
        <v>1975685967677.97</v>
      </c>
      <c r="DU410" s="14">
        <v>1804308710930</v>
      </c>
      <c r="DV410" s="14">
        <v>91.33</v>
      </c>
      <c r="DW410" s="14">
        <v>445412307581.04999</v>
      </c>
      <c r="DX410" s="14">
        <v>103223830708</v>
      </c>
      <c r="DY410" s="14">
        <v>23.17</v>
      </c>
      <c r="DZ410" s="14">
        <f t="shared" si="123"/>
        <v>2421098275259.02</v>
      </c>
      <c r="EA410" s="14">
        <f t="shared" si="124"/>
        <v>1907532541638</v>
      </c>
      <c r="EB410" s="14">
        <f t="shared" si="125"/>
        <v>78.787902214912094</v>
      </c>
      <c r="EC410" s="14">
        <f t="shared" si="126"/>
        <v>10355247881625.57</v>
      </c>
      <c r="ED410" s="14">
        <f t="shared" si="127"/>
        <v>7542349149885.75</v>
      </c>
      <c r="EE410" s="14">
        <f t="shared" si="128"/>
        <v>72.83600775283179</v>
      </c>
      <c r="EF410" s="5"/>
      <c r="EG410" s="14">
        <v>83064316610.570007</v>
      </c>
      <c r="EH410" s="14">
        <v>83064316610.570007</v>
      </c>
      <c r="EI410" s="14">
        <v>100</v>
      </c>
      <c r="EJ410" s="14">
        <v>151000000000</v>
      </c>
      <c r="EK410" s="14">
        <v>135877921796</v>
      </c>
      <c r="EL410" s="14">
        <v>89.99</v>
      </c>
      <c r="EM410" s="14">
        <f t="shared" si="129"/>
        <v>-67935683389.429993</v>
      </c>
      <c r="EN410" s="14">
        <f t="shared" si="130"/>
        <v>-52813605185.429993</v>
      </c>
      <c r="EO410" s="14">
        <f t="shared" si="131"/>
        <v>77.740596032109949</v>
      </c>
      <c r="EQ410" s="14">
        <f t="shared" si="132"/>
        <v>-3.0517578125E-4</v>
      </c>
      <c r="ER410" s="14">
        <f t="shared" si="133"/>
        <v>1355718413119.49</v>
      </c>
      <c r="ET410" s="14">
        <f t="shared" si="134"/>
        <v>10506247881625.57</v>
      </c>
      <c r="EU410" s="14">
        <f t="shared" si="135"/>
        <v>9033945484801.2402</v>
      </c>
      <c r="EV410" s="14">
        <f t="shared" si="136"/>
        <v>85.986411005976294</v>
      </c>
      <c r="EW410" s="14">
        <f t="shared" si="137"/>
        <v>10506247881625.57</v>
      </c>
      <c r="EX410" s="14">
        <f t="shared" si="138"/>
        <v>7678227071681.75</v>
      </c>
      <c r="EY410" s="14">
        <f t="shared" si="139"/>
        <v>73.082485376251597</v>
      </c>
      <c r="EZ410" s="5"/>
      <c r="FA410" s="39" t="s">
        <v>661</v>
      </c>
    </row>
    <row r="411" spans="1:157" ht="15.95" customHeight="1" x14ac:dyDescent="0.25">
      <c r="A411" s="9">
        <v>1</v>
      </c>
      <c r="B411" s="10" t="s">
        <v>490</v>
      </c>
      <c r="C411" s="11">
        <v>122231558198</v>
      </c>
      <c r="D411" s="11">
        <v>53277485627.639999</v>
      </c>
      <c r="E411" s="11">
        <v>43.59</v>
      </c>
      <c r="F411" s="11">
        <v>127458670570</v>
      </c>
      <c r="G411" s="11">
        <v>104665545098.05</v>
      </c>
      <c r="H411" s="11">
        <v>82.12</v>
      </c>
      <c r="I411" s="11">
        <v>6614759911</v>
      </c>
      <c r="J411" s="11">
        <v>6614759911</v>
      </c>
      <c r="K411" s="11">
        <v>100</v>
      </c>
      <c r="L411" s="11">
        <v>6450000000</v>
      </c>
      <c r="M411" s="11">
        <v>2834947694.2600002</v>
      </c>
      <c r="N411" s="11">
        <v>43.95</v>
      </c>
      <c r="O411" s="11">
        <v>262754988679</v>
      </c>
      <c r="P411" s="11">
        <v>167392738330.95001</v>
      </c>
      <c r="Q411" s="11">
        <v>63.71</v>
      </c>
      <c r="R411" s="11">
        <v>0</v>
      </c>
      <c r="S411" s="11">
        <v>0</v>
      </c>
      <c r="T411" s="11">
        <v>0</v>
      </c>
      <c r="U411" s="11">
        <v>0</v>
      </c>
      <c r="V411" s="11">
        <v>0</v>
      </c>
      <c r="W411" s="11">
        <v>0</v>
      </c>
      <c r="X411" s="11">
        <v>0</v>
      </c>
      <c r="Y411" s="11">
        <v>0</v>
      </c>
      <c r="Z411" s="11">
        <v>0</v>
      </c>
      <c r="AA411" s="11">
        <v>0</v>
      </c>
      <c r="AB411" s="11">
        <v>0</v>
      </c>
      <c r="AC411" s="11">
        <v>0</v>
      </c>
      <c r="AD411" s="11">
        <v>0</v>
      </c>
      <c r="AE411" s="11">
        <v>0</v>
      </c>
      <c r="AF411" s="11">
        <v>0</v>
      </c>
      <c r="AG411" s="11">
        <v>0</v>
      </c>
      <c r="AH411" s="11">
        <v>0</v>
      </c>
      <c r="AI411" s="11">
        <v>0</v>
      </c>
      <c r="AJ411" s="11">
        <v>0</v>
      </c>
      <c r="AK411" s="11">
        <v>0</v>
      </c>
      <c r="AL411" s="11">
        <v>0</v>
      </c>
      <c r="AM411" s="11">
        <v>0</v>
      </c>
      <c r="AN411" s="11">
        <v>0</v>
      </c>
      <c r="AO411" s="11">
        <v>0</v>
      </c>
      <c r="AP411" s="11">
        <v>0</v>
      </c>
      <c r="AQ411" s="11">
        <v>0</v>
      </c>
      <c r="AR411" s="11">
        <v>0</v>
      </c>
      <c r="AS411" s="11">
        <v>0</v>
      </c>
      <c r="AT411" s="11">
        <v>0</v>
      </c>
      <c r="AU411" s="11">
        <v>0</v>
      </c>
      <c r="AV411" s="11">
        <v>713110312000</v>
      </c>
      <c r="AW411" s="11">
        <v>616686428835</v>
      </c>
      <c r="AX411" s="11">
        <v>86.48</v>
      </c>
      <c r="AY411" s="11">
        <v>65022267399</v>
      </c>
      <c r="AZ411" s="11">
        <v>32603685573</v>
      </c>
      <c r="BA411" s="11">
        <v>50.14</v>
      </c>
      <c r="BB411" s="11">
        <v>7965216000</v>
      </c>
      <c r="BC411" s="11">
        <v>0</v>
      </c>
      <c r="BD411" s="11">
        <v>0</v>
      </c>
      <c r="BE411" s="11">
        <v>72987483399</v>
      </c>
      <c r="BF411" s="11">
        <v>32603685573</v>
      </c>
      <c r="BG411" s="11">
        <v>44.67</v>
      </c>
      <c r="BH411" s="11">
        <v>786097795399</v>
      </c>
      <c r="BI411" s="11">
        <v>649290114408</v>
      </c>
      <c r="BJ411" s="11">
        <v>82.6</v>
      </c>
      <c r="BK411" s="11">
        <v>10000000</v>
      </c>
      <c r="BL411" s="11">
        <v>710607519</v>
      </c>
      <c r="BM411" s="11">
        <v>7106.08</v>
      </c>
      <c r="BN411" s="11">
        <v>0</v>
      </c>
      <c r="BO411" s="11">
        <v>0</v>
      </c>
      <c r="BP411" s="11">
        <v>0</v>
      </c>
      <c r="BQ411" s="11">
        <v>11171410988</v>
      </c>
      <c r="BR411" s="11">
        <v>11146409988</v>
      </c>
      <c r="BS411" s="11">
        <v>99.78</v>
      </c>
      <c r="BT411" s="11">
        <v>11181410988</v>
      </c>
      <c r="BU411" s="11">
        <v>11857017507</v>
      </c>
      <c r="BV411" s="11">
        <v>106.04</v>
      </c>
      <c r="BW411" s="11">
        <v>1060034195066</v>
      </c>
      <c r="BX411" s="11">
        <v>828539870245.94995</v>
      </c>
      <c r="BY411" s="11">
        <v>78.16</v>
      </c>
      <c r="BZ411" s="5"/>
      <c r="CA411" s="11">
        <v>518532382466</v>
      </c>
      <c r="CB411" s="11">
        <v>417154499469.40002</v>
      </c>
      <c r="CC411" s="11">
        <v>80.45</v>
      </c>
      <c r="CD411" s="11">
        <v>305209683904</v>
      </c>
      <c r="CE411" s="11">
        <v>224134244137</v>
      </c>
      <c r="CF411" s="11">
        <v>73.44</v>
      </c>
      <c r="CG411" s="11">
        <v>0</v>
      </c>
      <c r="CH411" s="11">
        <v>0</v>
      </c>
      <c r="CI411" s="11">
        <v>0</v>
      </c>
      <c r="CJ411" s="11">
        <v>0</v>
      </c>
      <c r="CK411" s="11">
        <v>0</v>
      </c>
      <c r="CL411" s="11">
        <v>0</v>
      </c>
      <c r="CM411" s="11">
        <v>30683109543</v>
      </c>
      <c r="CN411" s="11">
        <v>16221299204</v>
      </c>
      <c r="CO411" s="11">
        <v>52.87</v>
      </c>
      <c r="CP411" s="11">
        <v>88800000</v>
      </c>
      <c r="CQ411" s="11">
        <v>88800000</v>
      </c>
      <c r="CR411" s="11">
        <v>100</v>
      </c>
      <c r="CS411" s="11">
        <v>854513975913</v>
      </c>
      <c r="CT411" s="11">
        <v>657598842810.40002</v>
      </c>
      <c r="CU411" s="11">
        <v>76.959999999999994</v>
      </c>
      <c r="CV411" s="11">
        <v>176000000</v>
      </c>
      <c r="CW411" s="11">
        <v>0</v>
      </c>
      <c r="CX411" s="11">
        <v>0</v>
      </c>
      <c r="CY411" s="11">
        <v>45378055716</v>
      </c>
      <c r="CZ411" s="11">
        <v>35239420806</v>
      </c>
      <c r="DA411" s="11">
        <v>77.66</v>
      </c>
      <c r="DB411" s="11">
        <v>33345312396</v>
      </c>
      <c r="DC411" s="11">
        <v>17548402106.400002</v>
      </c>
      <c r="DD411" s="11">
        <v>52.63</v>
      </c>
      <c r="DE411" s="11">
        <v>46854914448</v>
      </c>
      <c r="DF411" s="11">
        <v>22221774445.860001</v>
      </c>
      <c r="DG411" s="11">
        <v>47.43</v>
      </c>
      <c r="DH411" s="11">
        <v>1006779800</v>
      </c>
      <c r="DI411" s="11">
        <v>359942500</v>
      </c>
      <c r="DJ411" s="11">
        <v>35.75</v>
      </c>
      <c r="DK411" s="11">
        <v>100000000</v>
      </c>
      <c r="DL411" s="11">
        <v>99345000</v>
      </c>
      <c r="DM411" s="11">
        <v>99.35</v>
      </c>
      <c r="DN411" s="11">
        <f t="shared" si="120"/>
        <v>126861062360</v>
      </c>
      <c r="DO411" s="11">
        <f t="shared" si="121"/>
        <v>75468884858.26001</v>
      </c>
      <c r="DP411" s="11">
        <f t="shared" si="122"/>
        <v>59.48940002102313</v>
      </c>
      <c r="DQ411" s="11">
        <v>3000000000</v>
      </c>
      <c r="DR411" s="11">
        <v>72601600</v>
      </c>
      <c r="DS411" s="11">
        <v>2.42</v>
      </c>
      <c r="DT411" s="11">
        <v>527545000</v>
      </c>
      <c r="DU411" s="11">
        <v>0</v>
      </c>
      <c r="DV411" s="11">
        <v>0</v>
      </c>
      <c r="DW411" s="11">
        <v>94066120100</v>
      </c>
      <c r="DX411" s="11">
        <v>82012208727</v>
      </c>
      <c r="DY411" s="11">
        <v>87.19</v>
      </c>
      <c r="DZ411" s="11">
        <f t="shared" si="123"/>
        <v>94593665100</v>
      </c>
      <c r="EA411" s="11">
        <f t="shared" si="124"/>
        <v>82012208727</v>
      </c>
      <c r="EB411" s="11">
        <f t="shared" si="125"/>
        <v>86.699472570706007</v>
      </c>
      <c r="EC411" s="11">
        <f t="shared" si="126"/>
        <v>1078968703373</v>
      </c>
      <c r="ED411" s="11">
        <f t="shared" si="127"/>
        <v>815152537995.66003</v>
      </c>
      <c r="EE411" s="11">
        <f t="shared" si="128"/>
        <v>75.549229134022568</v>
      </c>
      <c r="EF411" s="5"/>
      <c r="EG411" s="11">
        <v>20934508307</v>
      </c>
      <c r="EH411" s="11">
        <v>0</v>
      </c>
      <c r="EI411" s="11">
        <v>0</v>
      </c>
      <c r="EJ411" s="11">
        <v>2000000000</v>
      </c>
      <c r="EK411" s="11">
        <v>0</v>
      </c>
      <c r="EL411" s="11">
        <v>0</v>
      </c>
      <c r="EM411" s="11">
        <f t="shared" si="129"/>
        <v>18934508307</v>
      </c>
      <c r="EN411" s="11">
        <f t="shared" si="130"/>
        <v>0</v>
      </c>
      <c r="EO411" s="11">
        <f t="shared" si="131"/>
        <v>0</v>
      </c>
      <c r="EQ411" s="11">
        <f t="shared" si="132"/>
        <v>0</v>
      </c>
      <c r="ER411" s="11">
        <f t="shared" si="133"/>
        <v>13387332250.289917</v>
      </c>
      <c r="ET411" s="11">
        <f t="shared" si="134"/>
        <v>1080968703373</v>
      </c>
      <c r="EU411" s="11">
        <f t="shared" si="135"/>
        <v>828539870245.94995</v>
      </c>
      <c r="EV411" s="11">
        <f t="shared" si="136"/>
        <v>76.647905500003475</v>
      </c>
      <c r="EW411" s="11">
        <f t="shared" si="137"/>
        <v>1080968703373</v>
      </c>
      <c r="EX411" s="11">
        <f t="shared" si="138"/>
        <v>815152537995.66003</v>
      </c>
      <c r="EY411" s="11">
        <f t="shared" si="139"/>
        <v>75.409448530017514</v>
      </c>
      <c r="EZ411" s="5"/>
      <c r="FA411" s="38" t="s">
        <v>661</v>
      </c>
    </row>
    <row r="412" spans="1:157" ht="15.95" customHeight="1" x14ac:dyDescent="0.25">
      <c r="A412" s="9">
        <v>2</v>
      </c>
      <c r="B412" s="10" t="s">
        <v>491</v>
      </c>
      <c r="C412" s="11">
        <v>38921855239</v>
      </c>
      <c r="D412" s="11">
        <v>34662198027</v>
      </c>
      <c r="E412" s="11">
        <v>89.06</v>
      </c>
      <c r="F412" s="11">
        <v>69301861383</v>
      </c>
      <c r="G412" s="11">
        <v>58610044093.57</v>
      </c>
      <c r="H412" s="11">
        <v>84.57</v>
      </c>
      <c r="I412" s="11">
        <v>10632531585</v>
      </c>
      <c r="J412" s="11">
        <v>10632531585</v>
      </c>
      <c r="K412" s="11">
        <v>100</v>
      </c>
      <c r="L412" s="11">
        <v>4489804029</v>
      </c>
      <c r="M412" s="11">
        <v>3984280531.0500002</v>
      </c>
      <c r="N412" s="11">
        <v>88.74</v>
      </c>
      <c r="O412" s="11">
        <v>123346052236</v>
      </c>
      <c r="P412" s="11">
        <v>107889054236.62</v>
      </c>
      <c r="Q412" s="11">
        <v>87.47</v>
      </c>
      <c r="R412" s="11">
        <v>11841683000</v>
      </c>
      <c r="S412" s="11">
        <v>5350126800</v>
      </c>
      <c r="T412" s="11">
        <v>45.18</v>
      </c>
      <c r="U412" s="11">
        <v>518453309000</v>
      </c>
      <c r="V412" s="11">
        <v>505524759996</v>
      </c>
      <c r="W412" s="11">
        <v>97.51</v>
      </c>
      <c r="X412" s="11">
        <v>141383277328</v>
      </c>
      <c r="Y412" s="11">
        <v>117178716187</v>
      </c>
      <c r="Z412" s="11">
        <v>82.88</v>
      </c>
      <c r="AA412" s="11">
        <v>0</v>
      </c>
      <c r="AB412" s="11">
        <v>0</v>
      </c>
      <c r="AC412" s="11">
        <v>0</v>
      </c>
      <c r="AD412" s="11">
        <v>671678269328</v>
      </c>
      <c r="AE412" s="11">
        <v>628053602983</v>
      </c>
      <c r="AF412" s="11">
        <v>93.51</v>
      </c>
      <c r="AG412" s="11">
        <v>8317131000</v>
      </c>
      <c r="AH412" s="11">
        <v>8289679000</v>
      </c>
      <c r="AI412" s="11">
        <v>99.67</v>
      </c>
      <c r="AJ412" s="11">
        <v>0</v>
      </c>
      <c r="AK412" s="11">
        <v>0</v>
      </c>
      <c r="AL412" s="11">
        <v>0</v>
      </c>
      <c r="AM412" s="11">
        <v>0</v>
      </c>
      <c r="AN412" s="11">
        <v>0</v>
      </c>
      <c r="AO412" s="11">
        <v>0</v>
      </c>
      <c r="AP412" s="11">
        <v>39135404000</v>
      </c>
      <c r="AQ412" s="11">
        <v>38648661056</v>
      </c>
      <c r="AR412" s="11">
        <v>98.76</v>
      </c>
      <c r="AS412" s="11">
        <v>47452535000</v>
      </c>
      <c r="AT412" s="11">
        <v>46938340056</v>
      </c>
      <c r="AU412" s="11">
        <v>98.92</v>
      </c>
      <c r="AV412" s="11">
        <v>719130804328</v>
      </c>
      <c r="AW412" s="11">
        <v>674991943039</v>
      </c>
      <c r="AX412" s="11">
        <v>93.86</v>
      </c>
      <c r="AY412" s="11">
        <v>64158584433</v>
      </c>
      <c r="AZ412" s="11">
        <v>43590647850</v>
      </c>
      <c r="BA412" s="11">
        <v>67.94</v>
      </c>
      <c r="BB412" s="11">
        <v>9336720960</v>
      </c>
      <c r="BC412" s="11">
        <v>0</v>
      </c>
      <c r="BD412" s="11">
        <v>0</v>
      </c>
      <c r="BE412" s="11">
        <v>73495305393</v>
      </c>
      <c r="BF412" s="11">
        <v>43590647850</v>
      </c>
      <c r="BG412" s="11">
        <v>59.31</v>
      </c>
      <c r="BH412" s="11">
        <v>792626109721</v>
      </c>
      <c r="BI412" s="11">
        <v>718582590889</v>
      </c>
      <c r="BJ412" s="11">
        <v>90.66</v>
      </c>
      <c r="BK412" s="11">
        <v>0</v>
      </c>
      <c r="BL412" s="11">
        <v>0</v>
      </c>
      <c r="BM412" s="11">
        <v>0</v>
      </c>
      <c r="BN412" s="11">
        <v>0</v>
      </c>
      <c r="BO412" s="11">
        <v>0</v>
      </c>
      <c r="BP412" s="11">
        <v>0</v>
      </c>
      <c r="BQ412" s="11">
        <v>0</v>
      </c>
      <c r="BR412" s="11">
        <v>0</v>
      </c>
      <c r="BS412" s="11">
        <v>0</v>
      </c>
      <c r="BT412" s="11">
        <v>0</v>
      </c>
      <c r="BU412" s="11">
        <v>0</v>
      </c>
      <c r="BV412" s="11">
        <v>0</v>
      </c>
      <c r="BW412" s="11">
        <v>915972161957</v>
      </c>
      <c r="BX412" s="11">
        <v>826471645125.62</v>
      </c>
      <c r="BY412" s="11">
        <v>90.23</v>
      </c>
      <c r="BZ412" s="5"/>
      <c r="CA412" s="11">
        <v>438502168440.76001</v>
      </c>
      <c r="CB412" s="11">
        <v>386793976648</v>
      </c>
      <c r="CC412" s="11">
        <v>88.21</v>
      </c>
      <c r="CD412" s="11">
        <v>279314834614.52002</v>
      </c>
      <c r="CE412" s="11">
        <v>195918333999.25</v>
      </c>
      <c r="CF412" s="11">
        <v>70.14</v>
      </c>
      <c r="CG412" s="11">
        <v>2331248308</v>
      </c>
      <c r="CH412" s="11">
        <v>1238325169.98</v>
      </c>
      <c r="CI412" s="11">
        <v>53.12</v>
      </c>
      <c r="CJ412" s="11">
        <v>0</v>
      </c>
      <c r="CK412" s="11">
        <v>0</v>
      </c>
      <c r="CL412" s="11">
        <v>0</v>
      </c>
      <c r="CM412" s="11">
        <v>14932515676</v>
      </c>
      <c r="CN412" s="11">
        <v>10638608249</v>
      </c>
      <c r="CO412" s="11">
        <v>71.239999999999995</v>
      </c>
      <c r="CP412" s="11">
        <v>0</v>
      </c>
      <c r="CQ412" s="11">
        <v>0</v>
      </c>
      <c r="CR412" s="11">
        <v>0</v>
      </c>
      <c r="CS412" s="11">
        <v>735080767039.28003</v>
      </c>
      <c r="CT412" s="11">
        <v>594589244066.22998</v>
      </c>
      <c r="CU412" s="11">
        <v>80.89</v>
      </c>
      <c r="CV412" s="11">
        <v>6500375196</v>
      </c>
      <c r="CW412" s="11">
        <v>59961477</v>
      </c>
      <c r="CX412" s="11">
        <v>0.92</v>
      </c>
      <c r="CY412" s="11">
        <v>19767849281.02</v>
      </c>
      <c r="CZ412" s="11">
        <v>8653997462</v>
      </c>
      <c r="DA412" s="11">
        <v>43.78</v>
      </c>
      <c r="DB412" s="11">
        <v>37715813399.669998</v>
      </c>
      <c r="DC412" s="11">
        <v>13116436168.879999</v>
      </c>
      <c r="DD412" s="11">
        <v>34.78</v>
      </c>
      <c r="DE412" s="11">
        <v>70173558469.690002</v>
      </c>
      <c r="DF412" s="11">
        <v>14388765027.700001</v>
      </c>
      <c r="DG412" s="11">
        <v>20.5</v>
      </c>
      <c r="DH412" s="11">
        <v>669518200</v>
      </c>
      <c r="DI412" s="11">
        <v>372008207</v>
      </c>
      <c r="DJ412" s="11">
        <v>55.56</v>
      </c>
      <c r="DK412" s="11">
        <v>0</v>
      </c>
      <c r="DL412" s="11">
        <v>0</v>
      </c>
      <c r="DM412" s="11">
        <v>0</v>
      </c>
      <c r="DN412" s="11">
        <f t="shared" si="120"/>
        <v>134827114546.38</v>
      </c>
      <c r="DO412" s="11">
        <f t="shared" si="121"/>
        <v>36591168342.580002</v>
      </c>
      <c r="DP412" s="11">
        <f t="shared" si="122"/>
        <v>27.139324657128061</v>
      </c>
      <c r="DQ412" s="11">
        <v>4226672807.3400002</v>
      </c>
      <c r="DR412" s="11">
        <v>1600840848</v>
      </c>
      <c r="DS412" s="11">
        <v>37.869999999999997</v>
      </c>
      <c r="DT412" s="11">
        <v>0</v>
      </c>
      <c r="DU412" s="11">
        <v>0</v>
      </c>
      <c r="DV412" s="11">
        <v>0</v>
      </c>
      <c r="DW412" s="11">
        <v>96763196100</v>
      </c>
      <c r="DX412" s="11">
        <v>95864815846</v>
      </c>
      <c r="DY412" s="11">
        <v>99.07</v>
      </c>
      <c r="DZ412" s="11">
        <f t="shared" si="123"/>
        <v>96763196100</v>
      </c>
      <c r="EA412" s="11">
        <f t="shared" si="124"/>
        <v>95864815846</v>
      </c>
      <c r="EB412" s="11">
        <f t="shared" si="125"/>
        <v>99.071568230268497</v>
      </c>
      <c r="EC412" s="11">
        <f t="shared" si="126"/>
        <v>970897750493</v>
      </c>
      <c r="ED412" s="11">
        <f t="shared" si="127"/>
        <v>728646069102.80994</v>
      </c>
      <c r="EE412" s="11">
        <f t="shared" si="128"/>
        <v>75.048692690123119</v>
      </c>
      <c r="EF412" s="5"/>
      <c r="EG412" s="11">
        <v>57978619801</v>
      </c>
      <c r="EH412" s="11">
        <v>35978619801.279999</v>
      </c>
      <c r="EI412" s="11">
        <v>62.05</v>
      </c>
      <c r="EJ412" s="11">
        <v>3053031265</v>
      </c>
      <c r="EK412" s="11">
        <v>1526515632.1300001</v>
      </c>
      <c r="EL412" s="11">
        <v>50</v>
      </c>
      <c r="EM412" s="11">
        <f t="shared" si="129"/>
        <v>54925588536</v>
      </c>
      <c r="EN412" s="11">
        <f t="shared" si="130"/>
        <v>34452104169.150002</v>
      </c>
      <c r="EO412" s="11">
        <f t="shared" si="131"/>
        <v>62.725052361649226</v>
      </c>
      <c r="EQ412" s="11">
        <f t="shared" si="132"/>
        <v>0</v>
      </c>
      <c r="ER412" s="11">
        <f t="shared" si="133"/>
        <v>132277680191.96005</v>
      </c>
      <c r="ET412" s="11">
        <f t="shared" si="134"/>
        <v>973950781758</v>
      </c>
      <c r="EU412" s="11">
        <f t="shared" si="135"/>
        <v>862450264926.90002</v>
      </c>
      <c r="EV412" s="11">
        <f t="shared" si="136"/>
        <v>88.551729828704552</v>
      </c>
      <c r="EW412" s="11">
        <f t="shared" si="137"/>
        <v>973950781758</v>
      </c>
      <c r="EX412" s="11">
        <f t="shared" si="138"/>
        <v>730172584734.93994</v>
      </c>
      <c r="EY412" s="11">
        <f t="shared" si="139"/>
        <v>74.970172868177627</v>
      </c>
      <c r="EZ412" s="5"/>
      <c r="FA412" s="38" t="s">
        <v>661</v>
      </c>
    </row>
    <row r="413" spans="1:157" ht="15.95" customHeight="1" x14ac:dyDescent="0.25">
      <c r="A413" s="9">
        <v>3</v>
      </c>
      <c r="B413" s="10" t="s">
        <v>492</v>
      </c>
      <c r="C413" s="11">
        <v>169092440581</v>
      </c>
      <c r="D413" s="11">
        <v>109549560503.78</v>
      </c>
      <c r="E413" s="11">
        <v>64.790000000000006</v>
      </c>
      <c r="F413" s="11">
        <v>204499843317</v>
      </c>
      <c r="G413" s="11">
        <v>165721275632</v>
      </c>
      <c r="H413" s="11">
        <v>81.040000000000006</v>
      </c>
      <c r="I413" s="11">
        <v>15590067764</v>
      </c>
      <c r="J413" s="11">
        <v>15590067764</v>
      </c>
      <c r="K413" s="11">
        <v>100</v>
      </c>
      <c r="L413" s="11">
        <v>29677347729</v>
      </c>
      <c r="M413" s="11">
        <v>9121529745.5499992</v>
      </c>
      <c r="N413" s="11">
        <v>30.74</v>
      </c>
      <c r="O413" s="11">
        <v>418859699391</v>
      </c>
      <c r="P413" s="11">
        <v>299982433645.33002</v>
      </c>
      <c r="Q413" s="11">
        <v>71.62</v>
      </c>
      <c r="R413" s="11">
        <v>0</v>
      </c>
      <c r="S413" s="11">
        <v>0</v>
      </c>
      <c r="T413" s="11">
        <v>0</v>
      </c>
      <c r="U413" s="11">
        <v>0</v>
      </c>
      <c r="V413" s="11">
        <v>0</v>
      </c>
      <c r="W413" s="11">
        <v>0</v>
      </c>
      <c r="X413" s="11">
        <v>0</v>
      </c>
      <c r="Y413" s="11">
        <v>0</v>
      </c>
      <c r="Z413" s="11">
        <v>0</v>
      </c>
      <c r="AA413" s="11">
        <v>0</v>
      </c>
      <c r="AB413" s="11">
        <v>0</v>
      </c>
      <c r="AC413" s="11">
        <v>0</v>
      </c>
      <c r="AD413" s="11">
        <v>0</v>
      </c>
      <c r="AE413" s="11">
        <v>0</v>
      </c>
      <c r="AF413" s="11">
        <v>0</v>
      </c>
      <c r="AG413" s="11">
        <v>0</v>
      </c>
      <c r="AH413" s="11">
        <v>0</v>
      </c>
      <c r="AI413" s="11">
        <v>0</v>
      </c>
      <c r="AJ413" s="11">
        <v>0</v>
      </c>
      <c r="AK413" s="11">
        <v>0</v>
      </c>
      <c r="AL413" s="11">
        <v>0</v>
      </c>
      <c r="AM413" s="11">
        <v>0</v>
      </c>
      <c r="AN413" s="11">
        <v>0</v>
      </c>
      <c r="AO413" s="11">
        <v>0</v>
      </c>
      <c r="AP413" s="11">
        <v>0</v>
      </c>
      <c r="AQ413" s="11">
        <v>0</v>
      </c>
      <c r="AR413" s="11">
        <v>0</v>
      </c>
      <c r="AS413" s="11">
        <v>0</v>
      </c>
      <c r="AT413" s="11">
        <v>0</v>
      </c>
      <c r="AU413" s="11">
        <v>0</v>
      </c>
      <c r="AV413" s="11">
        <v>2099521561143</v>
      </c>
      <c r="AW413" s="11">
        <v>1885283757228</v>
      </c>
      <c r="AX413" s="11">
        <v>89.8</v>
      </c>
      <c r="AY413" s="11">
        <v>0</v>
      </c>
      <c r="AZ413" s="11">
        <v>0</v>
      </c>
      <c r="BA413" s="11">
        <v>0</v>
      </c>
      <c r="BB413" s="11">
        <v>0</v>
      </c>
      <c r="BC413" s="11">
        <v>0</v>
      </c>
      <c r="BD413" s="11">
        <v>0</v>
      </c>
      <c r="BE413" s="11">
        <v>272701685324</v>
      </c>
      <c r="BF413" s="11">
        <v>68874756323</v>
      </c>
      <c r="BG413" s="11">
        <v>25.26</v>
      </c>
      <c r="BH413" s="11">
        <v>2372223246467</v>
      </c>
      <c r="BI413" s="11">
        <v>1954158513551</v>
      </c>
      <c r="BJ413" s="11">
        <v>82.38</v>
      </c>
      <c r="BK413" s="11">
        <v>0</v>
      </c>
      <c r="BL413" s="11">
        <v>27541000</v>
      </c>
      <c r="BM413" s="11">
        <v>0</v>
      </c>
      <c r="BN413" s="11">
        <v>0</v>
      </c>
      <c r="BO413" s="11">
        <v>0</v>
      </c>
      <c r="BP413" s="11">
        <v>0</v>
      </c>
      <c r="BQ413" s="11">
        <v>71538992674</v>
      </c>
      <c r="BR413" s="11">
        <v>42852078762</v>
      </c>
      <c r="BS413" s="11">
        <v>59.9</v>
      </c>
      <c r="BT413" s="11">
        <v>71538992674</v>
      </c>
      <c r="BU413" s="11">
        <v>42879619762</v>
      </c>
      <c r="BV413" s="11">
        <v>59.94</v>
      </c>
      <c r="BW413" s="11">
        <v>2862621938532</v>
      </c>
      <c r="BX413" s="11">
        <v>2297020566958.3301</v>
      </c>
      <c r="BY413" s="11">
        <v>80.239999999999995</v>
      </c>
      <c r="BZ413" s="5"/>
      <c r="CA413" s="11">
        <v>1171514729110.6899</v>
      </c>
      <c r="CB413" s="11">
        <v>920468199013.33997</v>
      </c>
      <c r="CC413" s="11">
        <v>78.569999999999993</v>
      </c>
      <c r="CD413" s="11">
        <v>903590914457.32996</v>
      </c>
      <c r="CE413" s="11">
        <v>556996116686.46997</v>
      </c>
      <c r="CF413" s="11">
        <v>61.64</v>
      </c>
      <c r="CG413" s="11">
        <v>14636674095</v>
      </c>
      <c r="CH413" s="11">
        <v>13921253527</v>
      </c>
      <c r="CI413" s="11">
        <v>95.11</v>
      </c>
      <c r="CJ413" s="11">
        <v>0</v>
      </c>
      <c r="CK413" s="11">
        <v>0</v>
      </c>
      <c r="CL413" s="11">
        <v>0</v>
      </c>
      <c r="CM413" s="11">
        <v>51011299930</v>
      </c>
      <c r="CN413" s="11">
        <v>25023176421</v>
      </c>
      <c r="CO413" s="11">
        <v>49.05</v>
      </c>
      <c r="CP413" s="11">
        <v>460160000</v>
      </c>
      <c r="CQ413" s="11">
        <v>400000000</v>
      </c>
      <c r="CR413" s="11">
        <v>86.93</v>
      </c>
      <c r="CS413" s="11">
        <v>2141213777593.02</v>
      </c>
      <c r="CT413" s="11">
        <v>1516808745647.8101</v>
      </c>
      <c r="CU413" s="11">
        <v>70.84</v>
      </c>
      <c r="CV413" s="11">
        <v>0</v>
      </c>
      <c r="CW413" s="11">
        <v>0</v>
      </c>
      <c r="CX413" s="11">
        <v>0</v>
      </c>
      <c r="CY413" s="11">
        <v>45153476204</v>
      </c>
      <c r="CZ413" s="11">
        <v>18086506512</v>
      </c>
      <c r="DA413" s="11">
        <v>40.06</v>
      </c>
      <c r="DB413" s="11">
        <v>40971070065</v>
      </c>
      <c r="DC413" s="11">
        <v>18437442402</v>
      </c>
      <c r="DD413" s="11">
        <v>45</v>
      </c>
      <c r="DE413" s="11">
        <v>162676382604.98001</v>
      </c>
      <c r="DF413" s="11">
        <v>78106597384.229996</v>
      </c>
      <c r="DG413" s="11">
        <v>48.01</v>
      </c>
      <c r="DH413" s="11">
        <v>4639653707</v>
      </c>
      <c r="DI413" s="11">
        <v>409150000</v>
      </c>
      <c r="DJ413" s="11">
        <v>8.82</v>
      </c>
      <c r="DK413" s="11">
        <v>38850000</v>
      </c>
      <c r="DL413" s="11">
        <v>0</v>
      </c>
      <c r="DM413" s="11">
        <v>0</v>
      </c>
      <c r="DN413" s="11">
        <f t="shared" si="120"/>
        <v>253479432580.98001</v>
      </c>
      <c r="DO413" s="11">
        <f t="shared" si="121"/>
        <v>115039696298.23</v>
      </c>
      <c r="DP413" s="11">
        <f t="shared" si="122"/>
        <v>45.384233003392829</v>
      </c>
      <c r="DQ413" s="11">
        <v>2500000000</v>
      </c>
      <c r="DR413" s="11">
        <v>224000000</v>
      </c>
      <c r="DS413" s="11">
        <v>8.9600000000000009</v>
      </c>
      <c r="DT413" s="11">
        <v>18413819898</v>
      </c>
      <c r="DU413" s="11">
        <v>0</v>
      </c>
      <c r="DV413" s="11">
        <v>0</v>
      </c>
      <c r="DW413" s="11">
        <v>419248958214</v>
      </c>
      <c r="DX413" s="11">
        <v>369990671233</v>
      </c>
      <c r="DY413" s="11">
        <v>88.25</v>
      </c>
      <c r="DZ413" s="11">
        <f t="shared" si="123"/>
        <v>437662778112</v>
      </c>
      <c r="EA413" s="11">
        <f t="shared" si="124"/>
        <v>369990671233</v>
      </c>
      <c r="EB413" s="11">
        <f t="shared" si="125"/>
        <v>84.537842772253668</v>
      </c>
      <c r="EC413" s="11">
        <f t="shared" si="126"/>
        <v>2834855988286</v>
      </c>
      <c r="ED413" s="11">
        <f t="shared" si="127"/>
        <v>2002063113179.04</v>
      </c>
      <c r="EE413" s="11">
        <f t="shared" si="128"/>
        <v>70.623097661815265</v>
      </c>
      <c r="EF413" s="5"/>
      <c r="EG413" s="11">
        <v>18695216014</v>
      </c>
      <c r="EH413" s="11">
        <v>18695216013.700001</v>
      </c>
      <c r="EI413" s="11">
        <v>100</v>
      </c>
      <c r="EJ413" s="11">
        <v>46461166260</v>
      </c>
      <c r="EK413" s="11">
        <v>46461166260</v>
      </c>
      <c r="EL413" s="11">
        <v>100</v>
      </c>
      <c r="EM413" s="11">
        <f t="shared" si="129"/>
        <v>-27765950246</v>
      </c>
      <c r="EN413" s="11">
        <f t="shared" si="130"/>
        <v>-27765950246.299999</v>
      </c>
      <c r="EO413" s="11">
        <f t="shared" si="131"/>
        <v>100.00000000108045</v>
      </c>
      <c r="EQ413" s="11">
        <f t="shared" si="132"/>
        <v>0</v>
      </c>
      <c r="ER413" s="11">
        <f t="shared" si="133"/>
        <v>267191503532.99005</v>
      </c>
      <c r="ET413" s="11">
        <f t="shared" si="134"/>
        <v>2881317154546</v>
      </c>
      <c r="EU413" s="11">
        <f t="shared" si="135"/>
        <v>2315715782972.0303</v>
      </c>
      <c r="EV413" s="11">
        <f t="shared" si="136"/>
        <v>80.370041156989885</v>
      </c>
      <c r="EW413" s="11">
        <f t="shared" si="137"/>
        <v>2881317154546</v>
      </c>
      <c r="EX413" s="11">
        <f t="shared" si="138"/>
        <v>2048524279439.04</v>
      </c>
      <c r="EY413" s="11">
        <f t="shared" si="139"/>
        <v>71.096799469193442</v>
      </c>
      <c r="EZ413" s="5"/>
      <c r="FA413" s="38" t="s">
        <v>661</v>
      </c>
    </row>
    <row r="414" spans="1:157" ht="15.95" customHeight="1" x14ac:dyDescent="0.25">
      <c r="A414" s="9">
        <v>4</v>
      </c>
      <c r="B414" s="10" t="s">
        <v>493</v>
      </c>
      <c r="C414" s="11">
        <v>106950000000</v>
      </c>
      <c r="D414" s="11">
        <v>76577985730</v>
      </c>
      <c r="E414" s="11">
        <v>71.599999999999994</v>
      </c>
      <c r="F414" s="11">
        <v>22276808175</v>
      </c>
      <c r="G414" s="11">
        <v>13666664163</v>
      </c>
      <c r="H414" s="11">
        <v>61.35</v>
      </c>
      <c r="I414" s="11">
        <v>3957376599</v>
      </c>
      <c r="J414" s="11">
        <v>3957376599</v>
      </c>
      <c r="K414" s="11">
        <v>100</v>
      </c>
      <c r="L414" s="11">
        <v>163939152754</v>
      </c>
      <c r="M414" s="11">
        <v>140421829657.12</v>
      </c>
      <c r="N414" s="11">
        <v>85.65</v>
      </c>
      <c r="O414" s="11">
        <v>297123337528</v>
      </c>
      <c r="P414" s="11">
        <v>234623856149.12</v>
      </c>
      <c r="Q414" s="11">
        <v>78.97</v>
      </c>
      <c r="R414" s="11">
        <v>0</v>
      </c>
      <c r="S414" s="11">
        <v>0</v>
      </c>
      <c r="T414" s="11">
        <v>0</v>
      </c>
      <c r="U414" s="11">
        <v>0</v>
      </c>
      <c r="V414" s="11">
        <v>0</v>
      </c>
      <c r="W414" s="11">
        <v>0</v>
      </c>
      <c r="X414" s="11">
        <v>0</v>
      </c>
      <c r="Y414" s="11">
        <v>0</v>
      </c>
      <c r="Z414" s="11">
        <v>0</v>
      </c>
      <c r="AA414" s="11">
        <v>0</v>
      </c>
      <c r="AB414" s="11">
        <v>0</v>
      </c>
      <c r="AC414" s="11">
        <v>0</v>
      </c>
      <c r="AD414" s="11">
        <v>0</v>
      </c>
      <c r="AE414" s="11">
        <v>0</v>
      </c>
      <c r="AF414" s="11">
        <v>0</v>
      </c>
      <c r="AG414" s="11">
        <v>0</v>
      </c>
      <c r="AH414" s="11">
        <v>0</v>
      </c>
      <c r="AI414" s="11">
        <v>0</v>
      </c>
      <c r="AJ414" s="11">
        <v>0</v>
      </c>
      <c r="AK414" s="11">
        <v>0</v>
      </c>
      <c r="AL414" s="11">
        <v>0</v>
      </c>
      <c r="AM414" s="11">
        <v>0</v>
      </c>
      <c r="AN414" s="11">
        <v>0</v>
      </c>
      <c r="AO414" s="11">
        <v>0</v>
      </c>
      <c r="AP414" s="11">
        <v>0</v>
      </c>
      <c r="AQ414" s="11">
        <v>0</v>
      </c>
      <c r="AR414" s="11">
        <v>0</v>
      </c>
      <c r="AS414" s="11">
        <v>0</v>
      </c>
      <c r="AT414" s="11">
        <v>0</v>
      </c>
      <c r="AU414" s="11">
        <v>0</v>
      </c>
      <c r="AV414" s="11">
        <v>1267736329187</v>
      </c>
      <c r="AW414" s="11">
        <v>1187940204328</v>
      </c>
      <c r="AX414" s="11">
        <v>93.71</v>
      </c>
      <c r="AY414" s="11">
        <v>0</v>
      </c>
      <c r="AZ414" s="11">
        <v>0</v>
      </c>
      <c r="BA414" s="11">
        <v>0</v>
      </c>
      <c r="BB414" s="11">
        <v>0</v>
      </c>
      <c r="BC414" s="11">
        <v>0</v>
      </c>
      <c r="BD414" s="11">
        <v>0</v>
      </c>
      <c r="BE414" s="11">
        <v>87741890129</v>
      </c>
      <c r="BF414" s="11">
        <v>61133891521</v>
      </c>
      <c r="BG414" s="11">
        <v>69.67</v>
      </c>
      <c r="BH414" s="11">
        <v>1355478219316</v>
      </c>
      <c r="BI414" s="11">
        <v>1249074095849</v>
      </c>
      <c r="BJ414" s="11">
        <v>92.15</v>
      </c>
      <c r="BK414" s="11">
        <v>0</v>
      </c>
      <c r="BL414" s="11">
        <v>0</v>
      </c>
      <c r="BM414" s="11">
        <v>0</v>
      </c>
      <c r="BN414" s="11">
        <v>0</v>
      </c>
      <c r="BO414" s="11">
        <v>0</v>
      </c>
      <c r="BP414" s="11">
        <v>0</v>
      </c>
      <c r="BQ414" s="11">
        <v>288000000</v>
      </c>
      <c r="BR414" s="11">
        <v>436014386</v>
      </c>
      <c r="BS414" s="11">
        <v>151.38999999999999</v>
      </c>
      <c r="BT414" s="11">
        <v>288000000</v>
      </c>
      <c r="BU414" s="11">
        <v>436014386</v>
      </c>
      <c r="BV414" s="11">
        <v>151.38999999999999</v>
      </c>
      <c r="BW414" s="11">
        <v>1652889556844</v>
      </c>
      <c r="BX414" s="11">
        <v>1484133966384.1201</v>
      </c>
      <c r="BY414" s="11">
        <v>89.79</v>
      </c>
      <c r="BZ414" s="5"/>
      <c r="CA414" s="11">
        <v>731106783386.60999</v>
      </c>
      <c r="CB414" s="11">
        <v>653270113746</v>
      </c>
      <c r="CC414" s="11">
        <v>89.35</v>
      </c>
      <c r="CD414" s="11">
        <v>406593647765.21002</v>
      </c>
      <c r="CE414" s="11">
        <v>315798898825.23999</v>
      </c>
      <c r="CF414" s="11">
        <v>77.67</v>
      </c>
      <c r="CG414" s="11">
        <v>0</v>
      </c>
      <c r="CH414" s="11">
        <v>0</v>
      </c>
      <c r="CI414" s="11">
        <v>0</v>
      </c>
      <c r="CJ414" s="11">
        <v>0</v>
      </c>
      <c r="CK414" s="11">
        <v>0</v>
      </c>
      <c r="CL414" s="11">
        <v>0</v>
      </c>
      <c r="CM414" s="11">
        <v>24053251996</v>
      </c>
      <c r="CN414" s="11">
        <v>18665159470</v>
      </c>
      <c r="CO414" s="11">
        <v>77.599999999999994</v>
      </c>
      <c r="CP414" s="11">
        <v>1106083000</v>
      </c>
      <c r="CQ414" s="11">
        <v>571305070</v>
      </c>
      <c r="CR414" s="11">
        <v>51.65</v>
      </c>
      <c r="CS414" s="11">
        <v>1162859766147.8201</v>
      </c>
      <c r="CT414" s="11">
        <v>988305477111.23999</v>
      </c>
      <c r="CU414" s="11">
        <v>84.99</v>
      </c>
      <c r="CV414" s="11">
        <v>3227620000</v>
      </c>
      <c r="CW414" s="11">
        <v>3227358000</v>
      </c>
      <c r="CX414" s="11">
        <v>99.99</v>
      </c>
      <c r="CY414" s="11">
        <v>74831735474</v>
      </c>
      <c r="CZ414" s="11">
        <v>40327471186</v>
      </c>
      <c r="DA414" s="11">
        <v>53.89</v>
      </c>
      <c r="DB414" s="11">
        <v>156341010859</v>
      </c>
      <c r="DC414" s="11">
        <v>117722275952.57001</v>
      </c>
      <c r="DD414" s="11">
        <v>75.3</v>
      </c>
      <c r="DE414" s="11">
        <v>63613374391.900002</v>
      </c>
      <c r="DF414" s="11">
        <v>30258073616</v>
      </c>
      <c r="DG414" s="11">
        <v>47.57</v>
      </c>
      <c r="DH414" s="11">
        <v>1653010700</v>
      </c>
      <c r="DI414" s="11">
        <v>865869076</v>
      </c>
      <c r="DJ414" s="11">
        <v>52.38</v>
      </c>
      <c r="DK414" s="11">
        <v>1003000000</v>
      </c>
      <c r="DL414" s="11">
        <v>177665800</v>
      </c>
      <c r="DM414" s="11">
        <v>17.71</v>
      </c>
      <c r="DN414" s="11">
        <f t="shared" si="120"/>
        <v>300669751424.90002</v>
      </c>
      <c r="DO414" s="11">
        <f t="shared" si="121"/>
        <v>192578713630.57001</v>
      </c>
      <c r="DP414" s="11">
        <f t="shared" si="122"/>
        <v>64.049912808961579</v>
      </c>
      <c r="DQ414" s="11">
        <v>2405587650.2800002</v>
      </c>
      <c r="DR414" s="11">
        <v>444113240</v>
      </c>
      <c r="DS414" s="11">
        <v>18.46</v>
      </c>
      <c r="DT414" s="11">
        <v>18513093258</v>
      </c>
      <c r="DU414" s="11">
        <v>8963240136</v>
      </c>
      <c r="DV414" s="11">
        <v>48.42</v>
      </c>
      <c r="DW414" s="11">
        <v>185193893164</v>
      </c>
      <c r="DX414" s="11">
        <v>142473627480</v>
      </c>
      <c r="DY414" s="11">
        <v>76.930000000000007</v>
      </c>
      <c r="DZ414" s="11">
        <f t="shared" si="123"/>
        <v>203706986422</v>
      </c>
      <c r="EA414" s="11">
        <f t="shared" si="124"/>
        <v>151436867616</v>
      </c>
      <c r="EB414" s="11">
        <f t="shared" si="125"/>
        <v>74.340537001653402</v>
      </c>
      <c r="EC414" s="11">
        <f t="shared" si="126"/>
        <v>1669642091645.0002</v>
      </c>
      <c r="ED414" s="11">
        <f t="shared" si="127"/>
        <v>1332765171597.8101</v>
      </c>
      <c r="EE414" s="11">
        <f t="shared" si="128"/>
        <v>79.823405163720736</v>
      </c>
      <c r="EF414" s="5"/>
      <c r="EG414" s="11">
        <v>16752534801</v>
      </c>
      <c r="EH414" s="11">
        <v>16752534801.76</v>
      </c>
      <c r="EI414" s="11">
        <v>100</v>
      </c>
      <c r="EJ414" s="11">
        <v>0</v>
      </c>
      <c r="EK414" s="11">
        <v>0</v>
      </c>
      <c r="EL414" s="11">
        <v>0</v>
      </c>
      <c r="EM414" s="11">
        <f t="shared" si="129"/>
        <v>16752534801</v>
      </c>
      <c r="EN414" s="11">
        <f t="shared" si="130"/>
        <v>16752534801.76</v>
      </c>
      <c r="EO414" s="11">
        <f t="shared" si="131"/>
        <v>100.00000000453664</v>
      </c>
      <c r="EQ414" s="11">
        <f t="shared" si="132"/>
        <v>-2.44140625E-4</v>
      </c>
      <c r="ER414" s="11">
        <f t="shared" si="133"/>
        <v>168121329588.07007</v>
      </c>
      <c r="ET414" s="11">
        <f t="shared" si="134"/>
        <v>1669642091645</v>
      </c>
      <c r="EU414" s="11">
        <f t="shared" si="135"/>
        <v>1500886501185.8801</v>
      </c>
      <c r="EV414" s="11">
        <f t="shared" si="136"/>
        <v>89.892708664714192</v>
      </c>
      <c r="EW414" s="11">
        <f t="shared" si="137"/>
        <v>1669642091645.0002</v>
      </c>
      <c r="EX414" s="11">
        <f t="shared" si="138"/>
        <v>1332765171597.8101</v>
      </c>
      <c r="EY414" s="11">
        <f t="shared" si="139"/>
        <v>79.823405163720736</v>
      </c>
      <c r="EZ414" s="5"/>
      <c r="FA414" s="38" t="s">
        <v>661</v>
      </c>
    </row>
    <row r="415" spans="1:157" ht="15.95" customHeight="1" x14ac:dyDescent="0.25">
      <c r="A415" s="9">
        <v>5</v>
      </c>
      <c r="B415" s="10" t="s">
        <v>494</v>
      </c>
      <c r="C415" s="11">
        <v>29460430211</v>
      </c>
      <c r="D415" s="11">
        <v>21096164121</v>
      </c>
      <c r="E415" s="11">
        <v>71.61</v>
      </c>
      <c r="F415" s="11">
        <v>44400930706</v>
      </c>
      <c r="G415" s="11">
        <v>32098687178</v>
      </c>
      <c r="H415" s="11">
        <v>72.290000000000006</v>
      </c>
      <c r="I415" s="11">
        <v>14353666099</v>
      </c>
      <c r="J415" s="11">
        <v>14503666099</v>
      </c>
      <c r="K415" s="11">
        <v>101.05</v>
      </c>
      <c r="L415" s="11">
        <v>4077930853</v>
      </c>
      <c r="M415" s="11">
        <v>3397329600.4400001</v>
      </c>
      <c r="N415" s="11">
        <v>83.31</v>
      </c>
      <c r="O415" s="11">
        <v>92292957869</v>
      </c>
      <c r="P415" s="11">
        <v>71095846998.440002</v>
      </c>
      <c r="Q415" s="11">
        <v>77.03</v>
      </c>
      <c r="R415" s="11">
        <v>13513364000</v>
      </c>
      <c r="S415" s="11">
        <v>5227382400</v>
      </c>
      <c r="T415" s="11">
        <v>38.68</v>
      </c>
      <c r="U415" s="11">
        <v>571604557000</v>
      </c>
      <c r="V415" s="11">
        <v>551320485875</v>
      </c>
      <c r="W415" s="11">
        <v>96.45</v>
      </c>
      <c r="X415" s="11">
        <v>24061927000</v>
      </c>
      <c r="Y415" s="11">
        <v>15309187303</v>
      </c>
      <c r="Z415" s="11">
        <v>63.62</v>
      </c>
      <c r="AA415" s="11">
        <v>170614835000</v>
      </c>
      <c r="AB415" s="11">
        <v>141928882437</v>
      </c>
      <c r="AC415" s="11">
        <v>83.19</v>
      </c>
      <c r="AD415" s="11">
        <v>779794683000</v>
      </c>
      <c r="AE415" s="11">
        <v>713785938015</v>
      </c>
      <c r="AF415" s="11">
        <v>91.54</v>
      </c>
      <c r="AG415" s="11">
        <v>14301424000</v>
      </c>
      <c r="AH415" s="11">
        <v>14301424000</v>
      </c>
      <c r="AI415" s="11">
        <v>100</v>
      </c>
      <c r="AJ415" s="11">
        <v>0</v>
      </c>
      <c r="AK415" s="11">
        <v>0</v>
      </c>
      <c r="AL415" s="11">
        <v>0</v>
      </c>
      <c r="AM415" s="11">
        <v>0</v>
      </c>
      <c r="AN415" s="11">
        <v>0</v>
      </c>
      <c r="AO415" s="11">
        <v>0</v>
      </c>
      <c r="AP415" s="11">
        <v>91682329000</v>
      </c>
      <c r="AQ415" s="11">
        <v>75431194206</v>
      </c>
      <c r="AR415" s="11">
        <v>82.27</v>
      </c>
      <c r="AS415" s="11">
        <v>105983753000</v>
      </c>
      <c r="AT415" s="11">
        <v>89732618206</v>
      </c>
      <c r="AU415" s="11">
        <v>84.67</v>
      </c>
      <c r="AV415" s="11">
        <v>885778436000</v>
      </c>
      <c r="AW415" s="11">
        <v>803518556221</v>
      </c>
      <c r="AX415" s="11">
        <v>90.71</v>
      </c>
      <c r="AY415" s="11">
        <v>65907096124</v>
      </c>
      <c r="AZ415" s="11">
        <v>39907703322</v>
      </c>
      <c r="BA415" s="11">
        <v>60.55</v>
      </c>
      <c r="BB415" s="11">
        <v>21240003000</v>
      </c>
      <c r="BC415" s="11">
        <v>0</v>
      </c>
      <c r="BD415" s="11">
        <v>0</v>
      </c>
      <c r="BE415" s="11">
        <v>87147099124</v>
      </c>
      <c r="BF415" s="11">
        <v>39907703322</v>
      </c>
      <c r="BG415" s="11">
        <v>45.79</v>
      </c>
      <c r="BH415" s="11">
        <v>972925535124</v>
      </c>
      <c r="BI415" s="11">
        <v>843426259543</v>
      </c>
      <c r="BJ415" s="11">
        <v>86.69</v>
      </c>
      <c r="BK415" s="11">
        <v>0</v>
      </c>
      <c r="BL415" s="11">
        <v>0</v>
      </c>
      <c r="BM415" s="11">
        <v>0</v>
      </c>
      <c r="BN415" s="11">
        <v>0</v>
      </c>
      <c r="BO415" s="11">
        <v>0</v>
      </c>
      <c r="BP415" s="11">
        <v>0</v>
      </c>
      <c r="BQ415" s="11">
        <v>17183415723</v>
      </c>
      <c r="BR415" s="11">
        <v>0</v>
      </c>
      <c r="BS415" s="11">
        <v>0</v>
      </c>
      <c r="BT415" s="11">
        <v>17183415723</v>
      </c>
      <c r="BU415" s="11">
        <v>0</v>
      </c>
      <c r="BV415" s="11">
        <v>0</v>
      </c>
      <c r="BW415" s="11">
        <v>1082401908716</v>
      </c>
      <c r="BX415" s="11">
        <v>914522106541.43994</v>
      </c>
      <c r="BY415" s="11">
        <v>84.49</v>
      </c>
      <c r="BZ415" s="5"/>
      <c r="CA415" s="11">
        <v>507851366869</v>
      </c>
      <c r="CB415" s="11">
        <v>437163272073</v>
      </c>
      <c r="CC415" s="11">
        <v>86.08</v>
      </c>
      <c r="CD415" s="11">
        <v>247985021425</v>
      </c>
      <c r="CE415" s="11">
        <v>142057295196</v>
      </c>
      <c r="CF415" s="11">
        <v>57.28</v>
      </c>
      <c r="CG415" s="11">
        <v>0</v>
      </c>
      <c r="CH415" s="11">
        <v>0</v>
      </c>
      <c r="CI415" s="11">
        <v>0</v>
      </c>
      <c r="CJ415" s="11">
        <v>0</v>
      </c>
      <c r="CK415" s="11">
        <v>0</v>
      </c>
      <c r="CL415" s="11">
        <v>0</v>
      </c>
      <c r="CM415" s="11">
        <v>12805263413</v>
      </c>
      <c r="CN415" s="11">
        <v>4780078925</v>
      </c>
      <c r="CO415" s="11">
        <v>37.33</v>
      </c>
      <c r="CP415" s="11">
        <v>37878750</v>
      </c>
      <c r="CQ415" s="11">
        <v>0</v>
      </c>
      <c r="CR415" s="11">
        <v>0</v>
      </c>
      <c r="CS415" s="11">
        <v>768679530457</v>
      </c>
      <c r="CT415" s="11">
        <v>584000646194</v>
      </c>
      <c r="CU415" s="11">
        <v>75.97</v>
      </c>
      <c r="CV415" s="11">
        <v>0</v>
      </c>
      <c r="CW415" s="11">
        <v>0</v>
      </c>
      <c r="CX415" s="11">
        <v>0</v>
      </c>
      <c r="CY415" s="11">
        <v>25071676756</v>
      </c>
      <c r="CZ415" s="11">
        <v>4291469659</v>
      </c>
      <c r="DA415" s="11">
        <v>17.12</v>
      </c>
      <c r="DB415" s="11">
        <v>29360627018</v>
      </c>
      <c r="DC415" s="11">
        <v>10179430186</v>
      </c>
      <c r="DD415" s="11">
        <v>34.67</v>
      </c>
      <c r="DE415" s="11">
        <v>64586697800</v>
      </c>
      <c r="DF415" s="11">
        <v>15709197587</v>
      </c>
      <c r="DG415" s="11">
        <v>24.32</v>
      </c>
      <c r="DH415" s="11">
        <v>3628378624</v>
      </c>
      <c r="DI415" s="11">
        <v>207562300</v>
      </c>
      <c r="DJ415" s="11">
        <v>5.72</v>
      </c>
      <c r="DK415" s="11">
        <v>0</v>
      </c>
      <c r="DL415" s="11">
        <v>0</v>
      </c>
      <c r="DM415" s="11">
        <v>0</v>
      </c>
      <c r="DN415" s="11">
        <f t="shared" si="120"/>
        <v>122647380198</v>
      </c>
      <c r="DO415" s="11">
        <f t="shared" si="121"/>
        <v>30387659732</v>
      </c>
      <c r="DP415" s="11">
        <f t="shared" si="122"/>
        <v>24.776444211806758</v>
      </c>
      <c r="DQ415" s="11">
        <v>1199064358</v>
      </c>
      <c r="DR415" s="11">
        <v>0</v>
      </c>
      <c r="DS415" s="11">
        <v>0</v>
      </c>
      <c r="DT415" s="11">
        <v>3780503836</v>
      </c>
      <c r="DU415" s="11">
        <v>0</v>
      </c>
      <c r="DV415" s="11">
        <v>0</v>
      </c>
      <c r="DW415" s="11">
        <v>153314643648</v>
      </c>
      <c r="DX415" s="11">
        <v>121354761284</v>
      </c>
      <c r="DY415" s="11">
        <v>79.150000000000006</v>
      </c>
      <c r="DZ415" s="11">
        <f t="shared" si="123"/>
        <v>157095147484</v>
      </c>
      <c r="EA415" s="11">
        <f t="shared" si="124"/>
        <v>121354761284</v>
      </c>
      <c r="EB415" s="11">
        <f t="shared" si="125"/>
        <v>77.24921057562257</v>
      </c>
      <c r="EC415" s="11">
        <f t="shared" si="126"/>
        <v>1049621122497</v>
      </c>
      <c r="ED415" s="11">
        <f t="shared" si="127"/>
        <v>735743067210</v>
      </c>
      <c r="EE415" s="11">
        <f t="shared" si="128"/>
        <v>70.0960614683231</v>
      </c>
      <c r="EF415" s="5"/>
      <c r="EG415" s="11">
        <v>29576377093</v>
      </c>
      <c r="EH415" s="11">
        <v>29576377093</v>
      </c>
      <c r="EI415" s="11">
        <v>100</v>
      </c>
      <c r="EJ415" s="11">
        <v>62357163312</v>
      </c>
      <c r="EK415" s="11">
        <v>57160733036</v>
      </c>
      <c r="EL415" s="11">
        <v>91.67</v>
      </c>
      <c r="EM415" s="11">
        <f t="shared" si="129"/>
        <v>-32780786219</v>
      </c>
      <c r="EN415" s="11">
        <f t="shared" si="130"/>
        <v>-27584355943</v>
      </c>
      <c r="EO415" s="11">
        <f t="shared" si="131"/>
        <v>84.147938852704797</v>
      </c>
      <c r="EQ415" s="11">
        <f t="shared" si="132"/>
        <v>0</v>
      </c>
      <c r="ER415" s="11">
        <f t="shared" si="133"/>
        <v>151194683388.43994</v>
      </c>
      <c r="ET415" s="11">
        <f t="shared" si="134"/>
        <v>1111978285809</v>
      </c>
      <c r="EU415" s="11">
        <f t="shared" si="135"/>
        <v>944098483634.43994</v>
      </c>
      <c r="EV415" s="11">
        <f t="shared" si="136"/>
        <v>84.902600678715402</v>
      </c>
      <c r="EW415" s="11">
        <f t="shared" si="137"/>
        <v>1111978285809</v>
      </c>
      <c r="EX415" s="11">
        <f t="shared" si="138"/>
        <v>792903800246</v>
      </c>
      <c r="EY415" s="11">
        <f t="shared" si="139"/>
        <v>71.305690980209832</v>
      </c>
      <c r="EZ415" s="5"/>
      <c r="FA415" s="38">
        <v>45991</v>
      </c>
    </row>
    <row r="416" spans="1:157" ht="15.95" customHeight="1" x14ac:dyDescent="0.25">
      <c r="A416" s="9">
        <v>6</v>
      </c>
      <c r="B416" s="10" t="s">
        <v>495</v>
      </c>
      <c r="C416" s="11">
        <v>292851603180</v>
      </c>
      <c r="D416" s="11">
        <v>195909677199.60001</v>
      </c>
      <c r="E416" s="11">
        <v>66.900000000000006</v>
      </c>
      <c r="F416" s="11">
        <v>114766419116</v>
      </c>
      <c r="G416" s="11">
        <v>89129609160</v>
      </c>
      <c r="H416" s="11">
        <v>77.66</v>
      </c>
      <c r="I416" s="11">
        <v>6217045615</v>
      </c>
      <c r="J416" s="11">
        <v>6342845615</v>
      </c>
      <c r="K416" s="11">
        <v>102.02</v>
      </c>
      <c r="L416" s="11">
        <v>29284213246.919998</v>
      </c>
      <c r="M416" s="11">
        <v>30495903690.919998</v>
      </c>
      <c r="N416" s="11">
        <v>104.14</v>
      </c>
      <c r="O416" s="11">
        <v>443119281157.91998</v>
      </c>
      <c r="P416" s="11">
        <v>321878035665.52002</v>
      </c>
      <c r="Q416" s="11">
        <v>72.64</v>
      </c>
      <c r="R416" s="11">
        <v>0</v>
      </c>
      <c r="S416" s="11">
        <v>0</v>
      </c>
      <c r="T416" s="11">
        <v>0</v>
      </c>
      <c r="U416" s="11">
        <v>0</v>
      </c>
      <c r="V416" s="11">
        <v>0</v>
      </c>
      <c r="W416" s="11">
        <v>0</v>
      </c>
      <c r="X416" s="11">
        <v>0</v>
      </c>
      <c r="Y416" s="11">
        <v>0</v>
      </c>
      <c r="Z416" s="11">
        <v>0</v>
      </c>
      <c r="AA416" s="11">
        <v>0</v>
      </c>
      <c r="AB416" s="11">
        <v>0</v>
      </c>
      <c r="AC416" s="11">
        <v>0</v>
      </c>
      <c r="AD416" s="11">
        <v>0</v>
      </c>
      <c r="AE416" s="11">
        <v>0</v>
      </c>
      <c r="AF416" s="11">
        <v>0</v>
      </c>
      <c r="AG416" s="11">
        <v>0</v>
      </c>
      <c r="AH416" s="11">
        <v>0</v>
      </c>
      <c r="AI416" s="11">
        <v>0</v>
      </c>
      <c r="AJ416" s="11">
        <v>0</v>
      </c>
      <c r="AK416" s="11">
        <v>0</v>
      </c>
      <c r="AL416" s="11">
        <v>0</v>
      </c>
      <c r="AM416" s="11">
        <v>0</v>
      </c>
      <c r="AN416" s="11">
        <v>0</v>
      </c>
      <c r="AO416" s="11">
        <v>0</v>
      </c>
      <c r="AP416" s="11">
        <v>0</v>
      </c>
      <c r="AQ416" s="11">
        <v>0</v>
      </c>
      <c r="AR416" s="11">
        <v>0</v>
      </c>
      <c r="AS416" s="11">
        <v>0</v>
      </c>
      <c r="AT416" s="11">
        <v>0</v>
      </c>
      <c r="AU416" s="11">
        <v>0</v>
      </c>
      <c r="AV416" s="11">
        <v>1610741174000</v>
      </c>
      <c r="AW416" s="11">
        <v>1208078975530</v>
      </c>
      <c r="AX416" s="11">
        <v>75</v>
      </c>
      <c r="AY416" s="11">
        <v>0</v>
      </c>
      <c r="AZ416" s="11">
        <v>0</v>
      </c>
      <c r="BA416" s="11">
        <v>0</v>
      </c>
      <c r="BB416" s="11">
        <v>0</v>
      </c>
      <c r="BC416" s="11">
        <v>0</v>
      </c>
      <c r="BD416" s="11">
        <v>0</v>
      </c>
      <c r="BE416" s="11">
        <v>110478140736</v>
      </c>
      <c r="BF416" s="11">
        <v>43645737364</v>
      </c>
      <c r="BG416" s="11">
        <v>39.51</v>
      </c>
      <c r="BH416" s="11">
        <v>1721219314736</v>
      </c>
      <c r="BI416" s="11">
        <v>1251724712894</v>
      </c>
      <c r="BJ416" s="11">
        <v>72.72</v>
      </c>
      <c r="BK416" s="11">
        <v>0</v>
      </c>
      <c r="BL416" s="11">
        <v>0</v>
      </c>
      <c r="BM416" s="11">
        <v>0</v>
      </c>
      <c r="BN416" s="11">
        <v>0</v>
      </c>
      <c r="BO416" s="11">
        <v>0</v>
      </c>
      <c r="BP416" s="11">
        <v>0</v>
      </c>
      <c r="BQ416" s="11">
        <v>43174304708</v>
      </c>
      <c r="BR416" s="11">
        <v>26779647242</v>
      </c>
      <c r="BS416" s="11">
        <v>62.03</v>
      </c>
      <c r="BT416" s="11">
        <v>43174304708</v>
      </c>
      <c r="BU416" s="11">
        <v>26779647242</v>
      </c>
      <c r="BV416" s="11">
        <v>62.03</v>
      </c>
      <c r="BW416" s="11">
        <v>2207512900601.9199</v>
      </c>
      <c r="BX416" s="11">
        <v>1600382395801.52</v>
      </c>
      <c r="BY416" s="11">
        <v>72.5</v>
      </c>
      <c r="BZ416" s="5"/>
      <c r="CA416" s="11">
        <v>897908503270.62</v>
      </c>
      <c r="CB416" s="11">
        <v>712324544235</v>
      </c>
      <c r="CC416" s="11">
        <v>79.33</v>
      </c>
      <c r="CD416" s="11">
        <v>688088069798.15002</v>
      </c>
      <c r="CE416" s="11">
        <v>382588059146.65997</v>
      </c>
      <c r="CF416" s="11">
        <v>55.6</v>
      </c>
      <c r="CG416" s="11">
        <v>10828166000</v>
      </c>
      <c r="CH416" s="11">
        <v>5388970709</v>
      </c>
      <c r="CI416" s="11">
        <v>49.77</v>
      </c>
      <c r="CJ416" s="11">
        <v>0</v>
      </c>
      <c r="CK416" s="11">
        <v>0</v>
      </c>
      <c r="CL416" s="11">
        <v>0</v>
      </c>
      <c r="CM416" s="11">
        <v>59071786820</v>
      </c>
      <c r="CN416" s="11">
        <v>13244293220</v>
      </c>
      <c r="CO416" s="11">
        <v>22.42</v>
      </c>
      <c r="CP416" s="11">
        <v>173000422.72999999</v>
      </c>
      <c r="CQ416" s="11">
        <v>10000000</v>
      </c>
      <c r="CR416" s="11">
        <v>5.78</v>
      </c>
      <c r="CS416" s="11">
        <v>1656069526311.5</v>
      </c>
      <c r="CT416" s="11">
        <v>1113555867310.6599</v>
      </c>
      <c r="CU416" s="11">
        <v>67.239999999999995</v>
      </c>
      <c r="CV416" s="11">
        <v>0</v>
      </c>
      <c r="CW416" s="11">
        <v>0</v>
      </c>
      <c r="CX416" s="11">
        <v>0</v>
      </c>
      <c r="CY416" s="11">
        <v>83378742479</v>
      </c>
      <c r="CZ416" s="11">
        <v>23985171058</v>
      </c>
      <c r="DA416" s="11">
        <v>28.77</v>
      </c>
      <c r="DB416" s="11">
        <v>81679582757.119995</v>
      </c>
      <c r="DC416" s="11">
        <v>28951976252.189999</v>
      </c>
      <c r="DD416" s="11">
        <v>35.450000000000003</v>
      </c>
      <c r="DE416" s="11">
        <v>161510105354.76999</v>
      </c>
      <c r="DF416" s="11">
        <v>71871476266.009995</v>
      </c>
      <c r="DG416" s="11">
        <v>44.5</v>
      </c>
      <c r="DH416" s="11">
        <v>595600000</v>
      </c>
      <c r="DI416" s="11">
        <v>237160000</v>
      </c>
      <c r="DJ416" s="11">
        <v>39.82</v>
      </c>
      <c r="DK416" s="11">
        <v>484847270</v>
      </c>
      <c r="DL416" s="11">
        <v>54945000</v>
      </c>
      <c r="DM416" s="11">
        <v>11.33</v>
      </c>
      <c r="DN416" s="11">
        <f t="shared" si="120"/>
        <v>327648877860.89001</v>
      </c>
      <c r="DO416" s="11">
        <f t="shared" si="121"/>
        <v>125100728576.2</v>
      </c>
      <c r="DP416" s="11">
        <f t="shared" si="122"/>
        <v>38.181338936040568</v>
      </c>
      <c r="DQ416" s="11">
        <v>25862543926</v>
      </c>
      <c r="DR416" s="11">
        <v>449653223</v>
      </c>
      <c r="DS416" s="11">
        <v>1.74</v>
      </c>
      <c r="DT416" s="11">
        <v>30263112488</v>
      </c>
      <c r="DU416" s="11">
        <v>22872305327</v>
      </c>
      <c r="DV416" s="11">
        <v>75.58</v>
      </c>
      <c r="DW416" s="11">
        <v>232633241800</v>
      </c>
      <c r="DX416" s="11">
        <v>204090297866</v>
      </c>
      <c r="DY416" s="11">
        <v>87.73</v>
      </c>
      <c r="DZ416" s="11">
        <f t="shared" si="123"/>
        <v>262896354288</v>
      </c>
      <c r="EA416" s="11">
        <f t="shared" si="124"/>
        <v>226962603193</v>
      </c>
      <c r="EB416" s="11">
        <f t="shared" si="125"/>
        <v>86.331590184154862</v>
      </c>
      <c r="EC416" s="11">
        <f t="shared" si="126"/>
        <v>2272477302386.3901</v>
      </c>
      <c r="ED416" s="11">
        <f t="shared" si="127"/>
        <v>1466068852302.8599</v>
      </c>
      <c r="EE416" s="11">
        <f t="shared" si="128"/>
        <v>64.514125213189203</v>
      </c>
      <c r="EF416" s="5"/>
      <c r="EG416" s="11">
        <v>119964401784.47</v>
      </c>
      <c r="EH416" s="11">
        <v>119964401784.47</v>
      </c>
      <c r="EI416" s="11">
        <v>100</v>
      </c>
      <c r="EJ416" s="11">
        <v>55000000000</v>
      </c>
      <c r="EK416" s="11">
        <v>45012759088</v>
      </c>
      <c r="EL416" s="11">
        <v>81.84</v>
      </c>
      <c r="EM416" s="11">
        <f t="shared" si="129"/>
        <v>64964401784.470001</v>
      </c>
      <c r="EN416" s="11">
        <f t="shared" si="130"/>
        <v>74951642696.470001</v>
      </c>
      <c r="EO416" s="11">
        <f t="shared" si="131"/>
        <v>115.37340549234072</v>
      </c>
      <c r="EQ416" s="11">
        <f t="shared" si="132"/>
        <v>-2.13623046875E-4</v>
      </c>
      <c r="ER416" s="11">
        <f t="shared" si="133"/>
        <v>209265186195.13016</v>
      </c>
      <c r="ET416" s="11">
        <f t="shared" si="134"/>
        <v>2327477302386.3901</v>
      </c>
      <c r="EU416" s="11">
        <f t="shared" si="135"/>
        <v>1720346797585.99</v>
      </c>
      <c r="EV416" s="11">
        <f t="shared" si="136"/>
        <v>73.914654111646882</v>
      </c>
      <c r="EW416" s="11">
        <f t="shared" si="137"/>
        <v>2327477302386.3901</v>
      </c>
      <c r="EX416" s="11">
        <f t="shared" si="138"/>
        <v>1511081611390.8599</v>
      </c>
      <c r="EY416" s="11">
        <f t="shared" si="139"/>
        <v>64.923580987944746</v>
      </c>
      <c r="EZ416" s="5"/>
      <c r="FA416" s="38">
        <v>45989</v>
      </c>
    </row>
    <row r="417" spans="1:157" ht="15.95" customHeight="1" x14ac:dyDescent="0.25">
      <c r="A417" s="9">
        <v>7</v>
      </c>
      <c r="B417" s="10" t="s">
        <v>496</v>
      </c>
      <c r="C417" s="11">
        <v>42261092012</v>
      </c>
      <c r="D417" s="11">
        <v>36807030096</v>
      </c>
      <c r="E417" s="11">
        <v>87.09</v>
      </c>
      <c r="F417" s="11">
        <v>13047800000</v>
      </c>
      <c r="G417" s="11">
        <v>11799309084</v>
      </c>
      <c r="H417" s="11">
        <v>90.43</v>
      </c>
      <c r="I417" s="11">
        <v>7868493140</v>
      </c>
      <c r="J417" s="11">
        <v>7931127740</v>
      </c>
      <c r="K417" s="11">
        <v>100.8</v>
      </c>
      <c r="L417" s="11">
        <v>108848374325</v>
      </c>
      <c r="M417" s="11">
        <v>92866043894.740005</v>
      </c>
      <c r="N417" s="11">
        <v>85.32</v>
      </c>
      <c r="O417" s="11">
        <v>172025759477</v>
      </c>
      <c r="P417" s="11">
        <v>149403510814.73999</v>
      </c>
      <c r="Q417" s="11">
        <v>86.85</v>
      </c>
      <c r="R417" s="11">
        <v>0</v>
      </c>
      <c r="S417" s="11">
        <v>0</v>
      </c>
      <c r="T417" s="11">
        <v>0</v>
      </c>
      <c r="U417" s="11">
        <v>0</v>
      </c>
      <c r="V417" s="11">
        <v>0</v>
      </c>
      <c r="W417" s="11">
        <v>0</v>
      </c>
      <c r="X417" s="11">
        <v>0</v>
      </c>
      <c r="Y417" s="11">
        <v>0</v>
      </c>
      <c r="Z417" s="11">
        <v>0</v>
      </c>
      <c r="AA417" s="11">
        <v>0</v>
      </c>
      <c r="AB417" s="11">
        <v>0</v>
      </c>
      <c r="AC417" s="11">
        <v>0</v>
      </c>
      <c r="AD417" s="11">
        <v>0</v>
      </c>
      <c r="AE417" s="11">
        <v>0</v>
      </c>
      <c r="AF417" s="11">
        <v>0</v>
      </c>
      <c r="AG417" s="11">
        <v>0</v>
      </c>
      <c r="AH417" s="11">
        <v>0</v>
      </c>
      <c r="AI417" s="11">
        <v>0</v>
      </c>
      <c r="AJ417" s="11">
        <v>0</v>
      </c>
      <c r="AK417" s="11">
        <v>0</v>
      </c>
      <c r="AL417" s="11">
        <v>0</v>
      </c>
      <c r="AM417" s="11">
        <v>0</v>
      </c>
      <c r="AN417" s="11">
        <v>0</v>
      </c>
      <c r="AO417" s="11">
        <v>0</v>
      </c>
      <c r="AP417" s="11">
        <v>0</v>
      </c>
      <c r="AQ417" s="11">
        <v>0</v>
      </c>
      <c r="AR417" s="11">
        <v>0</v>
      </c>
      <c r="AS417" s="11">
        <v>0</v>
      </c>
      <c r="AT417" s="11">
        <v>0</v>
      </c>
      <c r="AU417" s="11">
        <v>0</v>
      </c>
      <c r="AV417" s="11">
        <v>1035685536121</v>
      </c>
      <c r="AW417" s="11">
        <v>835879471257</v>
      </c>
      <c r="AX417" s="11">
        <v>80.709999999999994</v>
      </c>
      <c r="AY417" s="11">
        <v>0</v>
      </c>
      <c r="AZ417" s="11">
        <v>0</v>
      </c>
      <c r="BA417" s="11">
        <v>0</v>
      </c>
      <c r="BB417" s="11">
        <v>0</v>
      </c>
      <c r="BC417" s="11">
        <v>0</v>
      </c>
      <c r="BD417" s="11">
        <v>0</v>
      </c>
      <c r="BE417" s="11">
        <v>97014626244</v>
      </c>
      <c r="BF417" s="11">
        <v>28046077926</v>
      </c>
      <c r="BG417" s="11">
        <v>28.91</v>
      </c>
      <c r="BH417" s="11">
        <v>1132700162365</v>
      </c>
      <c r="BI417" s="11">
        <v>863925549183</v>
      </c>
      <c r="BJ417" s="11">
        <v>76.27</v>
      </c>
      <c r="BK417" s="11">
        <v>55000000</v>
      </c>
      <c r="BL417" s="11">
        <v>21912000</v>
      </c>
      <c r="BM417" s="11">
        <v>39.840000000000003</v>
      </c>
      <c r="BN417" s="11">
        <v>0</v>
      </c>
      <c r="BO417" s="11">
        <v>0</v>
      </c>
      <c r="BP417" s="11">
        <v>0</v>
      </c>
      <c r="BQ417" s="11">
        <v>20970844995</v>
      </c>
      <c r="BR417" s="11">
        <v>15572931433.299999</v>
      </c>
      <c r="BS417" s="11">
        <v>74.260000000000005</v>
      </c>
      <c r="BT417" s="11">
        <v>21025844995</v>
      </c>
      <c r="BU417" s="11">
        <v>15594843433.299999</v>
      </c>
      <c r="BV417" s="11">
        <v>74.17</v>
      </c>
      <c r="BW417" s="11">
        <v>1325751766837</v>
      </c>
      <c r="BX417" s="11">
        <v>1028923903431.04</v>
      </c>
      <c r="BY417" s="11">
        <v>77.61</v>
      </c>
      <c r="BZ417" s="5"/>
      <c r="CA417" s="11">
        <v>584326307996</v>
      </c>
      <c r="CB417" s="11">
        <v>514625375500</v>
      </c>
      <c r="CC417" s="11">
        <v>88.07</v>
      </c>
      <c r="CD417" s="11">
        <v>454864151450</v>
      </c>
      <c r="CE417" s="11">
        <v>304349111427.34998</v>
      </c>
      <c r="CF417" s="11">
        <v>66.91</v>
      </c>
      <c r="CG417" s="11">
        <v>0</v>
      </c>
      <c r="CH417" s="11">
        <v>0</v>
      </c>
      <c r="CI417" s="11">
        <v>0</v>
      </c>
      <c r="CJ417" s="11">
        <v>0</v>
      </c>
      <c r="CK417" s="11">
        <v>0</v>
      </c>
      <c r="CL417" s="11">
        <v>0</v>
      </c>
      <c r="CM417" s="11">
        <v>13663052966</v>
      </c>
      <c r="CN417" s="11">
        <v>6781123966</v>
      </c>
      <c r="CO417" s="11">
        <v>49.63</v>
      </c>
      <c r="CP417" s="11">
        <v>485000000</v>
      </c>
      <c r="CQ417" s="11">
        <v>485000000</v>
      </c>
      <c r="CR417" s="11">
        <v>100</v>
      </c>
      <c r="CS417" s="11">
        <v>1053338512412</v>
      </c>
      <c r="CT417" s="11">
        <v>826240610893.34998</v>
      </c>
      <c r="CU417" s="11">
        <v>78.44</v>
      </c>
      <c r="CV417" s="11">
        <v>434900000</v>
      </c>
      <c r="CW417" s="11">
        <v>206753525</v>
      </c>
      <c r="CX417" s="11">
        <v>47.54</v>
      </c>
      <c r="CY417" s="11">
        <v>46591842429</v>
      </c>
      <c r="CZ417" s="11">
        <v>32270085929</v>
      </c>
      <c r="DA417" s="11">
        <v>69.260000000000005</v>
      </c>
      <c r="DB417" s="11">
        <v>61569793076</v>
      </c>
      <c r="DC417" s="11">
        <v>23975002103</v>
      </c>
      <c r="DD417" s="11">
        <v>38.94</v>
      </c>
      <c r="DE417" s="11">
        <v>54553278780</v>
      </c>
      <c r="DF417" s="11">
        <v>21382221472</v>
      </c>
      <c r="DG417" s="11">
        <v>39.200000000000003</v>
      </c>
      <c r="DH417" s="11">
        <v>5142003290</v>
      </c>
      <c r="DI417" s="11">
        <v>1656583438</v>
      </c>
      <c r="DJ417" s="11">
        <v>32.22</v>
      </c>
      <c r="DK417" s="11">
        <v>1018607000</v>
      </c>
      <c r="DL417" s="11">
        <v>838741999</v>
      </c>
      <c r="DM417" s="11">
        <v>82.34</v>
      </c>
      <c r="DN417" s="11">
        <f t="shared" si="120"/>
        <v>169310424575</v>
      </c>
      <c r="DO417" s="11">
        <f t="shared" si="121"/>
        <v>80329388466</v>
      </c>
      <c r="DP417" s="11">
        <f t="shared" si="122"/>
        <v>47.445033976874953</v>
      </c>
      <c r="DQ417" s="11">
        <v>14442368380</v>
      </c>
      <c r="DR417" s="11">
        <v>564679805</v>
      </c>
      <c r="DS417" s="11">
        <v>3.91</v>
      </c>
      <c r="DT417" s="11">
        <v>4680889199</v>
      </c>
      <c r="DU417" s="11">
        <v>0</v>
      </c>
      <c r="DV417" s="11">
        <v>0</v>
      </c>
      <c r="DW417" s="11">
        <v>156673544900</v>
      </c>
      <c r="DX417" s="11">
        <v>120063643191</v>
      </c>
      <c r="DY417" s="11">
        <v>76.63</v>
      </c>
      <c r="DZ417" s="11">
        <f t="shared" si="123"/>
        <v>161354434099</v>
      </c>
      <c r="EA417" s="11">
        <f t="shared" si="124"/>
        <v>120063643191</v>
      </c>
      <c r="EB417" s="11">
        <f t="shared" si="125"/>
        <v>74.409881489426084</v>
      </c>
      <c r="EC417" s="11">
        <f t="shared" si="126"/>
        <v>1398445739466</v>
      </c>
      <c r="ED417" s="11">
        <f t="shared" si="127"/>
        <v>1027198322355.35</v>
      </c>
      <c r="EE417" s="11">
        <f t="shared" si="128"/>
        <v>73.452855078066037</v>
      </c>
      <c r="EF417" s="5"/>
      <c r="EG417" s="11">
        <v>72693972629</v>
      </c>
      <c r="EH417" s="11">
        <v>0</v>
      </c>
      <c r="EI417" s="11">
        <v>0</v>
      </c>
      <c r="EJ417" s="11">
        <v>0</v>
      </c>
      <c r="EK417" s="11">
        <v>0</v>
      </c>
      <c r="EL417" s="11">
        <v>0</v>
      </c>
      <c r="EM417" s="11">
        <f t="shared" si="129"/>
        <v>72693972629</v>
      </c>
      <c r="EN417" s="11">
        <f t="shared" si="130"/>
        <v>0</v>
      </c>
      <c r="EO417" s="11">
        <f t="shared" si="131"/>
        <v>0</v>
      </c>
      <c r="EQ417" s="11">
        <f t="shared" si="132"/>
        <v>0</v>
      </c>
      <c r="ER417" s="11">
        <f t="shared" si="133"/>
        <v>1725581075.6900635</v>
      </c>
      <c r="ET417" s="11">
        <f t="shared" si="134"/>
        <v>1398445739466</v>
      </c>
      <c r="EU417" s="11">
        <f t="shared" si="135"/>
        <v>1028923903431.04</v>
      </c>
      <c r="EV417" s="11">
        <f t="shared" si="136"/>
        <v>73.576247858135503</v>
      </c>
      <c r="EW417" s="11">
        <f t="shared" si="137"/>
        <v>1398445739466</v>
      </c>
      <c r="EX417" s="11">
        <f t="shared" si="138"/>
        <v>1027198322355.35</v>
      </c>
      <c r="EY417" s="11">
        <f t="shared" si="139"/>
        <v>73.452855078066037</v>
      </c>
      <c r="EZ417" s="5"/>
      <c r="FA417" s="38" t="s">
        <v>659</v>
      </c>
    </row>
    <row r="418" spans="1:157" ht="15.95" customHeight="1" x14ac:dyDescent="0.25">
      <c r="A418" s="9">
        <v>8</v>
      </c>
      <c r="B418" s="10" t="s">
        <v>497</v>
      </c>
      <c r="C418" s="11">
        <v>72833386943</v>
      </c>
      <c r="D418" s="11">
        <v>76634637855</v>
      </c>
      <c r="E418" s="11">
        <v>105.22</v>
      </c>
      <c r="F418" s="11">
        <v>138255640000</v>
      </c>
      <c r="G418" s="11">
        <v>113906407054.92</v>
      </c>
      <c r="H418" s="11">
        <v>82.39</v>
      </c>
      <c r="I418" s="11">
        <v>5500000000</v>
      </c>
      <c r="J418" s="11">
        <v>6358187925</v>
      </c>
      <c r="K418" s="11">
        <v>115.6</v>
      </c>
      <c r="L418" s="11">
        <v>12573467666</v>
      </c>
      <c r="M418" s="11">
        <v>16322428147.33</v>
      </c>
      <c r="N418" s="11">
        <v>129.82</v>
      </c>
      <c r="O418" s="11">
        <v>229162494609</v>
      </c>
      <c r="P418" s="11">
        <v>213221660982.25</v>
      </c>
      <c r="Q418" s="11">
        <v>93.04</v>
      </c>
      <c r="R418" s="11">
        <v>0</v>
      </c>
      <c r="S418" s="11">
        <v>0</v>
      </c>
      <c r="T418" s="11">
        <v>0</v>
      </c>
      <c r="U418" s="11">
        <v>0</v>
      </c>
      <c r="V418" s="11">
        <v>0</v>
      </c>
      <c r="W418" s="11">
        <v>0</v>
      </c>
      <c r="X418" s="11">
        <v>0</v>
      </c>
      <c r="Y418" s="11">
        <v>0</v>
      </c>
      <c r="Z418" s="11">
        <v>0</v>
      </c>
      <c r="AA418" s="11">
        <v>0</v>
      </c>
      <c r="AB418" s="11">
        <v>0</v>
      </c>
      <c r="AC418" s="11">
        <v>0</v>
      </c>
      <c r="AD418" s="11">
        <v>0</v>
      </c>
      <c r="AE418" s="11">
        <v>0</v>
      </c>
      <c r="AF418" s="11">
        <v>0</v>
      </c>
      <c r="AG418" s="11">
        <v>0</v>
      </c>
      <c r="AH418" s="11">
        <v>0</v>
      </c>
      <c r="AI418" s="11">
        <v>0</v>
      </c>
      <c r="AJ418" s="11">
        <v>0</v>
      </c>
      <c r="AK418" s="11">
        <v>0</v>
      </c>
      <c r="AL418" s="11">
        <v>0</v>
      </c>
      <c r="AM418" s="11">
        <v>0</v>
      </c>
      <c r="AN418" s="11">
        <v>0</v>
      </c>
      <c r="AO418" s="11">
        <v>0</v>
      </c>
      <c r="AP418" s="11">
        <v>0</v>
      </c>
      <c r="AQ418" s="11">
        <v>0</v>
      </c>
      <c r="AR418" s="11">
        <v>0</v>
      </c>
      <c r="AS418" s="11">
        <v>0</v>
      </c>
      <c r="AT418" s="11">
        <v>0</v>
      </c>
      <c r="AU418" s="11">
        <v>0</v>
      </c>
      <c r="AV418" s="11">
        <v>1201743686000</v>
      </c>
      <c r="AW418" s="11">
        <v>1092389983742</v>
      </c>
      <c r="AX418" s="11">
        <v>90.9</v>
      </c>
      <c r="AY418" s="11">
        <v>0</v>
      </c>
      <c r="AZ418" s="11">
        <v>0</v>
      </c>
      <c r="BA418" s="11">
        <v>0</v>
      </c>
      <c r="BB418" s="11">
        <v>0</v>
      </c>
      <c r="BC418" s="11">
        <v>0</v>
      </c>
      <c r="BD418" s="11">
        <v>0</v>
      </c>
      <c r="BE418" s="11">
        <v>119302058631</v>
      </c>
      <c r="BF418" s="11">
        <v>64894841040</v>
      </c>
      <c r="BG418" s="11">
        <v>54.4</v>
      </c>
      <c r="BH418" s="11">
        <v>1321045744631</v>
      </c>
      <c r="BI418" s="11">
        <v>1157284824782</v>
      </c>
      <c r="BJ418" s="11">
        <v>87.6</v>
      </c>
      <c r="BK418" s="11">
        <v>0</v>
      </c>
      <c r="BL418" s="11">
        <v>0</v>
      </c>
      <c r="BM418" s="11">
        <v>0</v>
      </c>
      <c r="BN418" s="11">
        <v>0</v>
      </c>
      <c r="BO418" s="11">
        <v>0</v>
      </c>
      <c r="BP418" s="11">
        <v>0</v>
      </c>
      <c r="BQ418" s="11">
        <v>25796323942</v>
      </c>
      <c r="BR418" s="11">
        <v>17457890312</v>
      </c>
      <c r="BS418" s="11">
        <v>67.680000000000007</v>
      </c>
      <c r="BT418" s="11">
        <v>25796323942</v>
      </c>
      <c r="BU418" s="11">
        <v>17457890312</v>
      </c>
      <c r="BV418" s="11">
        <v>67.680000000000007</v>
      </c>
      <c r="BW418" s="11">
        <v>1576004563182</v>
      </c>
      <c r="BX418" s="11">
        <v>1387964376076.25</v>
      </c>
      <c r="BY418" s="11">
        <v>88.07</v>
      </c>
      <c r="BZ418" s="5"/>
      <c r="CA418" s="11">
        <v>694765591675.19995</v>
      </c>
      <c r="CB418" s="11">
        <v>621902879482</v>
      </c>
      <c r="CC418" s="11">
        <v>89.51</v>
      </c>
      <c r="CD418" s="11">
        <v>428753456227.29999</v>
      </c>
      <c r="CE418" s="11">
        <v>318600157686.40997</v>
      </c>
      <c r="CF418" s="11">
        <v>74.31</v>
      </c>
      <c r="CG418" s="11">
        <v>0</v>
      </c>
      <c r="CH418" s="11">
        <v>0</v>
      </c>
      <c r="CI418" s="11">
        <v>0</v>
      </c>
      <c r="CJ418" s="11">
        <v>0</v>
      </c>
      <c r="CK418" s="11">
        <v>0</v>
      </c>
      <c r="CL418" s="11">
        <v>0</v>
      </c>
      <c r="CM418" s="11">
        <v>20307358540.279999</v>
      </c>
      <c r="CN418" s="11">
        <v>14507699308</v>
      </c>
      <c r="CO418" s="11">
        <v>71.44</v>
      </c>
      <c r="CP418" s="11">
        <v>213000000</v>
      </c>
      <c r="CQ418" s="11">
        <v>147000000</v>
      </c>
      <c r="CR418" s="11">
        <v>69.010000000000005</v>
      </c>
      <c r="CS418" s="11">
        <v>1144039406442.78</v>
      </c>
      <c r="CT418" s="11">
        <v>955157736476.41003</v>
      </c>
      <c r="CU418" s="11">
        <v>83.49</v>
      </c>
      <c r="CV418" s="11">
        <v>0</v>
      </c>
      <c r="CW418" s="11">
        <v>0</v>
      </c>
      <c r="CX418" s="11">
        <v>0</v>
      </c>
      <c r="CY418" s="11">
        <v>47322145653</v>
      </c>
      <c r="CZ418" s="11">
        <v>32080952546</v>
      </c>
      <c r="DA418" s="11">
        <v>67.790000000000006</v>
      </c>
      <c r="DB418" s="11">
        <v>66834696453</v>
      </c>
      <c r="DC418" s="11">
        <v>48913084270</v>
      </c>
      <c r="DD418" s="11">
        <v>73.19</v>
      </c>
      <c r="DE418" s="11">
        <v>76662825351.259995</v>
      </c>
      <c r="DF418" s="11">
        <v>47231806201</v>
      </c>
      <c r="DG418" s="11">
        <v>61.61</v>
      </c>
      <c r="DH418" s="11">
        <v>4036720544</v>
      </c>
      <c r="DI418" s="11">
        <v>2046994000</v>
      </c>
      <c r="DJ418" s="11">
        <v>50.71</v>
      </c>
      <c r="DK418" s="11">
        <v>1410000000</v>
      </c>
      <c r="DL418" s="11">
        <v>884869400</v>
      </c>
      <c r="DM418" s="11">
        <v>62.76</v>
      </c>
      <c r="DN418" s="11">
        <f t="shared" si="120"/>
        <v>196266388001.26001</v>
      </c>
      <c r="DO418" s="11">
        <f t="shared" si="121"/>
        <v>131157706417</v>
      </c>
      <c r="DP418" s="11">
        <f t="shared" si="122"/>
        <v>66.826371928828678</v>
      </c>
      <c r="DQ418" s="11">
        <v>4740467094</v>
      </c>
      <c r="DR418" s="11">
        <v>1909668250</v>
      </c>
      <c r="DS418" s="11">
        <v>40.28</v>
      </c>
      <c r="DT418" s="11">
        <v>8808932706</v>
      </c>
      <c r="DU418" s="11">
        <v>5176101172</v>
      </c>
      <c r="DV418" s="11">
        <v>58.76</v>
      </c>
      <c r="DW418" s="11">
        <v>250351851000</v>
      </c>
      <c r="DX418" s="11">
        <v>200448201798</v>
      </c>
      <c r="DY418" s="11">
        <v>80.069999999999993</v>
      </c>
      <c r="DZ418" s="11">
        <f t="shared" si="123"/>
        <v>259160783706</v>
      </c>
      <c r="EA418" s="11">
        <f t="shared" si="124"/>
        <v>205624302970</v>
      </c>
      <c r="EB418" s="11">
        <f t="shared" si="125"/>
        <v>79.342368096581524</v>
      </c>
      <c r="EC418" s="11">
        <f t="shared" si="126"/>
        <v>1604207045244.04</v>
      </c>
      <c r="ED418" s="11">
        <f t="shared" si="127"/>
        <v>1293849414113.4102</v>
      </c>
      <c r="EE418" s="11">
        <f t="shared" si="128"/>
        <v>80.653517758150926</v>
      </c>
      <c r="EF418" s="5"/>
      <c r="EG418" s="11">
        <v>28202482062.040001</v>
      </c>
      <c r="EH418" s="11">
        <v>28202482062.040001</v>
      </c>
      <c r="EI418" s="11">
        <v>100</v>
      </c>
      <c r="EJ418" s="11">
        <v>0</v>
      </c>
      <c r="EK418" s="11">
        <v>0</v>
      </c>
      <c r="EL418" s="11">
        <v>0</v>
      </c>
      <c r="EM418" s="11">
        <f t="shared" si="129"/>
        <v>28202482062.040001</v>
      </c>
      <c r="EN418" s="11">
        <f t="shared" si="130"/>
        <v>28202482062.040001</v>
      </c>
      <c r="EO418" s="11">
        <f t="shared" si="131"/>
        <v>100</v>
      </c>
      <c r="EQ418" s="11">
        <f t="shared" si="132"/>
        <v>-3.814697265625E-5</v>
      </c>
      <c r="ER418" s="11">
        <f t="shared" si="133"/>
        <v>122317444024.87985</v>
      </c>
      <c r="ET418" s="11">
        <f t="shared" si="134"/>
        <v>1604207045244.04</v>
      </c>
      <c r="EU418" s="11">
        <f t="shared" si="135"/>
        <v>1416166858138.29</v>
      </c>
      <c r="EV418" s="11">
        <f t="shared" si="136"/>
        <v>88.278309357683668</v>
      </c>
      <c r="EW418" s="11">
        <f t="shared" si="137"/>
        <v>1604207045244.04</v>
      </c>
      <c r="EX418" s="11">
        <f t="shared" si="138"/>
        <v>1293849414113.4102</v>
      </c>
      <c r="EY418" s="11">
        <f t="shared" si="139"/>
        <v>80.653517758150926</v>
      </c>
      <c r="EZ418" s="5"/>
      <c r="FA418" s="38" t="s">
        <v>661</v>
      </c>
    </row>
    <row r="419" spans="1:157" ht="15.95" customHeight="1" x14ac:dyDescent="0.25">
      <c r="A419" s="9">
        <v>9</v>
      </c>
      <c r="B419" s="10" t="s">
        <v>498</v>
      </c>
      <c r="C419" s="11">
        <v>276067959992</v>
      </c>
      <c r="D419" s="11">
        <v>257255276107.70999</v>
      </c>
      <c r="E419" s="11">
        <v>93.19</v>
      </c>
      <c r="F419" s="11">
        <v>118374695991</v>
      </c>
      <c r="G419" s="11">
        <v>59637081666</v>
      </c>
      <c r="H419" s="11">
        <v>50.38</v>
      </c>
      <c r="I419" s="11">
        <v>27134093819</v>
      </c>
      <c r="J419" s="11">
        <v>27134093819</v>
      </c>
      <c r="K419" s="11">
        <v>100</v>
      </c>
      <c r="L419" s="11">
        <v>60642313658</v>
      </c>
      <c r="M419" s="11">
        <v>33173631622.900002</v>
      </c>
      <c r="N419" s="11">
        <v>54.7</v>
      </c>
      <c r="O419" s="11">
        <v>482219063460</v>
      </c>
      <c r="P419" s="11">
        <v>377200083215.60999</v>
      </c>
      <c r="Q419" s="11">
        <v>78.22</v>
      </c>
      <c r="R419" s="11">
        <v>0</v>
      </c>
      <c r="S419" s="11">
        <v>0</v>
      </c>
      <c r="T419" s="11">
        <v>0</v>
      </c>
      <c r="U419" s="11">
        <v>0</v>
      </c>
      <c r="V419" s="11">
        <v>0</v>
      </c>
      <c r="W419" s="11">
        <v>0</v>
      </c>
      <c r="X419" s="11">
        <v>0</v>
      </c>
      <c r="Y419" s="11">
        <v>0</v>
      </c>
      <c r="Z419" s="11">
        <v>0</v>
      </c>
      <c r="AA419" s="11">
        <v>0</v>
      </c>
      <c r="AB419" s="11">
        <v>0</v>
      </c>
      <c r="AC419" s="11">
        <v>0</v>
      </c>
      <c r="AD419" s="11">
        <v>0</v>
      </c>
      <c r="AE419" s="11">
        <v>0</v>
      </c>
      <c r="AF419" s="11">
        <v>0</v>
      </c>
      <c r="AG419" s="11">
        <v>0</v>
      </c>
      <c r="AH419" s="11">
        <v>0</v>
      </c>
      <c r="AI419" s="11">
        <v>0</v>
      </c>
      <c r="AJ419" s="11">
        <v>0</v>
      </c>
      <c r="AK419" s="11">
        <v>0</v>
      </c>
      <c r="AL419" s="11">
        <v>0</v>
      </c>
      <c r="AM419" s="11">
        <v>0</v>
      </c>
      <c r="AN419" s="11">
        <v>0</v>
      </c>
      <c r="AO419" s="11">
        <v>0</v>
      </c>
      <c r="AP419" s="11">
        <v>0</v>
      </c>
      <c r="AQ419" s="11">
        <v>0</v>
      </c>
      <c r="AR419" s="11">
        <v>0</v>
      </c>
      <c r="AS419" s="11">
        <v>0</v>
      </c>
      <c r="AT419" s="11">
        <v>0</v>
      </c>
      <c r="AU419" s="11">
        <v>0</v>
      </c>
      <c r="AV419" s="11">
        <v>1192824295213</v>
      </c>
      <c r="AW419" s="11">
        <v>970767563360</v>
      </c>
      <c r="AX419" s="11">
        <v>81.38</v>
      </c>
      <c r="AY419" s="11">
        <v>0</v>
      </c>
      <c r="AZ419" s="11">
        <v>0</v>
      </c>
      <c r="BA419" s="11">
        <v>0</v>
      </c>
      <c r="BB419" s="11">
        <v>0</v>
      </c>
      <c r="BC419" s="11">
        <v>0</v>
      </c>
      <c r="BD419" s="11">
        <v>0</v>
      </c>
      <c r="BE419" s="11">
        <v>415182717549.58002</v>
      </c>
      <c r="BF419" s="11">
        <v>162159135973</v>
      </c>
      <c r="BG419" s="11">
        <v>39.06</v>
      </c>
      <c r="BH419" s="11">
        <v>1608007012762.5801</v>
      </c>
      <c r="BI419" s="11">
        <v>1132926699333</v>
      </c>
      <c r="BJ419" s="11">
        <v>70.459999999999994</v>
      </c>
      <c r="BK419" s="11">
        <v>32833333970</v>
      </c>
      <c r="BL419" s="11">
        <v>8984241946</v>
      </c>
      <c r="BM419" s="11">
        <v>27.36</v>
      </c>
      <c r="BN419" s="11">
        <v>0</v>
      </c>
      <c r="BO419" s="11">
        <v>0</v>
      </c>
      <c r="BP419" s="11">
        <v>0</v>
      </c>
      <c r="BQ419" s="11">
        <v>0</v>
      </c>
      <c r="BR419" s="11">
        <v>0</v>
      </c>
      <c r="BS419" s="11">
        <v>0</v>
      </c>
      <c r="BT419" s="11">
        <v>32833333970</v>
      </c>
      <c r="BU419" s="11">
        <v>8984241946</v>
      </c>
      <c r="BV419" s="11">
        <v>27.36</v>
      </c>
      <c r="BW419" s="11">
        <v>2123059410192.5801</v>
      </c>
      <c r="BX419" s="11">
        <v>1519111024494.6101</v>
      </c>
      <c r="BY419" s="11">
        <v>71.55</v>
      </c>
      <c r="BZ419" s="5"/>
      <c r="CA419" s="11">
        <v>735685002012.62</v>
      </c>
      <c r="CB419" s="11">
        <v>585657712339</v>
      </c>
      <c r="CC419" s="11">
        <v>79.61</v>
      </c>
      <c r="CD419" s="11">
        <v>636126566577</v>
      </c>
      <c r="CE419" s="11">
        <v>393398917329.06</v>
      </c>
      <c r="CF419" s="11">
        <v>61.84</v>
      </c>
      <c r="CG419" s="11">
        <v>0</v>
      </c>
      <c r="CH419" s="11">
        <v>0</v>
      </c>
      <c r="CI419" s="11">
        <v>0</v>
      </c>
      <c r="CJ419" s="11">
        <v>0</v>
      </c>
      <c r="CK419" s="11">
        <v>0</v>
      </c>
      <c r="CL419" s="11">
        <v>0</v>
      </c>
      <c r="CM419" s="11">
        <v>67305227406</v>
      </c>
      <c r="CN419" s="11">
        <v>41410679406.830002</v>
      </c>
      <c r="CO419" s="11">
        <v>61.53</v>
      </c>
      <c r="CP419" s="11">
        <v>15228900000</v>
      </c>
      <c r="CQ419" s="11">
        <v>9193200000</v>
      </c>
      <c r="CR419" s="11">
        <v>60.37</v>
      </c>
      <c r="CS419" s="11">
        <v>1454345695995.6201</v>
      </c>
      <c r="CT419" s="11">
        <v>1029660509074.89</v>
      </c>
      <c r="CU419" s="11">
        <v>70.8</v>
      </c>
      <c r="CV419" s="11">
        <v>9735460000</v>
      </c>
      <c r="CW419" s="11">
        <v>2203635227</v>
      </c>
      <c r="CX419" s="11">
        <v>22.64</v>
      </c>
      <c r="CY419" s="11">
        <v>79745279978</v>
      </c>
      <c r="CZ419" s="11">
        <v>47169159283</v>
      </c>
      <c r="DA419" s="11">
        <v>59.15</v>
      </c>
      <c r="DB419" s="11">
        <v>160365089071</v>
      </c>
      <c r="DC419" s="11">
        <v>90536698880.479996</v>
      </c>
      <c r="DD419" s="11">
        <v>56.46</v>
      </c>
      <c r="DE419" s="11">
        <v>127916895982</v>
      </c>
      <c r="DF419" s="11">
        <v>68386530925.019997</v>
      </c>
      <c r="DG419" s="11">
        <v>53.46</v>
      </c>
      <c r="DH419" s="11">
        <v>4169466675</v>
      </c>
      <c r="DI419" s="11">
        <v>415755572</v>
      </c>
      <c r="DJ419" s="11">
        <v>9.9700000000000006</v>
      </c>
      <c r="DK419" s="11">
        <v>40800000</v>
      </c>
      <c r="DL419" s="11">
        <v>0</v>
      </c>
      <c r="DM419" s="11">
        <v>0</v>
      </c>
      <c r="DN419" s="11">
        <f t="shared" si="120"/>
        <v>381972991706</v>
      </c>
      <c r="DO419" s="11">
        <f t="shared" si="121"/>
        <v>208711779887.49997</v>
      </c>
      <c r="DP419" s="11">
        <f t="shared" si="122"/>
        <v>54.640454801616677</v>
      </c>
      <c r="DQ419" s="11">
        <v>4500000000</v>
      </c>
      <c r="DR419" s="11">
        <v>4118191000</v>
      </c>
      <c r="DS419" s="11">
        <v>91.52</v>
      </c>
      <c r="DT419" s="11">
        <v>26132567566.299999</v>
      </c>
      <c r="DU419" s="11">
        <v>25548584459.259998</v>
      </c>
      <c r="DV419" s="11">
        <v>97.77</v>
      </c>
      <c r="DW419" s="11">
        <v>239645515238</v>
      </c>
      <c r="DX419" s="11">
        <v>225972254881.89001</v>
      </c>
      <c r="DY419" s="11">
        <v>94.29</v>
      </c>
      <c r="DZ419" s="11">
        <f t="shared" si="123"/>
        <v>265778082804.29999</v>
      </c>
      <c r="EA419" s="11">
        <f t="shared" si="124"/>
        <v>251520839341.15002</v>
      </c>
      <c r="EB419" s="11">
        <f t="shared" si="125"/>
        <v>94.635658699649809</v>
      </c>
      <c r="EC419" s="11">
        <f t="shared" si="126"/>
        <v>2106596770505.9202</v>
      </c>
      <c r="ED419" s="11">
        <f t="shared" si="127"/>
        <v>1494011319303.54</v>
      </c>
      <c r="EE419" s="11">
        <f t="shared" si="128"/>
        <v>70.920611871285573</v>
      </c>
      <c r="EF419" s="5"/>
      <c r="EG419" s="11">
        <v>20961360313.34</v>
      </c>
      <c r="EH419" s="11">
        <v>0</v>
      </c>
      <c r="EI419" s="11">
        <v>0</v>
      </c>
      <c r="EJ419" s="11">
        <v>37424000000</v>
      </c>
      <c r="EK419" s="11">
        <v>13424000000</v>
      </c>
      <c r="EL419" s="11">
        <v>35.869999999999997</v>
      </c>
      <c r="EM419" s="11">
        <f t="shared" si="129"/>
        <v>-16462639686.66</v>
      </c>
      <c r="EN419" s="11">
        <f t="shared" si="130"/>
        <v>-13424000000</v>
      </c>
      <c r="EO419" s="11">
        <f t="shared" si="131"/>
        <v>81.542208634243082</v>
      </c>
      <c r="EQ419" s="11">
        <f t="shared" si="132"/>
        <v>-8.7738037109375E-5</v>
      </c>
      <c r="ER419" s="11">
        <f t="shared" si="133"/>
        <v>11675705191.070068</v>
      </c>
      <c r="ET419" s="11">
        <f t="shared" si="134"/>
        <v>2144020770505.9202</v>
      </c>
      <c r="EU419" s="11">
        <f t="shared" si="135"/>
        <v>1519111024494.6101</v>
      </c>
      <c r="EV419" s="11">
        <f t="shared" si="136"/>
        <v>70.853372569527323</v>
      </c>
      <c r="EW419" s="11">
        <f t="shared" si="137"/>
        <v>2144020770505.9202</v>
      </c>
      <c r="EX419" s="11">
        <f t="shared" si="138"/>
        <v>1507435319303.54</v>
      </c>
      <c r="EY419" s="11">
        <f t="shared" si="139"/>
        <v>70.308802043360501</v>
      </c>
      <c r="EZ419" s="5"/>
      <c r="FA419" s="38" t="s">
        <v>661</v>
      </c>
    </row>
    <row r="420" spans="1:157" ht="15.95" customHeight="1" x14ac:dyDescent="0.25">
      <c r="A420" s="9">
        <v>10</v>
      </c>
      <c r="B420" s="10" t="s">
        <v>499</v>
      </c>
      <c r="C420" s="11">
        <v>49427166597</v>
      </c>
      <c r="D420" s="11">
        <v>42196007089</v>
      </c>
      <c r="E420" s="11">
        <v>85.37</v>
      </c>
      <c r="F420" s="11">
        <v>58173971621</v>
      </c>
      <c r="G420" s="11">
        <v>44871764033</v>
      </c>
      <c r="H420" s="11">
        <v>77.13</v>
      </c>
      <c r="I420" s="11">
        <v>3516250000</v>
      </c>
      <c r="J420" s="11">
        <v>3303739118</v>
      </c>
      <c r="K420" s="11">
        <v>93.96</v>
      </c>
      <c r="L420" s="11">
        <v>8503600000</v>
      </c>
      <c r="M420" s="11">
        <v>3052020833.9899998</v>
      </c>
      <c r="N420" s="11">
        <v>35.89</v>
      </c>
      <c r="O420" s="11">
        <v>119620988218</v>
      </c>
      <c r="P420" s="11">
        <v>93423531073.990005</v>
      </c>
      <c r="Q420" s="11">
        <v>78.099999999999994</v>
      </c>
      <c r="R420" s="11">
        <v>24683472000</v>
      </c>
      <c r="S420" s="11">
        <v>22756199600</v>
      </c>
      <c r="T420" s="11">
        <v>92.19</v>
      </c>
      <c r="U420" s="11">
        <v>765811542200</v>
      </c>
      <c r="V420" s="11">
        <v>651061833878</v>
      </c>
      <c r="W420" s="11">
        <v>85.02</v>
      </c>
      <c r="X420" s="11">
        <v>221311441000</v>
      </c>
      <c r="Y420" s="11">
        <v>95016578357</v>
      </c>
      <c r="Z420" s="11">
        <v>42.93</v>
      </c>
      <c r="AA420" s="11">
        <v>0</v>
      </c>
      <c r="AB420" s="11">
        <v>0</v>
      </c>
      <c r="AC420" s="11">
        <v>0</v>
      </c>
      <c r="AD420" s="11">
        <v>1011806455200</v>
      </c>
      <c r="AE420" s="11">
        <v>768834611835</v>
      </c>
      <c r="AF420" s="11">
        <v>75.989999999999995</v>
      </c>
      <c r="AG420" s="11">
        <v>22622237000</v>
      </c>
      <c r="AH420" s="11">
        <v>11311118500</v>
      </c>
      <c r="AI420" s="11">
        <v>50</v>
      </c>
      <c r="AJ420" s="11">
        <v>0</v>
      </c>
      <c r="AK420" s="11">
        <v>0</v>
      </c>
      <c r="AL420" s="11">
        <v>0</v>
      </c>
      <c r="AM420" s="11">
        <v>0</v>
      </c>
      <c r="AN420" s="11">
        <v>0</v>
      </c>
      <c r="AO420" s="11">
        <v>0</v>
      </c>
      <c r="AP420" s="11">
        <v>147144463000</v>
      </c>
      <c r="AQ420" s="11">
        <v>147144463000</v>
      </c>
      <c r="AR420" s="11">
        <v>100</v>
      </c>
      <c r="AS420" s="11">
        <v>169766700000</v>
      </c>
      <c r="AT420" s="11">
        <v>158455581500</v>
      </c>
      <c r="AU420" s="11">
        <v>93.34</v>
      </c>
      <c r="AV420" s="11">
        <v>1181573155200</v>
      </c>
      <c r="AW420" s="11">
        <v>927290193335</v>
      </c>
      <c r="AX420" s="11">
        <v>78.48</v>
      </c>
      <c r="AY420" s="11">
        <v>73815320000</v>
      </c>
      <c r="AZ420" s="11">
        <v>33302144572</v>
      </c>
      <c r="BA420" s="11">
        <v>45.12</v>
      </c>
      <c r="BB420" s="11">
        <v>26856690000</v>
      </c>
      <c r="BC420" s="11">
        <v>500000000</v>
      </c>
      <c r="BD420" s="11">
        <v>1.86</v>
      </c>
      <c r="BE420" s="11">
        <v>100672010000</v>
      </c>
      <c r="BF420" s="11">
        <v>33802144572</v>
      </c>
      <c r="BG420" s="11">
        <v>33.58</v>
      </c>
      <c r="BH420" s="11">
        <v>1282245165200</v>
      </c>
      <c r="BI420" s="11">
        <v>961092337907</v>
      </c>
      <c r="BJ420" s="11">
        <v>74.95</v>
      </c>
      <c r="BK420" s="11">
        <v>0</v>
      </c>
      <c r="BL420" s="11">
        <v>0</v>
      </c>
      <c r="BM420" s="11">
        <v>0</v>
      </c>
      <c r="BN420" s="11">
        <v>0</v>
      </c>
      <c r="BO420" s="11">
        <v>0</v>
      </c>
      <c r="BP420" s="11">
        <v>0</v>
      </c>
      <c r="BQ420" s="11">
        <v>32072226242</v>
      </c>
      <c r="BR420" s="11">
        <v>13653218975</v>
      </c>
      <c r="BS420" s="11">
        <v>42.57</v>
      </c>
      <c r="BT420" s="11">
        <v>32072226242</v>
      </c>
      <c r="BU420" s="11">
        <v>13653218975</v>
      </c>
      <c r="BV420" s="11">
        <v>42.57</v>
      </c>
      <c r="BW420" s="11">
        <v>1433938379660</v>
      </c>
      <c r="BX420" s="11">
        <v>1068169087955.99</v>
      </c>
      <c r="BY420" s="11">
        <v>74.489999999999995</v>
      </c>
      <c r="BZ420" s="5"/>
      <c r="CA420" s="11">
        <v>662658278784.51001</v>
      </c>
      <c r="CB420" s="11">
        <v>571991835612</v>
      </c>
      <c r="CC420" s="11">
        <v>86.32</v>
      </c>
      <c r="CD420" s="11">
        <v>321542347490.44</v>
      </c>
      <c r="CE420" s="11">
        <v>154348575292.5</v>
      </c>
      <c r="CF420" s="11">
        <v>48</v>
      </c>
      <c r="CG420" s="11">
        <v>5860050700</v>
      </c>
      <c r="CH420" s="11">
        <v>4402782409</v>
      </c>
      <c r="CI420" s="11">
        <v>75.13</v>
      </c>
      <c r="CJ420" s="11">
        <v>0</v>
      </c>
      <c r="CK420" s="11">
        <v>0</v>
      </c>
      <c r="CL420" s="11">
        <v>0</v>
      </c>
      <c r="CM420" s="11">
        <v>21126147000</v>
      </c>
      <c r="CN420" s="11">
        <v>4911225000</v>
      </c>
      <c r="CO420" s="11">
        <v>23.25</v>
      </c>
      <c r="CP420" s="11">
        <v>4844350000</v>
      </c>
      <c r="CQ420" s="11">
        <v>287520000</v>
      </c>
      <c r="CR420" s="11">
        <v>5.94</v>
      </c>
      <c r="CS420" s="11">
        <v>1016031173974.95</v>
      </c>
      <c r="CT420" s="11">
        <v>735941938313.5</v>
      </c>
      <c r="CU420" s="11">
        <v>72.430000000000007</v>
      </c>
      <c r="CV420" s="11">
        <v>0</v>
      </c>
      <c r="CW420" s="11">
        <v>0</v>
      </c>
      <c r="CX420" s="11">
        <v>0</v>
      </c>
      <c r="CY420" s="11">
        <v>74477018176</v>
      </c>
      <c r="CZ420" s="11">
        <v>56743600563</v>
      </c>
      <c r="DA420" s="11">
        <v>76.19</v>
      </c>
      <c r="DB420" s="11">
        <v>16280664895</v>
      </c>
      <c r="DC420" s="11">
        <v>5494235819</v>
      </c>
      <c r="DD420" s="11">
        <v>33.75</v>
      </c>
      <c r="DE420" s="11">
        <v>58480899434</v>
      </c>
      <c r="DF420" s="11">
        <v>23279240181</v>
      </c>
      <c r="DG420" s="11">
        <v>39.81</v>
      </c>
      <c r="DH420" s="11">
        <v>557730000</v>
      </c>
      <c r="DI420" s="11">
        <v>164931600</v>
      </c>
      <c r="DJ420" s="11">
        <v>29.57</v>
      </c>
      <c r="DK420" s="11">
        <v>0</v>
      </c>
      <c r="DL420" s="11">
        <v>0</v>
      </c>
      <c r="DM420" s="11">
        <v>0</v>
      </c>
      <c r="DN420" s="11">
        <f t="shared" si="120"/>
        <v>149796312505</v>
      </c>
      <c r="DO420" s="11">
        <f t="shared" si="121"/>
        <v>85682008163</v>
      </c>
      <c r="DP420" s="11">
        <f t="shared" si="122"/>
        <v>57.199010262779368</v>
      </c>
      <c r="DQ420" s="11">
        <v>14401604000</v>
      </c>
      <c r="DR420" s="11">
        <v>12266612400</v>
      </c>
      <c r="DS420" s="11">
        <v>85.18</v>
      </c>
      <c r="DT420" s="11">
        <v>5701708000</v>
      </c>
      <c r="DU420" s="11">
        <v>3546232184</v>
      </c>
      <c r="DV420" s="11">
        <v>62.2</v>
      </c>
      <c r="DW420" s="11">
        <v>223970790000</v>
      </c>
      <c r="DX420" s="11">
        <v>204227432949</v>
      </c>
      <c r="DY420" s="11">
        <v>91.18</v>
      </c>
      <c r="DZ420" s="11">
        <f t="shared" si="123"/>
        <v>229672498000</v>
      </c>
      <c r="EA420" s="11">
        <f t="shared" si="124"/>
        <v>207773665133</v>
      </c>
      <c r="EB420" s="11">
        <f t="shared" si="125"/>
        <v>90.465191497590624</v>
      </c>
      <c r="EC420" s="11">
        <f t="shared" si="126"/>
        <v>1409901588479.95</v>
      </c>
      <c r="ED420" s="11">
        <f t="shared" si="127"/>
        <v>1041664224009.5</v>
      </c>
      <c r="EE420" s="11">
        <f t="shared" si="128"/>
        <v>73.882051947508216</v>
      </c>
      <c r="EF420" s="5"/>
      <c r="EG420" s="11">
        <v>12908208819.950001</v>
      </c>
      <c r="EH420" s="11">
        <v>2908208819.9499998</v>
      </c>
      <c r="EI420" s="11">
        <v>22.53</v>
      </c>
      <c r="EJ420" s="11">
        <v>36945000000</v>
      </c>
      <c r="EK420" s="11">
        <v>32890391341</v>
      </c>
      <c r="EL420" s="11">
        <v>89.03</v>
      </c>
      <c r="EM420" s="11">
        <f t="shared" si="129"/>
        <v>-24036791180.049999</v>
      </c>
      <c r="EN420" s="11">
        <f t="shared" si="130"/>
        <v>-29982182521.049999</v>
      </c>
      <c r="EO420" s="11">
        <f t="shared" si="131"/>
        <v>124.73454670577885</v>
      </c>
      <c r="EQ420" s="11">
        <f t="shared" si="132"/>
        <v>4.9591064453125E-5</v>
      </c>
      <c r="ER420" s="11">
        <f t="shared" si="133"/>
        <v>-3477318574.560009</v>
      </c>
      <c r="ET420" s="11">
        <f t="shared" si="134"/>
        <v>1446846588479.95</v>
      </c>
      <c r="EU420" s="11">
        <f t="shared" si="135"/>
        <v>1071077296775.9399</v>
      </c>
      <c r="EV420" s="11">
        <f t="shared" si="136"/>
        <v>74.028394254376934</v>
      </c>
      <c r="EW420" s="11">
        <f t="shared" si="137"/>
        <v>1446846588479.95</v>
      </c>
      <c r="EX420" s="11">
        <f t="shared" si="138"/>
        <v>1074554615350.5</v>
      </c>
      <c r="EY420" s="11">
        <f t="shared" si="139"/>
        <v>74.268732006993361</v>
      </c>
      <c r="EZ420" s="5"/>
      <c r="FA420" s="38" t="s">
        <v>659</v>
      </c>
    </row>
    <row r="421" spans="1:157" ht="15.95" customHeight="1" x14ac:dyDescent="0.25">
      <c r="A421" s="9">
        <v>11</v>
      </c>
      <c r="B421" s="10" t="s">
        <v>500</v>
      </c>
      <c r="C421" s="11">
        <v>242469750000</v>
      </c>
      <c r="D421" s="11">
        <v>172901489128.5</v>
      </c>
      <c r="E421" s="11">
        <v>71.31</v>
      </c>
      <c r="F421" s="11">
        <v>89278845831</v>
      </c>
      <c r="G421" s="11">
        <v>74823082489</v>
      </c>
      <c r="H421" s="11">
        <v>83.81</v>
      </c>
      <c r="I421" s="11">
        <v>11250577808</v>
      </c>
      <c r="J421" s="11">
        <v>11250577807.950001</v>
      </c>
      <c r="K421" s="11">
        <v>100</v>
      </c>
      <c r="L421" s="11">
        <v>46126263965</v>
      </c>
      <c r="M421" s="11">
        <v>37636848790.360001</v>
      </c>
      <c r="N421" s="11">
        <v>81.599999999999994</v>
      </c>
      <c r="O421" s="11">
        <v>389125437604</v>
      </c>
      <c r="P421" s="11">
        <v>296611998215.81</v>
      </c>
      <c r="Q421" s="11">
        <v>76.23</v>
      </c>
      <c r="R421" s="11">
        <v>0</v>
      </c>
      <c r="S421" s="11">
        <v>0</v>
      </c>
      <c r="T421" s="11">
        <v>0</v>
      </c>
      <c r="U421" s="11">
        <v>0</v>
      </c>
      <c r="V421" s="11">
        <v>0</v>
      </c>
      <c r="W421" s="11">
        <v>0</v>
      </c>
      <c r="X421" s="11">
        <v>0</v>
      </c>
      <c r="Y421" s="11">
        <v>0</v>
      </c>
      <c r="Z421" s="11">
        <v>0</v>
      </c>
      <c r="AA421" s="11">
        <v>0</v>
      </c>
      <c r="AB421" s="11">
        <v>0</v>
      </c>
      <c r="AC421" s="11">
        <v>0</v>
      </c>
      <c r="AD421" s="11">
        <v>0</v>
      </c>
      <c r="AE421" s="11">
        <v>0</v>
      </c>
      <c r="AF421" s="11">
        <v>0</v>
      </c>
      <c r="AG421" s="11">
        <v>0</v>
      </c>
      <c r="AH421" s="11">
        <v>0</v>
      </c>
      <c r="AI421" s="11">
        <v>0</v>
      </c>
      <c r="AJ421" s="11">
        <v>0</v>
      </c>
      <c r="AK421" s="11">
        <v>0</v>
      </c>
      <c r="AL421" s="11">
        <v>0</v>
      </c>
      <c r="AM421" s="11">
        <v>0</v>
      </c>
      <c r="AN421" s="11">
        <v>0</v>
      </c>
      <c r="AO421" s="11">
        <v>0</v>
      </c>
      <c r="AP421" s="11">
        <v>0</v>
      </c>
      <c r="AQ421" s="11">
        <v>0</v>
      </c>
      <c r="AR421" s="11">
        <v>0</v>
      </c>
      <c r="AS421" s="11">
        <v>0</v>
      </c>
      <c r="AT421" s="11">
        <v>0</v>
      </c>
      <c r="AU421" s="11">
        <v>0</v>
      </c>
      <c r="AV421" s="11">
        <v>1151792554000</v>
      </c>
      <c r="AW421" s="11">
        <v>1060903768956</v>
      </c>
      <c r="AX421" s="11">
        <v>92.11</v>
      </c>
      <c r="AY421" s="11">
        <v>0</v>
      </c>
      <c r="AZ421" s="11">
        <v>0</v>
      </c>
      <c r="BA421" s="11">
        <v>0</v>
      </c>
      <c r="BB421" s="11">
        <v>0</v>
      </c>
      <c r="BC421" s="11">
        <v>0</v>
      </c>
      <c r="BD421" s="11">
        <v>0</v>
      </c>
      <c r="BE421" s="11">
        <v>91831305318</v>
      </c>
      <c r="BF421" s="11">
        <v>58716605636</v>
      </c>
      <c r="BG421" s="11">
        <v>63.94</v>
      </c>
      <c r="BH421" s="11">
        <v>1243623859318</v>
      </c>
      <c r="BI421" s="11">
        <v>1119620374592</v>
      </c>
      <c r="BJ421" s="11">
        <v>90.03</v>
      </c>
      <c r="BK421" s="11">
        <v>0</v>
      </c>
      <c r="BL421" s="11">
        <v>0</v>
      </c>
      <c r="BM421" s="11">
        <v>0</v>
      </c>
      <c r="BN421" s="11">
        <v>0</v>
      </c>
      <c r="BO421" s="11">
        <v>0</v>
      </c>
      <c r="BP421" s="11">
        <v>0</v>
      </c>
      <c r="BQ421" s="11">
        <v>0</v>
      </c>
      <c r="BR421" s="11">
        <v>0</v>
      </c>
      <c r="BS421" s="11">
        <v>0</v>
      </c>
      <c r="BT421" s="11">
        <v>0</v>
      </c>
      <c r="BU421" s="11">
        <v>0</v>
      </c>
      <c r="BV421" s="11">
        <v>0</v>
      </c>
      <c r="BW421" s="11">
        <v>1632749296922</v>
      </c>
      <c r="BX421" s="11">
        <v>1416232372807.8101</v>
      </c>
      <c r="BY421" s="11">
        <v>86.74</v>
      </c>
      <c r="BZ421" s="5"/>
      <c r="CA421" s="11">
        <v>742124059991</v>
      </c>
      <c r="CB421" s="11">
        <v>572361566859</v>
      </c>
      <c r="CC421" s="11">
        <v>77.12</v>
      </c>
      <c r="CD421" s="11">
        <v>394220151957</v>
      </c>
      <c r="CE421" s="11">
        <v>252382912571</v>
      </c>
      <c r="CF421" s="11">
        <v>64.02</v>
      </c>
      <c r="CG421" s="11">
        <v>0</v>
      </c>
      <c r="CH421" s="11">
        <v>0</v>
      </c>
      <c r="CI421" s="11">
        <v>0</v>
      </c>
      <c r="CJ421" s="11">
        <v>0</v>
      </c>
      <c r="CK421" s="11">
        <v>0</v>
      </c>
      <c r="CL421" s="11">
        <v>0</v>
      </c>
      <c r="CM421" s="11">
        <v>40202276247</v>
      </c>
      <c r="CN421" s="11">
        <v>20138071638</v>
      </c>
      <c r="CO421" s="11">
        <v>50.09</v>
      </c>
      <c r="CP421" s="11">
        <v>1070000000</v>
      </c>
      <c r="CQ421" s="11">
        <v>1034000000</v>
      </c>
      <c r="CR421" s="11">
        <v>96.64</v>
      </c>
      <c r="CS421" s="11">
        <v>1177616488195</v>
      </c>
      <c r="CT421" s="11">
        <v>845916551068</v>
      </c>
      <c r="CU421" s="11">
        <v>71.83</v>
      </c>
      <c r="CV421" s="11">
        <v>19341799234</v>
      </c>
      <c r="CW421" s="11">
        <v>1718548000</v>
      </c>
      <c r="CX421" s="11">
        <v>8.89</v>
      </c>
      <c r="CY421" s="11">
        <v>119570187451</v>
      </c>
      <c r="CZ421" s="11">
        <v>79073517242.720001</v>
      </c>
      <c r="DA421" s="11">
        <v>66.13</v>
      </c>
      <c r="DB421" s="11">
        <v>86791466190</v>
      </c>
      <c r="DC421" s="11">
        <v>37193220058.040001</v>
      </c>
      <c r="DD421" s="11">
        <v>42.85</v>
      </c>
      <c r="DE421" s="11">
        <v>93608443483</v>
      </c>
      <c r="DF421" s="11">
        <v>58584859844</v>
      </c>
      <c r="DG421" s="11">
        <v>62.59</v>
      </c>
      <c r="DH421" s="11">
        <v>6625746486</v>
      </c>
      <c r="DI421" s="11">
        <v>186933500</v>
      </c>
      <c r="DJ421" s="11">
        <v>2.82</v>
      </c>
      <c r="DK421" s="11">
        <v>30000000</v>
      </c>
      <c r="DL421" s="11">
        <v>0</v>
      </c>
      <c r="DM421" s="11">
        <v>0</v>
      </c>
      <c r="DN421" s="11">
        <f t="shared" si="120"/>
        <v>325967642844</v>
      </c>
      <c r="DO421" s="11">
        <f t="shared" si="121"/>
        <v>176757078644.76001</v>
      </c>
      <c r="DP421" s="11">
        <f t="shared" si="122"/>
        <v>54.225344915400562</v>
      </c>
      <c r="DQ421" s="11">
        <v>7821720000</v>
      </c>
      <c r="DR421" s="11">
        <v>937450200</v>
      </c>
      <c r="DS421" s="11">
        <v>11.99</v>
      </c>
      <c r="DT421" s="11">
        <v>4000000000</v>
      </c>
      <c r="DU421" s="11">
        <v>0</v>
      </c>
      <c r="DV421" s="11">
        <v>0</v>
      </c>
      <c r="DW421" s="11">
        <v>160666296200</v>
      </c>
      <c r="DX421" s="11">
        <v>155534867935</v>
      </c>
      <c r="DY421" s="11">
        <v>96.81</v>
      </c>
      <c r="DZ421" s="11">
        <f t="shared" si="123"/>
        <v>164666296200</v>
      </c>
      <c r="EA421" s="11">
        <f t="shared" si="124"/>
        <v>155534867935</v>
      </c>
      <c r="EB421" s="11">
        <f t="shared" si="125"/>
        <v>94.454585743576104</v>
      </c>
      <c r="EC421" s="11">
        <f t="shared" si="126"/>
        <v>1676072147239</v>
      </c>
      <c r="ED421" s="11">
        <f t="shared" si="127"/>
        <v>1179145947847.76</v>
      </c>
      <c r="EE421" s="11">
        <f t="shared" si="128"/>
        <v>70.351741706952865</v>
      </c>
      <c r="EF421" s="5"/>
      <c r="EG421" s="11">
        <v>44322850317</v>
      </c>
      <c r="EH421" s="11">
        <v>0</v>
      </c>
      <c r="EI421" s="11">
        <v>0</v>
      </c>
      <c r="EJ421" s="11">
        <v>1000000000</v>
      </c>
      <c r="EK421" s="11">
        <v>0</v>
      </c>
      <c r="EL421" s="11">
        <v>0</v>
      </c>
      <c r="EM421" s="11">
        <f t="shared" si="129"/>
        <v>43322850317</v>
      </c>
      <c r="EN421" s="11">
        <f t="shared" si="130"/>
        <v>0</v>
      </c>
      <c r="EO421" s="11">
        <f t="shared" si="131"/>
        <v>0</v>
      </c>
      <c r="EQ421" s="11">
        <f t="shared" si="132"/>
        <v>0</v>
      </c>
      <c r="ER421" s="11">
        <f t="shared" si="133"/>
        <v>237086424960.05005</v>
      </c>
      <c r="ET421" s="11">
        <f t="shared" si="134"/>
        <v>1677072147239</v>
      </c>
      <c r="EU421" s="11">
        <f t="shared" si="135"/>
        <v>1416232372807.8101</v>
      </c>
      <c r="EV421" s="11">
        <f t="shared" si="136"/>
        <v>84.446717163562937</v>
      </c>
      <c r="EW421" s="11">
        <f t="shared" si="137"/>
        <v>1677072147239</v>
      </c>
      <c r="EX421" s="11">
        <f t="shared" si="138"/>
        <v>1179145947847.76</v>
      </c>
      <c r="EY421" s="11">
        <f t="shared" si="139"/>
        <v>70.309792562533062</v>
      </c>
      <c r="EZ421" s="5"/>
      <c r="FA421" s="38" t="s">
        <v>661</v>
      </c>
    </row>
    <row r="422" spans="1:157" ht="15.95" customHeight="1" x14ac:dyDescent="0.25">
      <c r="A422" s="9">
        <v>12</v>
      </c>
      <c r="B422" s="10" t="s">
        <v>501</v>
      </c>
      <c r="C422" s="11">
        <v>123238374614</v>
      </c>
      <c r="D422" s="11">
        <v>148818432323.37</v>
      </c>
      <c r="E422" s="11">
        <v>120.76</v>
      </c>
      <c r="F422" s="11">
        <v>97122253268</v>
      </c>
      <c r="G422" s="11">
        <v>88824224448.529999</v>
      </c>
      <c r="H422" s="11">
        <v>91.46</v>
      </c>
      <c r="I422" s="11">
        <v>13820192225</v>
      </c>
      <c r="J422" s="11">
        <v>13820192225</v>
      </c>
      <c r="K422" s="11">
        <v>100</v>
      </c>
      <c r="L422" s="11">
        <v>4345032377</v>
      </c>
      <c r="M422" s="11">
        <v>7290928588.3900003</v>
      </c>
      <c r="N422" s="11">
        <v>167.8</v>
      </c>
      <c r="O422" s="11">
        <v>238525852484</v>
      </c>
      <c r="P422" s="11">
        <v>258753777585.29001</v>
      </c>
      <c r="Q422" s="11">
        <v>108.48</v>
      </c>
      <c r="R422" s="11">
        <v>30973858000</v>
      </c>
      <c r="S422" s="11">
        <v>27339676352</v>
      </c>
      <c r="T422" s="11">
        <v>88.27</v>
      </c>
      <c r="U422" s="11">
        <v>793436312000</v>
      </c>
      <c r="V422" s="11">
        <v>791744424211</v>
      </c>
      <c r="W422" s="11">
        <v>99.79</v>
      </c>
      <c r="X422" s="11">
        <v>275026763000</v>
      </c>
      <c r="Y422" s="11">
        <v>255503061179</v>
      </c>
      <c r="Z422" s="11">
        <v>92.9</v>
      </c>
      <c r="AA422" s="11">
        <v>0</v>
      </c>
      <c r="AB422" s="11">
        <v>0</v>
      </c>
      <c r="AC422" s="11">
        <v>0</v>
      </c>
      <c r="AD422" s="11">
        <v>1099436933000</v>
      </c>
      <c r="AE422" s="11">
        <v>1074587161742</v>
      </c>
      <c r="AF422" s="11">
        <v>97.74</v>
      </c>
      <c r="AG422" s="11">
        <v>7111125000</v>
      </c>
      <c r="AH422" s="11">
        <v>7111125000</v>
      </c>
      <c r="AI422" s="11">
        <v>100</v>
      </c>
      <c r="AJ422" s="11">
        <v>0</v>
      </c>
      <c r="AK422" s="11">
        <v>0</v>
      </c>
      <c r="AL422" s="11">
        <v>0</v>
      </c>
      <c r="AM422" s="11">
        <v>0</v>
      </c>
      <c r="AN422" s="11">
        <v>0</v>
      </c>
      <c r="AO422" s="11">
        <v>0</v>
      </c>
      <c r="AP422" s="11">
        <v>61893480000</v>
      </c>
      <c r="AQ422" s="11">
        <v>61443151650</v>
      </c>
      <c r="AR422" s="11">
        <v>99.27</v>
      </c>
      <c r="AS422" s="11">
        <v>69004605000</v>
      </c>
      <c r="AT422" s="11">
        <v>68554276650</v>
      </c>
      <c r="AU422" s="11">
        <v>99.35</v>
      </c>
      <c r="AV422" s="11">
        <v>1168441538000</v>
      </c>
      <c r="AW422" s="11">
        <v>1143141438392</v>
      </c>
      <c r="AX422" s="11">
        <v>97.83</v>
      </c>
      <c r="AY422" s="11">
        <v>48164829818</v>
      </c>
      <c r="AZ422" s="11">
        <v>55423354631</v>
      </c>
      <c r="BA422" s="11">
        <v>115.07</v>
      </c>
      <c r="BB422" s="11">
        <v>27408467000</v>
      </c>
      <c r="BC422" s="11">
        <v>6430419094</v>
      </c>
      <c r="BD422" s="11">
        <v>23.46</v>
      </c>
      <c r="BE422" s="11">
        <v>75573296818</v>
      </c>
      <c r="BF422" s="11">
        <v>61853773725</v>
      </c>
      <c r="BG422" s="11">
        <v>81.849999999999994</v>
      </c>
      <c r="BH422" s="11">
        <v>1244014834818</v>
      </c>
      <c r="BI422" s="11">
        <v>1204995212117</v>
      </c>
      <c r="BJ422" s="11">
        <v>96.86</v>
      </c>
      <c r="BK422" s="11">
        <v>0</v>
      </c>
      <c r="BL422" s="11">
        <v>411647.69</v>
      </c>
      <c r="BM422" s="11">
        <v>0</v>
      </c>
      <c r="BN422" s="11">
        <v>0</v>
      </c>
      <c r="BO422" s="11">
        <v>0</v>
      </c>
      <c r="BP422" s="11">
        <v>0</v>
      </c>
      <c r="BQ422" s="11">
        <v>0</v>
      </c>
      <c r="BR422" s="11">
        <v>0</v>
      </c>
      <c r="BS422" s="11">
        <v>0</v>
      </c>
      <c r="BT422" s="11">
        <v>0</v>
      </c>
      <c r="BU422" s="11">
        <v>411647.69</v>
      </c>
      <c r="BV422" s="11">
        <v>0</v>
      </c>
      <c r="BW422" s="11">
        <v>1482540687302</v>
      </c>
      <c r="BX422" s="11">
        <v>1463749401349.98</v>
      </c>
      <c r="BY422" s="11">
        <v>98.73</v>
      </c>
      <c r="BZ422" s="5"/>
      <c r="CA422" s="11">
        <v>714750717368</v>
      </c>
      <c r="CB422" s="11">
        <v>668487246638</v>
      </c>
      <c r="CC422" s="11">
        <v>93.53</v>
      </c>
      <c r="CD422" s="11">
        <v>442648134860</v>
      </c>
      <c r="CE422" s="11">
        <v>374519173600.72998</v>
      </c>
      <c r="CF422" s="11">
        <v>84.61</v>
      </c>
      <c r="CG422" s="11">
        <v>0</v>
      </c>
      <c r="CH422" s="11">
        <v>0</v>
      </c>
      <c r="CI422" s="11">
        <v>0</v>
      </c>
      <c r="CJ422" s="11">
        <v>0</v>
      </c>
      <c r="CK422" s="11">
        <v>0</v>
      </c>
      <c r="CL422" s="11">
        <v>0</v>
      </c>
      <c r="CM422" s="11">
        <v>28366781600</v>
      </c>
      <c r="CN422" s="11">
        <v>25213903704</v>
      </c>
      <c r="CO422" s="11">
        <v>88.89</v>
      </c>
      <c r="CP422" s="11">
        <v>2400000000</v>
      </c>
      <c r="CQ422" s="11">
        <v>2374701835</v>
      </c>
      <c r="CR422" s="11">
        <v>98.95</v>
      </c>
      <c r="CS422" s="11">
        <v>1188165633828</v>
      </c>
      <c r="CT422" s="11">
        <v>1070595025777.73</v>
      </c>
      <c r="CU422" s="11">
        <v>90.1</v>
      </c>
      <c r="CV422" s="11">
        <v>1022548575</v>
      </c>
      <c r="CW422" s="11">
        <v>929512839</v>
      </c>
      <c r="CX422" s="11">
        <v>90.9</v>
      </c>
      <c r="CY422" s="11">
        <v>60880090645</v>
      </c>
      <c r="CZ422" s="11">
        <v>44707506177.019997</v>
      </c>
      <c r="DA422" s="11">
        <v>73.44</v>
      </c>
      <c r="DB422" s="11">
        <v>41714921452</v>
      </c>
      <c r="DC422" s="11">
        <v>30204429672</v>
      </c>
      <c r="DD422" s="11">
        <v>72.41</v>
      </c>
      <c r="DE422" s="11">
        <v>69425745378</v>
      </c>
      <c r="DF422" s="11">
        <v>48366014373</v>
      </c>
      <c r="DG422" s="11">
        <v>69.67</v>
      </c>
      <c r="DH422" s="11">
        <v>8587608690</v>
      </c>
      <c r="DI422" s="11">
        <v>6247654338</v>
      </c>
      <c r="DJ422" s="11">
        <v>72.75</v>
      </c>
      <c r="DK422" s="11">
        <v>414000000</v>
      </c>
      <c r="DL422" s="11">
        <v>311905400</v>
      </c>
      <c r="DM422" s="11">
        <v>75.34</v>
      </c>
      <c r="DN422" s="11">
        <f t="shared" si="120"/>
        <v>182044914740</v>
      </c>
      <c r="DO422" s="11">
        <f t="shared" si="121"/>
        <v>130767022799.01999</v>
      </c>
      <c r="DP422" s="11">
        <f t="shared" si="122"/>
        <v>71.832285447678629</v>
      </c>
      <c r="DQ422" s="11">
        <v>11904060982</v>
      </c>
      <c r="DR422" s="11">
        <v>9268436345</v>
      </c>
      <c r="DS422" s="11">
        <v>77.86</v>
      </c>
      <c r="DT422" s="11">
        <v>13073661002</v>
      </c>
      <c r="DU422" s="11">
        <v>10217764556</v>
      </c>
      <c r="DV422" s="11">
        <v>78.16</v>
      </c>
      <c r="DW422" s="11">
        <v>144300964600</v>
      </c>
      <c r="DX422" s="11">
        <v>143387339145</v>
      </c>
      <c r="DY422" s="11">
        <v>99.37</v>
      </c>
      <c r="DZ422" s="11">
        <f t="shared" si="123"/>
        <v>157374625602</v>
      </c>
      <c r="EA422" s="11">
        <f t="shared" si="124"/>
        <v>153605103701</v>
      </c>
      <c r="EB422" s="11">
        <f t="shared" si="125"/>
        <v>97.604746072258735</v>
      </c>
      <c r="EC422" s="11">
        <f t="shared" si="126"/>
        <v>1539489235152</v>
      </c>
      <c r="ED422" s="11">
        <f t="shared" si="127"/>
        <v>1364235588622.75</v>
      </c>
      <c r="EE422" s="11">
        <f t="shared" si="128"/>
        <v>88.616117441578183</v>
      </c>
      <c r="EF422" s="5"/>
      <c r="EG422" s="11">
        <v>57448547850</v>
      </c>
      <c r="EH422" s="11">
        <v>57448547850.910004</v>
      </c>
      <c r="EI422" s="11">
        <v>100</v>
      </c>
      <c r="EJ422" s="11">
        <v>500000000</v>
      </c>
      <c r="EK422" s="11">
        <v>0</v>
      </c>
      <c r="EL422" s="11">
        <v>0</v>
      </c>
      <c r="EM422" s="11">
        <f t="shared" si="129"/>
        <v>56948547850</v>
      </c>
      <c r="EN422" s="11">
        <f t="shared" si="130"/>
        <v>57448547850.910004</v>
      </c>
      <c r="EO422" s="11">
        <f t="shared" si="131"/>
        <v>100.87798551462099</v>
      </c>
      <c r="EQ422" s="11">
        <f t="shared" si="132"/>
        <v>0</v>
      </c>
      <c r="ER422" s="11">
        <f t="shared" si="133"/>
        <v>156962360578.13998</v>
      </c>
      <c r="ET422" s="11">
        <f t="shared" si="134"/>
        <v>1539989235152</v>
      </c>
      <c r="EU422" s="11">
        <f t="shared" si="135"/>
        <v>1521197949200.8899</v>
      </c>
      <c r="EV422" s="11">
        <f t="shared" si="136"/>
        <v>98.779778097003685</v>
      </c>
      <c r="EW422" s="11">
        <f t="shared" si="137"/>
        <v>1539989235152</v>
      </c>
      <c r="EX422" s="11">
        <f t="shared" si="138"/>
        <v>1364235588622.75</v>
      </c>
      <c r="EY422" s="11">
        <f t="shared" si="139"/>
        <v>88.587345773757775</v>
      </c>
      <c r="EZ422" s="5"/>
      <c r="FA422" s="38" t="s">
        <v>661</v>
      </c>
    </row>
    <row r="423" spans="1:157" ht="15.95" customHeight="1" x14ac:dyDescent="0.25">
      <c r="A423" s="9">
        <v>13</v>
      </c>
      <c r="B423" s="10" t="s">
        <v>502</v>
      </c>
      <c r="C423" s="11">
        <v>87463096425</v>
      </c>
      <c r="D423" s="11">
        <v>75644268055</v>
      </c>
      <c r="E423" s="11">
        <v>86.49</v>
      </c>
      <c r="F423" s="11">
        <v>123540498000</v>
      </c>
      <c r="G423" s="11">
        <v>109754904243.06</v>
      </c>
      <c r="H423" s="11">
        <v>88.84</v>
      </c>
      <c r="I423" s="11">
        <v>11299019083</v>
      </c>
      <c r="J423" s="11">
        <v>11299019083</v>
      </c>
      <c r="K423" s="11">
        <v>100</v>
      </c>
      <c r="L423" s="11">
        <v>5980000000</v>
      </c>
      <c r="M423" s="11">
        <v>3256706786</v>
      </c>
      <c r="N423" s="11">
        <v>54.46</v>
      </c>
      <c r="O423" s="11">
        <v>228282613508</v>
      </c>
      <c r="P423" s="11">
        <v>199954898167.06</v>
      </c>
      <c r="Q423" s="11">
        <v>87.59</v>
      </c>
      <c r="R423" s="11">
        <v>0</v>
      </c>
      <c r="S423" s="11">
        <v>0</v>
      </c>
      <c r="T423" s="11">
        <v>0</v>
      </c>
      <c r="U423" s="11">
        <v>0</v>
      </c>
      <c r="V423" s="11">
        <v>0</v>
      </c>
      <c r="W423" s="11">
        <v>0</v>
      </c>
      <c r="X423" s="11">
        <v>0</v>
      </c>
      <c r="Y423" s="11">
        <v>0</v>
      </c>
      <c r="Z423" s="11">
        <v>0</v>
      </c>
      <c r="AA423" s="11">
        <v>0</v>
      </c>
      <c r="AB423" s="11">
        <v>0</v>
      </c>
      <c r="AC423" s="11">
        <v>0</v>
      </c>
      <c r="AD423" s="11">
        <v>0</v>
      </c>
      <c r="AE423" s="11">
        <v>0</v>
      </c>
      <c r="AF423" s="11">
        <v>0</v>
      </c>
      <c r="AG423" s="11">
        <v>0</v>
      </c>
      <c r="AH423" s="11">
        <v>0</v>
      </c>
      <c r="AI423" s="11">
        <v>0</v>
      </c>
      <c r="AJ423" s="11">
        <v>0</v>
      </c>
      <c r="AK423" s="11">
        <v>0</v>
      </c>
      <c r="AL423" s="11">
        <v>0</v>
      </c>
      <c r="AM423" s="11">
        <v>0</v>
      </c>
      <c r="AN423" s="11">
        <v>0</v>
      </c>
      <c r="AO423" s="11">
        <v>0</v>
      </c>
      <c r="AP423" s="11">
        <v>0</v>
      </c>
      <c r="AQ423" s="11">
        <v>0</v>
      </c>
      <c r="AR423" s="11">
        <v>0</v>
      </c>
      <c r="AS423" s="11">
        <v>0</v>
      </c>
      <c r="AT423" s="11">
        <v>0</v>
      </c>
      <c r="AU423" s="11">
        <v>0</v>
      </c>
      <c r="AV423" s="11">
        <v>1132630508000</v>
      </c>
      <c r="AW423" s="11">
        <v>1048478875553</v>
      </c>
      <c r="AX423" s="11">
        <v>92.57</v>
      </c>
      <c r="AY423" s="11">
        <v>0</v>
      </c>
      <c r="AZ423" s="11">
        <v>0</v>
      </c>
      <c r="BA423" s="11">
        <v>0</v>
      </c>
      <c r="BB423" s="11">
        <v>0</v>
      </c>
      <c r="BC423" s="11">
        <v>0</v>
      </c>
      <c r="BD423" s="11">
        <v>0</v>
      </c>
      <c r="BE423" s="11">
        <v>133617598973</v>
      </c>
      <c r="BF423" s="11">
        <v>74894346520</v>
      </c>
      <c r="BG423" s="11">
        <v>56.05</v>
      </c>
      <c r="BH423" s="11">
        <v>1266248106973</v>
      </c>
      <c r="BI423" s="11">
        <v>1123373222073</v>
      </c>
      <c r="BJ423" s="11">
        <v>88.72</v>
      </c>
      <c r="BK423" s="11">
        <v>0</v>
      </c>
      <c r="BL423" s="11">
        <v>0</v>
      </c>
      <c r="BM423" s="11">
        <v>0</v>
      </c>
      <c r="BN423" s="11">
        <v>0</v>
      </c>
      <c r="BO423" s="11">
        <v>0</v>
      </c>
      <c r="BP423" s="11">
        <v>0</v>
      </c>
      <c r="BQ423" s="11">
        <v>0</v>
      </c>
      <c r="BR423" s="11">
        <v>0</v>
      </c>
      <c r="BS423" s="11">
        <v>0</v>
      </c>
      <c r="BT423" s="11">
        <v>0</v>
      </c>
      <c r="BU423" s="11">
        <v>0</v>
      </c>
      <c r="BV423" s="11">
        <v>0</v>
      </c>
      <c r="BW423" s="11">
        <v>1494530720481</v>
      </c>
      <c r="BX423" s="11">
        <v>1323328120240.0601</v>
      </c>
      <c r="BY423" s="11">
        <v>88.54</v>
      </c>
      <c r="BZ423" s="5"/>
      <c r="CA423" s="11">
        <v>632783774421.91003</v>
      </c>
      <c r="CB423" s="11">
        <v>588579163971</v>
      </c>
      <c r="CC423" s="11">
        <v>93.01</v>
      </c>
      <c r="CD423" s="11">
        <v>440222321939</v>
      </c>
      <c r="CE423" s="11">
        <v>347987094561</v>
      </c>
      <c r="CF423" s="11">
        <v>79.05</v>
      </c>
      <c r="CG423" s="11">
        <v>0</v>
      </c>
      <c r="CH423" s="11">
        <v>0</v>
      </c>
      <c r="CI423" s="11">
        <v>0</v>
      </c>
      <c r="CJ423" s="11">
        <v>0</v>
      </c>
      <c r="CK423" s="11">
        <v>0</v>
      </c>
      <c r="CL423" s="11">
        <v>0</v>
      </c>
      <c r="CM423" s="11">
        <v>35791155207</v>
      </c>
      <c r="CN423" s="11">
        <v>19299049712</v>
      </c>
      <c r="CO423" s="11">
        <v>53.92</v>
      </c>
      <c r="CP423" s="11">
        <v>0</v>
      </c>
      <c r="CQ423" s="11">
        <v>0</v>
      </c>
      <c r="CR423" s="11">
        <v>0</v>
      </c>
      <c r="CS423" s="11">
        <v>1108797251567.9099</v>
      </c>
      <c r="CT423" s="11">
        <v>955865308244</v>
      </c>
      <c r="CU423" s="11">
        <v>86.21</v>
      </c>
      <c r="CV423" s="11">
        <v>0</v>
      </c>
      <c r="CW423" s="11">
        <v>0</v>
      </c>
      <c r="CX423" s="11">
        <v>0</v>
      </c>
      <c r="CY423" s="11">
        <v>47033076164</v>
      </c>
      <c r="CZ423" s="11">
        <v>33543822143</v>
      </c>
      <c r="DA423" s="11">
        <v>71.319999999999993</v>
      </c>
      <c r="DB423" s="11">
        <v>71311375944.089996</v>
      </c>
      <c r="DC423" s="11">
        <v>55771318383</v>
      </c>
      <c r="DD423" s="11">
        <v>78.209999999999994</v>
      </c>
      <c r="DE423" s="11">
        <v>129275288750</v>
      </c>
      <c r="DF423" s="11">
        <v>84908414595</v>
      </c>
      <c r="DG423" s="11">
        <v>65.680000000000007</v>
      </c>
      <c r="DH423" s="11">
        <v>6837677625</v>
      </c>
      <c r="DI423" s="11">
        <v>1397949700</v>
      </c>
      <c r="DJ423" s="11">
        <v>20.440000000000001</v>
      </c>
      <c r="DK423" s="11">
        <v>501176000</v>
      </c>
      <c r="DL423" s="11">
        <v>183926250</v>
      </c>
      <c r="DM423" s="11">
        <v>36.700000000000003</v>
      </c>
      <c r="DN423" s="11">
        <f t="shared" si="120"/>
        <v>254958594483.09</v>
      </c>
      <c r="DO423" s="11">
        <f t="shared" si="121"/>
        <v>175805431071</v>
      </c>
      <c r="DP423" s="11">
        <f t="shared" si="122"/>
        <v>68.954502760510081</v>
      </c>
      <c r="DQ423" s="11">
        <v>3500000000</v>
      </c>
      <c r="DR423" s="11">
        <v>941179000</v>
      </c>
      <c r="DS423" s="11">
        <v>26.89</v>
      </c>
      <c r="DT423" s="11">
        <v>0</v>
      </c>
      <c r="DU423" s="11">
        <v>0</v>
      </c>
      <c r="DV423" s="11">
        <v>0</v>
      </c>
      <c r="DW423" s="11">
        <v>147304624100</v>
      </c>
      <c r="DX423" s="11">
        <v>138744080567</v>
      </c>
      <c r="DY423" s="11">
        <v>94.19</v>
      </c>
      <c r="DZ423" s="11">
        <f t="shared" si="123"/>
        <v>147304624100</v>
      </c>
      <c r="EA423" s="11">
        <f t="shared" si="124"/>
        <v>138744080567</v>
      </c>
      <c r="EB423" s="11">
        <f t="shared" si="125"/>
        <v>94.188543920258368</v>
      </c>
      <c r="EC423" s="11">
        <f t="shared" si="126"/>
        <v>1514560470151</v>
      </c>
      <c r="ED423" s="11">
        <f t="shared" si="127"/>
        <v>1271355998882</v>
      </c>
      <c r="EE423" s="11">
        <f t="shared" si="128"/>
        <v>83.942240929822191</v>
      </c>
      <c r="EF423" s="5"/>
      <c r="EG423" s="11">
        <v>20029749670</v>
      </c>
      <c r="EH423" s="11">
        <v>20029749670.939999</v>
      </c>
      <c r="EI423" s="11">
        <v>100</v>
      </c>
      <c r="EJ423" s="11">
        <v>0</v>
      </c>
      <c r="EK423" s="11">
        <v>0</v>
      </c>
      <c r="EL423" s="11">
        <v>0</v>
      </c>
      <c r="EM423" s="11">
        <f t="shared" si="129"/>
        <v>20029749670</v>
      </c>
      <c r="EN423" s="11">
        <f t="shared" si="130"/>
        <v>20029749670.939999</v>
      </c>
      <c r="EO423" s="11">
        <f t="shared" si="131"/>
        <v>100.00000000469301</v>
      </c>
      <c r="EQ423" s="11">
        <f t="shared" si="132"/>
        <v>0</v>
      </c>
      <c r="ER423" s="11">
        <f t="shared" si="133"/>
        <v>72001871029.000061</v>
      </c>
      <c r="ET423" s="11">
        <f t="shared" si="134"/>
        <v>1514560470151</v>
      </c>
      <c r="EU423" s="11">
        <f t="shared" si="135"/>
        <v>1343357869911</v>
      </c>
      <c r="EV423" s="11">
        <f t="shared" si="136"/>
        <v>88.696218895576266</v>
      </c>
      <c r="EW423" s="11">
        <f t="shared" si="137"/>
        <v>1514560470151</v>
      </c>
      <c r="EX423" s="11">
        <f t="shared" si="138"/>
        <v>1271355998882</v>
      </c>
      <c r="EY423" s="11">
        <f t="shared" si="139"/>
        <v>83.942240929822191</v>
      </c>
      <c r="EZ423" s="5"/>
      <c r="FA423" s="38" t="s">
        <v>661</v>
      </c>
    </row>
    <row r="424" spans="1:157" ht="15.95" customHeight="1" x14ac:dyDescent="0.25">
      <c r="A424" s="9">
        <v>14</v>
      </c>
      <c r="B424" s="10" t="s">
        <v>503</v>
      </c>
      <c r="C424" s="11">
        <v>23051667100</v>
      </c>
      <c r="D424" s="11">
        <v>13519485598.530001</v>
      </c>
      <c r="E424" s="11">
        <v>58.65</v>
      </c>
      <c r="F424" s="11">
        <v>54514403000</v>
      </c>
      <c r="G424" s="11">
        <v>40212174582</v>
      </c>
      <c r="H424" s="11">
        <v>73.760000000000005</v>
      </c>
      <c r="I424" s="11">
        <v>12778500000</v>
      </c>
      <c r="J424" s="11">
        <v>12551864796</v>
      </c>
      <c r="K424" s="11">
        <v>98.23</v>
      </c>
      <c r="L424" s="11">
        <v>23746925600</v>
      </c>
      <c r="M424" s="11">
        <v>8415435743.8800001</v>
      </c>
      <c r="N424" s="11">
        <v>35.44</v>
      </c>
      <c r="O424" s="11">
        <v>114091495700</v>
      </c>
      <c r="P424" s="11">
        <v>74698960720.410004</v>
      </c>
      <c r="Q424" s="11">
        <v>65.47</v>
      </c>
      <c r="R424" s="11">
        <v>14923484000</v>
      </c>
      <c r="S424" s="11">
        <v>14173609000</v>
      </c>
      <c r="T424" s="11">
        <v>94.98</v>
      </c>
      <c r="U424" s="11">
        <v>583449272000</v>
      </c>
      <c r="V424" s="11">
        <v>527974247056</v>
      </c>
      <c r="W424" s="11">
        <v>90.49</v>
      </c>
      <c r="X424" s="11">
        <v>17816004000</v>
      </c>
      <c r="Y424" s="11">
        <v>16362015799</v>
      </c>
      <c r="Z424" s="11">
        <v>91.84</v>
      </c>
      <c r="AA424" s="11">
        <v>145102526000</v>
      </c>
      <c r="AB424" s="11">
        <v>14319744436</v>
      </c>
      <c r="AC424" s="11">
        <v>9.8699999999999992</v>
      </c>
      <c r="AD424" s="11">
        <v>761291286000</v>
      </c>
      <c r="AE424" s="11">
        <v>572829616291</v>
      </c>
      <c r="AF424" s="11">
        <v>75.239999999999995</v>
      </c>
      <c r="AG424" s="11">
        <v>6852700000</v>
      </c>
      <c r="AH424" s="11">
        <v>3426350000</v>
      </c>
      <c r="AI424" s="11">
        <v>50</v>
      </c>
      <c r="AJ424" s="11">
        <v>0</v>
      </c>
      <c r="AK424" s="11">
        <v>0</v>
      </c>
      <c r="AL424" s="11">
        <v>0</v>
      </c>
      <c r="AM424" s="11">
        <v>0</v>
      </c>
      <c r="AN424" s="11">
        <v>0</v>
      </c>
      <c r="AO424" s="11">
        <v>0</v>
      </c>
      <c r="AP424" s="11">
        <v>65159887000</v>
      </c>
      <c r="AQ424" s="11">
        <v>51134262136</v>
      </c>
      <c r="AR424" s="11">
        <v>78.48</v>
      </c>
      <c r="AS424" s="11">
        <v>72012587000</v>
      </c>
      <c r="AT424" s="11">
        <v>54560612136</v>
      </c>
      <c r="AU424" s="11">
        <v>75.77</v>
      </c>
      <c r="AV424" s="11">
        <v>833303873000</v>
      </c>
      <c r="AW424" s="11">
        <v>627390228427</v>
      </c>
      <c r="AX424" s="11">
        <v>75.290000000000006</v>
      </c>
      <c r="AY424" s="11">
        <v>46290458000</v>
      </c>
      <c r="AZ424" s="11">
        <v>34185951587</v>
      </c>
      <c r="BA424" s="11">
        <v>73.849999999999994</v>
      </c>
      <c r="BB424" s="11">
        <v>19832604000</v>
      </c>
      <c r="BC424" s="11">
        <v>0</v>
      </c>
      <c r="BD424" s="11">
        <v>0</v>
      </c>
      <c r="BE424" s="11">
        <v>66123062000</v>
      </c>
      <c r="BF424" s="11">
        <v>34185951587</v>
      </c>
      <c r="BG424" s="11">
        <v>51.7</v>
      </c>
      <c r="BH424" s="11">
        <v>899426935000</v>
      </c>
      <c r="BI424" s="11">
        <v>661576180014</v>
      </c>
      <c r="BJ424" s="11">
        <v>73.56</v>
      </c>
      <c r="BK424" s="11">
        <v>0</v>
      </c>
      <c r="BL424" s="11">
        <v>0</v>
      </c>
      <c r="BM424" s="11">
        <v>0</v>
      </c>
      <c r="BN424" s="11">
        <v>0</v>
      </c>
      <c r="BO424" s="11">
        <v>0</v>
      </c>
      <c r="BP424" s="11">
        <v>0</v>
      </c>
      <c r="BQ424" s="11">
        <v>0</v>
      </c>
      <c r="BR424" s="11">
        <v>0</v>
      </c>
      <c r="BS424" s="11">
        <v>0</v>
      </c>
      <c r="BT424" s="11">
        <v>0</v>
      </c>
      <c r="BU424" s="11">
        <v>0</v>
      </c>
      <c r="BV424" s="11">
        <v>0</v>
      </c>
      <c r="BW424" s="11">
        <v>1013518430700</v>
      </c>
      <c r="BX424" s="11">
        <v>736275140734.41003</v>
      </c>
      <c r="BY424" s="11">
        <v>72.650000000000006</v>
      </c>
      <c r="BZ424" s="5"/>
      <c r="CA424" s="11">
        <v>456172038764.72998</v>
      </c>
      <c r="CB424" s="11">
        <v>365741595165</v>
      </c>
      <c r="CC424" s="11">
        <v>80.180000000000007</v>
      </c>
      <c r="CD424" s="11">
        <v>311029340405.15002</v>
      </c>
      <c r="CE424" s="11">
        <v>212075142386.60001</v>
      </c>
      <c r="CF424" s="11">
        <v>68.180000000000007</v>
      </c>
      <c r="CG424" s="11">
        <v>0</v>
      </c>
      <c r="CH424" s="11">
        <v>0</v>
      </c>
      <c r="CI424" s="11">
        <v>0</v>
      </c>
      <c r="CJ424" s="11">
        <v>0</v>
      </c>
      <c r="CK424" s="11">
        <v>0</v>
      </c>
      <c r="CL424" s="11">
        <v>0</v>
      </c>
      <c r="CM424" s="11">
        <v>15599306300</v>
      </c>
      <c r="CN424" s="11">
        <v>5691492682</v>
      </c>
      <c r="CO424" s="11">
        <v>36.49</v>
      </c>
      <c r="CP424" s="11">
        <v>1293892600</v>
      </c>
      <c r="CQ424" s="11">
        <v>1280924215</v>
      </c>
      <c r="CR424" s="11">
        <v>99</v>
      </c>
      <c r="CS424" s="11">
        <v>784094578069.88</v>
      </c>
      <c r="CT424" s="11">
        <v>584789154448.59998</v>
      </c>
      <c r="CU424" s="11">
        <v>74.58</v>
      </c>
      <c r="CV424" s="11">
        <v>4264901984.25</v>
      </c>
      <c r="CW424" s="11">
        <v>438940000</v>
      </c>
      <c r="CX424" s="11">
        <v>10.29</v>
      </c>
      <c r="CY424" s="11">
        <v>15415822600</v>
      </c>
      <c r="CZ424" s="11">
        <v>7877324448</v>
      </c>
      <c r="DA424" s="11">
        <v>51.1</v>
      </c>
      <c r="DB424" s="11">
        <v>43373266349.629997</v>
      </c>
      <c r="DC424" s="11">
        <v>14752166895</v>
      </c>
      <c r="DD424" s="11">
        <v>34.01</v>
      </c>
      <c r="DE424" s="11">
        <v>53177105286.730003</v>
      </c>
      <c r="DF424" s="11">
        <v>33484180823.599998</v>
      </c>
      <c r="DG424" s="11">
        <v>62.97</v>
      </c>
      <c r="DH424" s="11">
        <v>601781000</v>
      </c>
      <c r="DI424" s="11">
        <v>404020000</v>
      </c>
      <c r="DJ424" s="11">
        <v>67.14</v>
      </c>
      <c r="DK424" s="11">
        <v>0</v>
      </c>
      <c r="DL424" s="11">
        <v>0</v>
      </c>
      <c r="DM424" s="11">
        <v>0</v>
      </c>
      <c r="DN424" s="11">
        <f t="shared" si="120"/>
        <v>116832877220.61</v>
      </c>
      <c r="DO424" s="11">
        <f t="shared" si="121"/>
        <v>56956632166.599998</v>
      </c>
      <c r="DP424" s="11">
        <f t="shared" si="122"/>
        <v>48.750517424176316</v>
      </c>
      <c r="DQ424" s="11">
        <v>2175000000</v>
      </c>
      <c r="DR424" s="11">
        <v>1317019190</v>
      </c>
      <c r="DS424" s="11">
        <v>60.55</v>
      </c>
      <c r="DT424" s="11">
        <v>4055928500</v>
      </c>
      <c r="DU424" s="11">
        <v>133443350</v>
      </c>
      <c r="DV424" s="11">
        <v>3.29</v>
      </c>
      <c r="DW424" s="11">
        <v>125064464000</v>
      </c>
      <c r="DX424" s="11">
        <v>95662327530</v>
      </c>
      <c r="DY424" s="11">
        <v>76.489999999999995</v>
      </c>
      <c r="DZ424" s="11">
        <f t="shared" si="123"/>
        <v>129120392500</v>
      </c>
      <c r="EA424" s="11">
        <f t="shared" si="124"/>
        <v>95795770880</v>
      </c>
      <c r="EB424" s="11">
        <f t="shared" si="125"/>
        <v>74.191046840258011</v>
      </c>
      <c r="EC424" s="11">
        <f t="shared" si="126"/>
        <v>1032222847790.49</v>
      </c>
      <c r="ED424" s="11">
        <f t="shared" si="127"/>
        <v>738858576685.19995</v>
      </c>
      <c r="EE424" s="11">
        <f t="shared" si="128"/>
        <v>71.57936663257874</v>
      </c>
      <c r="EF424" s="5"/>
      <c r="EG424" s="11">
        <v>18704417090.490002</v>
      </c>
      <c r="EH424" s="11">
        <v>18704417090.490002</v>
      </c>
      <c r="EI424" s="11">
        <v>100</v>
      </c>
      <c r="EJ424" s="11">
        <v>0</v>
      </c>
      <c r="EK424" s="11">
        <v>0</v>
      </c>
      <c r="EL424" s="11">
        <v>0</v>
      </c>
      <c r="EM424" s="11">
        <f t="shared" si="129"/>
        <v>18704417090.490002</v>
      </c>
      <c r="EN424" s="11">
        <f t="shared" si="130"/>
        <v>18704417090.490002</v>
      </c>
      <c r="EO424" s="11">
        <f t="shared" si="131"/>
        <v>100</v>
      </c>
      <c r="EQ424" s="11">
        <f t="shared" si="132"/>
        <v>0</v>
      </c>
      <c r="ER424" s="11">
        <f t="shared" si="133"/>
        <v>16120981139.700085</v>
      </c>
      <c r="ET424" s="11">
        <f t="shared" si="134"/>
        <v>1032222847790.49</v>
      </c>
      <c r="EU424" s="11">
        <f t="shared" si="135"/>
        <v>754979557824.90002</v>
      </c>
      <c r="EV424" s="11">
        <f t="shared" si="136"/>
        <v>73.141139962263082</v>
      </c>
      <c r="EW424" s="11">
        <f t="shared" si="137"/>
        <v>1032222847790.49</v>
      </c>
      <c r="EX424" s="11">
        <f t="shared" si="138"/>
        <v>738858576685.19995</v>
      </c>
      <c r="EY424" s="11">
        <f t="shared" si="139"/>
        <v>71.57936663257874</v>
      </c>
      <c r="EZ424" s="5"/>
      <c r="FA424" s="38">
        <v>45989</v>
      </c>
    </row>
    <row r="425" spans="1:157" ht="15.95" customHeight="1" x14ac:dyDescent="0.25">
      <c r="A425" s="9">
        <v>15</v>
      </c>
      <c r="B425" s="10" t="s">
        <v>504</v>
      </c>
      <c r="C425" s="11">
        <v>87935299000</v>
      </c>
      <c r="D425" s="11">
        <v>84782241634</v>
      </c>
      <c r="E425" s="11">
        <v>96.41</v>
      </c>
      <c r="F425" s="11">
        <v>9339858000</v>
      </c>
      <c r="G425" s="11">
        <v>7165317665</v>
      </c>
      <c r="H425" s="11">
        <v>76.72</v>
      </c>
      <c r="I425" s="11">
        <v>6100331000</v>
      </c>
      <c r="J425" s="11">
        <v>6100330937</v>
      </c>
      <c r="K425" s="11">
        <v>100</v>
      </c>
      <c r="L425" s="11">
        <v>126358637000</v>
      </c>
      <c r="M425" s="11">
        <v>119749509846.99001</v>
      </c>
      <c r="N425" s="11">
        <v>94.77</v>
      </c>
      <c r="O425" s="11">
        <v>229734125000</v>
      </c>
      <c r="P425" s="11">
        <v>217797400082.98999</v>
      </c>
      <c r="Q425" s="11">
        <v>94.8</v>
      </c>
      <c r="R425" s="11">
        <v>16735392000</v>
      </c>
      <c r="S425" s="11">
        <v>16070224000</v>
      </c>
      <c r="T425" s="11">
        <v>96.03</v>
      </c>
      <c r="U425" s="11">
        <v>679575220000</v>
      </c>
      <c r="V425" s="11">
        <v>673830167483</v>
      </c>
      <c r="W425" s="11">
        <v>99.15</v>
      </c>
      <c r="X425" s="11">
        <v>12890741000</v>
      </c>
      <c r="Y425" s="11">
        <v>11276466600</v>
      </c>
      <c r="Z425" s="11">
        <v>87.48</v>
      </c>
      <c r="AA425" s="11">
        <v>167318039000</v>
      </c>
      <c r="AB425" s="11">
        <v>152991025451</v>
      </c>
      <c r="AC425" s="11">
        <v>91.44</v>
      </c>
      <c r="AD425" s="11">
        <v>876519392000</v>
      </c>
      <c r="AE425" s="11">
        <v>854167883534</v>
      </c>
      <c r="AF425" s="11">
        <v>97.45</v>
      </c>
      <c r="AG425" s="11">
        <v>6994773000</v>
      </c>
      <c r="AH425" s="11">
        <v>9821061000</v>
      </c>
      <c r="AI425" s="11">
        <v>140.41</v>
      </c>
      <c r="AJ425" s="11">
        <v>0</v>
      </c>
      <c r="AK425" s="11">
        <v>0</v>
      </c>
      <c r="AL425" s="11">
        <v>0</v>
      </c>
      <c r="AM425" s="11">
        <v>0</v>
      </c>
      <c r="AN425" s="11">
        <v>0</v>
      </c>
      <c r="AO425" s="11">
        <v>0</v>
      </c>
      <c r="AP425" s="11">
        <v>60822977000</v>
      </c>
      <c r="AQ425" s="11">
        <v>53909784566</v>
      </c>
      <c r="AR425" s="11">
        <v>88.63</v>
      </c>
      <c r="AS425" s="11">
        <v>67817750000</v>
      </c>
      <c r="AT425" s="11">
        <v>63730845566</v>
      </c>
      <c r="AU425" s="11">
        <v>93.97</v>
      </c>
      <c r="AV425" s="11">
        <v>944337142000</v>
      </c>
      <c r="AW425" s="11">
        <v>917898729100</v>
      </c>
      <c r="AX425" s="11">
        <v>97.2</v>
      </c>
      <c r="AY425" s="11">
        <v>60822977000</v>
      </c>
      <c r="AZ425" s="11">
        <v>53909784566</v>
      </c>
      <c r="BA425" s="11">
        <v>88.63</v>
      </c>
      <c r="BB425" s="11">
        <v>17000000000</v>
      </c>
      <c r="BC425" s="11">
        <v>0</v>
      </c>
      <c r="BD425" s="11">
        <v>0</v>
      </c>
      <c r="BE425" s="11">
        <v>77822977000</v>
      </c>
      <c r="BF425" s="11">
        <v>53909784566</v>
      </c>
      <c r="BG425" s="11">
        <v>69.27</v>
      </c>
      <c r="BH425" s="11">
        <v>1022160119000</v>
      </c>
      <c r="BI425" s="11">
        <v>971808513666</v>
      </c>
      <c r="BJ425" s="11">
        <v>95.07</v>
      </c>
      <c r="BK425" s="11">
        <v>1600000000</v>
      </c>
      <c r="BL425" s="11">
        <v>110000000</v>
      </c>
      <c r="BM425" s="11">
        <v>6.88</v>
      </c>
      <c r="BN425" s="11">
        <v>0</v>
      </c>
      <c r="BO425" s="11">
        <v>0</v>
      </c>
      <c r="BP425" s="11">
        <v>0</v>
      </c>
      <c r="BQ425" s="11">
        <v>0</v>
      </c>
      <c r="BR425" s="11">
        <v>0</v>
      </c>
      <c r="BS425" s="11">
        <v>0</v>
      </c>
      <c r="BT425" s="11">
        <v>1600000000</v>
      </c>
      <c r="BU425" s="11">
        <v>110000000</v>
      </c>
      <c r="BV425" s="11">
        <v>6.88</v>
      </c>
      <c r="BW425" s="11">
        <v>1253494244000</v>
      </c>
      <c r="BX425" s="11">
        <v>1189715913748.99</v>
      </c>
      <c r="BY425" s="11">
        <v>94.91</v>
      </c>
      <c r="BZ425" s="5"/>
      <c r="CA425" s="11">
        <v>597515834538</v>
      </c>
      <c r="CB425" s="11">
        <v>573604526065</v>
      </c>
      <c r="CC425" s="11">
        <v>96</v>
      </c>
      <c r="CD425" s="11">
        <v>387407382462</v>
      </c>
      <c r="CE425" s="11">
        <v>303805888875</v>
      </c>
      <c r="CF425" s="11">
        <v>78.42</v>
      </c>
      <c r="CG425" s="11">
        <v>200000000</v>
      </c>
      <c r="CH425" s="11">
        <v>123096777</v>
      </c>
      <c r="CI425" s="11">
        <v>61.55</v>
      </c>
      <c r="CJ425" s="11">
        <v>0</v>
      </c>
      <c r="CK425" s="11">
        <v>0</v>
      </c>
      <c r="CL425" s="11">
        <v>0</v>
      </c>
      <c r="CM425" s="11">
        <v>42342233000</v>
      </c>
      <c r="CN425" s="11">
        <v>31338277742</v>
      </c>
      <c r="CO425" s="11">
        <v>74.010000000000005</v>
      </c>
      <c r="CP425" s="11">
        <v>77500000</v>
      </c>
      <c r="CQ425" s="11">
        <v>77500000</v>
      </c>
      <c r="CR425" s="11">
        <v>100</v>
      </c>
      <c r="CS425" s="11">
        <v>1027542950000</v>
      </c>
      <c r="CT425" s="11">
        <v>908949289459</v>
      </c>
      <c r="CU425" s="11">
        <v>88.46</v>
      </c>
      <c r="CV425" s="11">
        <v>80000000</v>
      </c>
      <c r="CW425" s="11">
        <v>0</v>
      </c>
      <c r="CX425" s="11">
        <v>0</v>
      </c>
      <c r="CY425" s="11">
        <v>41362777396</v>
      </c>
      <c r="CZ425" s="11">
        <v>25402014783</v>
      </c>
      <c r="DA425" s="11">
        <v>61.41</v>
      </c>
      <c r="DB425" s="11">
        <v>29544201176</v>
      </c>
      <c r="DC425" s="11">
        <v>21048196287</v>
      </c>
      <c r="DD425" s="11">
        <v>71.239999999999995</v>
      </c>
      <c r="DE425" s="11">
        <v>62592518028</v>
      </c>
      <c r="DF425" s="11">
        <v>25052230752</v>
      </c>
      <c r="DG425" s="11">
        <v>40.020000000000003</v>
      </c>
      <c r="DH425" s="11">
        <v>4767408400</v>
      </c>
      <c r="DI425" s="11">
        <v>442228400</v>
      </c>
      <c r="DJ425" s="11">
        <v>9.2799999999999994</v>
      </c>
      <c r="DK425" s="11">
        <v>0</v>
      </c>
      <c r="DL425" s="11">
        <v>0</v>
      </c>
      <c r="DM425" s="11">
        <v>0</v>
      </c>
      <c r="DN425" s="11">
        <f t="shared" si="120"/>
        <v>138346905000</v>
      </c>
      <c r="DO425" s="11">
        <f t="shared" si="121"/>
        <v>71944670222</v>
      </c>
      <c r="DP425" s="11">
        <f t="shared" si="122"/>
        <v>52.003093399162061</v>
      </c>
      <c r="DQ425" s="11">
        <v>2150000000</v>
      </c>
      <c r="DR425" s="11">
        <v>742456592</v>
      </c>
      <c r="DS425" s="11">
        <v>34.53</v>
      </c>
      <c r="DT425" s="11">
        <v>9727516000</v>
      </c>
      <c r="DU425" s="11">
        <v>0</v>
      </c>
      <c r="DV425" s="11">
        <v>0</v>
      </c>
      <c r="DW425" s="11">
        <v>129893717000</v>
      </c>
      <c r="DX425" s="11">
        <v>122741043165</v>
      </c>
      <c r="DY425" s="11">
        <v>94.49</v>
      </c>
      <c r="DZ425" s="11">
        <f t="shared" si="123"/>
        <v>139621233000</v>
      </c>
      <c r="EA425" s="11">
        <f t="shared" si="124"/>
        <v>122741043165</v>
      </c>
      <c r="EB425" s="11">
        <f t="shared" si="125"/>
        <v>87.910012343896142</v>
      </c>
      <c r="EC425" s="11">
        <f t="shared" si="126"/>
        <v>1307661088000</v>
      </c>
      <c r="ED425" s="11">
        <f t="shared" si="127"/>
        <v>1104377459438</v>
      </c>
      <c r="EE425" s="11">
        <f t="shared" si="128"/>
        <v>84.454410211677114</v>
      </c>
      <c r="EF425" s="5"/>
      <c r="EG425" s="11">
        <v>46012960133</v>
      </c>
      <c r="EH425" s="11">
        <v>46012960133.470001</v>
      </c>
      <c r="EI425" s="11">
        <v>100</v>
      </c>
      <c r="EJ425" s="11">
        <v>2275000133</v>
      </c>
      <c r="EK425" s="11">
        <v>2274086498</v>
      </c>
      <c r="EL425" s="11">
        <v>99.96</v>
      </c>
      <c r="EM425" s="11">
        <f t="shared" si="129"/>
        <v>43737960000</v>
      </c>
      <c r="EN425" s="11">
        <f t="shared" si="130"/>
        <v>43738873635.470001</v>
      </c>
      <c r="EO425" s="11">
        <f t="shared" si="131"/>
        <v>100.00208888450672</v>
      </c>
      <c r="EQ425" s="11">
        <f t="shared" si="132"/>
        <v>-10428884000</v>
      </c>
      <c r="ER425" s="11">
        <f t="shared" si="133"/>
        <v>129077327946.45999</v>
      </c>
      <c r="ET425" s="11">
        <f t="shared" si="134"/>
        <v>1299507204133</v>
      </c>
      <c r="EU425" s="11">
        <f t="shared" si="135"/>
        <v>1235728873882.46</v>
      </c>
      <c r="EV425" s="11">
        <f t="shared" si="136"/>
        <v>95.092114145447056</v>
      </c>
      <c r="EW425" s="11">
        <f t="shared" si="137"/>
        <v>1309936088133</v>
      </c>
      <c r="EX425" s="11">
        <f t="shared" si="138"/>
        <v>1106651545936</v>
      </c>
      <c r="EY425" s="11">
        <f t="shared" si="139"/>
        <v>84.481338895950771</v>
      </c>
      <c r="EZ425" s="5"/>
      <c r="FA425" s="38" t="s">
        <v>661</v>
      </c>
    </row>
    <row r="426" spans="1:157" ht="15.95" customHeight="1" x14ac:dyDescent="0.25">
      <c r="A426" s="9">
        <v>16</v>
      </c>
      <c r="B426" s="10" t="s">
        <v>505</v>
      </c>
      <c r="C426" s="11">
        <v>28370865686</v>
      </c>
      <c r="D426" s="11">
        <v>27135641807.799999</v>
      </c>
      <c r="E426" s="11">
        <v>95.65</v>
      </c>
      <c r="F426" s="11">
        <v>73453664595</v>
      </c>
      <c r="G426" s="11">
        <v>66299628294.949997</v>
      </c>
      <c r="H426" s="11">
        <v>90.26</v>
      </c>
      <c r="I426" s="11">
        <v>5561915265</v>
      </c>
      <c r="J426" s="11">
        <v>5561915265</v>
      </c>
      <c r="K426" s="11">
        <v>100</v>
      </c>
      <c r="L426" s="11">
        <v>12367367904</v>
      </c>
      <c r="M426" s="11">
        <v>11304513350.120001</v>
      </c>
      <c r="N426" s="11">
        <v>91.41</v>
      </c>
      <c r="O426" s="11">
        <v>119753813450</v>
      </c>
      <c r="P426" s="11">
        <v>110301698717.87</v>
      </c>
      <c r="Q426" s="11">
        <v>92.11</v>
      </c>
      <c r="R426" s="11">
        <v>0</v>
      </c>
      <c r="S426" s="11">
        <v>0</v>
      </c>
      <c r="T426" s="11">
        <v>0</v>
      </c>
      <c r="U426" s="11">
        <v>0</v>
      </c>
      <c r="V426" s="11">
        <v>0</v>
      </c>
      <c r="W426" s="11">
        <v>0</v>
      </c>
      <c r="X426" s="11">
        <v>0</v>
      </c>
      <c r="Y426" s="11">
        <v>0</v>
      </c>
      <c r="Z426" s="11">
        <v>0</v>
      </c>
      <c r="AA426" s="11">
        <v>0</v>
      </c>
      <c r="AB426" s="11">
        <v>0</v>
      </c>
      <c r="AC426" s="11">
        <v>0</v>
      </c>
      <c r="AD426" s="11">
        <v>0</v>
      </c>
      <c r="AE426" s="11">
        <v>0</v>
      </c>
      <c r="AF426" s="11">
        <v>0</v>
      </c>
      <c r="AG426" s="11">
        <v>0</v>
      </c>
      <c r="AH426" s="11">
        <v>0</v>
      </c>
      <c r="AI426" s="11">
        <v>0</v>
      </c>
      <c r="AJ426" s="11">
        <v>0</v>
      </c>
      <c r="AK426" s="11">
        <v>0</v>
      </c>
      <c r="AL426" s="11">
        <v>0</v>
      </c>
      <c r="AM426" s="11">
        <v>0</v>
      </c>
      <c r="AN426" s="11">
        <v>0</v>
      </c>
      <c r="AO426" s="11">
        <v>0</v>
      </c>
      <c r="AP426" s="11">
        <v>0</v>
      </c>
      <c r="AQ426" s="11">
        <v>0</v>
      </c>
      <c r="AR426" s="11">
        <v>0</v>
      </c>
      <c r="AS426" s="11">
        <v>0</v>
      </c>
      <c r="AT426" s="11">
        <v>0</v>
      </c>
      <c r="AU426" s="11">
        <v>0</v>
      </c>
      <c r="AV426" s="11">
        <v>908488724000</v>
      </c>
      <c r="AW426" s="11">
        <v>828722765579</v>
      </c>
      <c r="AX426" s="11">
        <v>91.22</v>
      </c>
      <c r="AY426" s="11">
        <v>0</v>
      </c>
      <c r="AZ426" s="11">
        <v>0</v>
      </c>
      <c r="BA426" s="11">
        <v>0</v>
      </c>
      <c r="BB426" s="11">
        <v>0</v>
      </c>
      <c r="BC426" s="11">
        <v>0</v>
      </c>
      <c r="BD426" s="11">
        <v>0</v>
      </c>
      <c r="BE426" s="11">
        <v>76794682993</v>
      </c>
      <c r="BF426" s="11">
        <v>44062941148</v>
      </c>
      <c r="BG426" s="11">
        <v>57.38</v>
      </c>
      <c r="BH426" s="11">
        <v>985283406993</v>
      </c>
      <c r="BI426" s="11">
        <v>872785706727</v>
      </c>
      <c r="BJ426" s="11">
        <v>88.58</v>
      </c>
      <c r="BK426" s="11">
        <v>0</v>
      </c>
      <c r="BL426" s="11">
        <v>0</v>
      </c>
      <c r="BM426" s="11">
        <v>0</v>
      </c>
      <c r="BN426" s="11">
        <v>0</v>
      </c>
      <c r="BO426" s="11">
        <v>0</v>
      </c>
      <c r="BP426" s="11">
        <v>0</v>
      </c>
      <c r="BQ426" s="11">
        <v>27722962671</v>
      </c>
      <c r="BR426" s="11">
        <v>25237082817</v>
      </c>
      <c r="BS426" s="11">
        <v>91.03</v>
      </c>
      <c r="BT426" s="11">
        <v>27722962671</v>
      </c>
      <c r="BU426" s="11">
        <v>25237082817</v>
      </c>
      <c r="BV426" s="11">
        <v>91.03</v>
      </c>
      <c r="BW426" s="11">
        <v>1132760183114</v>
      </c>
      <c r="BX426" s="11">
        <v>1008324488261.87</v>
      </c>
      <c r="BY426" s="11">
        <v>89.01</v>
      </c>
      <c r="BZ426" s="5"/>
      <c r="CA426" s="11">
        <v>589435225588</v>
      </c>
      <c r="CB426" s="11">
        <v>526890078589</v>
      </c>
      <c r="CC426" s="11">
        <v>89.39</v>
      </c>
      <c r="CD426" s="11">
        <v>297118087747</v>
      </c>
      <c r="CE426" s="11">
        <v>228309855898</v>
      </c>
      <c r="CF426" s="11">
        <v>76.84</v>
      </c>
      <c r="CG426" s="11">
        <v>0</v>
      </c>
      <c r="CH426" s="11">
        <v>0</v>
      </c>
      <c r="CI426" s="11">
        <v>0</v>
      </c>
      <c r="CJ426" s="11">
        <v>0</v>
      </c>
      <c r="CK426" s="11">
        <v>0</v>
      </c>
      <c r="CL426" s="11">
        <v>0</v>
      </c>
      <c r="CM426" s="11">
        <v>20412823831</v>
      </c>
      <c r="CN426" s="11">
        <v>18337161050.810001</v>
      </c>
      <c r="CO426" s="11">
        <v>89.83</v>
      </c>
      <c r="CP426" s="11">
        <v>1716020000</v>
      </c>
      <c r="CQ426" s="11">
        <v>427600000</v>
      </c>
      <c r="CR426" s="11">
        <v>24.92</v>
      </c>
      <c r="CS426" s="11">
        <v>908682157166</v>
      </c>
      <c r="CT426" s="11">
        <v>773964695537.81006</v>
      </c>
      <c r="CU426" s="11">
        <v>85.17</v>
      </c>
      <c r="CV426" s="11">
        <v>0</v>
      </c>
      <c r="CW426" s="11">
        <v>0</v>
      </c>
      <c r="CX426" s="11">
        <v>0</v>
      </c>
      <c r="CY426" s="11">
        <v>37380070754</v>
      </c>
      <c r="CZ426" s="11">
        <v>29439901349</v>
      </c>
      <c r="DA426" s="11">
        <v>78.760000000000005</v>
      </c>
      <c r="DB426" s="11">
        <v>30486751878</v>
      </c>
      <c r="DC426" s="11">
        <v>16784557590.309999</v>
      </c>
      <c r="DD426" s="11">
        <v>55.06</v>
      </c>
      <c r="DE426" s="11">
        <v>18123822888</v>
      </c>
      <c r="DF426" s="11">
        <v>8912347723</v>
      </c>
      <c r="DG426" s="11">
        <v>49.17</v>
      </c>
      <c r="DH426" s="11">
        <v>5250944600</v>
      </c>
      <c r="DI426" s="11">
        <v>2494664300</v>
      </c>
      <c r="DJ426" s="11">
        <v>47.51</v>
      </c>
      <c r="DK426" s="11">
        <v>155400000</v>
      </c>
      <c r="DL426" s="11">
        <v>155400000</v>
      </c>
      <c r="DM426" s="11">
        <v>100</v>
      </c>
      <c r="DN426" s="11">
        <f t="shared" si="120"/>
        <v>91396990120</v>
      </c>
      <c r="DO426" s="11">
        <f t="shared" si="121"/>
        <v>57786870962.309998</v>
      </c>
      <c r="DP426" s="11">
        <f t="shared" si="122"/>
        <v>63.226229754873245</v>
      </c>
      <c r="DQ426" s="11">
        <v>7115574749</v>
      </c>
      <c r="DR426" s="11">
        <v>2483975121</v>
      </c>
      <c r="DS426" s="11">
        <v>34.909999999999997</v>
      </c>
      <c r="DT426" s="11">
        <v>3621661504</v>
      </c>
      <c r="DU426" s="11">
        <v>1965581687</v>
      </c>
      <c r="DV426" s="11">
        <v>54.27</v>
      </c>
      <c r="DW426" s="11">
        <v>125230655905</v>
      </c>
      <c r="DX426" s="11">
        <v>111567071813</v>
      </c>
      <c r="DY426" s="11">
        <v>89.09</v>
      </c>
      <c r="DZ426" s="11">
        <f t="shared" si="123"/>
        <v>128852317409</v>
      </c>
      <c r="EA426" s="11">
        <f t="shared" si="124"/>
        <v>113532653500</v>
      </c>
      <c r="EB426" s="11">
        <f t="shared" si="125"/>
        <v>88.110680337729065</v>
      </c>
      <c r="EC426" s="11">
        <f t="shared" si="126"/>
        <v>1136047039444</v>
      </c>
      <c r="ED426" s="11">
        <f t="shared" si="127"/>
        <v>947768195121.12012</v>
      </c>
      <c r="EE426" s="11">
        <f t="shared" si="128"/>
        <v>83.426844330757049</v>
      </c>
      <c r="EF426" s="5"/>
      <c r="EG426" s="11">
        <v>22716642656</v>
      </c>
      <c r="EH426" s="11">
        <v>22716642656.41</v>
      </c>
      <c r="EI426" s="11">
        <v>100</v>
      </c>
      <c r="EJ426" s="11">
        <v>19429786326</v>
      </c>
      <c r="EK426" s="11">
        <v>19429786320</v>
      </c>
      <c r="EL426" s="11">
        <v>100</v>
      </c>
      <c r="EM426" s="11">
        <f t="shared" si="129"/>
        <v>3286856330</v>
      </c>
      <c r="EN426" s="11">
        <f t="shared" si="130"/>
        <v>3286856336.4099998</v>
      </c>
      <c r="EO426" s="11">
        <f t="shared" si="131"/>
        <v>100.00000019501915</v>
      </c>
      <c r="EQ426" s="11">
        <f t="shared" si="132"/>
        <v>0</v>
      </c>
      <c r="ER426" s="11">
        <f t="shared" si="133"/>
        <v>63843149477.159882</v>
      </c>
      <c r="ET426" s="11">
        <f t="shared" si="134"/>
        <v>1155476825770</v>
      </c>
      <c r="EU426" s="11">
        <f t="shared" si="135"/>
        <v>1031041130918.28</v>
      </c>
      <c r="EV426" s="11">
        <f t="shared" si="136"/>
        <v>89.230792684327781</v>
      </c>
      <c r="EW426" s="11">
        <f t="shared" si="137"/>
        <v>1155476825770</v>
      </c>
      <c r="EX426" s="11">
        <f t="shared" si="138"/>
        <v>967197981441.12012</v>
      </c>
      <c r="EY426" s="11">
        <f t="shared" si="139"/>
        <v>83.705528304004488</v>
      </c>
      <c r="EZ426" s="5"/>
      <c r="FA426" s="38" t="s">
        <v>661</v>
      </c>
    </row>
    <row r="427" spans="1:157" ht="15.95" customHeight="1" x14ac:dyDescent="0.25">
      <c r="A427" s="9">
        <v>17</v>
      </c>
      <c r="B427" s="10" t="s">
        <v>506</v>
      </c>
      <c r="C427" s="11">
        <v>44144255435</v>
      </c>
      <c r="D427" s="11">
        <v>41339719113</v>
      </c>
      <c r="E427" s="11">
        <v>93.65</v>
      </c>
      <c r="F427" s="11">
        <v>126969595026</v>
      </c>
      <c r="G427" s="11">
        <v>126555461086</v>
      </c>
      <c r="H427" s="11">
        <v>99.67</v>
      </c>
      <c r="I427" s="11">
        <v>17220306463</v>
      </c>
      <c r="J427" s="11">
        <v>17385264214</v>
      </c>
      <c r="K427" s="11">
        <v>100.96</v>
      </c>
      <c r="L427" s="11">
        <v>3628338883</v>
      </c>
      <c r="M427" s="11">
        <v>5676709872.4200001</v>
      </c>
      <c r="N427" s="11">
        <v>156.44999999999999</v>
      </c>
      <c r="O427" s="11">
        <v>191962495807</v>
      </c>
      <c r="P427" s="11">
        <v>190957154285.42001</v>
      </c>
      <c r="Q427" s="11">
        <v>99.48</v>
      </c>
      <c r="R427" s="11">
        <v>0</v>
      </c>
      <c r="S427" s="11">
        <v>0</v>
      </c>
      <c r="T427" s="11">
        <v>0</v>
      </c>
      <c r="U427" s="11">
        <v>0</v>
      </c>
      <c r="V427" s="11">
        <v>0</v>
      </c>
      <c r="W427" s="11">
        <v>0</v>
      </c>
      <c r="X427" s="11">
        <v>0</v>
      </c>
      <c r="Y427" s="11">
        <v>0</v>
      </c>
      <c r="Z427" s="11">
        <v>0</v>
      </c>
      <c r="AA427" s="11">
        <v>0</v>
      </c>
      <c r="AB427" s="11">
        <v>0</v>
      </c>
      <c r="AC427" s="11">
        <v>0</v>
      </c>
      <c r="AD427" s="11">
        <v>0</v>
      </c>
      <c r="AE427" s="11">
        <v>0</v>
      </c>
      <c r="AF427" s="11">
        <v>0</v>
      </c>
      <c r="AG427" s="11">
        <v>0</v>
      </c>
      <c r="AH427" s="11">
        <v>0</v>
      </c>
      <c r="AI427" s="11">
        <v>0</v>
      </c>
      <c r="AJ427" s="11">
        <v>0</v>
      </c>
      <c r="AK427" s="11">
        <v>0</v>
      </c>
      <c r="AL427" s="11">
        <v>0</v>
      </c>
      <c r="AM427" s="11">
        <v>0</v>
      </c>
      <c r="AN427" s="11">
        <v>0</v>
      </c>
      <c r="AO427" s="11">
        <v>0</v>
      </c>
      <c r="AP427" s="11">
        <v>0</v>
      </c>
      <c r="AQ427" s="11">
        <v>0</v>
      </c>
      <c r="AR427" s="11">
        <v>0</v>
      </c>
      <c r="AS427" s="11">
        <v>0</v>
      </c>
      <c r="AT427" s="11">
        <v>0</v>
      </c>
      <c r="AU427" s="11">
        <v>0</v>
      </c>
      <c r="AV427" s="11">
        <v>904652682272</v>
      </c>
      <c r="AW427" s="11">
        <v>779572169332</v>
      </c>
      <c r="AX427" s="11">
        <v>86.17</v>
      </c>
      <c r="AY427" s="11">
        <v>0</v>
      </c>
      <c r="AZ427" s="11">
        <v>0</v>
      </c>
      <c r="BA427" s="11">
        <v>0</v>
      </c>
      <c r="BB427" s="11">
        <v>0</v>
      </c>
      <c r="BC427" s="11">
        <v>0</v>
      </c>
      <c r="BD427" s="11">
        <v>0</v>
      </c>
      <c r="BE427" s="11">
        <v>49060601464</v>
      </c>
      <c r="BF427" s="11">
        <v>48412871567</v>
      </c>
      <c r="BG427" s="11">
        <v>98.68</v>
      </c>
      <c r="BH427" s="11">
        <v>953713283736</v>
      </c>
      <c r="BI427" s="11">
        <v>827985040899</v>
      </c>
      <c r="BJ427" s="11">
        <v>86.82</v>
      </c>
      <c r="BK427" s="11">
        <v>0</v>
      </c>
      <c r="BL427" s="11">
        <v>0</v>
      </c>
      <c r="BM427" s="11">
        <v>0</v>
      </c>
      <c r="BN427" s="11">
        <v>0</v>
      </c>
      <c r="BO427" s="11">
        <v>0</v>
      </c>
      <c r="BP427" s="11">
        <v>0</v>
      </c>
      <c r="BQ427" s="11">
        <v>3826230281</v>
      </c>
      <c r="BR427" s="11">
        <v>3826230281</v>
      </c>
      <c r="BS427" s="11">
        <v>100</v>
      </c>
      <c r="BT427" s="11">
        <v>3826230281</v>
      </c>
      <c r="BU427" s="11">
        <v>3826230281</v>
      </c>
      <c r="BV427" s="11">
        <v>100</v>
      </c>
      <c r="BW427" s="11">
        <v>1149502009824</v>
      </c>
      <c r="BX427" s="11">
        <v>1022768425465.42</v>
      </c>
      <c r="BY427" s="11">
        <v>88.97</v>
      </c>
      <c r="BZ427" s="5"/>
      <c r="CA427" s="11">
        <v>538350440934</v>
      </c>
      <c r="CB427" s="11">
        <v>414935753985</v>
      </c>
      <c r="CC427" s="11">
        <v>77.08</v>
      </c>
      <c r="CD427" s="11">
        <v>356706873321</v>
      </c>
      <c r="CE427" s="11">
        <v>284902941468.21997</v>
      </c>
      <c r="CF427" s="11">
        <v>79.87</v>
      </c>
      <c r="CG427" s="11">
        <v>6026209199</v>
      </c>
      <c r="CH427" s="11">
        <v>6026209199</v>
      </c>
      <c r="CI427" s="11">
        <v>100</v>
      </c>
      <c r="CJ427" s="11">
        <v>0</v>
      </c>
      <c r="CK427" s="11">
        <v>0</v>
      </c>
      <c r="CL427" s="11">
        <v>0</v>
      </c>
      <c r="CM427" s="11">
        <v>6763409240</v>
      </c>
      <c r="CN427" s="11">
        <v>719135984</v>
      </c>
      <c r="CO427" s="11">
        <v>10.63</v>
      </c>
      <c r="CP427" s="11">
        <v>0</v>
      </c>
      <c r="CQ427" s="11">
        <v>0</v>
      </c>
      <c r="CR427" s="11">
        <v>0</v>
      </c>
      <c r="CS427" s="11">
        <v>907846932694</v>
      </c>
      <c r="CT427" s="11">
        <v>706584040636.21997</v>
      </c>
      <c r="CU427" s="11">
        <v>77.83</v>
      </c>
      <c r="CV427" s="11">
        <v>93000000</v>
      </c>
      <c r="CW427" s="11">
        <v>1406480</v>
      </c>
      <c r="CX427" s="11">
        <v>1.51</v>
      </c>
      <c r="CY427" s="11">
        <v>46370643625</v>
      </c>
      <c r="CZ427" s="11">
        <v>30431674065</v>
      </c>
      <c r="DA427" s="11">
        <v>65.63</v>
      </c>
      <c r="DB427" s="11">
        <v>35240279884</v>
      </c>
      <c r="DC427" s="11">
        <v>21804491189.91</v>
      </c>
      <c r="DD427" s="11">
        <v>61.87</v>
      </c>
      <c r="DE427" s="11">
        <v>32425300185</v>
      </c>
      <c r="DF427" s="11">
        <v>23095849090</v>
      </c>
      <c r="DG427" s="11">
        <v>71.23</v>
      </c>
      <c r="DH427" s="11">
        <v>228350500</v>
      </c>
      <c r="DI427" s="11">
        <v>83850000</v>
      </c>
      <c r="DJ427" s="11">
        <v>36.72</v>
      </c>
      <c r="DK427" s="11">
        <v>328000000</v>
      </c>
      <c r="DL427" s="11">
        <v>149999850</v>
      </c>
      <c r="DM427" s="11">
        <v>45.73</v>
      </c>
      <c r="DN427" s="11">
        <f t="shared" ref="DN427:DO427" si="140">CV427+CY427+DB427+DE427+DH427+DK427</f>
        <v>114685574194</v>
      </c>
      <c r="DO427" s="11">
        <f t="shared" si="140"/>
        <v>75567270674.910004</v>
      </c>
      <c r="DP427" s="11">
        <f t="shared" ref="DP427" si="141">IF(OR(DN427=0,DO427=0),0,(DO427/DN427)*100)</f>
        <v>65.890824723152889</v>
      </c>
      <c r="DQ427" s="11">
        <v>2780000589</v>
      </c>
      <c r="DR427" s="11">
        <v>533810000</v>
      </c>
      <c r="DS427" s="11">
        <v>19.2</v>
      </c>
      <c r="DT427" s="11">
        <v>4958417937</v>
      </c>
      <c r="DU427" s="11">
        <v>4958417937</v>
      </c>
      <c r="DV427" s="11">
        <v>100</v>
      </c>
      <c r="DW427" s="11">
        <v>112252789200</v>
      </c>
      <c r="DX427" s="11">
        <v>108320824248</v>
      </c>
      <c r="DY427" s="11">
        <v>96.5</v>
      </c>
      <c r="DZ427" s="11">
        <f t="shared" ref="DZ427:EA427" si="142">DT427+DW427</f>
        <v>117211207137</v>
      </c>
      <c r="EA427" s="11">
        <f t="shared" si="142"/>
        <v>113279242185</v>
      </c>
      <c r="EB427" s="11">
        <f t="shared" ref="EB427" si="143">IF(OR(DZ427=0,EA427=0),0,(EA427/DZ427)*100)</f>
        <v>96.645401879187034</v>
      </c>
      <c r="EC427" s="11">
        <f t="shared" ref="EC427:ED427" si="144">CS427+DN427+DQ427+DZ427</f>
        <v>1142523714614</v>
      </c>
      <c r="ED427" s="11">
        <f t="shared" si="144"/>
        <v>895964363496.13</v>
      </c>
      <c r="EE427" s="11">
        <f t="shared" ref="EE427" si="145">IF(OR(EC427=0,ED427=0),0,(ED427/EC427)*100)</f>
        <v>78.419760748583698</v>
      </c>
      <c r="EF427" s="5"/>
      <c r="EG427" s="11">
        <v>13063112654</v>
      </c>
      <c r="EH427" s="11">
        <v>13326505128.360001</v>
      </c>
      <c r="EI427" s="11">
        <v>102.02</v>
      </c>
      <c r="EJ427" s="11">
        <v>20041407864</v>
      </c>
      <c r="EK427" s="11">
        <v>20041407864</v>
      </c>
      <c r="EL427" s="11">
        <v>100</v>
      </c>
      <c r="EM427" s="11">
        <f t="shared" ref="EM427:EN427" si="146">EG427-EJ427</f>
        <v>-6978295210</v>
      </c>
      <c r="EN427" s="11">
        <f t="shared" si="146"/>
        <v>-6714902735.6399994</v>
      </c>
      <c r="EO427" s="11">
        <f t="shared" ref="EO427" si="147">IF(OR(EM427=0,EN427=0),0,(EN427/EM427)*100)</f>
        <v>96.225546979116686</v>
      </c>
      <c r="EQ427" s="11">
        <f t="shared" si="132"/>
        <v>0</v>
      </c>
      <c r="ER427" s="11">
        <f t="shared" si="133"/>
        <v>120089159233.65004</v>
      </c>
      <c r="ET427" s="11">
        <f t="shared" si="134"/>
        <v>1162565122478</v>
      </c>
      <c r="EU427" s="11">
        <f t="shared" si="135"/>
        <v>1036094930593.78</v>
      </c>
      <c r="EV427" s="11">
        <f t="shared" si="136"/>
        <v>89.121453117856348</v>
      </c>
      <c r="EW427" s="11">
        <f t="shared" si="137"/>
        <v>1162565122478</v>
      </c>
      <c r="EX427" s="11">
        <f t="shared" si="138"/>
        <v>916005771360.13</v>
      </c>
      <c r="EY427" s="11">
        <f t="shared" si="139"/>
        <v>78.791781522541257</v>
      </c>
      <c r="EZ427" s="5"/>
      <c r="FA427" s="38" t="s">
        <v>661</v>
      </c>
    </row>
    <row r="428" spans="1:157" ht="15.95" customHeight="1" x14ac:dyDescent="0.25">
      <c r="A428" s="9">
        <v>18</v>
      </c>
      <c r="B428" s="10" t="s">
        <v>507</v>
      </c>
      <c r="C428" s="11">
        <v>46767000000</v>
      </c>
      <c r="D428" s="11">
        <v>47905257734</v>
      </c>
      <c r="E428" s="11">
        <v>102.43</v>
      </c>
      <c r="F428" s="11">
        <v>2790300000</v>
      </c>
      <c r="G428" s="11">
        <v>2573086245</v>
      </c>
      <c r="H428" s="11">
        <v>92.22</v>
      </c>
      <c r="I428" s="11">
        <v>10483318114</v>
      </c>
      <c r="J428" s="11">
        <v>10316849525</v>
      </c>
      <c r="K428" s="11">
        <v>98.41</v>
      </c>
      <c r="L428" s="11">
        <v>125877858300</v>
      </c>
      <c r="M428" s="11">
        <v>95662021029.889999</v>
      </c>
      <c r="N428" s="11">
        <v>76</v>
      </c>
      <c r="O428" s="11">
        <v>185918476414</v>
      </c>
      <c r="P428" s="11">
        <v>156457214533.89001</v>
      </c>
      <c r="Q428" s="11">
        <v>84.15</v>
      </c>
      <c r="R428" s="11">
        <v>19712721000</v>
      </c>
      <c r="S428" s="11">
        <v>16679937800</v>
      </c>
      <c r="T428" s="11">
        <v>84.62</v>
      </c>
      <c r="U428" s="11">
        <v>651690726000</v>
      </c>
      <c r="V428" s="11">
        <v>642383403233</v>
      </c>
      <c r="W428" s="11">
        <v>98.57</v>
      </c>
      <c r="X428" s="11">
        <v>8594530000</v>
      </c>
      <c r="Y428" s="11">
        <v>8423598807</v>
      </c>
      <c r="Z428" s="11">
        <v>98.01</v>
      </c>
      <c r="AA428" s="11">
        <v>174764985000</v>
      </c>
      <c r="AB428" s="11">
        <v>131867495820</v>
      </c>
      <c r="AC428" s="11">
        <v>75.45</v>
      </c>
      <c r="AD428" s="11">
        <v>854762962000</v>
      </c>
      <c r="AE428" s="11">
        <v>799354435660</v>
      </c>
      <c r="AF428" s="11">
        <v>93.52</v>
      </c>
      <c r="AG428" s="11">
        <v>14085609000</v>
      </c>
      <c r="AH428" s="11">
        <v>11029881000</v>
      </c>
      <c r="AI428" s="11">
        <v>78.31</v>
      </c>
      <c r="AJ428" s="11">
        <v>0</v>
      </c>
      <c r="AK428" s="11">
        <v>0</v>
      </c>
      <c r="AL428" s="11">
        <v>0</v>
      </c>
      <c r="AM428" s="11">
        <v>0</v>
      </c>
      <c r="AN428" s="11">
        <v>0</v>
      </c>
      <c r="AO428" s="11">
        <v>0</v>
      </c>
      <c r="AP428" s="11">
        <v>76268700000</v>
      </c>
      <c r="AQ428" s="11">
        <v>76268700000</v>
      </c>
      <c r="AR428" s="11">
        <v>100</v>
      </c>
      <c r="AS428" s="11">
        <v>90354309000</v>
      </c>
      <c r="AT428" s="11">
        <v>87298581000</v>
      </c>
      <c r="AU428" s="11">
        <v>96.62</v>
      </c>
      <c r="AV428" s="11">
        <v>945117271000</v>
      </c>
      <c r="AW428" s="11">
        <v>886653016660</v>
      </c>
      <c r="AX428" s="11">
        <v>93.81</v>
      </c>
      <c r="AY428" s="11">
        <v>52859114052</v>
      </c>
      <c r="AZ428" s="11">
        <v>49199809708</v>
      </c>
      <c r="BA428" s="11">
        <v>93.08</v>
      </c>
      <c r="BB428" s="11">
        <v>37861606716</v>
      </c>
      <c r="BC428" s="11">
        <v>0</v>
      </c>
      <c r="BD428" s="11">
        <v>0</v>
      </c>
      <c r="BE428" s="11">
        <v>90720720768</v>
      </c>
      <c r="BF428" s="11">
        <v>49199809708</v>
      </c>
      <c r="BG428" s="11">
        <v>54.23</v>
      </c>
      <c r="BH428" s="11">
        <v>1035837991768</v>
      </c>
      <c r="BI428" s="11">
        <v>935852826368</v>
      </c>
      <c r="BJ428" s="11">
        <v>90.35</v>
      </c>
      <c r="BK428" s="11">
        <v>0</v>
      </c>
      <c r="BL428" s="11">
        <v>0</v>
      </c>
      <c r="BM428" s="11">
        <v>0</v>
      </c>
      <c r="BN428" s="11">
        <v>0</v>
      </c>
      <c r="BO428" s="11">
        <v>0</v>
      </c>
      <c r="BP428" s="11">
        <v>0</v>
      </c>
      <c r="BQ428" s="11">
        <v>0</v>
      </c>
      <c r="BR428" s="11">
        <v>0</v>
      </c>
      <c r="BS428" s="11">
        <v>0</v>
      </c>
      <c r="BT428" s="11">
        <v>0</v>
      </c>
      <c r="BU428" s="11">
        <v>0</v>
      </c>
      <c r="BV428" s="11">
        <v>0</v>
      </c>
      <c r="BW428" s="11">
        <v>1221756468182</v>
      </c>
      <c r="BX428" s="11">
        <v>1092310040901.89</v>
      </c>
      <c r="BY428" s="11">
        <v>89.4</v>
      </c>
      <c r="BZ428" s="5"/>
      <c r="CA428" s="11">
        <v>577356079365.47998</v>
      </c>
      <c r="CB428" s="11">
        <v>454116728841</v>
      </c>
      <c r="CC428" s="11">
        <v>78.650000000000006</v>
      </c>
      <c r="CD428" s="11">
        <v>354188457303.39001</v>
      </c>
      <c r="CE428" s="11">
        <v>222629581983</v>
      </c>
      <c r="CF428" s="11">
        <v>62.86</v>
      </c>
      <c r="CG428" s="11">
        <v>12096567195</v>
      </c>
      <c r="CH428" s="11">
        <v>10812749153</v>
      </c>
      <c r="CI428" s="11">
        <v>89.39</v>
      </c>
      <c r="CJ428" s="11">
        <v>0</v>
      </c>
      <c r="CK428" s="11">
        <v>0</v>
      </c>
      <c r="CL428" s="11">
        <v>0</v>
      </c>
      <c r="CM428" s="11">
        <v>39684932167</v>
      </c>
      <c r="CN428" s="11">
        <v>9247721040</v>
      </c>
      <c r="CO428" s="11">
        <v>23.3</v>
      </c>
      <c r="CP428" s="11">
        <v>15000000</v>
      </c>
      <c r="CQ428" s="11">
        <v>15000000</v>
      </c>
      <c r="CR428" s="11">
        <v>100</v>
      </c>
      <c r="CS428" s="11">
        <v>983341036030.87</v>
      </c>
      <c r="CT428" s="11">
        <v>696821781017</v>
      </c>
      <c r="CU428" s="11">
        <v>70.86</v>
      </c>
      <c r="CV428" s="11">
        <v>429300000</v>
      </c>
      <c r="CW428" s="11">
        <v>62552000</v>
      </c>
      <c r="CX428" s="11">
        <v>14.57</v>
      </c>
      <c r="CY428" s="11">
        <v>28352941374</v>
      </c>
      <c r="CZ428" s="11">
        <v>15807719210</v>
      </c>
      <c r="DA428" s="11">
        <v>55.75</v>
      </c>
      <c r="DB428" s="11">
        <v>10653556317</v>
      </c>
      <c r="DC428" s="11">
        <v>5007498831</v>
      </c>
      <c r="DD428" s="11">
        <v>47</v>
      </c>
      <c r="DE428" s="11">
        <v>32564682841</v>
      </c>
      <c r="DF428" s="11">
        <v>9036964241.2600002</v>
      </c>
      <c r="DG428" s="11">
        <v>27.75</v>
      </c>
      <c r="DH428" s="11">
        <v>0</v>
      </c>
      <c r="DI428" s="11">
        <v>0</v>
      </c>
      <c r="DJ428" s="11">
        <v>0</v>
      </c>
      <c r="DK428" s="11">
        <v>1425000000</v>
      </c>
      <c r="DL428" s="11">
        <v>249500000</v>
      </c>
      <c r="DM428" s="11">
        <v>17.510000000000002</v>
      </c>
      <c r="DN428" s="11">
        <f t="shared" ref="DN428:DN459" si="148">CV428+CY428+DB428+DE428+DH428+DK428</f>
        <v>73425480532</v>
      </c>
      <c r="DO428" s="11">
        <f t="shared" ref="DO428:DO459" si="149">CW428+CZ428+DC428+DF428+DI428+DL428</f>
        <v>30164234282.260002</v>
      </c>
      <c r="DP428" s="11">
        <f t="shared" ref="DP428:DP459" si="150">IF(OR(DN428=0,DO428=0),0,(DO428/DN428)*100)</f>
        <v>41.081425771689631</v>
      </c>
      <c r="DQ428" s="11">
        <v>4400000000</v>
      </c>
      <c r="DR428" s="11">
        <v>549095320</v>
      </c>
      <c r="DS428" s="11">
        <v>12.48</v>
      </c>
      <c r="DT428" s="11">
        <v>3110744903</v>
      </c>
      <c r="DU428" s="11">
        <v>2026747328</v>
      </c>
      <c r="DV428" s="11">
        <v>65.150000000000006</v>
      </c>
      <c r="DW428" s="11">
        <v>143199859000</v>
      </c>
      <c r="DX428" s="11">
        <v>134725731125</v>
      </c>
      <c r="DY428" s="11">
        <v>94.08</v>
      </c>
      <c r="DZ428" s="11">
        <f t="shared" ref="DZ428:DZ459" si="151">DT428+DW428</f>
        <v>146310603903</v>
      </c>
      <c r="EA428" s="11">
        <f t="shared" ref="EA428:EA459" si="152">DU428+DX428</f>
        <v>136752478453</v>
      </c>
      <c r="EB428" s="11">
        <f t="shared" ref="EB428:EB459" si="153">IF(OR(DZ428=0,EA428=0),0,(EA428/DZ428)*100)</f>
        <v>93.467236690283372</v>
      </c>
      <c r="EC428" s="11">
        <f t="shared" ref="EC428:EC459" si="154">CS428+DN428+DQ428+DZ428</f>
        <v>1207477120465.8701</v>
      </c>
      <c r="ED428" s="11">
        <f t="shared" ref="ED428:ED459" si="155">CT428+DO428+DR428+EA428</f>
        <v>864287589072.26001</v>
      </c>
      <c r="EE428" s="11">
        <f t="shared" ref="EE428:EE459" si="156">IF(OR(EC428=0,ED428=0),0,(ED428/EC428)*100)</f>
        <v>71.577968180365986</v>
      </c>
      <c r="EF428" s="5"/>
      <c r="EG428" s="11">
        <v>9075550077</v>
      </c>
      <c r="EH428" s="11">
        <v>0</v>
      </c>
      <c r="EI428" s="11">
        <v>0</v>
      </c>
      <c r="EJ428" s="11">
        <v>39286481949</v>
      </c>
      <c r="EK428" s="11">
        <v>32408148740</v>
      </c>
      <c r="EL428" s="11">
        <v>82.49</v>
      </c>
      <c r="EM428" s="11">
        <f t="shared" ref="EM428:EM459" si="157">EG428-EJ428</f>
        <v>-30210931872</v>
      </c>
      <c r="EN428" s="11">
        <f t="shared" ref="EN428:EN459" si="158">EH428-EK428</f>
        <v>-32408148740</v>
      </c>
      <c r="EO428" s="11">
        <f t="shared" ref="EO428:EO459" si="159">IF(OR(EM428=0,EN428=0),0,(EN428/EM428)*100)</f>
        <v>107.27291987320795</v>
      </c>
      <c r="EQ428" s="11">
        <f t="shared" si="132"/>
        <v>-15931584155.870117</v>
      </c>
      <c r="ER428" s="11">
        <f t="shared" si="133"/>
        <v>195614303089.63</v>
      </c>
      <c r="ET428" s="11">
        <f t="shared" si="134"/>
        <v>1230832018259</v>
      </c>
      <c r="EU428" s="11">
        <f t="shared" si="135"/>
        <v>1092310040901.89</v>
      </c>
      <c r="EV428" s="11">
        <f t="shared" si="136"/>
        <v>88.745663477860447</v>
      </c>
      <c r="EW428" s="11">
        <f t="shared" si="137"/>
        <v>1246763602414.8701</v>
      </c>
      <c r="EX428" s="11">
        <f t="shared" si="138"/>
        <v>896695737812.26001</v>
      </c>
      <c r="EY428" s="11">
        <f t="shared" si="139"/>
        <v>71.921873246495181</v>
      </c>
      <c r="EZ428" s="5"/>
      <c r="FA428" s="38" t="s">
        <v>661</v>
      </c>
    </row>
    <row r="429" spans="1:157" ht="15.95" customHeight="1" x14ac:dyDescent="0.25">
      <c r="A429" s="9">
        <v>19</v>
      </c>
      <c r="B429" s="10" t="s">
        <v>508</v>
      </c>
      <c r="C429" s="11">
        <v>43000000000</v>
      </c>
      <c r="D429" s="11">
        <v>28411412668.700001</v>
      </c>
      <c r="E429" s="11">
        <v>66.069999999999993</v>
      </c>
      <c r="F429" s="11">
        <v>90253478110</v>
      </c>
      <c r="G429" s="11">
        <v>71587406907.759995</v>
      </c>
      <c r="H429" s="11">
        <v>79.319999999999993</v>
      </c>
      <c r="I429" s="11">
        <v>7913039862</v>
      </c>
      <c r="J429" s="11">
        <v>7913039862</v>
      </c>
      <c r="K429" s="11">
        <v>100</v>
      </c>
      <c r="L429" s="11">
        <v>15018524998</v>
      </c>
      <c r="M429" s="11">
        <v>14433756170.549999</v>
      </c>
      <c r="N429" s="11">
        <v>96.11</v>
      </c>
      <c r="O429" s="11">
        <v>156185042970</v>
      </c>
      <c r="P429" s="11">
        <v>122345615609.00999</v>
      </c>
      <c r="Q429" s="11">
        <v>78.33</v>
      </c>
      <c r="R429" s="11">
        <v>13009051000</v>
      </c>
      <c r="S429" s="11">
        <v>8469624557</v>
      </c>
      <c r="T429" s="11">
        <v>65.11</v>
      </c>
      <c r="U429" s="11">
        <v>601564378000</v>
      </c>
      <c r="V429" s="11">
        <v>565694965932</v>
      </c>
      <c r="W429" s="11">
        <v>94.04</v>
      </c>
      <c r="X429" s="11">
        <v>206426967148</v>
      </c>
      <c r="Y429" s="11">
        <v>84858151738</v>
      </c>
      <c r="Z429" s="11">
        <v>41.11</v>
      </c>
      <c r="AA429" s="11">
        <v>0</v>
      </c>
      <c r="AB429" s="11">
        <v>0</v>
      </c>
      <c r="AC429" s="11">
        <v>0</v>
      </c>
      <c r="AD429" s="11">
        <v>821000396148</v>
      </c>
      <c r="AE429" s="11">
        <v>659022742227</v>
      </c>
      <c r="AF429" s="11">
        <v>80.27</v>
      </c>
      <c r="AG429" s="11">
        <v>0</v>
      </c>
      <c r="AH429" s="11">
        <v>0</v>
      </c>
      <c r="AI429" s="11">
        <v>0</v>
      </c>
      <c r="AJ429" s="11">
        <v>0</v>
      </c>
      <c r="AK429" s="11">
        <v>0</v>
      </c>
      <c r="AL429" s="11">
        <v>0</v>
      </c>
      <c r="AM429" s="11">
        <v>0</v>
      </c>
      <c r="AN429" s="11">
        <v>0</v>
      </c>
      <c r="AO429" s="11">
        <v>0</v>
      </c>
      <c r="AP429" s="11">
        <v>98847239000</v>
      </c>
      <c r="AQ429" s="11">
        <v>72012899100</v>
      </c>
      <c r="AR429" s="11">
        <v>72.849999999999994</v>
      </c>
      <c r="AS429" s="11">
        <v>98847239000</v>
      </c>
      <c r="AT429" s="11">
        <v>72012899100</v>
      </c>
      <c r="AU429" s="11">
        <v>72.849999999999994</v>
      </c>
      <c r="AV429" s="11">
        <v>919847635148</v>
      </c>
      <c r="AW429" s="11">
        <v>731035641327</v>
      </c>
      <c r="AX429" s="11">
        <v>79.47</v>
      </c>
      <c r="AY429" s="11">
        <v>61871000000</v>
      </c>
      <c r="AZ429" s="11">
        <v>26949409021</v>
      </c>
      <c r="BA429" s="11">
        <v>43.56</v>
      </c>
      <c r="BB429" s="11">
        <v>20540018000</v>
      </c>
      <c r="BC429" s="11">
        <v>0</v>
      </c>
      <c r="BD429" s="11">
        <v>0</v>
      </c>
      <c r="BE429" s="11">
        <v>82411018000</v>
      </c>
      <c r="BF429" s="11">
        <v>26949409021</v>
      </c>
      <c r="BG429" s="11">
        <v>32.700000000000003</v>
      </c>
      <c r="BH429" s="11">
        <v>1002258653148</v>
      </c>
      <c r="BI429" s="11">
        <v>757985050348</v>
      </c>
      <c r="BJ429" s="11">
        <v>75.63</v>
      </c>
      <c r="BK429" s="11">
        <v>0</v>
      </c>
      <c r="BL429" s="11">
        <v>0</v>
      </c>
      <c r="BM429" s="11">
        <v>0</v>
      </c>
      <c r="BN429" s="11">
        <v>0</v>
      </c>
      <c r="BO429" s="11">
        <v>0</v>
      </c>
      <c r="BP429" s="11">
        <v>0</v>
      </c>
      <c r="BQ429" s="11">
        <v>18802007635</v>
      </c>
      <c r="BR429" s="11">
        <v>16223447932</v>
      </c>
      <c r="BS429" s="11">
        <v>86.29</v>
      </c>
      <c r="BT429" s="11">
        <v>18802007635</v>
      </c>
      <c r="BU429" s="11">
        <v>16223447932</v>
      </c>
      <c r="BV429" s="11">
        <v>86.29</v>
      </c>
      <c r="BW429" s="11">
        <v>1177245703753</v>
      </c>
      <c r="BX429" s="11">
        <v>896554113889.01001</v>
      </c>
      <c r="BY429" s="11">
        <v>76.16</v>
      </c>
      <c r="BZ429" s="5"/>
      <c r="CA429" s="11">
        <v>560501495354.46997</v>
      </c>
      <c r="CB429" s="11">
        <v>408613768949</v>
      </c>
      <c r="CC429" s="11">
        <v>72.900000000000006</v>
      </c>
      <c r="CD429" s="11">
        <v>321575194675.73999</v>
      </c>
      <c r="CE429" s="11">
        <v>208840986548</v>
      </c>
      <c r="CF429" s="11">
        <v>64.94</v>
      </c>
      <c r="CG429" s="11">
        <v>0</v>
      </c>
      <c r="CH429" s="11">
        <v>0</v>
      </c>
      <c r="CI429" s="11">
        <v>0</v>
      </c>
      <c r="CJ429" s="11">
        <v>235441500</v>
      </c>
      <c r="CK429" s="11">
        <v>0</v>
      </c>
      <c r="CL429" s="11">
        <v>0</v>
      </c>
      <c r="CM429" s="11">
        <v>57850140070</v>
      </c>
      <c r="CN429" s="11">
        <v>38637370758</v>
      </c>
      <c r="CO429" s="11">
        <v>66.790000000000006</v>
      </c>
      <c r="CP429" s="11">
        <v>126084000</v>
      </c>
      <c r="CQ429" s="11">
        <v>125950000</v>
      </c>
      <c r="CR429" s="11">
        <v>99.89</v>
      </c>
      <c r="CS429" s="11">
        <v>940288355600.20996</v>
      </c>
      <c r="CT429" s="11">
        <v>656218076255</v>
      </c>
      <c r="CU429" s="11">
        <v>69.790000000000006</v>
      </c>
      <c r="CV429" s="11">
        <v>0</v>
      </c>
      <c r="CW429" s="11">
        <v>0</v>
      </c>
      <c r="CX429" s="11">
        <v>0</v>
      </c>
      <c r="CY429" s="11">
        <v>26067719828</v>
      </c>
      <c r="CZ429" s="11">
        <v>12495317563</v>
      </c>
      <c r="DA429" s="11">
        <v>47.93</v>
      </c>
      <c r="DB429" s="11">
        <v>72708417199</v>
      </c>
      <c r="DC429" s="11">
        <v>48062849180</v>
      </c>
      <c r="DD429" s="11">
        <v>66.099999999999994</v>
      </c>
      <c r="DE429" s="11">
        <v>61497357253</v>
      </c>
      <c r="DF429" s="11">
        <v>26552996072</v>
      </c>
      <c r="DG429" s="11">
        <v>43.18</v>
      </c>
      <c r="DH429" s="11">
        <v>4953045766</v>
      </c>
      <c r="DI429" s="11">
        <v>2814196304</v>
      </c>
      <c r="DJ429" s="11">
        <v>56.82</v>
      </c>
      <c r="DK429" s="11">
        <v>380000000</v>
      </c>
      <c r="DL429" s="11">
        <v>180000000</v>
      </c>
      <c r="DM429" s="11">
        <v>47.37</v>
      </c>
      <c r="DN429" s="11">
        <f t="shared" si="148"/>
        <v>165606540046</v>
      </c>
      <c r="DO429" s="11">
        <f t="shared" si="149"/>
        <v>90105359119</v>
      </c>
      <c r="DP429" s="11">
        <f t="shared" si="150"/>
        <v>54.409299955165856</v>
      </c>
      <c r="DQ429" s="11">
        <v>5000000000</v>
      </c>
      <c r="DR429" s="11">
        <v>2965886000</v>
      </c>
      <c r="DS429" s="11">
        <v>59.32</v>
      </c>
      <c r="DT429" s="11">
        <v>1600000000</v>
      </c>
      <c r="DU429" s="11">
        <v>438645000</v>
      </c>
      <c r="DV429" s="11">
        <v>27.42</v>
      </c>
      <c r="DW429" s="11">
        <v>160312177878</v>
      </c>
      <c r="DX429" s="11">
        <v>124367763053</v>
      </c>
      <c r="DY429" s="11">
        <v>77.58</v>
      </c>
      <c r="DZ429" s="11">
        <f t="shared" si="151"/>
        <v>161912177878</v>
      </c>
      <c r="EA429" s="11">
        <f t="shared" si="152"/>
        <v>124806408053</v>
      </c>
      <c r="EB429" s="11">
        <f t="shared" si="153"/>
        <v>77.08278011493428</v>
      </c>
      <c r="EC429" s="11">
        <f t="shared" si="154"/>
        <v>1272807073524.21</v>
      </c>
      <c r="ED429" s="11">
        <f t="shared" si="155"/>
        <v>874095729427</v>
      </c>
      <c r="EE429" s="11">
        <f t="shared" si="156"/>
        <v>68.67464422606966</v>
      </c>
      <c r="EF429" s="5"/>
      <c r="EG429" s="11">
        <v>95561369771.210007</v>
      </c>
      <c r="EH429" s="11">
        <v>0</v>
      </c>
      <c r="EI429" s="11">
        <v>0</v>
      </c>
      <c r="EJ429" s="11">
        <v>0</v>
      </c>
      <c r="EK429" s="11">
        <v>0</v>
      </c>
      <c r="EL429" s="11">
        <v>0</v>
      </c>
      <c r="EM429" s="11">
        <f t="shared" si="157"/>
        <v>95561369771.210007</v>
      </c>
      <c r="EN429" s="11">
        <f t="shared" si="158"/>
        <v>0</v>
      </c>
      <c r="EO429" s="11">
        <f t="shared" si="159"/>
        <v>0</v>
      </c>
      <c r="EQ429" s="11">
        <f t="shared" si="132"/>
        <v>0</v>
      </c>
      <c r="ER429" s="11">
        <f t="shared" si="133"/>
        <v>22458384462.01001</v>
      </c>
      <c r="ET429" s="11">
        <f t="shared" si="134"/>
        <v>1272807073524.21</v>
      </c>
      <c r="EU429" s="11">
        <f t="shared" si="135"/>
        <v>896554113889.01001</v>
      </c>
      <c r="EV429" s="11">
        <f t="shared" si="136"/>
        <v>70.439120942861152</v>
      </c>
      <c r="EW429" s="11">
        <f t="shared" si="137"/>
        <v>1272807073524.21</v>
      </c>
      <c r="EX429" s="11">
        <f t="shared" si="138"/>
        <v>874095729427</v>
      </c>
      <c r="EY429" s="11">
        <f t="shared" si="139"/>
        <v>68.67464422606966</v>
      </c>
      <c r="EZ429" s="5"/>
      <c r="FA429" s="38" t="s">
        <v>661</v>
      </c>
    </row>
    <row r="430" spans="1:157" ht="15.95" customHeight="1" x14ac:dyDescent="0.25">
      <c r="A430" s="9">
        <v>20</v>
      </c>
      <c r="B430" s="10" t="s">
        <v>509</v>
      </c>
      <c r="C430" s="11">
        <v>38542769624</v>
      </c>
      <c r="D430" s="11">
        <v>33194693396.349998</v>
      </c>
      <c r="E430" s="11">
        <v>86.12</v>
      </c>
      <c r="F430" s="11">
        <v>18397595119.77</v>
      </c>
      <c r="G430" s="11">
        <v>12911510342</v>
      </c>
      <c r="H430" s="11">
        <v>70.180000000000007</v>
      </c>
      <c r="I430" s="11">
        <v>6226257821</v>
      </c>
      <c r="J430" s="11">
        <v>6226257821</v>
      </c>
      <c r="K430" s="11">
        <v>100</v>
      </c>
      <c r="L430" s="11">
        <v>8766363000</v>
      </c>
      <c r="M430" s="11">
        <v>5913274397.7700005</v>
      </c>
      <c r="N430" s="11">
        <v>67.45</v>
      </c>
      <c r="O430" s="11">
        <v>71932985564.770004</v>
      </c>
      <c r="P430" s="11">
        <v>58245735957.120003</v>
      </c>
      <c r="Q430" s="11">
        <v>80.97</v>
      </c>
      <c r="R430" s="11">
        <v>13405911893</v>
      </c>
      <c r="S430" s="11">
        <v>5389594893</v>
      </c>
      <c r="T430" s="11">
        <v>40.200000000000003</v>
      </c>
      <c r="U430" s="11">
        <v>599537622000</v>
      </c>
      <c r="V430" s="11">
        <v>544783929000</v>
      </c>
      <c r="W430" s="11">
        <v>90.87</v>
      </c>
      <c r="X430" s="11">
        <v>17409268583</v>
      </c>
      <c r="Y430" s="11">
        <v>13616625150</v>
      </c>
      <c r="Z430" s="11">
        <v>78.209999999999994</v>
      </c>
      <c r="AA430" s="11">
        <v>191061478000</v>
      </c>
      <c r="AB430" s="11">
        <v>160988550982</v>
      </c>
      <c r="AC430" s="11">
        <v>84.26</v>
      </c>
      <c r="AD430" s="11">
        <v>821414280476</v>
      </c>
      <c r="AE430" s="11">
        <v>724778700025</v>
      </c>
      <c r="AF430" s="11">
        <v>88.24</v>
      </c>
      <c r="AG430" s="11">
        <v>7048676000</v>
      </c>
      <c r="AH430" s="11">
        <v>7048676000</v>
      </c>
      <c r="AI430" s="11">
        <v>100</v>
      </c>
      <c r="AJ430" s="11">
        <v>0</v>
      </c>
      <c r="AK430" s="11">
        <v>0</v>
      </c>
      <c r="AL430" s="11">
        <v>0</v>
      </c>
      <c r="AM430" s="11">
        <v>0</v>
      </c>
      <c r="AN430" s="11">
        <v>0</v>
      </c>
      <c r="AO430" s="11">
        <v>0</v>
      </c>
      <c r="AP430" s="11">
        <v>97050349000</v>
      </c>
      <c r="AQ430" s="11">
        <v>65591604402</v>
      </c>
      <c r="AR430" s="11">
        <v>67.59</v>
      </c>
      <c r="AS430" s="11">
        <v>104099025000</v>
      </c>
      <c r="AT430" s="11">
        <v>72640280402</v>
      </c>
      <c r="AU430" s="11">
        <v>69.78</v>
      </c>
      <c r="AV430" s="11">
        <v>925513305476</v>
      </c>
      <c r="AW430" s="11">
        <v>797418980427</v>
      </c>
      <c r="AX430" s="11">
        <v>86.16</v>
      </c>
      <c r="AY430" s="11">
        <v>64184595940.769997</v>
      </c>
      <c r="AZ430" s="11">
        <v>46301487465</v>
      </c>
      <c r="BA430" s="11">
        <v>72.14</v>
      </c>
      <c r="BB430" s="11">
        <v>18300000000</v>
      </c>
      <c r="BC430" s="11">
        <v>5224830825</v>
      </c>
      <c r="BD430" s="11">
        <v>28.55</v>
      </c>
      <c r="BE430" s="11">
        <v>82484595940.770004</v>
      </c>
      <c r="BF430" s="11">
        <v>51526318290</v>
      </c>
      <c r="BG430" s="11">
        <v>62.47</v>
      </c>
      <c r="BH430" s="11">
        <v>1007997901416.77</v>
      </c>
      <c r="BI430" s="11">
        <v>848945298717</v>
      </c>
      <c r="BJ430" s="11">
        <v>84.22</v>
      </c>
      <c r="BK430" s="11">
        <v>0</v>
      </c>
      <c r="BL430" s="11">
        <v>0</v>
      </c>
      <c r="BM430" s="11">
        <v>0</v>
      </c>
      <c r="BN430" s="11">
        <v>0</v>
      </c>
      <c r="BO430" s="11">
        <v>0</v>
      </c>
      <c r="BP430" s="11">
        <v>0</v>
      </c>
      <c r="BQ430" s="11">
        <v>19150900000</v>
      </c>
      <c r="BR430" s="11">
        <v>0</v>
      </c>
      <c r="BS430" s="11">
        <v>0</v>
      </c>
      <c r="BT430" s="11">
        <v>19150900000</v>
      </c>
      <c r="BU430" s="11">
        <v>0</v>
      </c>
      <c r="BV430" s="11">
        <v>0</v>
      </c>
      <c r="BW430" s="11">
        <v>1099081786981.54</v>
      </c>
      <c r="BX430" s="11">
        <v>907191034674.12</v>
      </c>
      <c r="BY430" s="11">
        <v>82.54</v>
      </c>
      <c r="BZ430" s="5"/>
      <c r="CA430" s="11">
        <v>563686808927</v>
      </c>
      <c r="CB430" s="11">
        <v>508895332707</v>
      </c>
      <c r="CC430" s="11">
        <v>90.28</v>
      </c>
      <c r="CD430" s="11">
        <v>215311955262.95001</v>
      </c>
      <c r="CE430" s="11">
        <v>135651138959</v>
      </c>
      <c r="CF430" s="11">
        <v>63</v>
      </c>
      <c r="CG430" s="11">
        <v>0</v>
      </c>
      <c r="CH430" s="11">
        <v>0</v>
      </c>
      <c r="CI430" s="11">
        <v>0</v>
      </c>
      <c r="CJ430" s="11">
        <v>0</v>
      </c>
      <c r="CK430" s="11">
        <v>0</v>
      </c>
      <c r="CL430" s="11">
        <v>0</v>
      </c>
      <c r="CM430" s="11">
        <v>38809646364.650002</v>
      </c>
      <c r="CN430" s="11">
        <v>11736896666</v>
      </c>
      <c r="CO430" s="11">
        <v>30.24</v>
      </c>
      <c r="CP430" s="11">
        <v>0</v>
      </c>
      <c r="CQ430" s="11">
        <v>0</v>
      </c>
      <c r="CR430" s="11">
        <v>0</v>
      </c>
      <c r="CS430" s="11">
        <v>817808410554.59998</v>
      </c>
      <c r="CT430" s="11">
        <v>656283368332</v>
      </c>
      <c r="CU430" s="11">
        <v>80.25</v>
      </c>
      <c r="CV430" s="11">
        <v>0</v>
      </c>
      <c r="CW430" s="11">
        <v>0</v>
      </c>
      <c r="CX430" s="11">
        <v>0</v>
      </c>
      <c r="CY430" s="11">
        <v>20227456909.759998</v>
      </c>
      <c r="CZ430" s="11">
        <v>8965460488</v>
      </c>
      <c r="DA430" s="11">
        <v>44.32</v>
      </c>
      <c r="DB430" s="11">
        <v>25443137533</v>
      </c>
      <c r="DC430" s="11">
        <v>15231015898</v>
      </c>
      <c r="DD430" s="11">
        <v>59.86</v>
      </c>
      <c r="DE430" s="11">
        <v>118959075417</v>
      </c>
      <c r="DF430" s="11">
        <v>62306290408</v>
      </c>
      <c r="DG430" s="11">
        <v>52.38</v>
      </c>
      <c r="DH430" s="11">
        <v>4269073689</v>
      </c>
      <c r="DI430" s="11">
        <v>185845500</v>
      </c>
      <c r="DJ430" s="11">
        <v>4.3499999999999996</v>
      </c>
      <c r="DK430" s="11">
        <v>0</v>
      </c>
      <c r="DL430" s="11">
        <v>0</v>
      </c>
      <c r="DM430" s="11">
        <v>0</v>
      </c>
      <c r="DN430" s="11">
        <f t="shared" si="148"/>
        <v>168898743548.76001</v>
      </c>
      <c r="DO430" s="11">
        <f t="shared" si="149"/>
        <v>86688612294</v>
      </c>
      <c r="DP430" s="11">
        <f t="shared" si="150"/>
        <v>51.325788737423942</v>
      </c>
      <c r="DQ430" s="11">
        <v>950000000</v>
      </c>
      <c r="DR430" s="11">
        <v>323567000</v>
      </c>
      <c r="DS430" s="11">
        <v>34.06</v>
      </c>
      <c r="DT430" s="11">
        <v>2450000000</v>
      </c>
      <c r="DU430" s="11">
        <v>1652294750</v>
      </c>
      <c r="DV430" s="11">
        <v>67.44</v>
      </c>
      <c r="DW430" s="11">
        <v>158121156800</v>
      </c>
      <c r="DX430" s="11">
        <v>114316871317</v>
      </c>
      <c r="DY430" s="11">
        <v>72.3</v>
      </c>
      <c r="DZ430" s="11">
        <f t="shared" si="151"/>
        <v>160571156800</v>
      </c>
      <c r="EA430" s="11">
        <f t="shared" si="152"/>
        <v>115969166067</v>
      </c>
      <c r="EB430" s="11">
        <f t="shared" si="153"/>
        <v>72.222912494456153</v>
      </c>
      <c r="EC430" s="11">
        <f t="shared" si="154"/>
        <v>1148228310903.3599</v>
      </c>
      <c r="ED430" s="11">
        <f t="shared" si="155"/>
        <v>859264713693</v>
      </c>
      <c r="EE430" s="11">
        <f t="shared" si="156"/>
        <v>74.833959895744087</v>
      </c>
      <c r="EF430" s="5"/>
      <c r="EG430" s="11">
        <v>50646523921.82</v>
      </c>
      <c r="EH430" s="11">
        <v>50646523921.82</v>
      </c>
      <c r="EI430" s="11">
        <v>100</v>
      </c>
      <c r="EJ430" s="11">
        <v>1500000000</v>
      </c>
      <c r="EK430" s="11">
        <v>1500000000</v>
      </c>
      <c r="EL430" s="11">
        <v>100</v>
      </c>
      <c r="EM430" s="11">
        <f t="shared" si="157"/>
        <v>49146523921.82</v>
      </c>
      <c r="EN430" s="11">
        <f t="shared" si="158"/>
        <v>49146523921.82</v>
      </c>
      <c r="EO430" s="11">
        <f t="shared" si="159"/>
        <v>100</v>
      </c>
      <c r="EQ430" s="11">
        <f t="shared" si="132"/>
        <v>1.7547607421875E-4</v>
      </c>
      <c r="ER430" s="11">
        <f t="shared" si="133"/>
        <v>97072844902.940002</v>
      </c>
      <c r="ET430" s="11">
        <f t="shared" si="134"/>
        <v>1149728310903.3601</v>
      </c>
      <c r="EU430" s="11">
        <f t="shared" si="135"/>
        <v>957837558595.93994</v>
      </c>
      <c r="EV430" s="11">
        <f t="shared" si="136"/>
        <v>83.309904567223498</v>
      </c>
      <c r="EW430" s="11">
        <f t="shared" si="137"/>
        <v>1149728310903.3599</v>
      </c>
      <c r="EX430" s="11">
        <f t="shared" si="138"/>
        <v>860764713693</v>
      </c>
      <c r="EY430" s="11">
        <f t="shared" si="139"/>
        <v>74.866792922293385</v>
      </c>
      <c r="EZ430" s="5"/>
      <c r="FA430" s="38" t="s">
        <v>659</v>
      </c>
    </row>
    <row r="431" spans="1:157" ht="15.95" customHeight="1" x14ac:dyDescent="0.25">
      <c r="A431" s="9">
        <v>21</v>
      </c>
      <c r="B431" s="10" t="s">
        <v>510</v>
      </c>
      <c r="C431" s="11">
        <v>87939405100</v>
      </c>
      <c r="D431" s="11">
        <v>84792797081</v>
      </c>
      <c r="E431" s="11">
        <v>96.42</v>
      </c>
      <c r="F431" s="11">
        <v>120995302416</v>
      </c>
      <c r="G431" s="11">
        <v>112191098704</v>
      </c>
      <c r="H431" s="11">
        <v>92.72</v>
      </c>
      <c r="I431" s="11">
        <v>20181806821</v>
      </c>
      <c r="J431" s="11">
        <v>20181806821</v>
      </c>
      <c r="K431" s="11">
        <v>100</v>
      </c>
      <c r="L431" s="11">
        <v>10439033985.040001</v>
      </c>
      <c r="M431" s="11">
        <v>13066267680.18</v>
      </c>
      <c r="N431" s="11">
        <v>125.17</v>
      </c>
      <c r="O431" s="11">
        <v>239555548322.04001</v>
      </c>
      <c r="P431" s="11">
        <v>230231970286.17999</v>
      </c>
      <c r="Q431" s="11">
        <v>96.11</v>
      </c>
      <c r="R431" s="11">
        <v>77828208000</v>
      </c>
      <c r="S431" s="11">
        <v>80131517366</v>
      </c>
      <c r="T431" s="11">
        <v>102.96</v>
      </c>
      <c r="U431" s="11">
        <v>779130566000</v>
      </c>
      <c r="V431" s="11">
        <v>743169066213</v>
      </c>
      <c r="W431" s="11">
        <v>95.38</v>
      </c>
      <c r="X431" s="11">
        <v>273199838958</v>
      </c>
      <c r="Y431" s="11">
        <v>137311372072</v>
      </c>
      <c r="Z431" s="11">
        <v>50.26</v>
      </c>
      <c r="AA431" s="11">
        <v>0</v>
      </c>
      <c r="AB431" s="11">
        <v>0</v>
      </c>
      <c r="AC431" s="11">
        <v>0</v>
      </c>
      <c r="AD431" s="11">
        <v>1130158612958</v>
      </c>
      <c r="AE431" s="11">
        <v>960611955651</v>
      </c>
      <c r="AF431" s="11">
        <v>85</v>
      </c>
      <c r="AG431" s="11">
        <v>21237379000</v>
      </c>
      <c r="AH431" s="11">
        <v>18365883500</v>
      </c>
      <c r="AI431" s="11">
        <v>86.48</v>
      </c>
      <c r="AJ431" s="11">
        <v>0</v>
      </c>
      <c r="AK431" s="11">
        <v>0</v>
      </c>
      <c r="AL431" s="11">
        <v>0</v>
      </c>
      <c r="AM431" s="11">
        <v>0</v>
      </c>
      <c r="AN431" s="11">
        <v>0</v>
      </c>
      <c r="AO431" s="11">
        <v>0</v>
      </c>
      <c r="AP431" s="11">
        <v>117475451000</v>
      </c>
      <c r="AQ431" s="11">
        <v>101854665840</v>
      </c>
      <c r="AR431" s="11">
        <v>86.7</v>
      </c>
      <c r="AS431" s="11">
        <v>138712830000</v>
      </c>
      <c r="AT431" s="11">
        <v>120220549340</v>
      </c>
      <c r="AU431" s="11">
        <v>86.67</v>
      </c>
      <c r="AV431" s="11">
        <v>1268871442958</v>
      </c>
      <c r="AW431" s="11">
        <v>1080832504991</v>
      </c>
      <c r="AX431" s="11">
        <v>85.18</v>
      </c>
      <c r="AY431" s="11">
        <v>56865000000</v>
      </c>
      <c r="AZ431" s="11">
        <v>57425877471</v>
      </c>
      <c r="BA431" s="11">
        <v>100.99</v>
      </c>
      <c r="BB431" s="11">
        <v>9340000000</v>
      </c>
      <c r="BC431" s="11">
        <v>0</v>
      </c>
      <c r="BD431" s="11">
        <v>0</v>
      </c>
      <c r="BE431" s="11">
        <v>66205000000</v>
      </c>
      <c r="BF431" s="11">
        <v>57425877471</v>
      </c>
      <c r="BG431" s="11">
        <v>86.74</v>
      </c>
      <c r="BH431" s="11">
        <v>1335076442958</v>
      </c>
      <c r="BI431" s="11">
        <v>1138258382462</v>
      </c>
      <c r="BJ431" s="11">
        <v>85.26</v>
      </c>
      <c r="BK431" s="11">
        <v>0</v>
      </c>
      <c r="BL431" s="11">
        <v>47337000</v>
      </c>
      <c r="BM431" s="11">
        <v>0</v>
      </c>
      <c r="BN431" s="11">
        <v>0</v>
      </c>
      <c r="BO431" s="11">
        <v>0</v>
      </c>
      <c r="BP431" s="11">
        <v>0</v>
      </c>
      <c r="BQ431" s="11">
        <v>0</v>
      </c>
      <c r="BR431" s="11">
        <v>0</v>
      </c>
      <c r="BS431" s="11">
        <v>0</v>
      </c>
      <c r="BT431" s="11">
        <v>0</v>
      </c>
      <c r="BU431" s="11">
        <v>47337000</v>
      </c>
      <c r="BV431" s="11">
        <v>0</v>
      </c>
      <c r="BW431" s="11">
        <v>1574631991280.04</v>
      </c>
      <c r="BX431" s="11">
        <v>1368537689748.1799</v>
      </c>
      <c r="BY431" s="11">
        <v>86.91</v>
      </c>
      <c r="BZ431" s="5"/>
      <c r="CA431" s="11">
        <v>633175231889</v>
      </c>
      <c r="CB431" s="11">
        <v>482121857144</v>
      </c>
      <c r="CC431" s="11">
        <v>76.14</v>
      </c>
      <c r="CD431" s="11">
        <v>447787555448</v>
      </c>
      <c r="CE431" s="11">
        <v>299401535556.52002</v>
      </c>
      <c r="CF431" s="11">
        <v>66.86</v>
      </c>
      <c r="CG431" s="11">
        <v>0</v>
      </c>
      <c r="CH431" s="11">
        <v>0</v>
      </c>
      <c r="CI431" s="11">
        <v>0</v>
      </c>
      <c r="CJ431" s="11">
        <v>0</v>
      </c>
      <c r="CK431" s="11">
        <v>0</v>
      </c>
      <c r="CL431" s="11">
        <v>0</v>
      </c>
      <c r="CM431" s="11">
        <v>16170484911</v>
      </c>
      <c r="CN431" s="11">
        <v>7078203385</v>
      </c>
      <c r="CO431" s="11">
        <v>43.77</v>
      </c>
      <c r="CP431" s="11">
        <v>711100000</v>
      </c>
      <c r="CQ431" s="11">
        <v>711100000</v>
      </c>
      <c r="CR431" s="11">
        <v>100</v>
      </c>
      <c r="CS431" s="11">
        <v>1097844372248</v>
      </c>
      <c r="CT431" s="11">
        <v>789312696085.52002</v>
      </c>
      <c r="CU431" s="11">
        <v>71.900000000000006</v>
      </c>
      <c r="CV431" s="11">
        <v>0</v>
      </c>
      <c r="CW431" s="11">
        <v>0</v>
      </c>
      <c r="CX431" s="11">
        <v>0</v>
      </c>
      <c r="CY431" s="11">
        <v>79271127002</v>
      </c>
      <c r="CZ431" s="11">
        <v>60258301657</v>
      </c>
      <c r="DA431" s="11">
        <v>76.02</v>
      </c>
      <c r="DB431" s="11">
        <v>40701245607</v>
      </c>
      <c r="DC431" s="11">
        <v>17085615671</v>
      </c>
      <c r="DD431" s="11">
        <v>41.98</v>
      </c>
      <c r="DE431" s="11">
        <v>200889309471</v>
      </c>
      <c r="DF431" s="11">
        <v>77028970599</v>
      </c>
      <c r="DG431" s="11">
        <v>38.340000000000003</v>
      </c>
      <c r="DH431" s="11">
        <v>4880559300</v>
      </c>
      <c r="DI431" s="11">
        <v>161440726</v>
      </c>
      <c r="DJ431" s="11">
        <v>3.31</v>
      </c>
      <c r="DK431" s="11">
        <v>195000000</v>
      </c>
      <c r="DL431" s="11">
        <v>0</v>
      </c>
      <c r="DM431" s="11">
        <v>0</v>
      </c>
      <c r="DN431" s="11">
        <f t="shared" si="148"/>
        <v>325937241380</v>
      </c>
      <c r="DO431" s="11">
        <f t="shared" si="149"/>
        <v>154534328653</v>
      </c>
      <c r="DP431" s="11">
        <f t="shared" si="150"/>
        <v>47.412295691867037</v>
      </c>
      <c r="DQ431" s="11">
        <v>5026657361</v>
      </c>
      <c r="DR431" s="11">
        <v>663440000</v>
      </c>
      <c r="DS431" s="11">
        <v>13.2</v>
      </c>
      <c r="DT431" s="11">
        <v>6916418500</v>
      </c>
      <c r="DU431" s="11">
        <v>6517105700</v>
      </c>
      <c r="DV431" s="11">
        <v>94.23</v>
      </c>
      <c r="DW431" s="11">
        <v>205890152100</v>
      </c>
      <c r="DX431" s="11">
        <v>190031959815</v>
      </c>
      <c r="DY431" s="11">
        <v>92.3</v>
      </c>
      <c r="DZ431" s="11">
        <f t="shared" si="151"/>
        <v>212806570600</v>
      </c>
      <c r="EA431" s="11">
        <f t="shared" si="152"/>
        <v>196549065515</v>
      </c>
      <c r="EB431" s="11">
        <f t="shared" si="153"/>
        <v>92.360430864910526</v>
      </c>
      <c r="EC431" s="11">
        <f t="shared" si="154"/>
        <v>1641614841589</v>
      </c>
      <c r="ED431" s="11">
        <f t="shared" si="155"/>
        <v>1141059530253.52</v>
      </c>
      <c r="EE431" s="11">
        <f t="shared" si="156"/>
        <v>69.508358559248421</v>
      </c>
      <c r="EF431" s="5"/>
      <c r="EG431" s="11">
        <v>66982850308.959999</v>
      </c>
      <c r="EH431" s="11">
        <v>66942544027.269997</v>
      </c>
      <c r="EI431" s="11">
        <v>99.94</v>
      </c>
      <c r="EJ431" s="11">
        <v>0</v>
      </c>
      <c r="EK431" s="11">
        <v>0</v>
      </c>
      <c r="EL431" s="11">
        <v>0</v>
      </c>
      <c r="EM431" s="11">
        <f t="shared" si="157"/>
        <v>66982850308.959999</v>
      </c>
      <c r="EN431" s="11">
        <f t="shared" si="158"/>
        <v>66942544027.269997</v>
      </c>
      <c r="EO431" s="11">
        <f t="shared" si="159"/>
        <v>99.939825968133505</v>
      </c>
      <c r="EQ431" s="11">
        <f t="shared" si="132"/>
        <v>0</v>
      </c>
      <c r="ER431" s="11">
        <f t="shared" si="133"/>
        <v>294420703521.92993</v>
      </c>
      <c r="ET431" s="11">
        <f t="shared" si="134"/>
        <v>1641614841589</v>
      </c>
      <c r="EU431" s="11">
        <f t="shared" si="135"/>
        <v>1435480233775.45</v>
      </c>
      <c r="EV431" s="11">
        <f t="shared" si="136"/>
        <v>87.44318078813042</v>
      </c>
      <c r="EW431" s="11">
        <f t="shared" si="137"/>
        <v>1641614841589</v>
      </c>
      <c r="EX431" s="11">
        <f t="shared" si="138"/>
        <v>1141059530253.52</v>
      </c>
      <c r="EY431" s="11">
        <f t="shared" si="139"/>
        <v>69.508358559248421</v>
      </c>
      <c r="EZ431" s="5"/>
      <c r="FA431" s="38" t="s">
        <v>661</v>
      </c>
    </row>
    <row r="432" spans="1:157" ht="15.95" customHeight="1" x14ac:dyDescent="0.25">
      <c r="A432" s="9">
        <v>22</v>
      </c>
      <c r="B432" s="10" t="s">
        <v>511</v>
      </c>
      <c r="C432" s="11">
        <v>1869102441000</v>
      </c>
      <c r="D432" s="11">
        <v>1688265226169.8999</v>
      </c>
      <c r="E432" s="11">
        <v>90.32</v>
      </c>
      <c r="F432" s="11">
        <v>175591102447</v>
      </c>
      <c r="G432" s="11">
        <v>126720750934.75999</v>
      </c>
      <c r="H432" s="11">
        <v>72.17</v>
      </c>
      <c r="I432" s="11">
        <v>25003175111</v>
      </c>
      <c r="J432" s="11">
        <v>24087477584.360001</v>
      </c>
      <c r="K432" s="11">
        <v>96.34</v>
      </c>
      <c r="L432" s="11">
        <v>48340167447</v>
      </c>
      <c r="M432" s="11">
        <v>84827514267.539993</v>
      </c>
      <c r="N432" s="11">
        <v>175.48</v>
      </c>
      <c r="O432" s="11">
        <v>2118036886005</v>
      </c>
      <c r="P432" s="11">
        <v>1923900968956.5601</v>
      </c>
      <c r="Q432" s="11">
        <v>90.83</v>
      </c>
      <c r="R432" s="11">
        <v>148325606000</v>
      </c>
      <c r="S432" s="11">
        <v>5084413401</v>
      </c>
      <c r="T432" s="11">
        <v>3.43</v>
      </c>
      <c r="U432" s="11">
        <v>1782112374000</v>
      </c>
      <c r="V432" s="11">
        <v>1706050598617</v>
      </c>
      <c r="W432" s="11">
        <v>0</v>
      </c>
      <c r="X432" s="11">
        <v>531419722000</v>
      </c>
      <c r="Y432" s="11">
        <v>404786457137</v>
      </c>
      <c r="Z432" s="11">
        <v>76.17</v>
      </c>
      <c r="AA432" s="11">
        <v>0</v>
      </c>
      <c r="AB432" s="11">
        <v>0</v>
      </c>
      <c r="AC432" s="11">
        <v>0</v>
      </c>
      <c r="AD432" s="11">
        <v>2461857702000</v>
      </c>
      <c r="AE432" s="11">
        <v>2115921469155</v>
      </c>
      <c r="AF432" s="11">
        <v>85.95</v>
      </c>
      <c r="AG432" s="11">
        <v>0</v>
      </c>
      <c r="AH432" s="11">
        <v>0</v>
      </c>
      <c r="AI432" s="11">
        <v>0</v>
      </c>
      <c r="AJ432" s="11">
        <v>0</v>
      </c>
      <c r="AK432" s="11">
        <v>0</v>
      </c>
      <c r="AL432" s="11">
        <v>0</v>
      </c>
      <c r="AM432" s="11">
        <v>0</v>
      </c>
      <c r="AN432" s="11">
        <v>0</v>
      </c>
      <c r="AO432" s="11">
        <v>0</v>
      </c>
      <c r="AP432" s="11">
        <v>0</v>
      </c>
      <c r="AQ432" s="11">
        <v>0</v>
      </c>
      <c r="AR432" s="11">
        <v>0</v>
      </c>
      <c r="AS432" s="11">
        <v>7950814000</v>
      </c>
      <c r="AT432" s="11">
        <v>7950814000</v>
      </c>
      <c r="AU432" s="11">
        <v>100</v>
      </c>
      <c r="AV432" s="11">
        <v>2469808516000</v>
      </c>
      <c r="AW432" s="11">
        <v>2123872283155</v>
      </c>
      <c r="AX432" s="11">
        <v>85.99</v>
      </c>
      <c r="AY432" s="11">
        <v>245341493510</v>
      </c>
      <c r="AZ432" s="11">
        <v>322431142725</v>
      </c>
      <c r="BA432" s="11">
        <v>131.41999999999999</v>
      </c>
      <c r="BB432" s="11">
        <v>0</v>
      </c>
      <c r="BC432" s="11">
        <v>0</v>
      </c>
      <c r="BD432" s="11">
        <v>0</v>
      </c>
      <c r="BE432" s="11">
        <v>245341493510</v>
      </c>
      <c r="BF432" s="11">
        <v>322431142725</v>
      </c>
      <c r="BG432" s="11">
        <v>131.41999999999999</v>
      </c>
      <c r="BH432" s="11">
        <v>2715150009510</v>
      </c>
      <c r="BI432" s="11">
        <v>2446303425880</v>
      </c>
      <c r="BJ432" s="11">
        <v>90.1</v>
      </c>
      <c r="BK432" s="11">
        <v>0</v>
      </c>
      <c r="BL432" s="11">
        <v>0</v>
      </c>
      <c r="BM432" s="11">
        <v>0</v>
      </c>
      <c r="BN432" s="11">
        <v>0</v>
      </c>
      <c r="BO432" s="11">
        <v>0</v>
      </c>
      <c r="BP432" s="11">
        <v>0</v>
      </c>
      <c r="BQ432" s="11">
        <v>0</v>
      </c>
      <c r="BR432" s="11">
        <v>0</v>
      </c>
      <c r="BS432" s="11">
        <v>0</v>
      </c>
      <c r="BT432" s="11">
        <v>0</v>
      </c>
      <c r="BU432" s="11">
        <v>0</v>
      </c>
      <c r="BV432" s="11">
        <v>0</v>
      </c>
      <c r="BW432" s="11">
        <v>4833186895515</v>
      </c>
      <c r="BX432" s="11">
        <v>4370204394836.5601</v>
      </c>
      <c r="BY432" s="11">
        <v>90.42</v>
      </c>
      <c r="BZ432" s="5"/>
      <c r="CA432" s="11">
        <v>1919194074795.1299</v>
      </c>
      <c r="CB432" s="11">
        <v>1512505509363.8701</v>
      </c>
      <c r="CC432" s="11">
        <v>78.81</v>
      </c>
      <c r="CD432" s="11">
        <v>2028810553489</v>
      </c>
      <c r="CE432" s="11">
        <v>1421830585153.49</v>
      </c>
      <c r="CF432" s="11">
        <v>70.08</v>
      </c>
      <c r="CG432" s="11">
        <v>0</v>
      </c>
      <c r="CH432" s="11">
        <v>0</v>
      </c>
      <c r="CI432" s="11">
        <v>0</v>
      </c>
      <c r="CJ432" s="11">
        <v>0</v>
      </c>
      <c r="CK432" s="11">
        <v>0</v>
      </c>
      <c r="CL432" s="11">
        <v>0</v>
      </c>
      <c r="CM432" s="11">
        <v>150142876800</v>
      </c>
      <c r="CN432" s="11">
        <v>143430673971</v>
      </c>
      <c r="CO432" s="11">
        <v>95.53</v>
      </c>
      <c r="CP432" s="11">
        <v>0</v>
      </c>
      <c r="CQ432" s="11">
        <v>0</v>
      </c>
      <c r="CR432" s="11">
        <v>0</v>
      </c>
      <c r="CS432" s="11">
        <v>4098147505084.1299</v>
      </c>
      <c r="CT432" s="11">
        <v>3077766768488.3599</v>
      </c>
      <c r="CU432" s="11">
        <v>75.099999999999994</v>
      </c>
      <c r="CV432" s="11">
        <v>23589675060</v>
      </c>
      <c r="CW432" s="11">
        <v>4179400644</v>
      </c>
      <c r="CX432" s="11">
        <v>17.72</v>
      </c>
      <c r="CY432" s="11">
        <v>314723342524</v>
      </c>
      <c r="CZ432" s="11">
        <v>164717351875</v>
      </c>
      <c r="DA432" s="11">
        <v>52.34</v>
      </c>
      <c r="DB432" s="11">
        <v>144318117599</v>
      </c>
      <c r="DC432" s="11">
        <v>71076068498.5</v>
      </c>
      <c r="DD432" s="11">
        <v>49.25</v>
      </c>
      <c r="DE432" s="11">
        <v>451190307469</v>
      </c>
      <c r="DF432" s="11">
        <v>218774726266</v>
      </c>
      <c r="DG432" s="11">
        <v>48.49</v>
      </c>
      <c r="DH432" s="11">
        <v>13696452000</v>
      </c>
      <c r="DI432" s="11">
        <v>6983898290</v>
      </c>
      <c r="DJ432" s="11">
        <v>50.99</v>
      </c>
      <c r="DK432" s="11">
        <v>7720452000</v>
      </c>
      <c r="DL432" s="11">
        <v>7540002000</v>
      </c>
      <c r="DM432" s="11">
        <v>97.66</v>
      </c>
      <c r="DN432" s="11">
        <f t="shared" si="148"/>
        <v>955238346652</v>
      </c>
      <c r="DO432" s="11">
        <f t="shared" si="149"/>
        <v>473271447573.5</v>
      </c>
      <c r="DP432" s="11">
        <f t="shared" si="150"/>
        <v>49.544854353079707</v>
      </c>
      <c r="DQ432" s="11">
        <v>8500000000</v>
      </c>
      <c r="DR432" s="11">
        <v>116250000</v>
      </c>
      <c r="DS432" s="11">
        <v>1.37</v>
      </c>
      <c r="DT432" s="11">
        <v>0</v>
      </c>
      <c r="DU432" s="11">
        <v>0</v>
      </c>
      <c r="DV432" s="11">
        <v>0</v>
      </c>
      <c r="DW432" s="11">
        <v>0</v>
      </c>
      <c r="DX432" s="11">
        <v>0</v>
      </c>
      <c r="DY432" s="11">
        <v>0</v>
      </c>
      <c r="DZ432" s="11">
        <f t="shared" si="151"/>
        <v>0</v>
      </c>
      <c r="EA432" s="11">
        <f t="shared" si="152"/>
        <v>0</v>
      </c>
      <c r="EB432" s="11">
        <f t="shared" si="153"/>
        <v>0</v>
      </c>
      <c r="EC432" s="11">
        <f t="shared" si="154"/>
        <v>5061885851736.1299</v>
      </c>
      <c r="ED432" s="11">
        <f t="shared" si="155"/>
        <v>3551154466061.8599</v>
      </c>
      <c r="EE432" s="11">
        <f t="shared" si="156"/>
        <v>70.154771760486895</v>
      </c>
      <c r="EF432" s="5"/>
      <c r="EG432" s="11">
        <v>230198956221.13</v>
      </c>
      <c r="EH432" s="11">
        <v>230198956221.13</v>
      </c>
      <c r="EI432" s="11">
        <v>100</v>
      </c>
      <c r="EJ432" s="11">
        <v>0</v>
      </c>
      <c r="EK432" s="11">
        <v>0</v>
      </c>
      <c r="EL432" s="11">
        <v>0</v>
      </c>
      <c r="EM432" s="11">
        <f t="shared" si="157"/>
        <v>230198956221.13</v>
      </c>
      <c r="EN432" s="11">
        <f t="shared" si="158"/>
        <v>230198956221.13</v>
      </c>
      <c r="EO432" s="11">
        <f t="shared" si="159"/>
        <v>100</v>
      </c>
      <c r="EQ432" s="11">
        <f t="shared" si="132"/>
        <v>1500000000.0001221</v>
      </c>
      <c r="ER432" s="11">
        <f t="shared" si="133"/>
        <v>1049248884995.8302</v>
      </c>
      <c r="ET432" s="11">
        <f t="shared" si="134"/>
        <v>5063385851736.1299</v>
      </c>
      <c r="EU432" s="11">
        <f t="shared" si="135"/>
        <v>4600403351057.6904</v>
      </c>
      <c r="EV432" s="11">
        <f t="shared" si="136"/>
        <v>90.856266651697254</v>
      </c>
      <c r="EW432" s="11">
        <f t="shared" si="137"/>
        <v>5061885851736.1299</v>
      </c>
      <c r="EX432" s="11">
        <f t="shared" si="138"/>
        <v>3551154466061.8599</v>
      </c>
      <c r="EY432" s="11">
        <f t="shared" si="139"/>
        <v>70.154771760486895</v>
      </c>
      <c r="EZ432" s="5"/>
      <c r="FA432" s="38" t="s">
        <v>661</v>
      </c>
    </row>
    <row r="433" spans="1:157" ht="15.95" customHeight="1" x14ac:dyDescent="0.25">
      <c r="A433" s="9">
        <v>23</v>
      </c>
      <c r="B433" s="10" t="s">
        <v>512</v>
      </c>
      <c r="C433" s="11">
        <v>75694970000</v>
      </c>
      <c r="D433" s="11">
        <v>58562589566.400002</v>
      </c>
      <c r="E433" s="11">
        <v>77.37</v>
      </c>
      <c r="F433" s="11">
        <v>158018180944</v>
      </c>
      <c r="G433" s="11">
        <v>135725404732</v>
      </c>
      <c r="H433" s="11">
        <v>85.89</v>
      </c>
      <c r="I433" s="11">
        <v>12963356949</v>
      </c>
      <c r="J433" s="11">
        <v>12963356949</v>
      </c>
      <c r="K433" s="11">
        <v>100</v>
      </c>
      <c r="L433" s="11">
        <v>17749307000</v>
      </c>
      <c r="M433" s="11">
        <v>9953321422.3299999</v>
      </c>
      <c r="N433" s="11">
        <v>56.08</v>
      </c>
      <c r="O433" s="11">
        <v>264425814893</v>
      </c>
      <c r="P433" s="11">
        <v>217204672669.73001</v>
      </c>
      <c r="Q433" s="11">
        <v>82.14</v>
      </c>
      <c r="R433" s="11">
        <v>0</v>
      </c>
      <c r="S433" s="11">
        <v>0</v>
      </c>
      <c r="T433" s="11">
        <v>0</v>
      </c>
      <c r="U433" s="11">
        <v>0</v>
      </c>
      <c r="V433" s="11">
        <v>0</v>
      </c>
      <c r="W433" s="11">
        <v>0</v>
      </c>
      <c r="X433" s="11">
        <v>0</v>
      </c>
      <c r="Y433" s="11">
        <v>0</v>
      </c>
      <c r="Z433" s="11">
        <v>0</v>
      </c>
      <c r="AA433" s="11">
        <v>0</v>
      </c>
      <c r="AB433" s="11">
        <v>0</v>
      </c>
      <c r="AC433" s="11">
        <v>0</v>
      </c>
      <c r="AD433" s="11">
        <v>0</v>
      </c>
      <c r="AE433" s="11">
        <v>0</v>
      </c>
      <c r="AF433" s="11">
        <v>0</v>
      </c>
      <c r="AG433" s="11">
        <v>0</v>
      </c>
      <c r="AH433" s="11">
        <v>0</v>
      </c>
      <c r="AI433" s="11">
        <v>0</v>
      </c>
      <c r="AJ433" s="11">
        <v>0</v>
      </c>
      <c r="AK433" s="11">
        <v>0</v>
      </c>
      <c r="AL433" s="11">
        <v>0</v>
      </c>
      <c r="AM433" s="11">
        <v>0</v>
      </c>
      <c r="AN433" s="11">
        <v>0</v>
      </c>
      <c r="AO433" s="11">
        <v>0</v>
      </c>
      <c r="AP433" s="11">
        <v>0</v>
      </c>
      <c r="AQ433" s="11">
        <v>0</v>
      </c>
      <c r="AR433" s="11">
        <v>0</v>
      </c>
      <c r="AS433" s="11">
        <v>0</v>
      </c>
      <c r="AT433" s="11">
        <v>0</v>
      </c>
      <c r="AU433" s="11">
        <v>0</v>
      </c>
      <c r="AV433" s="11">
        <v>676685655000</v>
      </c>
      <c r="AW433" s="11">
        <v>628858303478</v>
      </c>
      <c r="AX433" s="11">
        <v>92.93</v>
      </c>
      <c r="AY433" s="11">
        <v>0</v>
      </c>
      <c r="AZ433" s="11">
        <v>0</v>
      </c>
      <c r="BA433" s="11">
        <v>0</v>
      </c>
      <c r="BB433" s="11">
        <v>0</v>
      </c>
      <c r="BC433" s="11">
        <v>0</v>
      </c>
      <c r="BD433" s="11">
        <v>0</v>
      </c>
      <c r="BE433" s="11">
        <v>77910417653</v>
      </c>
      <c r="BF433" s="11">
        <v>48952965814</v>
      </c>
      <c r="BG433" s="11">
        <v>62.83</v>
      </c>
      <c r="BH433" s="11">
        <v>754596072653</v>
      </c>
      <c r="BI433" s="11">
        <v>677811269292</v>
      </c>
      <c r="BJ433" s="11">
        <v>89.82</v>
      </c>
      <c r="BK433" s="11">
        <v>0</v>
      </c>
      <c r="BL433" s="11">
        <v>0</v>
      </c>
      <c r="BM433" s="11">
        <v>0</v>
      </c>
      <c r="BN433" s="11">
        <v>0</v>
      </c>
      <c r="BO433" s="11">
        <v>0</v>
      </c>
      <c r="BP433" s="11">
        <v>0</v>
      </c>
      <c r="BQ433" s="11">
        <v>0</v>
      </c>
      <c r="BR433" s="11">
        <v>0</v>
      </c>
      <c r="BS433" s="11">
        <v>0</v>
      </c>
      <c r="BT433" s="11">
        <v>0</v>
      </c>
      <c r="BU433" s="11">
        <v>0</v>
      </c>
      <c r="BV433" s="11">
        <v>0</v>
      </c>
      <c r="BW433" s="11">
        <v>1019021887546</v>
      </c>
      <c r="BX433" s="11">
        <v>895015941961.72998</v>
      </c>
      <c r="BY433" s="11">
        <v>87.83</v>
      </c>
      <c r="BZ433" s="5"/>
      <c r="CA433" s="11">
        <v>509107176243</v>
      </c>
      <c r="CB433" s="11">
        <v>412660733180.65002</v>
      </c>
      <c r="CC433" s="11">
        <v>81.06</v>
      </c>
      <c r="CD433" s="11">
        <v>369175204435</v>
      </c>
      <c r="CE433" s="11">
        <v>256663024330.73001</v>
      </c>
      <c r="CF433" s="11">
        <v>69.52</v>
      </c>
      <c r="CG433" s="11">
        <v>800000000</v>
      </c>
      <c r="CH433" s="11">
        <v>679595183.13</v>
      </c>
      <c r="CI433" s="11">
        <v>84.95</v>
      </c>
      <c r="CJ433" s="11">
        <v>0</v>
      </c>
      <c r="CK433" s="11">
        <v>0</v>
      </c>
      <c r="CL433" s="11">
        <v>0</v>
      </c>
      <c r="CM433" s="11">
        <v>27148010415</v>
      </c>
      <c r="CN433" s="11">
        <v>26272830234</v>
      </c>
      <c r="CO433" s="11">
        <v>96.78</v>
      </c>
      <c r="CP433" s="11">
        <v>162000000</v>
      </c>
      <c r="CQ433" s="11">
        <v>109500000</v>
      </c>
      <c r="CR433" s="11">
        <v>67.59</v>
      </c>
      <c r="CS433" s="11">
        <v>906392391093</v>
      </c>
      <c r="CT433" s="11">
        <v>696385682928.51001</v>
      </c>
      <c r="CU433" s="11">
        <v>76.83</v>
      </c>
      <c r="CV433" s="11">
        <v>2093017480</v>
      </c>
      <c r="CW433" s="11">
        <v>1363980440</v>
      </c>
      <c r="CX433" s="11">
        <v>65.17</v>
      </c>
      <c r="CY433" s="11">
        <v>22434621704</v>
      </c>
      <c r="CZ433" s="11">
        <v>10142764489</v>
      </c>
      <c r="DA433" s="11">
        <v>45.21</v>
      </c>
      <c r="DB433" s="11">
        <v>49256747899</v>
      </c>
      <c r="DC433" s="11">
        <v>36419124781</v>
      </c>
      <c r="DD433" s="11">
        <v>73.94</v>
      </c>
      <c r="DE433" s="11">
        <v>36655147996</v>
      </c>
      <c r="DF433" s="11">
        <v>20736826888</v>
      </c>
      <c r="DG433" s="11">
        <v>56.57</v>
      </c>
      <c r="DH433" s="11">
        <v>3854887736</v>
      </c>
      <c r="DI433" s="11">
        <v>2697318636</v>
      </c>
      <c r="DJ433" s="11">
        <v>69.97</v>
      </c>
      <c r="DK433" s="11">
        <v>70000000</v>
      </c>
      <c r="DL433" s="11">
        <v>0</v>
      </c>
      <c r="DM433" s="11">
        <v>0</v>
      </c>
      <c r="DN433" s="11">
        <f t="shared" si="148"/>
        <v>114364422815</v>
      </c>
      <c r="DO433" s="11">
        <f t="shared" si="149"/>
        <v>71360015234</v>
      </c>
      <c r="DP433" s="11">
        <f t="shared" si="150"/>
        <v>62.397040510959009</v>
      </c>
      <c r="DQ433" s="11">
        <v>6303795000</v>
      </c>
      <c r="DR433" s="11">
        <v>4065340000</v>
      </c>
      <c r="DS433" s="11">
        <v>64.489999999999995</v>
      </c>
      <c r="DT433" s="11">
        <v>0</v>
      </c>
      <c r="DU433" s="11">
        <v>0</v>
      </c>
      <c r="DV433" s="11">
        <v>0</v>
      </c>
      <c r="DW433" s="11">
        <v>0</v>
      </c>
      <c r="DX433" s="11">
        <v>0</v>
      </c>
      <c r="DY433" s="11">
        <v>0</v>
      </c>
      <c r="DZ433" s="11">
        <f t="shared" si="151"/>
        <v>0</v>
      </c>
      <c r="EA433" s="11">
        <f t="shared" si="152"/>
        <v>0</v>
      </c>
      <c r="EB433" s="11">
        <f t="shared" si="153"/>
        <v>0</v>
      </c>
      <c r="EC433" s="11">
        <f t="shared" si="154"/>
        <v>1027060608908</v>
      </c>
      <c r="ED433" s="11">
        <f t="shared" si="155"/>
        <v>771811038162.51001</v>
      </c>
      <c r="EE433" s="11">
        <f t="shared" si="156"/>
        <v>75.147564950730754</v>
      </c>
      <c r="EF433" s="5"/>
      <c r="EG433" s="11">
        <v>10980096362</v>
      </c>
      <c r="EH433" s="11">
        <v>10980096360.389999</v>
      </c>
      <c r="EI433" s="11">
        <v>100</v>
      </c>
      <c r="EJ433" s="11">
        <v>2941375000</v>
      </c>
      <c r="EK433" s="11">
        <v>2941373129.2399998</v>
      </c>
      <c r="EL433" s="11">
        <v>100</v>
      </c>
      <c r="EM433" s="11">
        <f t="shared" si="157"/>
        <v>8038721362</v>
      </c>
      <c r="EN433" s="11">
        <f t="shared" si="158"/>
        <v>8038723231.1499996</v>
      </c>
      <c r="EO433" s="11">
        <f t="shared" si="159"/>
        <v>100.00002325183218</v>
      </c>
      <c r="EQ433" s="11">
        <f t="shared" si="132"/>
        <v>0</v>
      </c>
      <c r="ER433" s="11">
        <f t="shared" si="133"/>
        <v>131243627030.36996</v>
      </c>
      <c r="ET433" s="11">
        <f t="shared" si="134"/>
        <v>1030001983908</v>
      </c>
      <c r="EU433" s="11">
        <f t="shared" si="135"/>
        <v>905996038322.12</v>
      </c>
      <c r="EV433" s="11">
        <f t="shared" si="136"/>
        <v>87.960610996555488</v>
      </c>
      <c r="EW433" s="11">
        <f t="shared" si="137"/>
        <v>1030001983908</v>
      </c>
      <c r="EX433" s="11">
        <f t="shared" si="138"/>
        <v>774752411291.75</v>
      </c>
      <c r="EY433" s="11">
        <f t="shared" si="139"/>
        <v>75.218535827689351</v>
      </c>
      <c r="EZ433" s="5"/>
      <c r="FA433" s="38" t="s">
        <v>660</v>
      </c>
    </row>
    <row r="434" spans="1:157" ht="15.95" customHeight="1" x14ac:dyDescent="0.25">
      <c r="A434" s="9">
        <v>24</v>
      </c>
      <c r="B434" s="10" t="s">
        <v>513</v>
      </c>
      <c r="C434" s="11">
        <v>72627258687</v>
      </c>
      <c r="D434" s="11">
        <v>56283802827.400002</v>
      </c>
      <c r="E434" s="11">
        <v>77.5</v>
      </c>
      <c r="F434" s="11">
        <v>8844028420</v>
      </c>
      <c r="G434" s="11">
        <v>6662302072</v>
      </c>
      <c r="H434" s="11">
        <v>75.33</v>
      </c>
      <c r="I434" s="11">
        <v>9483311820</v>
      </c>
      <c r="J434" s="11">
        <v>9483311820</v>
      </c>
      <c r="K434" s="11">
        <v>100</v>
      </c>
      <c r="L434" s="11">
        <v>221213996000</v>
      </c>
      <c r="M434" s="11">
        <v>189293279400.67001</v>
      </c>
      <c r="N434" s="11">
        <v>85.57</v>
      </c>
      <c r="O434" s="11">
        <v>312168594927</v>
      </c>
      <c r="P434" s="11">
        <v>261722696120.07001</v>
      </c>
      <c r="Q434" s="11">
        <v>83.84</v>
      </c>
      <c r="R434" s="11">
        <v>0</v>
      </c>
      <c r="S434" s="11">
        <v>0</v>
      </c>
      <c r="T434" s="11">
        <v>0</v>
      </c>
      <c r="U434" s="11">
        <v>0</v>
      </c>
      <c r="V434" s="11">
        <v>0</v>
      </c>
      <c r="W434" s="11">
        <v>0</v>
      </c>
      <c r="X434" s="11">
        <v>0</v>
      </c>
      <c r="Y434" s="11">
        <v>0</v>
      </c>
      <c r="Z434" s="11">
        <v>0</v>
      </c>
      <c r="AA434" s="11">
        <v>0</v>
      </c>
      <c r="AB434" s="11">
        <v>0</v>
      </c>
      <c r="AC434" s="11">
        <v>0</v>
      </c>
      <c r="AD434" s="11">
        <v>0</v>
      </c>
      <c r="AE434" s="11">
        <v>0</v>
      </c>
      <c r="AF434" s="11">
        <v>0</v>
      </c>
      <c r="AG434" s="11">
        <v>0</v>
      </c>
      <c r="AH434" s="11">
        <v>0</v>
      </c>
      <c r="AI434" s="11">
        <v>0</v>
      </c>
      <c r="AJ434" s="11">
        <v>0</v>
      </c>
      <c r="AK434" s="11">
        <v>0</v>
      </c>
      <c r="AL434" s="11">
        <v>0</v>
      </c>
      <c r="AM434" s="11">
        <v>0</v>
      </c>
      <c r="AN434" s="11">
        <v>0</v>
      </c>
      <c r="AO434" s="11">
        <v>0</v>
      </c>
      <c r="AP434" s="11">
        <v>0</v>
      </c>
      <c r="AQ434" s="11">
        <v>0</v>
      </c>
      <c r="AR434" s="11">
        <v>0</v>
      </c>
      <c r="AS434" s="11">
        <v>0</v>
      </c>
      <c r="AT434" s="11">
        <v>0</v>
      </c>
      <c r="AU434" s="11">
        <v>0</v>
      </c>
      <c r="AV434" s="11">
        <v>591821249000</v>
      </c>
      <c r="AW434" s="11">
        <v>574704320514</v>
      </c>
      <c r="AX434" s="11">
        <v>97.11</v>
      </c>
      <c r="AY434" s="11">
        <v>0</v>
      </c>
      <c r="AZ434" s="11">
        <v>0</v>
      </c>
      <c r="BA434" s="11">
        <v>0</v>
      </c>
      <c r="BB434" s="11">
        <v>0</v>
      </c>
      <c r="BC434" s="11">
        <v>0</v>
      </c>
      <c r="BD434" s="11">
        <v>0</v>
      </c>
      <c r="BE434" s="11">
        <v>55860441550.300003</v>
      </c>
      <c r="BF434" s="11">
        <v>49595909951</v>
      </c>
      <c r="BG434" s="11">
        <v>88.79</v>
      </c>
      <c r="BH434" s="11">
        <v>647681690550.30005</v>
      </c>
      <c r="BI434" s="11">
        <v>624300230465</v>
      </c>
      <c r="BJ434" s="11">
        <v>96.39</v>
      </c>
      <c r="BK434" s="11">
        <v>0</v>
      </c>
      <c r="BL434" s="11">
        <v>0</v>
      </c>
      <c r="BM434" s="11">
        <v>0</v>
      </c>
      <c r="BN434" s="11">
        <v>0</v>
      </c>
      <c r="BO434" s="11">
        <v>0</v>
      </c>
      <c r="BP434" s="11">
        <v>0</v>
      </c>
      <c r="BQ434" s="11">
        <v>0</v>
      </c>
      <c r="BR434" s="11">
        <v>0</v>
      </c>
      <c r="BS434" s="11">
        <v>0</v>
      </c>
      <c r="BT434" s="11">
        <v>0</v>
      </c>
      <c r="BU434" s="11">
        <v>0</v>
      </c>
      <c r="BV434" s="11">
        <v>0</v>
      </c>
      <c r="BW434" s="11">
        <v>959850285477.30005</v>
      </c>
      <c r="BX434" s="11">
        <v>886022926585.06995</v>
      </c>
      <c r="BY434" s="11">
        <v>92.31</v>
      </c>
      <c r="BZ434" s="5"/>
      <c r="CA434" s="11">
        <v>415827517201</v>
      </c>
      <c r="CB434" s="11">
        <v>371482681526</v>
      </c>
      <c r="CC434" s="11">
        <v>89.34</v>
      </c>
      <c r="CD434" s="11">
        <v>455555883751</v>
      </c>
      <c r="CE434" s="11">
        <v>351993835947.97998</v>
      </c>
      <c r="CF434" s="11">
        <v>77.27</v>
      </c>
      <c r="CG434" s="11">
        <v>250000000</v>
      </c>
      <c r="CH434" s="11">
        <v>231738483.74000001</v>
      </c>
      <c r="CI434" s="11">
        <v>92.7</v>
      </c>
      <c r="CJ434" s="11">
        <v>0</v>
      </c>
      <c r="CK434" s="11">
        <v>0</v>
      </c>
      <c r="CL434" s="11">
        <v>0</v>
      </c>
      <c r="CM434" s="11">
        <v>5887935372</v>
      </c>
      <c r="CN434" s="11">
        <v>3952935372</v>
      </c>
      <c r="CO434" s="11">
        <v>67.14</v>
      </c>
      <c r="CP434" s="11">
        <v>0</v>
      </c>
      <c r="CQ434" s="11">
        <v>0</v>
      </c>
      <c r="CR434" s="11">
        <v>0</v>
      </c>
      <c r="CS434" s="11">
        <v>877521336324</v>
      </c>
      <c r="CT434" s="11">
        <v>727661191329.71997</v>
      </c>
      <c r="CU434" s="11">
        <v>82.92</v>
      </c>
      <c r="CV434" s="11">
        <v>2688000000</v>
      </c>
      <c r="CW434" s="11">
        <v>8170825</v>
      </c>
      <c r="CX434" s="11">
        <v>0.3</v>
      </c>
      <c r="CY434" s="11">
        <v>43273519628</v>
      </c>
      <c r="CZ434" s="11">
        <v>28327012310</v>
      </c>
      <c r="DA434" s="11">
        <v>65.459999999999994</v>
      </c>
      <c r="DB434" s="11">
        <v>23442686624</v>
      </c>
      <c r="DC434" s="11">
        <v>8419326751.3599997</v>
      </c>
      <c r="DD434" s="11">
        <v>35.909999999999997</v>
      </c>
      <c r="DE434" s="11">
        <v>23294985805</v>
      </c>
      <c r="DF434" s="11">
        <v>8169596625</v>
      </c>
      <c r="DG434" s="11">
        <v>35.07</v>
      </c>
      <c r="DH434" s="11">
        <v>1829565400</v>
      </c>
      <c r="DI434" s="11">
        <v>948500000</v>
      </c>
      <c r="DJ434" s="11">
        <v>51.84</v>
      </c>
      <c r="DK434" s="11">
        <v>0</v>
      </c>
      <c r="DL434" s="11">
        <v>0</v>
      </c>
      <c r="DM434" s="11">
        <v>0</v>
      </c>
      <c r="DN434" s="11">
        <f t="shared" si="148"/>
        <v>94528757457</v>
      </c>
      <c r="DO434" s="11">
        <f t="shared" si="149"/>
        <v>45872606511.360001</v>
      </c>
      <c r="DP434" s="11">
        <f t="shared" si="150"/>
        <v>48.527673213336058</v>
      </c>
      <c r="DQ434" s="11">
        <v>10000000000</v>
      </c>
      <c r="DR434" s="11">
        <v>232526639</v>
      </c>
      <c r="DS434" s="11">
        <v>2.33</v>
      </c>
      <c r="DT434" s="11">
        <v>0</v>
      </c>
      <c r="DU434" s="11">
        <v>0</v>
      </c>
      <c r="DV434" s="11">
        <v>0</v>
      </c>
      <c r="DW434" s="11">
        <v>0</v>
      </c>
      <c r="DX434" s="11">
        <v>0</v>
      </c>
      <c r="DY434" s="11">
        <v>0</v>
      </c>
      <c r="DZ434" s="11">
        <f t="shared" si="151"/>
        <v>0</v>
      </c>
      <c r="EA434" s="11">
        <f t="shared" si="152"/>
        <v>0</v>
      </c>
      <c r="EB434" s="11">
        <f t="shared" si="153"/>
        <v>0</v>
      </c>
      <c r="EC434" s="11">
        <f t="shared" si="154"/>
        <v>982050093781</v>
      </c>
      <c r="ED434" s="11">
        <f t="shared" si="155"/>
        <v>773766324480.07996</v>
      </c>
      <c r="EE434" s="11">
        <f t="shared" si="156"/>
        <v>78.790922110805482</v>
      </c>
      <c r="EF434" s="5"/>
      <c r="EG434" s="11">
        <v>25465808303.700001</v>
      </c>
      <c r="EH434" s="11">
        <v>25465808303.700001</v>
      </c>
      <c r="EI434" s="11">
        <v>100</v>
      </c>
      <c r="EJ434" s="11">
        <v>3266000000</v>
      </c>
      <c r="EK434" s="11">
        <v>3265857030.6399999</v>
      </c>
      <c r="EL434" s="11">
        <v>100</v>
      </c>
      <c r="EM434" s="11">
        <f t="shared" si="157"/>
        <v>22199808303.700001</v>
      </c>
      <c r="EN434" s="11">
        <f t="shared" si="158"/>
        <v>22199951273.060001</v>
      </c>
      <c r="EO434" s="11">
        <f t="shared" si="159"/>
        <v>100.00064401168716</v>
      </c>
      <c r="EQ434" s="11">
        <f t="shared" si="132"/>
        <v>4.9591064453125E-5</v>
      </c>
      <c r="ER434" s="11">
        <f t="shared" si="133"/>
        <v>134456553378.04999</v>
      </c>
      <c r="ET434" s="11">
        <f t="shared" si="134"/>
        <v>985316093781</v>
      </c>
      <c r="EU434" s="11">
        <f t="shared" si="135"/>
        <v>911488734888.7699</v>
      </c>
      <c r="EV434" s="11">
        <f t="shared" si="136"/>
        <v>92.507241142390257</v>
      </c>
      <c r="EW434" s="11">
        <f t="shared" si="137"/>
        <v>985316093781</v>
      </c>
      <c r="EX434" s="11">
        <f t="shared" si="138"/>
        <v>777032181510.71997</v>
      </c>
      <c r="EY434" s="11">
        <f t="shared" si="139"/>
        <v>78.861208744594606</v>
      </c>
      <c r="EZ434" s="5"/>
      <c r="FA434" s="38" t="s">
        <v>661</v>
      </c>
    </row>
    <row r="435" spans="1:157" ht="15.95" customHeight="1" x14ac:dyDescent="0.25">
      <c r="A435" s="12" t="s">
        <v>514</v>
      </c>
      <c r="B435" s="13" t="s">
        <v>515</v>
      </c>
      <c r="C435" s="14">
        <v>1354141077078</v>
      </c>
      <c r="D435" s="14">
        <v>1099962441408</v>
      </c>
      <c r="E435" s="14">
        <v>81.23</v>
      </c>
      <c r="F435" s="14">
        <v>38977556000</v>
      </c>
      <c r="G435" s="14">
        <v>27607831855</v>
      </c>
      <c r="H435" s="14">
        <v>70.83</v>
      </c>
      <c r="I435" s="14">
        <v>112103536213.7</v>
      </c>
      <c r="J435" s="14">
        <v>99506587670</v>
      </c>
      <c r="K435" s="14">
        <v>88.76</v>
      </c>
      <c r="L435" s="14">
        <v>243146022786.60001</v>
      </c>
      <c r="M435" s="14">
        <v>220128740949.17001</v>
      </c>
      <c r="N435" s="14">
        <v>90.53</v>
      </c>
      <c r="O435" s="14">
        <v>1748368192078.3</v>
      </c>
      <c r="P435" s="14">
        <v>1447205601882.1699</v>
      </c>
      <c r="Q435" s="14">
        <v>82.77</v>
      </c>
      <c r="R435" s="14">
        <v>920867630132</v>
      </c>
      <c r="S435" s="14">
        <v>762259851484</v>
      </c>
      <c r="T435" s="14">
        <v>82.78</v>
      </c>
      <c r="U435" s="14">
        <v>1671634217000</v>
      </c>
      <c r="V435" s="14">
        <v>1442768104225</v>
      </c>
      <c r="W435" s="14">
        <v>86.31</v>
      </c>
      <c r="X435" s="14">
        <v>51173497000</v>
      </c>
      <c r="Y435" s="14">
        <v>15742488147</v>
      </c>
      <c r="Z435" s="14">
        <v>30.76</v>
      </c>
      <c r="AA435" s="14">
        <v>622895172000</v>
      </c>
      <c r="AB435" s="14">
        <v>583651910427</v>
      </c>
      <c r="AC435" s="14">
        <v>93.7</v>
      </c>
      <c r="AD435" s="14">
        <v>3266570516132</v>
      </c>
      <c r="AE435" s="14">
        <v>2804422354283</v>
      </c>
      <c r="AF435" s="14">
        <v>85.85</v>
      </c>
      <c r="AG435" s="14">
        <v>0</v>
      </c>
      <c r="AH435" s="14">
        <v>0</v>
      </c>
      <c r="AI435" s="14">
        <v>0</v>
      </c>
      <c r="AJ435" s="14">
        <v>0</v>
      </c>
      <c r="AK435" s="14">
        <v>0</v>
      </c>
      <c r="AL435" s="14">
        <v>0</v>
      </c>
      <c r="AM435" s="14">
        <v>0</v>
      </c>
      <c r="AN435" s="14">
        <v>0</v>
      </c>
      <c r="AO435" s="14">
        <v>0</v>
      </c>
      <c r="AP435" s="14">
        <v>0</v>
      </c>
      <c r="AQ435" s="14">
        <v>0</v>
      </c>
      <c r="AR435" s="14">
        <v>0</v>
      </c>
      <c r="AS435" s="14">
        <v>0</v>
      </c>
      <c r="AT435" s="14">
        <v>0</v>
      </c>
      <c r="AU435" s="14">
        <v>0</v>
      </c>
      <c r="AV435" s="14">
        <v>3266570516132</v>
      </c>
      <c r="AW435" s="14">
        <v>2804422354283</v>
      </c>
      <c r="AX435" s="14">
        <v>85.85</v>
      </c>
      <c r="AY435" s="14">
        <v>0</v>
      </c>
      <c r="AZ435" s="14">
        <v>0</v>
      </c>
      <c r="BA435" s="14">
        <v>0</v>
      </c>
      <c r="BB435" s="14">
        <v>0</v>
      </c>
      <c r="BC435" s="14">
        <v>0</v>
      </c>
      <c r="BD435" s="14">
        <v>0</v>
      </c>
      <c r="BE435" s="14">
        <v>0</v>
      </c>
      <c r="BF435" s="14">
        <v>0</v>
      </c>
      <c r="BG435" s="14">
        <v>0</v>
      </c>
      <c r="BH435" s="14">
        <v>3266570516132</v>
      </c>
      <c r="BI435" s="14">
        <v>2804422354283</v>
      </c>
      <c r="BJ435" s="14">
        <v>85.85</v>
      </c>
      <c r="BK435" s="14">
        <v>628368000</v>
      </c>
      <c r="BL435" s="14">
        <v>471276000</v>
      </c>
      <c r="BM435" s="14">
        <v>75</v>
      </c>
      <c r="BN435" s="14">
        <v>0</v>
      </c>
      <c r="BO435" s="14">
        <v>0</v>
      </c>
      <c r="BP435" s="14">
        <v>0</v>
      </c>
      <c r="BQ435" s="14">
        <v>0</v>
      </c>
      <c r="BR435" s="14">
        <v>0</v>
      </c>
      <c r="BS435" s="14">
        <v>0</v>
      </c>
      <c r="BT435" s="14">
        <v>628368000</v>
      </c>
      <c r="BU435" s="14">
        <v>471276000</v>
      </c>
      <c r="BV435" s="14">
        <v>75</v>
      </c>
      <c r="BW435" s="14">
        <v>5015567076210.2998</v>
      </c>
      <c r="BX435" s="14">
        <v>4252099232165.1699</v>
      </c>
      <c r="BY435" s="14">
        <v>84.78</v>
      </c>
      <c r="BZ435" s="5"/>
      <c r="CA435" s="14">
        <v>2262476209179.7002</v>
      </c>
      <c r="CB435" s="14">
        <v>1895642789081</v>
      </c>
      <c r="CC435" s="14">
        <v>83.79</v>
      </c>
      <c r="CD435" s="14">
        <v>1010886554378.02</v>
      </c>
      <c r="CE435" s="14">
        <v>721983482571</v>
      </c>
      <c r="CF435" s="14">
        <v>71.42</v>
      </c>
      <c r="CG435" s="14">
        <v>22288206156</v>
      </c>
      <c r="CH435" s="14">
        <v>20431074745</v>
      </c>
      <c r="CI435" s="14">
        <v>91.67</v>
      </c>
      <c r="CJ435" s="14">
        <v>0</v>
      </c>
      <c r="CK435" s="14">
        <v>0</v>
      </c>
      <c r="CL435" s="14">
        <v>0</v>
      </c>
      <c r="CM435" s="14">
        <v>69160492727</v>
      </c>
      <c r="CN435" s="14">
        <v>36915262346</v>
      </c>
      <c r="CO435" s="14">
        <v>53.38</v>
      </c>
      <c r="CP435" s="14">
        <v>1095000000</v>
      </c>
      <c r="CQ435" s="14">
        <v>300000000</v>
      </c>
      <c r="CR435" s="14">
        <v>27.4</v>
      </c>
      <c r="CS435" s="14">
        <v>3365906462440.7202</v>
      </c>
      <c r="CT435" s="14">
        <v>2675272608743</v>
      </c>
      <c r="CU435" s="14">
        <v>79.48</v>
      </c>
      <c r="CV435" s="14">
        <v>290000000</v>
      </c>
      <c r="CW435" s="14">
        <v>86060812</v>
      </c>
      <c r="CX435" s="14">
        <v>29.68</v>
      </c>
      <c r="CY435" s="14">
        <v>167133516332.92001</v>
      </c>
      <c r="CZ435" s="14">
        <v>84945448630</v>
      </c>
      <c r="DA435" s="14">
        <v>50.82</v>
      </c>
      <c r="DB435" s="14">
        <v>245110262908.01999</v>
      </c>
      <c r="DC435" s="14">
        <v>87943716872</v>
      </c>
      <c r="DD435" s="14">
        <v>35.880000000000003</v>
      </c>
      <c r="DE435" s="14">
        <v>288316666982.53998</v>
      </c>
      <c r="DF435" s="14">
        <v>200292099237</v>
      </c>
      <c r="DG435" s="14">
        <v>69.47</v>
      </c>
      <c r="DH435" s="14">
        <v>25796245000</v>
      </c>
      <c r="DI435" s="14">
        <v>8995374300</v>
      </c>
      <c r="DJ435" s="14">
        <v>34.869999999999997</v>
      </c>
      <c r="DK435" s="14">
        <v>687200000</v>
      </c>
      <c r="DL435" s="14">
        <v>408520000</v>
      </c>
      <c r="DM435" s="14">
        <v>59.45</v>
      </c>
      <c r="DN435" s="14">
        <f t="shared" si="148"/>
        <v>727333891223.47998</v>
      </c>
      <c r="DO435" s="14">
        <f t="shared" si="149"/>
        <v>382671219851</v>
      </c>
      <c r="DP435" s="14">
        <f t="shared" si="150"/>
        <v>52.612867964572928</v>
      </c>
      <c r="DQ435" s="14">
        <v>44630886978</v>
      </c>
      <c r="DR435" s="14">
        <v>3342368065</v>
      </c>
      <c r="DS435" s="14">
        <v>7.49</v>
      </c>
      <c r="DT435" s="14">
        <v>557952772297.09998</v>
      </c>
      <c r="DU435" s="14">
        <v>507228910288</v>
      </c>
      <c r="DV435" s="14">
        <v>90.91</v>
      </c>
      <c r="DW435" s="14">
        <v>2057296800</v>
      </c>
      <c r="DX435" s="14">
        <v>1053416000</v>
      </c>
      <c r="DY435" s="14">
        <v>51.2</v>
      </c>
      <c r="DZ435" s="14">
        <f t="shared" si="151"/>
        <v>560010069097.09998</v>
      </c>
      <c r="EA435" s="14">
        <f t="shared" si="152"/>
        <v>508282326288</v>
      </c>
      <c r="EB435" s="14">
        <f t="shared" si="153"/>
        <v>90.763069154720696</v>
      </c>
      <c r="EC435" s="14">
        <f t="shared" si="154"/>
        <v>4697881309739.2998</v>
      </c>
      <c r="ED435" s="14">
        <f t="shared" si="155"/>
        <v>3569568522947</v>
      </c>
      <c r="EE435" s="14">
        <f t="shared" si="156"/>
        <v>75.982518237462386</v>
      </c>
      <c r="EF435" s="5"/>
      <c r="EG435" s="14">
        <v>72996506592</v>
      </c>
      <c r="EH435" s="14">
        <v>72996506592</v>
      </c>
      <c r="EI435" s="14">
        <v>100</v>
      </c>
      <c r="EJ435" s="14">
        <v>390682273063</v>
      </c>
      <c r="EK435" s="14">
        <v>226931201842</v>
      </c>
      <c r="EL435" s="14">
        <v>58.09</v>
      </c>
      <c r="EM435" s="14">
        <f t="shared" si="157"/>
        <v>-317685766471</v>
      </c>
      <c r="EN435" s="14">
        <f t="shared" si="158"/>
        <v>-153934695250</v>
      </c>
      <c r="EO435" s="14">
        <f t="shared" si="159"/>
        <v>48.455017975774481</v>
      </c>
      <c r="EQ435" s="14">
        <f t="shared" si="132"/>
        <v>0</v>
      </c>
      <c r="ER435" s="14">
        <f t="shared" si="133"/>
        <v>528596013968.16992</v>
      </c>
      <c r="ET435" s="14">
        <f t="shared" si="134"/>
        <v>5088563582802.2998</v>
      </c>
      <c r="EU435" s="14">
        <f t="shared" si="135"/>
        <v>4325095738757.1699</v>
      </c>
      <c r="EV435" s="14">
        <f t="shared" si="136"/>
        <v>84.996397674475276</v>
      </c>
      <c r="EW435" s="14">
        <f t="shared" si="137"/>
        <v>5088563582802.2998</v>
      </c>
      <c r="EX435" s="14">
        <f t="shared" si="138"/>
        <v>3796499724789</v>
      </c>
      <c r="EY435" s="14">
        <f t="shared" si="139"/>
        <v>74.608475712476945</v>
      </c>
      <c r="EZ435" s="5"/>
      <c r="FA435" s="39" t="s">
        <v>659</v>
      </c>
    </row>
    <row r="436" spans="1:157" ht="15.95" customHeight="1" x14ac:dyDescent="0.25">
      <c r="A436" s="9">
        <v>1</v>
      </c>
      <c r="B436" s="10" t="s">
        <v>516</v>
      </c>
      <c r="C436" s="11">
        <v>35565000000</v>
      </c>
      <c r="D436" s="11">
        <v>32179368009</v>
      </c>
      <c r="E436" s="11">
        <v>90.48</v>
      </c>
      <c r="F436" s="11">
        <v>34110000000</v>
      </c>
      <c r="G436" s="11">
        <v>17852440889</v>
      </c>
      <c r="H436" s="11">
        <v>52.34</v>
      </c>
      <c r="I436" s="11">
        <v>15917581208</v>
      </c>
      <c r="J436" s="11">
        <v>15917581208</v>
      </c>
      <c r="K436" s="11">
        <v>100</v>
      </c>
      <c r="L436" s="11">
        <v>6372050000</v>
      </c>
      <c r="M436" s="11">
        <v>5445842244</v>
      </c>
      <c r="N436" s="11">
        <v>85.46</v>
      </c>
      <c r="O436" s="11">
        <v>91964631208</v>
      </c>
      <c r="P436" s="11">
        <v>71395232350</v>
      </c>
      <c r="Q436" s="11">
        <v>77.63</v>
      </c>
      <c r="R436" s="11">
        <v>400603565971</v>
      </c>
      <c r="S436" s="11">
        <v>272225680726</v>
      </c>
      <c r="T436" s="11">
        <v>67.95</v>
      </c>
      <c r="U436" s="11">
        <v>486709927000</v>
      </c>
      <c r="V436" s="11">
        <v>481629056146</v>
      </c>
      <c r="W436" s="11">
        <v>98.96</v>
      </c>
      <c r="X436" s="11">
        <v>36187985000</v>
      </c>
      <c r="Y436" s="11">
        <v>18217408000</v>
      </c>
      <c r="Z436" s="11">
        <v>50.34</v>
      </c>
      <c r="AA436" s="11">
        <v>148492216000</v>
      </c>
      <c r="AB436" s="11">
        <v>112322330625</v>
      </c>
      <c r="AC436" s="11">
        <v>75.64</v>
      </c>
      <c r="AD436" s="11">
        <v>1071993693971</v>
      </c>
      <c r="AE436" s="11">
        <v>884394475497</v>
      </c>
      <c r="AF436" s="11">
        <v>82.5</v>
      </c>
      <c r="AG436" s="11">
        <v>0</v>
      </c>
      <c r="AH436" s="11">
        <v>0</v>
      </c>
      <c r="AI436" s="11">
        <v>0</v>
      </c>
      <c r="AJ436" s="11">
        <v>0</v>
      </c>
      <c r="AK436" s="11">
        <v>0</v>
      </c>
      <c r="AL436" s="11">
        <v>0</v>
      </c>
      <c r="AM436" s="11">
        <v>0</v>
      </c>
      <c r="AN436" s="11">
        <v>0</v>
      </c>
      <c r="AO436" s="11">
        <v>0</v>
      </c>
      <c r="AP436" s="11">
        <v>94240233000</v>
      </c>
      <c r="AQ436" s="11">
        <v>85303775416</v>
      </c>
      <c r="AR436" s="11">
        <v>90.52</v>
      </c>
      <c r="AS436" s="11">
        <v>94240233000</v>
      </c>
      <c r="AT436" s="11">
        <v>85303775416</v>
      </c>
      <c r="AU436" s="11">
        <v>90.52</v>
      </c>
      <c r="AV436" s="11">
        <v>1166233926971</v>
      </c>
      <c r="AW436" s="11">
        <v>969698250913</v>
      </c>
      <c r="AX436" s="11">
        <v>83.15</v>
      </c>
      <c r="AY436" s="11">
        <v>33185863193</v>
      </c>
      <c r="AZ436" s="11">
        <v>29574158329</v>
      </c>
      <c r="BA436" s="11">
        <v>89.12</v>
      </c>
      <c r="BB436" s="11">
        <v>0</v>
      </c>
      <c r="BC436" s="11">
        <v>0</v>
      </c>
      <c r="BD436" s="11">
        <v>0</v>
      </c>
      <c r="BE436" s="11">
        <v>33185863193</v>
      </c>
      <c r="BF436" s="11">
        <v>29574158329</v>
      </c>
      <c r="BG436" s="11">
        <v>89.12</v>
      </c>
      <c r="BH436" s="11">
        <v>1199419790164</v>
      </c>
      <c r="BI436" s="11">
        <v>999272409242</v>
      </c>
      <c r="BJ436" s="11">
        <v>83.31</v>
      </c>
      <c r="BK436" s="11">
        <v>0</v>
      </c>
      <c r="BL436" s="11">
        <v>0</v>
      </c>
      <c r="BM436" s="11">
        <v>0</v>
      </c>
      <c r="BN436" s="11">
        <v>0</v>
      </c>
      <c r="BO436" s="11">
        <v>0</v>
      </c>
      <c r="BP436" s="11">
        <v>0</v>
      </c>
      <c r="BQ436" s="11">
        <v>19000000000</v>
      </c>
      <c r="BR436" s="11">
        <v>4864572657</v>
      </c>
      <c r="BS436" s="11">
        <v>25.6</v>
      </c>
      <c r="BT436" s="11">
        <v>19000000000</v>
      </c>
      <c r="BU436" s="11">
        <v>4864572657</v>
      </c>
      <c r="BV436" s="11">
        <v>25.6</v>
      </c>
      <c r="BW436" s="11">
        <v>1310384421372</v>
      </c>
      <c r="BX436" s="11">
        <v>1075532214249</v>
      </c>
      <c r="BY436" s="11">
        <v>82.08</v>
      </c>
      <c r="BZ436" s="5"/>
      <c r="CA436" s="11">
        <v>448045572007</v>
      </c>
      <c r="CB436" s="11">
        <v>384587502725</v>
      </c>
      <c r="CC436" s="11">
        <v>85.84</v>
      </c>
      <c r="CD436" s="11">
        <v>402947355650</v>
      </c>
      <c r="CE436" s="11">
        <v>241650533452</v>
      </c>
      <c r="CF436" s="11">
        <v>59.97</v>
      </c>
      <c r="CG436" s="11">
        <v>0</v>
      </c>
      <c r="CH436" s="11">
        <v>0</v>
      </c>
      <c r="CI436" s="11">
        <v>0</v>
      </c>
      <c r="CJ436" s="11">
        <v>0</v>
      </c>
      <c r="CK436" s="11">
        <v>0</v>
      </c>
      <c r="CL436" s="11">
        <v>0</v>
      </c>
      <c r="CM436" s="11">
        <v>10535704524</v>
      </c>
      <c r="CN436" s="11">
        <v>2513965504</v>
      </c>
      <c r="CO436" s="11">
        <v>23.86</v>
      </c>
      <c r="CP436" s="11">
        <v>0</v>
      </c>
      <c r="CQ436" s="11">
        <v>0</v>
      </c>
      <c r="CR436" s="11">
        <v>0</v>
      </c>
      <c r="CS436" s="11">
        <v>861528632181</v>
      </c>
      <c r="CT436" s="11">
        <v>628752001681</v>
      </c>
      <c r="CU436" s="11">
        <v>72.98</v>
      </c>
      <c r="CV436" s="11">
        <v>5475873000</v>
      </c>
      <c r="CW436" s="11">
        <v>1065700000</v>
      </c>
      <c r="CX436" s="11">
        <v>19.46</v>
      </c>
      <c r="CY436" s="11">
        <v>54156196947</v>
      </c>
      <c r="CZ436" s="11">
        <v>19056493260</v>
      </c>
      <c r="DA436" s="11">
        <v>35.19</v>
      </c>
      <c r="DB436" s="11">
        <v>100097532373</v>
      </c>
      <c r="DC436" s="11">
        <v>47092593722</v>
      </c>
      <c r="DD436" s="11">
        <v>47.05</v>
      </c>
      <c r="DE436" s="11">
        <v>116473199896</v>
      </c>
      <c r="DF436" s="11">
        <v>70624672482</v>
      </c>
      <c r="DG436" s="11">
        <v>60.64</v>
      </c>
      <c r="DH436" s="11">
        <v>367868000</v>
      </c>
      <c r="DI436" s="11">
        <v>172400000</v>
      </c>
      <c r="DJ436" s="11">
        <v>46.86</v>
      </c>
      <c r="DK436" s="11">
        <v>772100800</v>
      </c>
      <c r="DL436" s="11">
        <v>772100800</v>
      </c>
      <c r="DM436" s="11">
        <v>100</v>
      </c>
      <c r="DN436" s="11">
        <f t="shared" si="148"/>
        <v>277342771016</v>
      </c>
      <c r="DO436" s="11">
        <f t="shared" si="149"/>
        <v>138783960264</v>
      </c>
      <c r="DP436" s="11">
        <f t="shared" si="150"/>
        <v>50.040590477836368</v>
      </c>
      <c r="DQ436" s="11">
        <v>3000000000</v>
      </c>
      <c r="DR436" s="11">
        <v>1233623700</v>
      </c>
      <c r="DS436" s="11">
        <v>41.12</v>
      </c>
      <c r="DT436" s="11">
        <v>0</v>
      </c>
      <c r="DU436" s="11">
        <v>0</v>
      </c>
      <c r="DV436" s="11">
        <v>0</v>
      </c>
      <c r="DW436" s="11">
        <v>173734964684</v>
      </c>
      <c r="DX436" s="11">
        <v>146085759209</v>
      </c>
      <c r="DY436" s="11">
        <v>84.09</v>
      </c>
      <c r="DZ436" s="11">
        <f t="shared" si="151"/>
        <v>173734964684</v>
      </c>
      <c r="EA436" s="11">
        <f t="shared" si="152"/>
        <v>146085759209</v>
      </c>
      <c r="EB436" s="11">
        <f t="shared" si="153"/>
        <v>84.085411059719547</v>
      </c>
      <c r="EC436" s="11">
        <f t="shared" si="154"/>
        <v>1315606367881</v>
      </c>
      <c r="ED436" s="11">
        <f t="shared" si="155"/>
        <v>914855344854</v>
      </c>
      <c r="EE436" s="11">
        <f t="shared" si="156"/>
        <v>69.538683240605209</v>
      </c>
      <c r="EF436" s="5"/>
      <c r="EG436" s="11">
        <v>5221946509</v>
      </c>
      <c r="EH436" s="11">
        <v>5221946509.4899998</v>
      </c>
      <c r="EI436" s="11">
        <v>100</v>
      </c>
      <c r="EJ436" s="11">
        <v>0</v>
      </c>
      <c r="EK436" s="11">
        <v>0</v>
      </c>
      <c r="EL436" s="11">
        <v>0</v>
      </c>
      <c r="EM436" s="11">
        <f t="shared" si="157"/>
        <v>5221946509</v>
      </c>
      <c r="EN436" s="11">
        <f t="shared" si="158"/>
        <v>5221946509.4899998</v>
      </c>
      <c r="EO436" s="11">
        <f t="shared" si="159"/>
        <v>100.00000000938347</v>
      </c>
      <c r="EQ436" s="11">
        <f t="shared" si="132"/>
        <v>0</v>
      </c>
      <c r="ER436" s="11">
        <f t="shared" si="133"/>
        <v>165898815904.48999</v>
      </c>
      <c r="ET436" s="11">
        <f t="shared" si="134"/>
        <v>1315606367881</v>
      </c>
      <c r="EU436" s="11">
        <f t="shared" si="135"/>
        <v>1080754160758.49</v>
      </c>
      <c r="EV436" s="11">
        <f t="shared" si="136"/>
        <v>82.148748071143956</v>
      </c>
      <c r="EW436" s="11">
        <f t="shared" si="137"/>
        <v>1315606367881</v>
      </c>
      <c r="EX436" s="11">
        <f t="shared" si="138"/>
        <v>914855344854</v>
      </c>
      <c r="EY436" s="11">
        <f t="shared" si="139"/>
        <v>69.538683240605209</v>
      </c>
      <c r="EZ436" s="5"/>
      <c r="FA436" s="38" t="s">
        <v>660</v>
      </c>
    </row>
    <row r="437" spans="1:157" ht="15.95" customHeight="1" x14ac:dyDescent="0.25">
      <c r="A437" s="9">
        <v>2</v>
      </c>
      <c r="B437" s="10" t="s">
        <v>517</v>
      </c>
      <c r="C437" s="11">
        <v>17455713297</v>
      </c>
      <c r="D437" s="11">
        <v>6713501030</v>
      </c>
      <c r="E437" s="11">
        <v>38.46</v>
      </c>
      <c r="F437" s="11">
        <v>3025000000</v>
      </c>
      <c r="G437" s="11">
        <v>2103799710</v>
      </c>
      <c r="H437" s="11">
        <v>69.55</v>
      </c>
      <c r="I437" s="11">
        <v>12803238442</v>
      </c>
      <c r="J437" s="11">
        <v>12703238442</v>
      </c>
      <c r="K437" s="11">
        <v>99.22</v>
      </c>
      <c r="L437" s="11">
        <v>24768694247</v>
      </c>
      <c r="M437" s="11">
        <v>7989110233</v>
      </c>
      <c r="N437" s="11">
        <v>32.25</v>
      </c>
      <c r="O437" s="11">
        <v>58052645986</v>
      </c>
      <c r="P437" s="11">
        <v>29509649415</v>
      </c>
      <c r="Q437" s="11">
        <v>50.83</v>
      </c>
      <c r="R437" s="11">
        <v>31998564000</v>
      </c>
      <c r="S437" s="11">
        <v>27439726717</v>
      </c>
      <c r="T437" s="11">
        <v>85.75</v>
      </c>
      <c r="U437" s="11">
        <v>437186671200</v>
      </c>
      <c r="V437" s="11">
        <v>416499292910</v>
      </c>
      <c r="W437" s="11">
        <v>95.27</v>
      </c>
      <c r="X437" s="11">
        <v>154062072000</v>
      </c>
      <c r="Y437" s="11">
        <v>94157933890</v>
      </c>
      <c r="Z437" s="11">
        <v>61.12</v>
      </c>
      <c r="AA437" s="11">
        <v>0</v>
      </c>
      <c r="AB437" s="11">
        <v>0</v>
      </c>
      <c r="AC437" s="11">
        <v>0</v>
      </c>
      <c r="AD437" s="11">
        <v>623247307200</v>
      </c>
      <c r="AE437" s="11">
        <v>538096953517</v>
      </c>
      <c r="AF437" s="11">
        <v>86.34</v>
      </c>
      <c r="AG437" s="11">
        <v>0</v>
      </c>
      <c r="AH437" s="11">
        <v>0</v>
      </c>
      <c r="AI437" s="11">
        <v>0</v>
      </c>
      <c r="AJ437" s="11">
        <v>0</v>
      </c>
      <c r="AK437" s="11">
        <v>0</v>
      </c>
      <c r="AL437" s="11">
        <v>0</v>
      </c>
      <c r="AM437" s="11">
        <v>0</v>
      </c>
      <c r="AN437" s="11">
        <v>0</v>
      </c>
      <c r="AO437" s="11">
        <v>0</v>
      </c>
      <c r="AP437" s="11">
        <v>63336536000</v>
      </c>
      <c r="AQ437" s="11">
        <v>42572803882</v>
      </c>
      <c r="AR437" s="11">
        <v>67.22</v>
      </c>
      <c r="AS437" s="11">
        <v>63336536000</v>
      </c>
      <c r="AT437" s="11">
        <v>42572803882</v>
      </c>
      <c r="AU437" s="11">
        <v>67.22</v>
      </c>
      <c r="AV437" s="11">
        <v>686583843200</v>
      </c>
      <c r="AW437" s="11">
        <v>580669757399</v>
      </c>
      <c r="AX437" s="11">
        <v>84.57</v>
      </c>
      <c r="AY437" s="11">
        <v>22601010919</v>
      </c>
      <c r="AZ437" s="11">
        <v>19857494035</v>
      </c>
      <c r="BA437" s="11">
        <v>87.86</v>
      </c>
      <c r="BB437" s="11">
        <v>0</v>
      </c>
      <c r="BC437" s="11">
        <v>0</v>
      </c>
      <c r="BD437" s="11">
        <v>0</v>
      </c>
      <c r="BE437" s="11">
        <v>22601010919</v>
      </c>
      <c r="BF437" s="11">
        <v>19857494035</v>
      </c>
      <c r="BG437" s="11">
        <v>87.86</v>
      </c>
      <c r="BH437" s="11">
        <v>709184854119</v>
      </c>
      <c r="BI437" s="11">
        <v>600527251434</v>
      </c>
      <c r="BJ437" s="11">
        <v>84.68</v>
      </c>
      <c r="BK437" s="11">
        <v>0</v>
      </c>
      <c r="BL437" s="11">
        <v>0</v>
      </c>
      <c r="BM437" s="11">
        <v>0</v>
      </c>
      <c r="BN437" s="11">
        <v>0</v>
      </c>
      <c r="BO437" s="11">
        <v>0</v>
      </c>
      <c r="BP437" s="11">
        <v>0</v>
      </c>
      <c r="BQ437" s="11">
        <v>10927019577</v>
      </c>
      <c r="BR437" s="11">
        <v>2202269952</v>
      </c>
      <c r="BS437" s="11">
        <v>20.149999999999999</v>
      </c>
      <c r="BT437" s="11">
        <v>10927019577</v>
      </c>
      <c r="BU437" s="11">
        <v>2202269952</v>
      </c>
      <c r="BV437" s="11">
        <v>20.149999999999999</v>
      </c>
      <c r="BW437" s="11">
        <v>778164519682</v>
      </c>
      <c r="BX437" s="11">
        <v>632239170801</v>
      </c>
      <c r="BY437" s="11">
        <v>81.25</v>
      </c>
      <c r="BZ437" s="5"/>
      <c r="CA437" s="11">
        <v>422480587186</v>
      </c>
      <c r="CB437" s="11">
        <v>338141785202</v>
      </c>
      <c r="CC437" s="11">
        <v>80.040000000000006</v>
      </c>
      <c r="CD437" s="11">
        <v>155833447465</v>
      </c>
      <c r="CE437" s="11">
        <v>90694373445</v>
      </c>
      <c r="CF437" s="11">
        <v>58.2</v>
      </c>
      <c r="CG437" s="11">
        <v>0</v>
      </c>
      <c r="CH437" s="11">
        <v>0</v>
      </c>
      <c r="CI437" s="11">
        <v>0</v>
      </c>
      <c r="CJ437" s="11">
        <v>72505000</v>
      </c>
      <c r="CK437" s="11">
        <v>0</v>
      </c>
      <c r="CL437" s="11">
        <v>0</v>
      </c>
      <c r="CM437" s="11">
        <v>841555372</v>
      </c>
      <c r="CN437" s="11">
        <v>481555372</v>
      </c>
      <c r="CO437" s="11">
        <v>57.22</v>
      </c>
      <c r="CP437" s="11">
        <v>64000000</v>
      </c>
      <c r="CQ437" s="11">
        <v>0</v>
      </c>
      <c r="CR437" s="11">
        <v>0</v>
      </c>
      <c r="CS437" s="11">
        <v>579292095023</v>
      </c>
      <c r="CT437" s="11">
        <v>429317714019</v>
      </c>
      <c r="CU437" s="11">
        <v>74.11</v>
      </c>
      <c r="CV437" s="11">
        <v>0</v>
      </c>
      <c r="CW437" s="11">
        <v>0</v>
      </c>
      <c r="CX437" s="11">
        <v>0</v>
      </c>
      <c r="CY437" s="11">
        <v>27671714863</v>
      </c>
      <c r="CZ437" s="11">
        <v>16014592530</v>
      </c>
      <c r="DA437" s="11">
        <v>57.87</v>
      </c>
      <c r="DB437" s="11">
        <v>65309953659</v>
      </c>
      <c r="DC437" s="11">
        <v>36397858230</v>
      </c>
      <c r="DD437" s="11">
        <v>55.73</v>
      </c>
      <c r="DE437" s="11">
        <v>24742007619</v>
      </c>
      <c r="DF437" s="11">
        <v>17306813244</v>
      </c>
      <c r="DG437" s="11">
        <v>69.95</v>
      </c>
      <c r="DH437" s="11">
        <v>263609500</v>
      </c>
      <c r="DI437" s="11">
        <v>200000000</v>
      </c>
      <c r="DJ437" s="11">
        <v>75.87</v>
      </c>
      <c r="DK437" s="11">
        <v>0</v>
      </c>
      <c r="DL437" s="11">
        <v>0</v>
      </c>
      <c r="DM437" s="11">
        <v>0</v>
      </c>
      <c r="DN437" s="11">
        <f t="shared" si="148"/>
        <v>117987285641</v>
      </c>
      <c r="DO437" s="11">
        <f t="shared" si="149"/>
        <v>69919264004</v>
      </c>
      <c r="DP437" s="11">
        <f t="shared" si="150"/>
        <v>59.259998756767231</v>
      </c>
      <c r="DQ437" s="11">
        <v>200000000</v>
      </c>
      <c r="DR437" s="11">
        <v>3295200</v>
      </c>
      <c r="DS437" s="11">
        <v>1.65</v>
      </c>
      <c r="DT437" s="11">
        <v>0</v>
      </c>
      <c r="DU437" s="11">
        <v>0</v>
      </c>
      <c r="DV437" s="11">
        <v>0</v>
      </c>
      <c r="DW437" s="11">
        <v>109657367500</v>
      </c>
      <c r="DX437" s="11">
        <v>73077886856</v>
      </c>
      <c r="DY437" s="11">
        <v>66.64</v>
      </c>
      <c r="DZ437" s="11">
        <f t="shared" si="151"/>
        <v>109657367500</v>
      </c>
      <c r="EA437" s="11">
        <f t="shared" si="152"/>
        <v>73077886856</v>
      </c>
      <c r="EB437" s="11">
        <f t="shared" si="153"/>
        <v>66.642021892418683</v>
      </c>
      <c r="EC437" s="11">
        <f t="shared" si="154"/>
        <v>807136748164</v>
      </c>
      <c r="ED437" s="11">
        <f t="shared" si="155"/>
        <v>572318160079</v>
      </c>
      <c r="EE437" s="11">
        <f t="shared" si="156"/>
        <v>70.907211371661177</v>
      </c>
      <c r="EF437" s="5"/>
      <c r="EG437" s="11">
        <v>28972228482</v>
      </c>
      <c r="EH437" s="11">
        <v>28972228482.970001</v>
      </c>
      <c r="EI437" s="11">
        <v>100</v>
      </c>
      <c r="EJ437" s="11">
        <v>0</v>
      </c>
      <c r="EK437" s="11">
        <v>0</v>
      </c>
      <c r="EL437" s="11">
        <v>0</v>
      </c>
      <c r="EM437" s="11">
        <f t="shared" si="157"/>
        <v>28972228482</v>
      </c>
      <c r="EN437" s="11">
        <f t="shared" si="158"/>
        <v>28972228482.970001</v>
      </c>
      <c r="EO437" s="11">
        <f t="shared" si="159"/>
        <v>100.00000000334803</v>
      </c>
      <c r="EQ437" s="11">
        <f t="shared" si="132"/>
        <v>0</v>
      </c>
      <c r="ER437" s="11">
        <f t="shared" si="133"/>
        <v>88893239204.970001</v>
      </c>
      <c r="ET437" s="11">
        <f t="shared" si="134"/>
        <v>807136748164</v>
      </c>
      <c r="EU437" s="11">
        <f t="shared" si="135"/>
        <v>661211399283.96997</v>
      </c>
      <c r="EV437" s="11">
        <f t="shared" si="136"/>
        <v>81.920616399641389</v>
      </c>
      <c r="EW437" s="11">
        <f t="shared" si="137"/>
        <v>807136748164</v>
      </c>
      <c r="EX437" s="11">
        <f t="shared" si="138"/>
        <v>572318160079</v>
      </c>
      <c r="EY437" s="11">
        <f t="shared" si="139"/>
        <v>70.907211371661177</v>
      </c>
      <c r="EZ437" s="5"/>
      <c r="FA437" s="38" t="s">
        <v>660</v>
      </c>
    </row>
    <row r="438" spans="1:157" ht="15.95" customHeight="1" x14ac:dyDescent="0.25">
      <c r="A438" s="9">
        <v>3</v>
      </c>
      <c r="B438" s="10" t="s">
        <v>518</v>
      </c>
      <c r="C438" s="11">
        <v>4601000000</v>
      </c>
      <c r="D438" s="11">
        <v>2717948960</v>
      </c>
      <c r="E438" s="11">
        <v>59.07</v>
      </c>
      <c r="F438" s="11">
        <v>7428245000</v>
      </c>
      <c r="G438" s="11">
        <v>6728823465</v>
      </c>
      <c r="H438" s="11">
        <v>90.58</v>
      </c>
      <c r="I438" s="11">
        <v>8167196222</v>
      </c>
      <c r="J438" s="11">
        <v>8167196222</v>
      </c>
      <c r="K438" s="11">
        <v>100</v>
      </c>
      <c r="L438" s="11">
        <v>13248019859</v>
      </c>
      <c r="M438" s="11">
        <v>12358671089</v>
      </c>
      <c r="N438" s="11">
        <v>93.29</v>
      </c>
      <c r="O438" s="11">
        <v>33444461081</v>
      </c>
      <c r="P438" s="11">
        <v>29972639736</v>
      </c>
      <c r="Q438" s="11">
        <v>89.62</v>
      </c>
      <c r="R438" s="11">
        <v>43151013773</v>
      </c>
      <c r="S438" s="11">
        <v>34872737573</v>
      </c>
      <c r="T438" s="11">
        <v>80.819999999999993</v>
      </c>
      <c r="U438" s="11">
        <v>379437071500</v>
      </c>
      <c r="V438" s="11">
        <v>330803827748</v>
      </c>
      <c r="W438" s="11">
        <v>87.18</v>
      </c>
      <c r="X438" s="11">
        <v>35151372970</v>
      </c>
      <c r="Y438" s="11">
        <v>12661257885</v>
      </c>
      <c r="Z438" s="11">
        <v>36.020000000000003</v>
      </c>
      <c r="AA438" s="11">
        <v>88696791000</v>
      </c>
      <c r="AB438" s="11">
        <v>67630897142</v>
      </c>
      <c r="AC438" s="11">
        <v>76.25</v>
      </c>
      <c r="AD438" s="11">
        <v>546436249243</v>
      </c>
      <c r="AE438" s="11">
        <v>445968720348</v>
      </c>
      <c r="AF438" s="11">
        <v>81.61</v>
      </c>
      <c r="AG438" s="11">
        <v>0</v>
      </c>
      <c r="AH438" s="11">
        <v>0</v>
      </c>
      <c r="AI438" s="11">
        <v>0</v>
      </c>
      <c r="AJ438" s="11">
        <v>0</v>
      </c>
      <c r="AK438" s="11">
        <v>0</v>
      </c>
      <c r="AL438" s="11">
        <v>0</v>
      </c>
      <c r="AM438" s="11">
        <v>0</v>
      </c>
      <c r="AN438" s="11">
        <v>0</v>
      </c>
      <c r="AO438" s="11">
        <v>0</v>
      </c>
      <c r="AP438" s="11">
        <v>47799652000</v>
      </c>
      <c r="AQ438" s="11">
        <v>26531287822</v>
      </c>
      <c r="AR438" s="11">
        <v>55.51</v>
      </c>
      <c r="AS438" s="11">
        <v>47799652000</v>
      </c>
      <c r="AT438" s="11">
        <v>26531287822</v>
      </c>
      <c r="AU438" s="11">
        <v>55.51</v>
      </c>
      <c r="AV438" s="11">
        <v>594235901243</v>
      </c>
      <c r="AW438" s="11">
        <v>472500008170</v>
      </c>
      <c r="AX438" s="11">
        <v>79.510000000000005</v>
      </c>
      <c r="AY438" s="11">
        <v>19082510873</v>
      </c>
      <c r="AZ438" s="11">
        <v>14884150941</v>
      </c>
      <c r="BA438" s="11">
        <v>78</v>
      </c>
      <c r="BB438" s="11">
        <v>0</v>
      </c>
      <c r="BC438" s="11">
        <v>0</v>
      </c>
      <c r="BD438" s="11">
        <v>0</v>
      </c>
      <c r="BE438" s="11">
        <v>19082510873</v>
      </c>
      <c r="BF438" s="11">
        <v>14884150941</v>
      </c>
      <c r="BG438" s="11">
        <v>78</v>
      </c>
      <c r="BH438" s="11">
        <v>613318412116</v>
      </c>
      <c r="BI438" s="11">
        <v>487384159111</v>
      </c>
      <c r="BJ438" s="11">
        <v>79.47</v>
      </c>
      <c r="BK438" s="11">
        <v>0</v>
      </c>
      <c r="BL438" s="11">
        <v>0</v>
      </c>
      <c r="BM438" s="11">
        <v>0</v>
      </c>
      <c r="BN438" s="11">
        <v>0</v>
      </c>
      <c r="BO438" s="11">
        <v>0</v>
      </c>
      <c r="BP438" s="11">
        <v>0</v>
      </c>
      <c r="BQ438" s="11">
        <v>8397778410</v>
      </c>
      <c r="BR438" s="11">
        <v>6002538876</v>
      </c>
      <c r="BS438" s="11">
        <v>71.48</v>
      </c>
      <c r="BT438" s="11">
        <v>8397778410</v>
      </c>
      <c r="BU438" s="11">
        <v>6002538876</v>
      </c>
      <c r="BV438" s="11">
        <v>71.48</v>
      </c>
      <c r="BW438" s="11">
        <v>655160651607</v>
      </c>
      <c r="BX438" s="11">
        <v>523359337723</v>
      </c>
      <c r="BY438" s="11">
        <v>79.88</v>
      </c>
      <c r="BZ438" s="5"/>
      <c r="CA438" s="11">
        <v>286048460607.59998</v>
      </c>
      <c r="CB438" s="11">
        <v>221988937821</v>
      </c>
      <c r="CC438" s="11">
        <v>77.61</v>
      </c>
      <c r="CD438" s="11">
        <v>183445641755.14001</v>
      </c>
      <c r="CE438" s="11">
        <v>108284175927</v>
      </c>
      <c r="CF438" s="11">
        <v>59.03</v>
      </c>
      <c r="CG438" s="11">
        <v>0</v>
      </c>
      <c r="CH438" s="11">
        <v>0</v>
      </c>
      <c r="CI438" s="11">
        <v>0</v>
      </c>
      <c r="CJ438" s="11">
        <v>0</v>
      </c>
      <c r="CK438" s="11">
        <v>0</v>
      </c>
      <c r="CL438" s="11">
        <v>0</v>
      </c>
      <c r="CM438" s="11">
        <v>4535323000</v>
      </c>
      <c r="CN438" s="11">
        <v>2275691000</v>
      </c>
      <c r="CO438" s="11">
        <v>50.18</v>
      </c>
      <c r="CP438" s="11">
        <v>175000000</v>
      </c>
      <c r="CQ438" s="11">
        <v>0</v>
      </c>
      <c r="CR438" s="11">
        <v>0</v>
      </c>
      <c r="CS438" s="11">
        <v>474204425362.73999</v>
      </c>
      <c r="CT438" s="11">
        <v>332548804748</v>
      </c>
      <c r="CU438" s="11">
        <v>70.13</v>
      </c>
      <c r="CV438" s="11">
        <v>1412098800</v>
      </c>
      <c r="CW438" s="11">
        <v>0</v>
      </c>
      <c r="CX438" s="11">
        <v>0</v>
      </c>
      <c r="CY438" s="11">
        <v>17519774175.990002</v>
      </c>
      <c r="CZ438" s="11">
        <v>3378558961</v>
      </c>
      <c r="DA438" s="11">
        <v>19.28</v>
      </c>
      <c r="DB438" s="11">
        <v>64140477381</v>
      </c>
      <c r="DC438" s="11">
        <v>16544401379</v>
      </c>
      <c r="DD438" s="11">
        <v>25.79</v>
      </c>
      <c r="DE438" s="11">
        <v>27369192465</v>
      </c>
      <c r="DF438" s="11">
        <v>9687992930</v>
      </c>
      <c r="DG438" s="11">
        <v>35.4</v>
      </c>
      <c r="DH438" s="11">
        <v>2339051570</v>
      </c>
      <c r="DI438" s="11">
        <v>7573000</v>
      </c>
      <c r="DJ438" s="11">
        <v>0.32</v>
      </c>
      <c r="DK438" s="11">
        <v>2455000000</v>
      </c>
      <c r="DL438" s="11">
        <v>200000000</v>
      </c>
      <c r="DM438" s="11">
        <v>8.15</v>
      </c>
      <c r="DN438" s="11">
        <f t="shared" si="148"/>
        <v>115235594391.99001</v>
      </c>
      <c r="DO438" s="11">
        <f t="shared" si="149"/>
        <v>29818526270</v>
      </c>
      <c r="DP438" s="11">
        <f t="shared" si="150"/>
        <v>25.876142200098439</v>
      </c>
      <c r="DQ438" s="11">
        <v>4751961232.2700005</v>
      </c>
      <c r="DR438" s="11">
        <v>0</v>
      </c>
      <c r="DS438" s="11">
        <v>0</v>
      </c>
      <c r="DT438" s="11">
        <v>890292256</v>
      </c>
      <c r="DU438" s="11">
        <v>832788038</v>
      </c>
      <c r="DV438" s="11">
        <v>93.54</v>
      </c>
      <c r="DW438" s="11">
        <v>88140970500</v>
      </c>
      <c r="DX438" s="11">
        <v>59262609322</v>
      </c>
      <c r="DY438" s="11">
        <v>67.239999999999995</v>
      </c>
      <c r="DZ438" s="11">
        <f t="shared" si="151"/>
        <v>89031262756</v>
      </c>
      <c r="EA438" s="11">
        <f t="shared" si="152"/>
        <v>60095397360</v>
      </c>
      <c r="EB438" s="11">
        <f t="shared" si="153"/>
        <v>67.499208142984628</v>
      </c>
      <c r="EC438" s="11">
        <f t="shared" si="154"/>
        <v>683223243743</v>
      </c>
      <c r="ED438" s="11">
        <f t="shared" si="155"/>
        <v>422462728378</v>
      </c>
      <c r="EE438" s="11">
        <f t="shared" si="156"/>
        <v>61.833775745620386</v>
      </c>
      <c r="EF438" s="5"/>
      <c r="EG438" s="11">
        <v>28062592163</v>
      </c>
      <c r="EH438" s="11">
        <v>28062592136.349998</v>
      </c>
      <c r="EI438" s="11">
        <v>100</v>
      </c>
      <c r="EJ438" s="11">
        <v>0</v>
      </c>
      <c r="EK438" s="11">
        <v>0</v>
      </c>
      <c r="EL438" s="11">
        <v>0</v>
      </c>
      <c r="EM438" s="11">
        <f t="shared" si="157"/>
        <v>28062592163</v>
      </c>
      <c r="EN438" s="11">
        <f t="shared" si="158"/>
        <v>28062592136.349998</v>
      </c>
      <c r="EO438" s="11">
        <f t="shared" si="159"/>
        <v>99.999999905033704</v>
      </c>
      <c r="EQ438" s="11">
        <f t="shared" si="132"/>
        <v>27</v>
      </c>
      <c r="ER438" s="11">
        <f t="shared" si="133"/>
        <v>128959201481.35001</v>
      </c>
      <c r="ET438" s="11">
        <f t="shared" si="134"/>
        <v>683223243770</v>
      </c>
      <c r="EU438" s="11">
        <f t="shared" si="135"/>
        <v>551421929859.34998</v>
      </c>
      <c r="EV438" s="11">
        <f t="shared" si="136"/>
        <v>80.708894916488006</v>
      </c>
      <c r="EW438" s="11">
        <f t="shared" si="137"/>
        <v>683223243743</v>
      </c>
      <c r="EX438" s="11">
        <f t="shared" si="138"/>
        <v>422462728378</v>
      </c>
      <c r="EY438" s="11">
        <f t="shared" si="139"/>
        <v>61.833775745620386</v>
      </c>
      <c r="EZ438" s="5"/>
      <c r="FA438" s="38">
        <v>45982</v>
      </c>
    </row>
    <row r="439" spans="1:157" ht="15.95" customHeight="1" x14ac:dyDescent="0.25">
      <c r="A439" s="9">
        <v>4</v>
      </c>
      <c r="B439" s="10" t="s">
        <v>519</v>
      </c>
      <c r="C439" s="11">
        <v>8232000000</v>
      </c>
      <c r="D439" s="11">
        <v>5764043947</v>
      </c>
      <c r="E439" s="11">
        <v>70.02</v>
      </c>
      <c r="F439" s="11">
        <v>6807650000</v>
      </c>
      <c r="G439" s="11">
        <v>5372864977</v>
      </c>
      <c r="H439" s="11">
        <v>78.92</v>
      </c>
      <c r="I439" s="11">
        <v>4000000000</v>
      </c>
      <c r="J439" s="11">
        <v>4532515476</v>
      </c>
      <c r="K439" s="11">
        <v>113.31</v>
      </c>
      <c r="L439" s="11">
        <v>3639934417</v>
      </c>
      <c r="M439" s="11">
        <v>5775275596</v>
      </c>
      <c r="N439" s="11">
        <v>158.66</v>
      </c>
      <c r="O439" s="11">
        <v>22679584417</v>
      </c>
      <c r="P439" s="11">
        <v>21444699996</v>
      </c>
      <c r="Q439" s="11">
        <v>94.56</v>
      </c>
      <c r="R439" s="11">
        <v>82739692000</v>
      </c>
      <c r="S439" s="11">
        <v>62159673000</v>
      </c>
      <c r="T439" s="11">
        <v>75.13</v>
      </c>
      <c r="U439" s="11">
        <v>365245197000</v>
      </c>
      <c r="V439" s="11">
        <v>338878509880</v>
      </c>
      <c r="W439" s="11">
        <v>92.78</v>
      </c>
      <c r="X439" s="11">
        <v>296300103000</v>
      </c>
      <c r="Y439" s="11">
        <v>194644173245</v>
      </c>
      <c r="Z439" s="11">
        <v>65.69</v>
      </c>
      <c r="AA439" s="11">
        <v>0</v>
      </c>
      <c r="AB439" s="11">
        <v>0</v>
      </c>
      <c r="AC439" s="11">
        <v>0</v>
      </c>
      <c r="AD439" s="11">
        <v>744284992000</v>
      </c>
      <c r="AE439" s="11">
        <v>595682356125</v>
      </c>
      <c r="AF439" s="11">
        <v>80.03</v>
      </c>
      <c r="AG439" s="11">
        <v>0</v>
      </c>
      <c r="AH439" s="11">
        <v>0</v>
      </c>
      <c r="AI439" s="11">
        <v>0</v>
      </c>
      <c r="AJ439" s="11">
        <v>0</v>
      </c>
      <c r="AK439" s="11">
        <v>0</v>
      </c>
      <c r="AL439" s="11">
        <v>0</v>
      </c>
      <c r="AM439" s="11">
        <v>0</v>
      </c>
      <c r="AN439" s="11">
        <v>0</v>
      </c>
      <c r="AO439" s="11">
        <v>0</v>
      </c>
      <c r="AP439" s="11">
        <v>53444997000</v>
      </c>
      <c r="AQ439" s="11">
        <v>41807393440</v>
      </c>
      <c r="AR439" s="11">
        <v>78.23</v>
      </c>
      <c r="AS439" s="11">
        <v>53444997000</v>
      </c>
      <c r="AT439" s="11">
        <v>41807393440</v>
      </c>
      <c r="AU439" s="11">
        <v>78.23</v>
      </c>
      <c r="AV439" s="11">
        <v>797729989000</v>
      </c>
      <c r="AW439" s="11">
        <v>637489749565</v>
      </c>
      <c r="AX439" s="11">
        <v>79.91</v>
      </c>
      <c r="AY439" s="11">
        <v>19687024939</v>
      </c>
      <c r="AZ439" s="11">
        <v>17777175511</v>
      </c>
      <c r="BA439" s="11">
        <v>90.3</v>
      </c>
      <c r="BB439" s="11">
        <v>0</v>
      </c>
      <c r="BC439" s="11">
        <v>0</v>
      </c>
      <c r="BD439" s="11">
        <v>0</v>
      </c>
      <c r="BE439" s="11">
        <v>19687024939</v>
      </c>
      <c r="BF439" s="11">
        <v>17777175511</v>
      </c>
      <c r="BG439" s="11">
        <v>90.3</v>
      </c>
      <c r="BH439" s="11">
        <v>817417013939</v>
      </c>
      <c r="BI439" s="11">
        <v>655266925076</v>
      </c>
      <c r="BJ439" s="11">
        <v>80.16</v>
      </c>
      <c r="BK439" s="11">
        <v>0</v>
      </c>
      <c r="BL439" s="11">
        <v>0</v>
      </c>
      <c r="BM439" s="11">
        <v>0</v>
      </c>
      <c r="BN439" s="11">
        <v>0</v>
      </c>
      <c r="BO439" s="11">
        <v>0</v>
      </c>
      <c r="BP439" s="11">
        <v>0</v>
      </c>
      <c r="BQ439" s="11">
        <v>9110500000</v>
      </c>
      <c r="BR439" s="11">
        <v>6424179681</v>
      </c>
      <c r="BS439" s="11">
        <v>70.510000000000005</v>
      </c>
      <c r="BT439" s="11">
        <v>9110500000</v>
      </c>
      <c r="BU439" s="11">
        <v>6424179681</v>
      </c>
      <c r="BV439" s="11">
        <v>70.510000000000005</v>
      </c>
      <c r="BW439" s="11">
        <v>849207098356</v>
      </c>
      <c r="BX439" s="11">
        <v>683135804753</v>
      </c>
      <c r="BY439" s="11">
        <v>80.44</v>
      </c>
      <c r="BZ439" s="5"/>
      <c r="CA439" s="11">
        <v>298670342883.45001</v>
      </c>
      <c r="CB439" s="11">
        <v>224863725031</v>
      </c>
      <c r="CC439" s="11">
        <v>75.290000000000006</v>
      </c>
      <c r="CD439" s="11">
        <v>208698483475.45999</v>
      </c>
      <c r="CE439" s="11">
        <v>120442503034</v>
      </c>
      <c r="CF439" s="11">
        <v>57.71</v>
      </c>
      <c r="CG439" s="11">
        <v>0</v>
      </c>
      <c r="CH439" s="11">
        <v>0</v>
      </c>
      <c r="CI439" s="11">
        <v>0</v>
      </c>
      <c r="CJ439" s="11">
        <v>0</v>
      </c>
      <c r="CK439" s="11">
        <v>0</v>
      </c>
      <c r="CL439" s="11">
        <v>0</v>
      </c>
      <c r="CM439" s="11">
        <v>10518391760</v>
      </c>
      <c r="CN439" s="11">
        <v>5549541082</v>
      </c>
      <c r="CO439" s="11">
        <v>52.76</v>
      </c>
      <c r="CP439" s="11">
        <v>200000000</v>
      </c>
      <c r="CQ439" s="11">
        <v>0</v>
      </c>
      <c r="CR439" s="11">
        <v>0</v>
      </c>
      <c r="CS439" s="11">
        <v>518087218118.90997</v>
      </c>
      <c r="CT439" s="11">
        <v>350855769147</v>
      </c>
      <c r="CU439" s="11">
        <v>67.72</v>
      </c>
      <c r="CV439" s="11">
        <v>310000000</v>
      </c>
      <c r="CW439" s="11">
        <v>11550000</v>
      </c>
      <c r="CX439" s="11">
        <v>3.73</v>
      </c>
      <c r="CY439" s="11">
        <v>43441524545.470001</v>
      </c>
      <c r="CZ439" s="11">
        <v>13198437653</v>
      </c>
      <c r="DA439" s="11">
        <v>30.38</v>
      </c>
      <c r="DB439" s="11">
        <v>199799762550</v>
      </c>
      <c r="DC439" s="11">
        <v>104720712523</v>
      </c>
      <c r="DD439" s="11">
        <v>52.41</v>
      </c>
      <c r="DE439" s="11">
        <v>39913734961</v>
      </c>
      <c r="DF439" s="11">
        <v>17463342655</v>
      </c>
      <c r="DG439" s="11">
        <v>43.75</v>
      </c>
      <c r="DH439" s="11">
        <v>932520000</v>
      </c>
      <c r="DI439" s="11">
        <v>99000000</v>
      </c>
      <c r="DJ439" s="11">
        <v>10.62</v>
      </c>
      <c r="DK439" s="11">
        <v>4387000000</v>
      </c>
      <c r="DL439" s="11">
        <v>2292925400</v>
      </c>
      <c r="DM439" s="11">
        <v>52.27</v>
      </c>
      <c r="DN439" s="11">
        <f t="shared" si="148"/>
        <v>288784542056.46997</v>
      </c>
      <c r="DO439" s="11">
        <f t="shared" si="149"/>
        <v>137785968231</v>
      </c>
      <c r="DP439" s="11">
        <f t="shared" si="150"/>
        <v>47.712376586990878</v>
      </c>
      <c r="DQ439" s="11">
        <v>944113924.88</v>
      </c>
      <c r="DR439" s="11">
        <v>0</v>
      </c>
      <c r="DS439" s="11">
        <v>0</v>
      </c>
      <c r="DT439" s="11">
        <v>1064300000</v>
      </c>
      <c r="DU439" s="11">
        <v>204958000</v>
      </c>
      <c r="DV439" s="11">
        <v>19.260000000000002</v>
      </c>
      <c r="DW439" s="11">
        <v>98243485900</v>
      </c>
      <c r="DX439" s="11">
        <v>71518353054</v>
      </c>
      <c r="DY439" s="11">
        <v>72.8</v>
      </c>
      <c r="DZ439" s="11">
        <f t="shared" si="151"/>
        <v>99307785900</v>
      </c>
      <c r="EA439" s="11">
        <f t="shared" si="152"/>
        <v>71723311054</v>
      </c>
      <c r="EB439" s="11">
        <f t="shared" si="153"/>
        <v>72.223250577979101</v>
      </c>
      <c r="EC439" s="11">
        <f t="shared" si="154"/>
        <v>907123660000.25989</v>
      </c>
      <c r="ED439" s="11">
        <f t="shared" si="155"/>
        <v>560365048432</v>
      </c>
      <c r="EE439" s="11">
        <f t="shared" si="156"/>
        <v>61.773832294467937</v>
      </c>
      <c r="EF439" s="5"/>
      <c r="EG439" s="11">
        <v>59916561644.260002</v>
      </c>
      <c r="EH439" s="11">
        <v>59916561644.260002</v>
      </c>
      <c r="EI439" s="11">
        <v>100</v>
      </c>
      <c r="EJ439" s="11">
        <v>2000000000</v>
      </c>
      <c r="EK439" s="11">
        <v>2000000000</v>
      </c>
      <c r="EL439" s="11">
        <v>100</v>
      </c>
      <c r="EM439" s="11">
        <f t="shared" si="157"/>
        <v>57916561644.260002</v>
      </c>
      <c r="EN439" s="11">
        <f t="shared" si="158"/>
        <v>57916561644.260002</v>
      </c>
      <c r="EO439" s="11">
        <f t="shared" si="159"/>
        <v>100</v>
      </c>
      <c r="EQ439" s="11">
        <f t="shared" si="132"/>
        <v>1.1444091796875E-4</v>
      </c>
      <c r="ER439" s="11">
        <f t="shared" si="133"/>
        <v>180687317965.26001</v>
      </c>
      <c r="ET439" s="11">
        <f t="shared" si="134"/>
        <v>909123660000.26001</v>
      </c>
      <c r="EU439" s="11">
        <f t="shared" si="135"/>
        <v>743052366397.26001</v>
      </c>
      <c r="EV439" s="11">
        <f t="shared" si="136"/>
        <v>81.732815797253309</v>
      </c>
      <c r="EW439" s="11">
        <f t="shared" si="137"/>
        <v>909123660000.25989</v>
      </c>
      <c r="EX439" s="11">
        <f t="shared" si="138"/>
        <v>562365048432</v>
      </c>
      <c r="EY439" s="11">
        <f t="shared" si="139"/>
        <v>61.857926833830199</v>
      </c>
      <c r="EZ439" s="5"/>
      <c r="FA439" s="38">
        <v>45991</v>
      </c>
    </row>
    <row r="440" spans="1:157" ht="15.95" customHeight="1" x14ac:dyDescent="0.25">
      <c r="A440" s="9">
        <v>5</v>
      </c>
      <c r="B440" s="10" t="s">
        <v>520</v>
      </c>
      <c r="C440" s="11">
        <v>8460568527</v>
      </c>
      <c r="D440" s="11">
        <v>3098230359</v>
      </c>
      <c r="E440" s="11">
        <v>36.619999999999997</v>
      </c>
      <c r="F440" s="11">
        <v>5230000000</v>
      </c>
      <c r="G440" s="11">
        <v>2913300302</v>
      </c>
      <c r="H440" s="11">
        <v>55.7</v>
      </c>
      <c r="I440" s="11">
        <v>11913201421</v>
      </c>
      <c r="J440" s="11">
        <v>11913201421</v>
      </c>
      <c r="K440" s="11">
        <v>100</v>
      </c>
      <c r="L440" s="11">
        <v>4642440353</v>
      </c>
      <c r="M440" s="11">
        <v>5808656751</v>
      </c>
      <c r="N440" s="11">
        <v>125.12</v>
      </c>
      <c r="O440" s="11">
        <v>30246210301</v>
      </c>
      <c r="P440" s="11">
        <v>23733388833</v>
      </c>
      <c r="Q440" s="11">
        <v>78.47</v>
      </c>
      <c r="R440" s="11">
        <v>0</v>
      </c>
      <c r="S440" s="11">
        <v>0</v>
      </c>
      <c r="T440" s="11">
        <v>0</v>
      </c>
      <c r="U440" s="11">
        <v>0</v>
      </c>
      <c r="V440" s="11">
        <v>0</v>
      </c>
      <c r="W440" s="11">
        <v>0</v>
      </c>
      <c r="X440" s="11">
        <v>0</v>
      </c>
      <c r="Y440" s="11">
        <v>0</v>
      </c>
      <c r="Z440" s="11">
        <v>0</v>
      </c>
      <c r="AA440" s="11">
        <v>0</v>
      </c>
      <c r="AB440" s="11">
        <v>0</v>
      </c>
      <c r="AC440" s="11">
        <v>0</v>
      </c>
      <c r="AD440" s="11">
        <v>0</v>
      </c>
      <c r="AE440" s="11">
        <v>0</v>
      </c>
      <c r="AF440" s="11">
        <v>0</v>
      </c>
      <c r="AG440" s="11">
        <v>0</v>
      </c>
      <c r="AH440" s="11">
        <v>0</v>
      </c>
      <c r="AI440" s="11">
        <v>0</v>
      </c>
      <c r="AJ440" s="11">
        <v>0</v>
      </c>
      <c r="AK440" s="11">
        <v>0</v>
      </c>
      <c r="AL440" s="11">
        <v>0</v>
      </c>
      <c r="AM440" s="11">
        <v>0</v>
      </c>
      <c r="AN440" s="11">
        <v>0</v>
      </c>
      <c r="AO440" s="11">
        <v>0</v>
      </c>
      <c r="AP440" s="11">
        <v>0</v>
      </c>
      <c r="AQ440" s="11">
        <v>0</v>
      </c>
      <c r="AR440" s="11">
        <v>0</v>
      </c>
      <c r="AS440" s="11">
        <v>0</v>
      </c>
      <c r="AT440" s="11">
        <v>0</v>
      </c>
      <c r="AU440" s="11">
        <v>0</v>
      </c>
      <c r="AV440" s="11">
        <v>786808504255</v>
      </c>
      <c r="AW440" s="11">
        <v>659298010978</v>
      </c>
      <c r="AX440" s="11">
        <v>83.79</v>
      </c>
      <c r="AY440" s="11">
        <v>0</v>
      </c>
      <c r="AZ440" s="11">
        <v>0</v>
      </c>
      <c r="BA440" s="11">
        <v>0</v>
      </c>
      <c r="BB440" s="11">
        <v>0</v>
      </c>
      <c r="BC440" s="11">
        <v>0</v>
      </c>
      <c r="BD440" s="11">
        <v>0</v>
      </c>
      <c r="BE440" s="11">
        <v>19254739044</v>
      </c>
      <c r="BF440" s="11">
        <v>19393819898</v>
      </c>
      <c r="BG440" s="11">
        <v>100.72</v>
      </c>
      <c r="BH440" s="11">
        <v>806063243299</v>
      </c>
      <c r="BI440" s="11">
        <v>678691830876</v>
      </c>
      <c r="BJ440" s="11">
        <v>84.2</v>
      </c>
      <c r="BK440" s="11">
        <v>0</v>
      </c>
      <c r="BL440" s="11">
        <v>0</v>
      </c>
      <c r="BM440" s="11">
        <v>0</v>
      </c>
      <c r="BN440" s="11">
        <v>0</v>
      </c>
      <c r="BO440" s="11">
        <v>0</v>
      </c>
      <c r="BP440" s="11">
        <v>0</v>
      </c>
      <c r="BQ440" s="11">
        <v>6909464346</v>
      </c>
      <c r="BR440" s="11">
        <v>5221930035</v>
      </c>
      <c r="BS440" s="11">
        <v>75.58</v>
      </c>
      <c r="BT440" s="11">
        <v>6909464346</v>
      </c>
      <c r="BU440" s="11">
        <v>5221930035</v>
      </c>
      <c r="BV440" s="11">
        <v>75.58</v>
      </c>
      <c r="BW440" s="11">
        <v>843218917946</v>
      </c>
      <c r="BX440" s="11">
        <v>707647149744</v>
      </c>
      <c r="BY440" s="11">
        <v>83.92</v>
      </c>
      <c r="BZ440" s="5"/>
      <c r="CA440" s="11">
        <v>323736619516.39001</v>
      </c>
      <c r="CB440" s="11">
        <v>245535637295</v>
      </c>
      <c r="CC440" s="11">
        <v>75.84</v>
      </c>
      <c r="CD440" s="11">
        <v>161037874659.54999</v>
      </c>
      <c r="CE440" s="11">
        <v>102856725277</v>
      </c>
      <c r="CF440" s="11">
        <v>63.87</v>
      </c>
      <c r="CG440" s="11">
        <v>7570543926</v>
      </c>
      <c r="CH440" s="11">
        <v>7570543926</v>
      </c>
      <c r="CI440" s="11">
        <v>100</v>
      </c>
      <c r="CJ440" s="11">
        <v>112000000</v>
      </c>
      <c r="CK440" s="11">
        <v>79855000</v>
      </c>
      <c r="CL440" s="11">
        <v>71.3</v>
      </c>
      <c r="CM440" s="11">
        <v>4485275819</v>
      </c>
      <c r="CN440" s="11">
        <v>3001386336</v>
      </c>
      <c r="CO440" s="11">
        <v>66.92</v>
      </c>
      <c r="CP440" s="11">
        <v>929500000</v>
      </c>
      <c r="CQ440" s="11">
        <v>64500000</v>
      </c>
      <c r="CR440" s="11">
        <v>6.94</v>
      </c>
      <c r="CS440" s="11">
        <v>497871813920.94</v>
      </c>
      <c r="CT440" s="11">
        <v>359108647834</v>
      </c>
      <c r="CU440" s="11">
        <v>72.13</v>
      </c>
      <c r="CV440" s="11">
        <v>1371000000</v>
      </c>
      <c r="CW440" s="11">
        <v>816000000</v>
      </c>
      <c r="CX440" s="11">
        <v>59.52</v>
      </c>
      <c r="CY440" s="11">
        <v>42540220538</v>
      </c>
      <c r="CZ440" s="11">
        <v>18401078188</v>
      </c>
      <c r="DA440" s="11">
        <v>43.26</v>
      </c>
      <c r="DB440" s="11">
        <v>171086440888</v>
      </c>
      <c r="DC440" s="11">
        <v>100318097232</v>
      </c>
      <c r="DD440" s="11">
        <v>58.64</v>
      </c>
      <c r="DE440" s="11">
        <v>16493464756.23</v>
      </c>
      <c r="DF440" s="11">
        <v>5558105656</v>
      </c>
      <c r="DG440" s="11">
        <v>33.700000000000003</v>
      </c>
      <c r="DH440" s="11">
        <v>269780000</v>
      </c>
      <c r="DI440" s="11">
        <v>0</v>
      </c>
      <c r="DJ440" s="11">
        <v>0</v>
      </c>
      <c r="DK440" s="11">
        <v>430128000</v>
      </c>
      <c r="DL440" s="11">
        <v>198775230</v>
      </c>
      <c r="DM440" s="11">
        <v>46.21</v>
      </c>
      <c r="DN440" s="11">
        <f t="shared" si="148"/>
        <v>232191034182.23001</v>
      </c>
      <c r="DO440" s="11">
        <f t="shared" si="149"/>
        <v>125292056306</v>
      </c>
      <c r="DP440" s="11">
        <f t="shared" si="150"/>
        <v>53.960764138578796</v>
      </c>
      <c r="DQ440" s="11">
        <v>1136733309.0999999</v>
      </c>
      <c r="DR440" s="11">
        <v>848000000</v>
      </c>
      <c r="DS440" s="11">
        <v>74.599999999999994</v>
      </c>
      <c r="DT440" s="11">
        <v>777353393</v>
      </c>
      <c r="DU440" s="11">
        <v>187288000</v>
      </c>
      <c r="DV440" s="11">
        <v>24.09</v>
      </c>
      <c r="DW440" s="11">
        <v>102391001840</v>
      </c>
      <c r="DX440" s="11">
        <v>81692355324</v>
      </c>
      <c r="DY440" s="11">
        <v>79.78</v>
      </c>
      <c r="DZ440" s="11">
        <f t="shared" si="151"/>
        <v>103168355233</v>
      </c>
      <c r="EA440" s="11">
        <f t="shared" si="152"/>
        <v>81879643324</v>
      </c>
      <c r="EB440" s="11">
        <f t="shared" si="153"/>
        <v>79.365075791970682</v>
      </c>
      <c r="EC440" s="11">
        <f t="shared" si="154"/>
        <v>834367936645.27002</v>
      </c>
      <c r="ED440" s="11">
        <f t="shared" si="155"/>
        <v>567128347464</v>
      </c>
      <c r="EE440" s="11">
        <f t="shared" si="156"/>
        <v>67.971014052175107</v>
      </c>
      <c r="EF440" s="5"/>
      <c r="EG440" s="11">
        <v>14940637987.27</v>
      </c>
      <c r="EH440" s="11">
        <v>14940637987</v>
      </c>
      <c r="EI440" s="11">
        <v>100</v>
      </c>
      <c r="EJ440" s="11">
        <v>23791619288</v>
      </c>
      <c r="EK440" s="11">
        <v>23791619288</v>
      </c>
      <c r="EL440" s="11">
        <v>100</v>
      </c>
      <c r="EM440" s="11">
        <f t="shared" si="157"/>
        <v>-8850981300.7299995</v>
      </c>
      <c r="EN440" s="11">
        <f t="shared" si="158"/>
        <v>-8850981301</v>
      </c>
      <c r="EO440" s="11">
        <f t="shared" si="159"/>
        <v>100.00000000305052</v>
      </c>
      <c r="EQ440" s="11">
        <f t="shared" si="132"/>
        <v>-1.9073486328125E-5</v>
      </c>
      <c r="ER440" s="11">
        <f t="shared" si="133"/>
        <v>131667820979</v>
      </c>
      <c r="ET440" s="11">
        <f t="shared" si="134"/>
        <v>858159555933.27002</v>
      </c>
      <c r="EU440" s="11">
        <f t="shared" si="135"/>
        <v>722587787731</v>
      </c>
      <c r="EV440" s="11">
        <f t="shared" si="136"/>
        <v>84.202032446654712</v>
      </c>
      <c r="EW440" s="11">
        <f t="shared" si="137"/>
        <v>858159555933.27002</v>
      </c>
      <c r="EX440" s="11">
        <f t="shared" si="138"/>
        <v>590919966752</v>
      </c>
      <c r="EY440" s="11">
        <f t="shared" si="139"/>
        <v>68.858985798900733</v>
      </c>
      <c r="EZ440" s="5"/>
      <c r="FA440" s="38" t="s">
        <v>659</v>
      </c>
    </row>
    <row r="441" spans="1:157" ht="15.95" customHeight="1" x14ac:dyDescent="0.25">
      <c r="A441" s="9">
        <v>6</v>
      </c>
      <c r="B441" s="10" t="s">
        <v>521</v>
      </c>
      <c r="C441" s="11">
        <v>111237722935</v>
      </c>
      <c r="D441" s="11">
        <v>97441473607</v>
      </c>
      <c r="E441" s="11">
        <v>87.6</v>
      </c>
      <c r="F441" s="11">
        <v>19915241145</v>
      </c>
      <c r="G441" s="11">
        <v>16763156278.9</v>
      </c>
      <c r="H441" s="11">
        <v>84.17</v>
      </c>
      <c r="I441" s="11">
        <v>47204330379</v>
      </c>
      <c r="J441" s="11">
        <v>42266918815</v>
      </c>
      <c r="K441" s="11">
        <v>89.54</v>
      </c>
      <c r="L441" s="11">
        <v>117442827069</v>
      </c>
      <c r="M441" s="11">
        <v>88346494544.729996</v>
      </c>
      <c r="N441" s="11">
        <v>75.23</v>
      </c>
      <c r="O441" s="11">
        <v>295800121528</v>
      </c>
      <c r="P441" s="11">
        <v>244818043245.63</v>
      </c>
      <c r="Q441" s="11">
        <v>82.76</v>
      </c>
      <c r="R441" s="11">
        <v>0</v>
      </c>
      <c r="S441" s="11">
        <v>0</v>
      </c>
      <c r="T441" s="11">
        <v>0</v>
      </c>
      <c r="U441" s="11">
        <v>0</v>
      </c>
      <c r="V441" s="11">
        <v>0</v>
      </c>
      <c r="W441" s="11">
        <v>0</v>
      </c>
      <c r="X441" s="11">
        <v>0</v>
      </c>
      <c r="Y441" s="11">
        <v>0</v>
      </c>
      <c r="Z441" s="11">
        <v>0</v>
      </c>
      <c r="AA441" s="11">
        <v>0</v>
      </c>
      <c r="AB441" s="11">
        <v>0</v>
      </c>
      <c r="AC441" s="11">
        <v>0</v>
      </c>
      <c r="AD441" s="11">
        <v>0</v>
      </c>
      <c r="AE441" s="11">
        <v>0</v>
      </c>
      <c r="AF441" s="11">
        <v>0</v>
      </c>
      <c r="AG441" s="11">
        <v>0</v>
      </c>
      <c r="AH441" s="11">
        <v>0</v>
      </c>
      <c r="AI441" s="11">
        <v>0</v>
      </c>
      <c r="AJ441" s="11">
        <v>0</v>
      </c>
      <c r="AK441" s="11">
        <v>0</v>
      </c>
      <c r="AL441" s="11">
        <v>0</v>
      </c>
      <c r="AM441" s="11">
        <v>0</v>
      </c>
      <c r="AN441" s="11">
        <v>0</v>
      </c>
      <c r="AO441" s="11">
        <v>0</v>
      </c>
      <c r="AP441" s="11">
        <v>0</v>
      </c>
      <c r="AQ441" s="11">
        <v>0</v>
      </c>
      <c r="AR441" s="11">
        <v>0</v>
      </c>
      <c r="AS441" s="11">
        <v>0</v>
      </c>
      <c r="AT441" s="11">
        <v>0</v>
      </c>
      <c r="AU441" s="11">
        <v>0</v>
      </c>
      <c r="AV441" s="11">
        <v>1382723575000</v>
      </c>
      <c r="AW441" s="11">
        <v>1329047589462</v>
      </c>
      <c r="AX441" s="11">
        <v>96.12</v>
      </c>
      <c r="AY441" s="11">
        <v>0</v>
      </c>
      <c r="AZ441" s="11">
        <v>0</v>
      </c>
      <c r="BA441" s="11">
        <v>0</v>
      </c>
      <c r="BB441" s="11">
        <v>0</v>
      </c>
      <c r="BC441" s="11">
        <v>0</v>
      </c>
      <c r="BD441" s="11">
        <v>0</v>
      </c>
      <c r="BE441" s="11">
        <v>66905865273</v>
      </c>
      <c r="BF441" s="11">
        <v>43793390145</v>
      </c>
      <c r="BG441" s="11">
        <v>65.459999999999994</v>
      </c>
      <c r="BH441" s="11">
        <v>1449629440273</v>
      </c>
      <c r="BI441" s="11">
        <v>1372840979607</v>
      </c>
      <c r="BJ441" s="11">
        <v>94.7</v>
      </c>
      <c r="BK441" s="11">
        <v>0</v>
      </c>
      <c r="BL441" s="11">
        <v>0</v>
      </c>
      <c r="BM441" s="11">
        <v>0</v>
      </c>
      <c r="BN441" s="11">
        <v>0</v>
      </c>
      <c r="BO441" s="11">
        <v>0</v>
      </c>
      <c r="BP441" s="11">
        <v>0</v>
      </c>
      <c r="BQ441" s="11">
        <v>0</v>
      </c>
      <c r="BR441" s="11">
        <v>0</v>
      </c>
      <c r="BS441" s="11">
        <v>0</v>
      </c>
      <c r="BT441" s="11">
        <v>0</v>
      </c>
      <c r="BU441" s="11">
        <v>0</v>
      </c>
      <c r="BV441" s="11">
        <v>0</v>
      </c>
      <c r="BW441" s="11">
        <v>1745429561801</v>
      </c>
      <c r="BX441" s="11">
        <v>1617659022852.6299</v>
      </c>
      <c r="BY441" s="11">
        <v>92.68</v>
      </c>
      <c r="BZ441" s="5"/>
      <c r="CA441" s="11">
        <v>586802559312</v>
      </c>
      <c r="CB441" s="11">
        <v>529000632213</v>
      </c>
      <c r="CC441" s="11">
        <v>90.15</v>
      </c>
      <c r="CD441" s="11">
        <v>580695422021</v>
      </c>
      <c r="CE441" s="11">
        <v>482193625929</v>
      </c>
      <c r="CF441" s="11">
        <v>83.04</v>
      </c>
      <c r="CG441" s="11">
        <v>0</v>
      </c>
      <c r="CH441" s="11">
        <v>0</v>
      </c>
      <c r="CI441" s="11">
        <v>0</v>
      </c>
      <c r="CJ441" s="11">
        <v>0</v>
      </c>
      <c r="CK441" s="11">
        <v>0</v>
      </c>
      <c r="CL441" s="11">
        <v>0</v>
      </c>
      <c r="CM441" s="11">
        <v>15495254000</v>
      </c>
      <c r="CN441" s="11">
        <v>15768891071</v>
      </c>
      <c r="CO441" s="11">
        <v>101.77</v>
      </c>
      <c r="CP441" s="11">
        <v>14188000000</v>
      </c>
      <c r="CQ441" s="11">
        <v>12671000000</v>
      </c>
      <c r="CR441" s="11">
        <v>89.31</v>
      </c>
      <c r="CS441" s="11">
        <v>1197181235333</v>
      </c>
      <c r="CT441" s="11">
        <v>1039634149213</v>
      </c>
      <c r="CU441" s="11">
        <v>86.84</v>
      </c>
      <c r="CV441" s="11">
        <v>6123020000</v>
      </c>
      <c r="CW441" s="11">
        <v>3136876472</v>
      </c>
      <c r="CX441" s="11">
        <v>51.23</v>
      </c>
      <c r="CY441" s="11">
        <v>81099339614</v>
      </c>
      <c r="CZ441" s="11">
        <v>63438877772</v>
      </c>
      <c r="DA441" s="11">
        <v>78.22</v>
      </c>
      <c r="DB441" s="11">
        <v>109176800442</v>
      </c>
      <c r="DC441" s="11">
        <v>73094535311</v>
      </c>
      <c r="DD441" s="11">
        <v>66.95</v>
      </c>
      <c r="DE441" s="11">
        <v>153697832783</v>
      </c>
      <c r="DF441" s="11">
        <v>86233049651</v>
      </c>
      <c r="DG441" s="11">
        <v>56.11</v>
      </c>
      <c r="DH441" s="11">
        <v>3975592674</v>
      </c>
      <c r="DI441" s="11">
        <v>3531293300</v>
      </c>
      <c r="DJ441" s="11">
        <v>88.82</v>
      </c>
      <c r="DK441" s="11">
        <v>1220871000</v>
      </c>
      <c r="DL441" s="11">
        <v>1111722026</v>
      </c>
      <c r="DM441" s="11">
        <v>91.06</v>
      </c>
      <c r="DN441" s="11">
        <f t="shared" si="148"/>
        <v>355293456513</v>
      </c>
      <c r="DO441" s="11">
        <f t="shared" si="149"/>
        <v>230546354532</v>
      </c>
      <c r="DP441" s="11">
        <f t="shared" si="150"/>
        <v>64.888995365881286</v>
      </c>
      <c r="DQ441" s="11">
        <v>9500000000</v>
      </c>
      <c r="DR441" s="11">
        <v>7129272500</v>
      </c>
      <c r="DS441" s="11">
        <v>75.040000000000006</v>
      </c>
      <c r="DT441" s="11">
        <v>13198843909</v>
      </c>
      <c r="DU441" s="11">
        <v>0</v>
      </c>
      <c r="DV441" s="11">
        <v>0</v>
      </c>
      <c r="DW441" s="11">
        <v>193098757846</v>
      </c>
      <c r="DX441" s="11">
        <v>149059536879</v>
      </c>
      <c r="DY441" s="11">
        <v>77.19</v>
      </c>
      <c r="DZ441" s="11">
        <f t="shared" si="151"/>
        <v>206297601755</v>
      </c>
      <c r="EA441" s="11">
        <f t="shared" si="152"/>
        <v>149059536879</v>
      </c>
      <c r="EB441" s="11">
        <f t="shared" si="153"/>
        <v>72.254614503964916</v>
      </c>
      <c r="EC441" s="11">
        <f t="shared" si="154"/>
        <v>1768272293601</v>
      </c>
      <c r="ED441" s="11">
        <f t="shared" si="155"/>
        <v>1426369313124</v>
      </c>
      <c r="EE441" s="11">
        <f t="shared" si="156"/>
        <v>80.664574018703235</v>
      </c>
      <c r="EF441" s="5"/>
      <c r="EG441" s="11">
        <v>25342731800</v>
      </c>
      <c r="EH441" s="11">
        <v>25342731799.610001</v>
      </c>
      <c r="EI441" s="11">
        <v>100</v>
      </c>
      <c r="EJ441" s="11">
        <v>2500000000</v>
      </c>
      <c r="EK441" s="11">
        <v>2500000000</v>
      </c>
      <c r="EL441" s="11">
        <v>100</v>
      </c>
      <c r="EM441" s="11">
        <f t="shared" si="157"/>
        <v>22842731800</v>
      </c>
      <c r="EN441" s="11">
        <f t="shared" si="158"/>
        <v>22842731799.610001</v>
      </c>
      <c r="EO441" s="11">
        <f t="shared" si="159"/>
        <v>99.999999998292679</v>
      </c>
      <c r="EQ441" s="11">
        <f t="shared" si="132"/>
        <v>0</v>
      </c>
      <c r="ER441" s="11">
        <f t="shared" si="133"/>
        <v>214132441528.23987</v>
      </c>
      <c r="ET441" s="11">
        <f t="shared" si="134"/>
        <v>1770772293601</v>
      </c>
      <c r="EU441" s="11">
        <f t="shared" si="135"/>
        <v>1643001754652.24</v>
      </c>
      <c r="EV441" s="11">
        <f t="shared" si="136"/>
        <v>92.784473790871829</v>
      </c>
      <c r="EW441" s="11">
        <f t="shared" si="137"/>
        <v>1770772293601</v>
      </c>
      <c r="EX441" s="11">
        <f t="shared" si="138"/>
        <v>1428869313124</v>
      </c>
      <c r="EY441" s="11">
        <f t="shared" si="139"/>
        <v>80.691872031625579</v>
      </c>
      <c r="EZ441" s="5"/>
      <c r="FA441" s="38" t="s">
        <v>661</v>
      </c>
    </row>
    <row r="442" spans="1:157" ht="15.95" customHeight="1" x14ac:dyDescent="0.25">
      <c r="A442" s="9">
        <v>7</v>
      </c>
      <c r="B442" s="10" t="s">
        <v>522</v>
      </c>
      <c r="C442" s="11">
        <v>16148409090</v>
      </c>
      <c r="D442" s="11">
        <v>12286413816</v>
      </c>
      <c r="E442" s="11">
        <v>76.08</v>
      </c>
      <c r="F442" s="11">
        <v>2370400000</v>
      </c>
      <c r="G442" s="11">
        <v>2312032222</v>
      </c>
      <c r="H442" s="11">
        <v>97.54</v>
      </c>
      <c r="I442" s="11">
        <v>14460305934</v>
      </c>
      <c r="J442" s="11">
        <v>14460305934</v>
      </c>
      <c r="K442" s="11">
        <v>100</v>
      </c>
      <c r="L442" s="11">
        <v>12453822821.059999</v>
      </c>
      <c r="M442" s="11">
        <v>7247507738</v>
      </c>
      <c r="N442" s="11">
        <v>58.2</v>
      </c>
      <c r="O442" s="11">
        <v>45432937845.059998</v>
      </c>
      <c r="P442" s="11">
        <v>36306259710</v>
      </c>
      <c r="Q442" s="11">
        <v>79.91</v>
      </c>
      <c r="R442" s="11">
        <v>0</v>
      </c>
      <c r="S442" s="11">
        <v>0</v>
      </c>
      <c r="T442" s="11">
        <v>0</v>
      </c>
      <c r="U442" s="11">
        <v>0</v>
      </c>
      <c r="V442" s="11">
        <v>0</v>
      </c>
      <c r="W442" s="11">
        <v>0</v>
      </c>
      <c r="X442" s="11">
        <v>0</v>
      </c>
      <c r="Y442" s="11">
        <v>0</v>
      </c>
      <c r="Z442" s="11">
        <v>0</v>
      </c>
      <c r="AA442" s="11">
        <v>0</v>
      </c>
      <c r="AB442" s="11">
        <v>0</v>
      </c>
      <c r="AC442" s="11">
        <v>0</v>
      </c>
      <c r="AD442" s="11">
        <v>0</v>
      </c>
      <c r="AE442" s="11">
        <v>0</v>
      </c>
      <c r="AF442" s="11">
        <v>0</v>
      </c>
      <c r="AG442" s="11">
        <v>0</v>
      </c>
      <c r="AH442" s="11">
        <v>0</v>
      </c>
      <c r="AI442" s="11">
        <v>0</v>
      </c>
      <c r="AJ442" s="11">
        <v>0</v>
      </c>
      <c r="AK442" s="11">
        <v>0</v>
      </c>
      <c r="AL442" s="11">
        <v>0</v>
      </c>
      <c r="AM442" s="11">
        <v>0</v>
      </c>
      <c r="AN442" s="11">
        <v>0</v>
      </c>
      <c r="AO442" s="11">
        <v>0</v>
      </c>
      <c r="AP442" s="11">
        <v>0</v>
      </c>
      <c r="AQ442" s="11">
        <v>0</v>
      </c>
      <c r="AR442" s="11">
        <v>0</v>
      </c>
      <c r="AS442" s="11">
        <v>0</v>
      </c>
      <c r="AT442" s="11">
        <v>0</v>
      </c>
      <c r="AU442" s="11">
        <v>0</v>
      </c>
      <c r="AV442" s="11">
        <v>908922294258</v>
      </c>
      <c r="AW442" s="11">
        <v>780037112952</v>
      </c>
      <c r="AX442" s="11">
        <v>85.82</v>
      </c>
      <c r="AY442" s="11">
        <v>0</v>
      </c>
      <c r="AZ442" s="11">
        <v>0</v>
      </c>
      <c r="BA442" s="11">
        <v>0</v>
      </c>
      <c r="BB442" s="11">
        <v>0</v>
      </c>
      <c r="BC442" s="11">
        <v>0</v>
      </c>
      <c r="BD442" s="11">
        <v>0</v>
      </c>
      <c r="BE442" s="11">
        <v>24616205000</v>
      </c>
      <c r="BF442" s="11">
        <v>19889288378</v>
      </c>
      <c r="BG442" s="11">
        <v>80.8</v>
      </c>
      <c r="BH442" s="11">
        <v>933538499258</v>
      </c>
      <c r="BI442" s="11">
        <v>799926401330</v>
      </c>
      <c r="BJ442" s="11">
        <v>85.69</v>
      </c>
      <c r="BK442" s="11">
        <v>0</v>
      </c>
      <c r="BL442" s="11">
        <v>0</v>
      </c>
      <c r="BM442" s="11">
        <v>0</v>
      </c>
      <c r="BN442" s="11">
        <v>0</v>
      </c>
      <c r="BO442" s="11">
        <v>0</v>
      </c>
      <c r="BP442" s="11">
        <v>0</v>
      </c>
      <c r="BQ442" s="11">
        <v>16373422635</v>
      </c>
      <c r="BR442" s="11">
        <v>6451773938</v>
      </c>
      <c r="BS442" s="11">
        <v>39.4</v>
      </c>
      <c r="BT442" s="11">
        <v>16373422635</v>
      </c>
      <c r="BU442" s="11">
        <v>6451773938</v>
      </c>
      <c r="BV442" s="11">
        <v>39.4</v>
      </c>
      <c r="BW442" s="11">
        <v>995344859738.06006</v>
      </c>
      <c r="BX442" s="11">
        <v>842684434978</v>
      </c>
      <c r="BY442" s="11">
        <v>84.66</v>
      </c>
      <c r="BZ442" s="5"/>
      <c r="CA442" s="11">
        <v>356195382793.15997</v>
      </c>
      <c r="CB442" s="11">
        <v>289380718290</v>
      </c>
      <c r="CC442" s="11">
        <v>81.239999999999995</v>
      </c>
      <c r="CD442" s="11">
        <v>230663772960</v>
      </c>
      <c r="CE442" s="11">
        <v>156908114369.60001</v>
      </c>
      <c r="CF442" s="11">
        <v>68.02</v>
      </c>
      <c r="CG442" s="11">
        <v>0</v>
      </c>
      <c r="CH442" s="11">
        <v>0</v>
      </c>
      <c r="CI442" s="11">
        <v>0</v>
      </c>
      <c r="CJ442" s="11">
        <v>0</v>
      </c>
      <c r="CK442" s="11">
        <v>0</v>
      </c>
      <c r="CL442" s="11">
        <v>0</v>
      </c>
      <c r="CM442" s="11">
        <v>4232303000</v>
      </c>
      <c r="CN442" s="11">
        <v>3523500000</v>
      </c>
      <c r="CO442" s="11">
        <v>83.25</v>
      </c>
      <c r="CP442" s="11">
        <v>0</v>
      </c>
      <c r="CQ442" s="11">
        <v>0</v>
      </c>
      <c r="CR442" s="11">
        <v>0</v>
      </c>
      <c r="CS442" s="11">
        <v>591091458753.16003</v>
      </c>
      <c r="CT442" s="11">
        <v>449812332659.59998</v>
      </c>
      <c r="CU442" s="11">
        <v>76.099999999999994</v>
      </c>
      <c r="CV442" s="11">
        <v>1377816034</v>
      </c>
      <c r="CW442" s="11">
        <v>1351945500</v>
      </c>
      <c r="CX442" s="11">
        <v>98.12</v>
      </c>
      <c r="CY442" s="11">
        <v>48431588615</v>
      </c>
      <c r="CZ442" s="11">
        <v>12757250505</v>
      </c>
      <c r="DA442" s="11">
        <v>26.34</v>
      </c>
      <c r="DB442" s="11">
        <v>150654547458</v>
      </c>
      <c r="DC442" s="11">
        <v>73300207575</v>
      </c>
      <c r="DD442" s="11">
        <v>48.65</v>
      </c>
      <c r="DE442" s="11">
        <v>59790126650</v>
      </c>
      <c r="DF442" s="11">
        <v>42730070095</v>
      </c>
      <c r="DG442" s="11">
        <v>71.47</v>
      </c>
      <c r="DH442" s="11">
        <v>200000000</v>
      </c>
      <c r="DI442" s="11">
        <v>200000000</v>
      </c>
      <c r="DJ442" s="11">
        <v>100</v>
      </c>
      <c r="DK442" s="11">
        <v>472088000</v>
      </c>
      <c r="DL442" s="11">
        <v>409700000</v>
      </c>
      <c r="DM442" s="11">
        <v>86.78</v>
      </c>
      <c r="DN442" s="11">
        <f t="shared" si="148"/>
        <v>260926166757</v>
      </c>
      <c r="DO442" s="11">
        <f t="shared" si="149"/>
        <v>130749173675</v>
      </c>
      <c r="DP442" s="11">
        <f t="shared" si="150"/>
        <v>50.109644157217261</v>
      </c>
      <c r="DQ442" s="11">
        <v>3385034008.8400002</v>
      </c>
      <c r="DR442" s="11">
        <v>919000000</v>
      </c>
      <c r="DS442" s="11">
        <v>27.15</v>
      </c>
      <c r="DT442" s="11">
        <v>0</v>
      </c>
      <c r="DU442" s="11">
        <v>0</v>
      </c>
      <c r="DV442" s="11">
        <v>0</v>
      </c>
      <c r="DW442" s="11">
        <v>141735783000</v>
      </c>
      <c r="DX442" s="11">
        <v>125983582672</v>
      </c>
      <c r="DY442" s="11">
        <v>88.89</v>
      </c>
      <c r="DZ442" s="11">
        <f t="shared" si="151"/>
        <v>141735783000</v>
      </c>
      <c r="EA442" s="11">
        <f t="shared" si="152"/>
        <v>125983582672</v>
      </c>
      <c r="EB442" s="11">
        <f t="shared" si="153"/>
        <v>88.88622195850148</v>
      </c>
      <c r="EC442" s="11">
        <f t="shared" si="154"/>
        <v>997138442519</v>
      </c>
      <c r="ED442" s="11">
        <f t="shared" si="155"/>
        <v>707464089006.59998</v>
      </c>
      <c r="EE442" s="11">
        <f t="shared" si="156"/>
        <v>70.949434786546163</v>
      </c>
      <c r="EF442" s="5"/>
      <c r="EG442" s="11">
        <v>1793582780.9400001</v>
      </c>
      <c r="EH442" s="11">
        <v>0</v>
      </c>
      <c r="EI442" s="11">
        <v>0</v>
      </c>
      <c r="EJ442" s="11">
        <v>0</v>
      </c>
      <c r="EK442" s="11">
        <v>0</v>
      </c>
      <c r="EL442" s="11">
        <v>0</v>
      </c>
      <c r="EM442" s="11">
        <f t="shared" si="157"/>
        <v>1793582780.9400001</v>
      </c>
      <c r="EN442" s="11">
        <f t="shared" si="158"/>
        <v>0</v>
      </c>
      <c r="EO442" s="11">
        <f t="shared" si="159"/>
        <v>0</v>
      </c>
      <c r="EQ442" s="11">
        <f t="shared" si="132"/>
        <v>5.8650970458984375E-5</v>
      </c>
      <c r="ER442" s="11">
        <f t="shared" si="133"/>
        <v>135220345971.40002</v>
      </c>
      <c r="ET442" s="11">
        <f t="shared" si="134"/>
        <v>997138442519</v>
      </c>
      <c r="EU442" s="11">
        <f t="shared" si="135"/>
        <v>842684434978</v>
      </c>
      <c r="EV442" s="11">
        <f t="shared" si="136"/>
        <v>84.510274506034108</v>
      </c>
      <c r="EW442" s="11">
        <f t="shared" si="137"/>
        <v>997138442519</v>
      </c>
      <c r="EX442" s="11">
        <f t="shared" si="138"/>
        <v>707464089006.59998</v>
      </c>
      <c r="EY442" s="11">
        <f t="shared" si="139"/>
        <v>70.949434786546163</v>
      </c>
      <c r="EZ442" s="5"/>
      <c r="FA442" s="38" t="s">
        <v>659</v>
      </c>
    </row>
    <row r="443" spans="1:157" ht="15.95" customHeight="1" x14ac:dyDescent="0.25">
      <c r="A443" s="9">
        <v>8</v>
      </c>
      <c r="B443" s="10" t="s">
        <v>523</v>
      </c>
      <c r="C443" s="11">
        <v>17214136881</v>
      </c>
      <c r="D443" s="11">
        <v>11902865608</v>
      </c>
      <c r="E443" s="11">
        <v>69.150000000000006</v>
      </c>
      <c r="F443" s="11">
        <v>2413108919</v>
      </c>
      <c r="G443" s="11">
        <v>2135852985</v>
      </c>
      <c r="H443" s="11">
        <v>88.51</v>
      </c>
      <c r="I443" s="11">
        <v>20928226857</v>
      </c>
      <c r="J443" s="11">
        <v>20928226857</v>
      </c>
      <c r="K443" s="11">
        <v>100</v>
      </c>
      <c r="L443" s="11">
        <v>34321988074</v>
      </c>
      <c r="M443" s="11">
        <v>38255627779.849998</v>
      </c>
      <c r="N443" s="11">
        <v>111.46</v>
      </c>
      <c r="O443" s="11">
        <v>74877460731</v>
      </c>
      <c r="P443" s="11">
        <v>73222573229.850006</v>
      </c>
      <c r="Q443" s="11">
        <v>97.79</v>
      </c>
      <c r="R443" s="11">
        <v>0</v>
      </c>
      <c r="S443" s="11">
        <v>0</v>
      </c>
      <c r="T443" s="11">
        <v>0</v>
      </c>
      <c r="U443" s="11">
        <v>0</v>
      </c>
      <c r="V443" s="11">
        <v>0</v>
      </c>
      <c r="W443" s="11">
        <v>0</v>
      </c>
      <c r="X443" s="11">
        <v>0</v>
      </c>
      <c r="Y443" s="11">
        <v>0</v>
      </c>
      <c r="Z443" s="11">
        <v>0</v>
      </c>
      <c r="AA443" s="11">
        <v>0</v>
      </c>
      <c r="AB443" s="11">
        <v>0</v>
      </c>
      <c r="AC443" s="11">
        <v>0</v>
      </c>
      <c r="AD443" s="11">
        <v>0</v>
      </c>
      <c r="AE443" s="11">
        <v>0</v>
      </c>
      <c r="AF443" s="11">
        <v>0</v>
      </c>
      <c r="AG443" s="11">
        <v>0</v>
      </c>
      <c r="AH443" s="11">
        <v>0</v>
      </c>
      <c r="AI443" s="11">
        <v>0</v>
      </c>
      <c r="AJ443" s="11">
        <v>0</v>
      </c>
      <c r="AK443" s="11">
        <v>0</v>
      </c>
      <c r="AL443" s="11">
        <v>0</v>
      </c>
      <c r="AM443" s="11">
        <v>0</v>
      </c>
      <c r="AN443" s="11">
        <v>0</v>
      </c>
      <c r="AO443" s="11">
        <v>0</v>
      </c>
      <c r="AP443" s="11">
        <v>0</v>
      </c>
      <c r="AQ443" s="11">
        <v>0</v>
      </c>
      <c r="AR443" s="11">
        <v>0</v>
      </c>
      <c r="AS443" s="11">
        <v>0</v>
      </c>
      <c r="AT443" s="11">
        <v>0</v>
      </c>
      <c r="AU443" s="11">
        <v>0</v>
      </c>
      <c r="AV443" s="11">
        <v>921703180090</v>
      </c>
      <c r="AW443" s="11">
        <v>860885334887</v>
      </c>
      <c r="AX443" s="11">
        <v>93.4</v>
      </c>
      <c r="AY443" s="11">
        <v>0</v>
      </c>
      <c r="AZ443" s="11">
        <v>0</v>
      </c>
      <c r="BA443" s="11">
        <v>0</v>
      </c>
      <c r="BB443" s="11">
        <v>0</v>
      </c>
      <c r="BC443" s="11">
        <v>0</v>
      </c>
      <c r="BD443" s="11">
        <v>0</v>
      </c>
      <c r="BE443" s="11">
        <v>23720086525</v>
      </c>
      <c r="BF443" s="11">
        <v>22814306431</v>
      </c>
      <c r="BG443" s="11">
        <v>96.18</v>
      </c>
      <c r="BH443" s="11">
        <v>945423266615</v>
      </c>
      <c r="BI443" s="11">
        <v>883699641318</v>
      </c>
      <c r="BJ443" s="11">
        <v>93.47</v>
      </c>
      <c r="BK443" s="11">
        <v>0</v>
      </c>
      <c r="BL443" s="11">
        <v>0</v>
      </c>
      <c r="BM443" s="11">
        <v>0</v>
      </c>
      <c r="BN443" s="11">
        <v>0</v>
      </c>
      <c r="BO443" s="11">
        <v>0</v>
      </c>
      <c r="BP443" s="11">
        <v>0</v>
      </c>
      <c r="BQ443" s="11">
        <v>13224105418</v>
      </c>
      <c r="BR443" s="11">
        <v>10094476629</v>
      </c>
      <c r="BS443" s="11">
        <v>76.33</v>
      </c>
      <c r="BT443" s="11">
        <v>13224105418</v>
      </c>
      <c r="BU443" s="11">
        <v>10094476629</v>
      </c>
      <c r="BV443" s="11">
        <v>76.33</v>
      </c>
      <c r="BW443" s="11">
        <v>1033524832764</v>
      </c>
      <c r="BX443" s="11">
        <v>967016691176.84998</v>
      </c>
      <c r="BY443" s="11">
        <v>93.56</v>
      </c>
      <c r="BZ443" s="5"/>
      <c r="CA443" s="11">
        <v>413881185934</v>
      </c>
      <c r="CB443" s="11">
        <v>349411685980</v>
      </c>
      <c r="CC443" s="11">
        <v>84.42</v>
      </c>
      <c r="CD443" s="11">
        <v>312813228728</v>
      </c>
      <c r="CE443" s="11">
        <v>254136738435</v>
      </c>
      <c r="CF443" s="11">
        <v>81.239999999999995</v>
      </c>
      <c r="CG443" s="11">
        <v>0</v>
      </c>
      <c r="CH443" s="11">
        <v>0</v>
      </c>
      <c r="CI443" s="11">
        <v>0</v>
      </c>
      <c r="CJ443" s="11">
        <v>0</v>
      </c>
      <c r="CK443" s="11">
        <v>0</v>
      </c>
      <c r="CL443" s="11">
        <v>0</v>
      </c>
      <c r="CM443" s="11">
        <v>8659372706</v>
      </c>
      <c r="CN443" s="11">
        <v>3457716000</v>
      </c>
      <c r="CO443" s="11">
        <v>39.93</v>
      </c>
      <c r="CP443" s="11">
        <v>362500000</v>
      </c>
      <c r="CQ443" s="11">
        <v>361634200</v>
      </c>
      <c r="CR443" s="11">
        <v>99.76</v>
      </c>
      <c r="CS443" s="11">
        <v>735716287368</v>
      </c>
      <c r="CT443" s="11">
        <v>607367774615</v>
      </c>
      <c r="CU443" s="11">
        <v>82.55</v>
      </c>
      <c r="CV443" s="11">
        <v>729174310</v>
      </c>
      <c r="CW443" s="11">
        <v>166434080</v>
      </c>
      <c r="CX443" s="11">
        <v>22.83</v>
      </c>
      <c r="CY443" s="11">
        <v>45962254098</v>
      </c>
      <c r="CZ443" s="11">
        <v>38825717371</v>
      </c>
      <c r="DA443" s="11">
        <v>84.47</v>
      </c>
      <c r="DB443" s="11">
        <v>50436711949</v>
      </c>
      <c r="DC443" s="11">
        <v>29149101008</v>
      </c>
      <c r="DD443" s="11">
        <v>57.79</v>
      </c>
      <c r="DE443" s="11">
        <v>68704280980</v>
      </c>
      <c r="DF443" s="11">
        <v>42226156529</v>
      </c>
      <c r="DG443" s="11">
        <v>61.46</v>
      </c>
      <c r="DH443" s="11">
        <v>5305199508</v>
      </c>
      <c r="DI443" s="11">
        <v>3641850750</v>
      </c>
      <c r="DJ443" s="11">
        <v>68.650000000000006</v>
      </c>
      <c r="DK443" s="11">
        <v>2500160000</v>
      </c>
      <c r="DL443" s="11">
        <v>1257960250</v>
      </c>
      <c r="DM443" s="11">
        <v>50.32</v>
      </c>
      <c r="DN443" s="11">
        <f t="shared" si="148"/>
        <v>173637780845</v>
      </c>
      <c r="DO443" s="11">
        <f t="shared" si="149"/>
        <v>115267219988</v>
      </c>
      <c r="DP443" s="11">
        <f t="shared" si="150"/>
        <v>66.383721000727817</v>
      </c>
      <c r="DQ443" s="11">
        <v>2000000000</v>
      </c>
      <c r="DR443" s="11">
        <v>887374500</v>
      </c>
      <c r="DS443" s="11">
        <v>44.37</v>
      </c>
      <c r="DT443" s="11">
        <v>1326250791</v>
      </c>
      <c r="DU443" s="11">
        <v>1326250791</v>
      </c>
      <c r="DV443" s="11">
        <v>100</v>
      </c>
      <c r="DW443" s="11">
        <v>174830803000</v>
      </c>
      <c r="DX443" s="11">
        <v>161193307896</v>
      </c>
      <c r="DY443" s="11">
        <v>92.2</v>
      </c>
      <c r="DZ443" s="11">
        <f t="shared" si="151"/>
        <v>176157053791</v>
      </c>
      <c r="EA443" s="11">
        <f t="shared" si="152"/>
        <v>162519558687</v>
      </c>
      <c r="EB443" s="11">
        <f t="shared" si="153"/>
        <v>92.258331522630883</v>
      </c>
      <c r="EC443" s="11">
        <f t="shared" si="154"/>
        <v>1087511122004</v>
      </c>
      <c r="ED443" s="11">
        <f t="shared" si="155"/>
        <v>886041927790</v>
      </c>
      <c r="EE443" s="11">
        <f t="shared" si="156"/>
        <v>81.47428654865206</v>
      </c>
      <c r="EF443" s="5"/>
      <c r="EG443" s="11">
        <v>53986289240</v>
      </c>
      <c r="EH443" s="11">
        <v>53986289240.489998</v>
      </c>
      <c r="EI443" s="11">
        <v>100</v>
      </c>
      <c r="EJ443" s="11">
        <v>0</v>
      </c>
      <c r="EK443" s="11">
        <v>0</v>
      </c>
      <c r="EL443" s="11">
        <v>0</v>
      </c>
      <c r="EM443" s="11">
        <f t="shared" si="157"/>
        <v>53986289240</v>
      </c>
      <c r="EN443" s="11">
        <f t="shared" si="158"/>
        <v>53986289240.489998</v>
      </c>
      <c r="EO443" s="11">
        <f t="shared" si="159"/>
        <v>100.00000000090763</v>
      </c>
      <c r="EQ443" s="11">
        <f t="shared" si="132"/>
        <v>0</v>
      </c>
      <c r="ER443" s="11">
        <f t="shared" si="133"/>
        <v>134961052627.33997</v>
      </c>
      <c r="ET443" s="11">
        <f t="shared" si="134"/>
        <v>1087511122004</v>
      </c>
      <c r="EU443" s="11">
        <f t="shared" si="135"/>
        <v>1021002980417.34</v>
      </c>
      <c r="EV443" s="11">
        <f t="shared" si="136"/>
        <v>93.884371364947256</v>
      </c>
      <c r="EW443" s="11">
        <f t="shared" si="137"/>
        <v>1087511122004</v>
      </c>
      <c r="EX443" s="11">
        <f t="shared" si="138"/>
        <v>886041927790</v>
      </c>
      <c r="EY443" s="11">
        <f t="shared" si="139"/>
        <v>81.47428654865206</v>
      </c>
      <c r="EZ443" s="5"/>
      <c r="FA443" s="38" t="s">
        <v>661</v>
      </c>
    </row>
    <row r="444" spans="1:157" ht="15.95" customHeight="1" x14ac:dyDescent="0.25">
      <c r="A444" s="9">
        <v>9</v>
      </c>
      <c r="B444" s="10" t="s">
        <v>524</v>
      </c>
      <c r="C444" s="11">
        <v>228348260116</v>
      </c>
      <c r="D444" s="11">
        <v>199568783060</v>
      </c>
      <c r="E444" s="11">
        <v>87.4</v>
      </c>
      <c r="F444" s="11">
        <v>32775433900</v>
      </c>
      <c r="G444" s="11">
        <v>33047527062</v>
      </c>
      <c r="H444" s="11">
        <v>100.83</v>
      </c>
      <c r="I444" s="11">
        <v>5392524718</v>
      </c>
      <c r="J444" s="11">
        <v>5392524718</v>
      </c>
      <c r="K444" s="11">
        <v>100</v>
      </c>
      <c r="L444" s="11">
        <v>82224418451</v>
      </c>
      <c r="M444" s="11">
        <v>74662185956</v>
      </c>
      <c r="N444" s="11">
        <v>90.8</v>
      </c>
      <c r="O444" s="11">
        <v>348740637185</v>
      </c>
      <c r="P444" s="11">
        <v>312671020796</v>
      </c>
      <c r="Q444" s="11">
        <v>89.66</v>
      </c>
      <c r="R444" s="11">
        <v>255023903000</v>
      </c>
      <c r="S444" s="11">
        <v>245950693200</v>
      </c>
      <c r="T444" s="11">
        <v>96.44</v>
      </c>
      <c r="U444" s="11">
        <v>757634478200</v>
      </c>
      <c r="V444" s="11">
        <v>657859278564</v>
      </c>
      <c r="W444" s="11">
        <v>86.83</v>
      </c>
      <c r="X444" s="11">
        <v>20456953000</v>
      </c>
      <c r="Y444" s="11">
        <v>20036190903</v>
      </c>
      <c r="Z444" s="11">
        <v>97.94</v>
      </c>
      <c r="AA444" s="11">
        <v>220704488000</v>
      </c>
      <c r="AB444" s="11">
        <v>104958953222</v>
      </c>
      <c r="AC444" s="11">
        <v>47.56</v>
      </c>
      <c r="AD444" s="11">
        <v>1253819822200</v>
      </c>
      <c r="AE444" s="11">
        <v>1028805115889</v>
      </c>
      <c r="AF444" s="11">
        <v>82.05</v>
      </c>
      <c r="AG444" s="11">
        <v>7890845000</v>
      </c>
      <c r="AH444" s="11">
        <v>7890854000</v>
      </c>
      <c r="AI444" s="11">
        <v>100</v>
      </c>
      <c r="AJ444" s="11">
        <v>0</v>
      </c>
      <c r="AK444" s="11">
        <v>0</v>
      </c>
      <c r="AL444" s="11">
        <v>0</v>
      </c>
      <c r="AM444" s="11">
        <v>0</v>
      </c>
      <c r="AN444" s="11">
        <v>0</v>
      </c>
      <c r="AO444" s="11">
        <v>0</v>
      </c>
      <c r="AP444" s="11">
        <v>211719721000</v>
      </c>
      <c r="AQ444" s="11">
        <v>180207530784</v>
      </c>
      <c r="AR444" s="11">
        <v>85.12</v>
      </c>
      <c r="AS444" s="11">
        <v>219610566000</v>
      </c>
      <c r="AT444" s="11">
        <v>188098384784</v>
      </c>
      <c r="AU444" s="11">
        <v>85.65</v>
      </c>
      <c r="AV444" s="11">
        <v>1473430388200</v>
      </c>
      <c r="AW444" s="11">
        <v>1216903500673</v>
      </c>
      <c r="AX444" s="11">
        <v>82.59</v>
      </c>
      <c r="AY444" s="11">
        <v>96831817702</v>
      </c>
      <c r="AZ444" s="11">
        <v>74816296339</v>
      </c>
      <c r="BA444" s="11">
        <v>77.260000000000005</v>
      </c>
      <c r="BB444" s="11">
        <v>0</v>
      </c>
      <c r="BC444" s="11">
        <v>0</v>
      </c>
      <c r="BD444" s="11">
        <v>0</v>
      </c>
      <c r="BE444" s="11">
        <v>96831817702</v>
      </c>
      <c r="BF444" s="11">
        <v>74816296339</v>
      </c>
      <c r="BG444" s="11">
        <v>77.260000000000005</v>
      </c>
      <c r="BH444" s="11">
        <v>1570262205902</v>
      </c>
      <c r="BI444" s="11">
        <v>1291719797012</v>
      </c>
      <c r="BJ444" s="11">
        <v>82.26</v>
      </c>
      <c r="BK444" s="11">
        <v>0</v>
      </c>
      <c r="BL444" s="11">
        <v>0</v>
      </c>
      <c r="BM444" s="11">
        <v>0</v>
      </c>
      <c r="BN444" s="11">
        <v>0</v>
      </c>
      <c r="BO444" s="11">
        <v>0</v>
      </c>
      <c r="BP444" s="11">
        <v>0</v>
      </c>
      <c r="BQ444" s="11">
        <v>17355224379</v>
      </c>
      <c r="BR444" s="11">
        <v>7081651929</v>
      </c>
      <c r="BS444" s="11">
        <v>40.799999999999997</v>
      </c>
      <c r="BT444" s="11">
        <v>17355224379</v>
      </c>
      <c r="BU444" s="11">
        <v>7081651929</v>
      </c>
      <c r="BV444" s="11">
        <v>40.799999999999997</v>
      </c>
      <c r="BW444" s="11">
        <v>1936358067466</v>
      </c>
      <c r="BX444" s="11">
        <v>1611472469737</v>
      </c>
      <c r="BY444" s="11">
        <v>83.22</v>
      </c>
      <c r="BZ444" s="5"/>
      <c r="CA444" s="11">
        <v>810015787166</v>
      </c>
      <c r="CB444" s="11">
        <v>617339536282</v>
      </c>
      <c r="CC444" s="11">
        <v>76.209999999999994</v>
      </c>
      <c r="CD444" s="11">
        <v>451504622421</v>
      </c>
      <c r="CE444" s="11">
        <v>325034769096</v>
      </c>
      <c r="CF444" s="11">
        <v>71.989999999999995</v>
      </c>
      <c r="CG444" s="11">
        <v>0</v>
      </c>
      <c r="CH444" s="11">
        <v>0</v>
      </c>
      <c r="CI444" s="11">
        <v>0</v>
      </c>
      <c r="CJ444" s="11">
        <v>0</v>
      </c>
      <c r="CK444" s="11">
        <v>0</v>
      </c>
      <c r="CL444" s="11">
        <v>0</v>
      </c>
      <c r="CM444" s="11">
        <v>18764357660</v>
      </c>
      <c r="CN444" s="11">
        <v>12454251000</v>
      </c>
      <c r="CO444" s="11">
        <v>66.37</v>
      </c>
      <c r="CP444" s="11">
        <v>1640000000</v>
      </c>
      <c r="CQ444" s="11">
        <v>0</v>
      </c>
      <c r="CR444" s="11">
        <v>0</v>
      </c>
      <c r="CS444" s="11">
        <v>1281924767247</v>
      </c>
      <c r="CT444" s="11">
        <v>954828556378</v>
      </c>
      <c r="CU444" s="11">
        <v>74.48</v>
      </c>
      <c r="CV444" s="11">
        <v>14687200000</v>
      </c>
      <c r="CW444" s="11">
        <v>6714336128</v>
      </c>
      <c r="CX444" s="11">
        <v>45.72</v>
      </c>
      <c r="CY444" s="11">
        <v>78899299025</v>
      </c>
      <c r="CZ444" s="11">
        <v>48291541300</v>
      </c>
      <c r="DA444" s="11">
        <v>61.21</v>
      </c>
      <c r="DB444" s="11">
        <v>84478747027</v>
      </c>
      <c r="DC444" s="11">
        <v>50604082856</v>
      </c>
      <c r="DD444" s="11">
        <v>59.9</v>
      </c>
      <c r="DE444" s="11">
        <v>173025994573</v>
      </c>
      <c r="DF444" s="11">
        <v>93622235460</v>
      </c>
      <c r="DG444" s="11">
        <v>54.11</v>
      </c>
      <c r="DH444" s="11">
        <v>4516295212</v>
      </c>
      <c r="DI444" s="11">
        <v>294284700</v>
      </c>
      <c r="DJ444" s="11">
        <v>6.52</v>
      </c>
      <c r="DK444" s="11">
        <v>11415824550</v>
      </c>
      <c r="DL444" s="11">
        <v>4609327850</v>
      </c>
      <c r="DM444" s="11">
        <v>40.380000000000003</v>
      </c>
      <c r="DN444" s="11">
        <f t="shared" si="148"/>
        <v>367023360387</v>
      </c>
      <c r="DO444" s="11">
        <f t="shared" si="149"/>
        <v>204135808294</v>
      </c>
      <c r="DP444" s="11">
        <f t="shared" si="150"/>
        <v>55.619295752388439</v>
      </c>
      <c r="DQ444" s="11">
        <v>8396289078</v>
      </c>
      <c r="DR444" s="11">
        <v>1668627255</v>
      </c>
      <c r="DS444" s="11">
        <v>19.87</v>
      </c>
      <c r="DT444" s="11">
        <v>9572524000</v>
      </c>
      <c r="DU444" s="11">
        <v>4919816052</v>
      </c>
      <c r="DV444" s="11">
        <v>51.4</v>
      </c>
      <c r="DW444" s="11">
        <v>327409907800</v>
      </c>
      <c r="DX444" s="11">
        <v>313832294820</v>
      </c>
      <c r="DY444" s="11">
        <v>95.85</v>
      </c>
      <c r="DZ444" s="11">
        <f t="shared" si="151"/>
        <v>336982431800</v>
      </c>
      <c r="EA444" s="11">
        <f t="shared" si="152"/>
        <v>318752110872</v>
      </c>
      <c r="EB444" s="11">
        <f t="shared" si="153"/>
        <v>94.590127197248151</v>
      </c>
      <c r="EC444" s="11">
        <f t="shared" si="154"/>
        <v>1994326848512</v>
      </c>
      <c r="ED444" s="11">
        <f t="shared" si="155"/>
        <v>1479385102799</v>
      </c>
      <c r="EE444" s="11">
        <f t="shared" si="156"/>
        <v>74.17967139653129</v>
      </c>
      <c r="EF444" s="5"/>
      <c r="EG444" s="11">
        <v>57968781046</v>
      </c>
      <c r="EH444" s="11">
        <v>57401274782.169998</v>
      </c>
      <c r="EI444" s="11">
        <v>99.02</v>
      </c>
      <c r="EJ444" s="11">
        <v>0</v>
      </c>
      <c r="EK444" s="11">
        <v>0</v>
      </c>
      <c r="EL444" s="11">
        <v>0</v>
      </c>
      <c r="EM444" s="11">
        <f t="shared" si="157"/>
        <v>57968781046</v>
      </c>
      <c r="EN444" s="11">
        <f t="shared" si="158"/>
        <v>57401274782.169998</v>
      </c>
      <c r="EO444" s="11">
        <f t="shared" si="159"/>
        <v>99.021013977541344</v>
      </c>
      <c r="EQ444" s="11">
        <f t="shared" si="132"/>
        <v>0</v>
      </c>
      <c r="ER444" s="11">
        <f t="shared" si="133"/>
        <v>189488641720.16998</v>
      </c>
      <c r="ET444" s="11">
        <f t="shared" si="134"/>
        <v>1994326848512</v>
      </c>
      <c r="EU444" s="11">
        <f t="shared" si="135"/>
        <v>1668873744519.1699</v>
      </c>
      <c r="EV444" s="11">
        <f t="shared" si="136"/>
        <v>83.681054876453373</v>
      </c>
      <c r="EW444" s="11">
        <f t="shared" si="137"/>
        <v>1994326848512</v>
      </c>
      <c r="EX444" s="11">
        <f t="shared" si="138"/>
        <v>1479385102799</v>
      </c>
      <c r="EY444" s="11">
        <f t="shared" si="139"/>
        <v>74.17967139653129</v>
      </c>
      <c r="EZ444" s="5"/>
      <c r="FA444" s="38" t="s">
        <v>661</v>
      </c>
    </row>
    <row r="445" spans="1:157" ht="15.95" customHeight="1" x14ac:dyDescent="0.25">
      <c r="A445" s="9">
        <v>10</v>
      </c>
      <c r="B445" s="10" t="s">
        <v>525</v>
      </c>
      <c r="C445" s="11">
        <v>6483000000</v>
      </c>
      <c r="D445" s="11">
        <v>6667222131</v>
      </c>
      <c r="E445" s="11">
        <v>102.84</v>
      </c>
      <c r="F445" s="11">
        <v>4982720000</v>
      </c>
      <c r="G445" s="11">
        <v>4726311074</v>
      </c>
      <c r="H445" s="11">
        <v>94.85</v>
      </c>
      <c r="I445" s="11">
        <v>5293016017</v>
      </c>
      <c r="J445" s="11">
        <v>5293016017</v>
      </c>
      <c r="K445" s="11">
        <v>100</v>
      </c>
      <c r="L445" s="11">
        <v>3969801425</v>
      </c>
      <c r="M445" s="11">
        <v>3553072493</v>
      </c>
      <c r="N445" s="11">
        <v>89.5</v>
      </c>
      <c r="O445" s="11">
        <v>20728537442</v>
      </c>
      <c r="P445" s="11">
        <v>20239621715</v>
      </c>
      <c r="Q445" s="11">
        <v>97.64</v>
      </c>
      <c r="R445" s="11">
        <v>51424773000</v>
      </c>
      <c r="S445" s="11">
        <v>48956644250</v>
      </c>
      <c r="T445" s="11">
        <v>95.2</v>
      </c>
      <c r="U445" s="11">
        <v>323657244000</v>
      </c>
      <c r="V445" s="11">
        <v>316289938478</v>
      </c>
      <c r="W445" s="11">
        <v>97.72</v>
      </c>
      <c r="X445" s="11">
        <v>191287747000</v>
      </c>
      <c r="Y445" s="11">
        <v>133461713785</v>
      </c>
      <c r="Z445" s="11">
        <v>69.77</v>
      </c>
      <c r="AA445" s="11">
        <v>46222713000</v>
      </c>
      <c r="AB445" s="11">
        <v>42331973333</v>
      </c>
      <c r="AC445" s="11">
        <v>91.58</v>
      </c>
      <c r="AD445" s="11">
        <v>612592477000</v>
      </c>
      <c r="AE445" s="11">
        <v>541040269846</v>
      </c>
      <c r="AF445" s="11">
        <v>88.32</v>
      </c>
      <c r="AG445" s="11">
        <v>0</v>
      </c>
      <c r="AH445" s="11">
        <v>0</v>
      </c>
      <c r="AI445" s="11">
        <v>0</v>
      </c>
      <c r="AJ445" s="11">
        <v>0</v>
      </c>
      <c r="AK445" s="11">
        <v>0</v>
      </c>
      <c r="AL445" s="11">
        <v>0</v>
      </c>
      <c r="AM445" s="11">
        <v>0</v>
      </c>
      <c r="AN445" s="11">
        <v>0</v>
      </c>
      <c r="AO445" s="11">
        <v>0</v>
      </c>
      <c r="AP445" s="11">
        <v>62869293000</v>
      </c>
      <c r="AQ445" s="11">
        <v>46353145472</v>
      </c>
      <c r="AR445" s="11">
        <v>73.73</v>
      </c>
      <c r="AS445" s="11">
        <v>62869293000</v>
      </c>
      <c r="AT445" s="11">
        <v>46353145472</v>
      </c>
      <c r="AU445" s="11">
        <v>73.73</v>
      </c>
      <c r="AV445" s="11">
        <v>675461770000</v>
      </c>
      <c r="AW445" s="11">
        <v>587393415318</v>
      </c>
      <c r="AX445" s="11">
        <v>86.96</v>
      </c>
      <c r="AY445" s="11">
        <v>17283481247</v>
      </c>
      <c r="AZ445" s="11">
        <v>13549826558</v>
      </c>
      <c r="BA445" s="11">
        <v>78.400000000000006</v>
      </c>
      <c r="BB445" s="11">
        <v>0</v>
      </c>
      <c r="BC445" s="11">
        <v>0</v>
      </c>
      <c r="BD445" s="11">
        <v>0</v>
      </c>
      <c r="BE445" s="11">
        <v>17283481247</v>
      </c>
      <c r="BF445" s="11">
        <v>13549826558</v>
      </c>
      <c r="BG445" s="11">
        <v>78.400000000000006</v>
      </c>
      <c r="BH445" s="11">
        <v>692745251247</v>
      </c>
      <c r="BI445" s="11">
        <v>600943241876</v>
      </c>
      <c r="BJ445" s="11">
        <v>86.75</v>
      </c>
      <c r="BK445" s="11">
        <v>0</v>
      </c>
      <c r="BL445" s="11">
        <v>0</v>
      </c>
      <c r="BM445" s="11">
        <v>0</v>
      </c>
      <c r="BN445" s="11">
        <v>0</v>
      </c>
      <c r="BO445" s="11">
        <v>0</v>
      </c>
      <c r="BP445" s="11">
        <v>0</v>
      </c>
      <c r="BQ445" s="11">
        <v>2391000000</v>
      </c>
      <c r="BR445" s="11">
        <v>2134021883</v>
      </c>
      <c r="BS445" s="11">
        <v>89.25</v>
      </c>
      <c r="BT445" s="11">
        <v>2391000000</v>
      </c>
      <c r="BU445" s="11">
        <v>2134021883</v>
      </c>
      <c r="BV445" s="11">
        <v>89.25</v>
      </c>
      <c r="BW445" s="11">
        <v>715864788689</v>
      </c>
      <c r="BX445" s="11">
        <v>623316885474</v>
      </c>
      <c r="BY445" s="11">
        <v>87.07</v>
      </c>
      <c r="BZ445" s="5"/>
      <c r="CA445" s="11">
        <v>171939367592</v>
      </c>
      <c r="CB445" s="11">
        <v>155644532672</v>
      </c>
      <c r="CC445" s="11">
        <v>90.52</v>
      </c>
      <c r="CD445" s="11">
        <v>185978194823</v>
      </c>
      <c r="CE445" s="11">
        <v>155535194699</v>
      </c>
      <c r="CF445" s="11">
        <v>83.63</v>
      </c>
      <c r="CG445" s="11">
        <v>0</v>
      </c>
      <c r="CH445" s="11">
        <v>0</v>
      </c>
      <c r="CI445" s="11">
        <v>0</v>
      </c>
      <c r="CJ445" s="11">
        <v>0</v>
      </c>
      <c r="CK445" s="11">
        <v>0</v>
      </c>
      <c r="CL445" s="11">
        <v>0</v>
      </c>
      <c r="CM445" s="11">
        <v>3799679620</v>
      </c>
      <c r="CN445" s="11">
        <v>2580002000</v>
      </c>
      <c r="CO445" s="11">
        <v>67.900000000000006</v>
      </c>
      <c r="CP445" s="11">
        <v>615000000</v>
      </c>
      <c r="CQ445" s="11">
        <v>527500000</v>
      </c>
      <c r="CR445" s="11">
        <v>85.77</v>
      </c>
      <c r="CS445" s="11">
        <v>362332242035</v>
      </c>
      <c r="CT445" s="11">
        <v>314287229371</v>
      </c>
      <c r="CU445" s="11">
        <v>86.74</v>
      </c>
      <c r="CV445" s="11">
        <v>4087144101</v>
      </c>
      <c r="CW445" s="11">
        <v>3968312101</v>
      </c>
      <c r="CX445" s="11">
        <v>97.09</v>
      </c>
      <c r="CY445" s="11">
        <v>31544905964</v>
      </c>
      <c r="CZ445" s="11">
        <v>23708837112</v>
      </c>
      <c r="DA445" s="11">
        <v>75.16</v>
      </c>
      <c r="DB445" s="11">
        <v>203992909717</v>
      </c>
      <c r="DC445" s="11">
        <v>129953774443</v>
      </c>
      <c r="DD445" s="11">
        <v>63.71</v>
      </c>
      <c r="DE445" s="11">
        <v>30138605624</v>
      </c>
      <c r="DF445" s="11">
        <v>21365848153</v>
      </c>
      <c r="DG445" s="11">
        <v>70.89</v>
      </c>
      <c r="DH445" s="11">
        <v>6131547400</v>
      </c>
      <c r="DI445" s="11">
        <v>5524421800</v>
      </c>
      <c r="DJ445" s="11">
        <v>90.1</v>
      </c>
      <c r="DK445" s="11">
        <v>2452666000</v>
      </c>
      <c r="DL445" s="11">
        <v>2240868610</v>
      </c>
      <c r="DM445" s="11">
        <v>91.36</v>
      </c>
      <c r="DN445" s="11">
        <f t="shared" si="148"/>
        <v>278347778806</v>
      </c>
      <c r="DO445" s="11">
        <f t="shared" si="149"/>
        <v>186762062219</v>
      </c>
      <c r="DP445" s="11">
        <f t="shared" si="150"/>
        <v>67.096659804556054</v>
      </c>
      <c r="DQ445" s="11">
        <v>1500000000</v>
      </c>
      <c r="DR445" s="11">
        <v>398178500</v>
      </c>
      <c r="DS445" s="11">
        <v>26.55</v>
      </c>
      <c r="DT445" s="11">
        <v>2659631105</v>
      </c>
      <c r="DU445" s="11">
        <v>0</v>
      </c>
      <c r="DV445" s="11">
        <v>0</v>
      </c>
      <c r="DW445" s="11">
        <v>98672964700</v>
      </c>
      <c r="DX445" s="11">
        <v>65572652022</v>
      </c>
      <c r="DY445" s="11">
        <v>66.45</v>
      </c>
      <c r="DZ445" s="11">
        <f t="shared" si="151"/>
        <v>101332595805</v>
      </c>
      <c r="EA445" s="11">
        <f t="shared" si="152"/>
        <v>65572652022</v>
      </c>
      <c r="EB445" s="11">
        <f t="shared" si="153"/>
        <v>64.710324946362903</v>
      </c>
      <c r="EC445" s="11">
        <f t="shared" si="154"/>
        <v>743512616646</v>
      </c>
      <c r="ED445" s="11">
        <f t="shared" si="155"/>
        <v>567020122112</v>
      </c>
      <c r="EE445" s="11">
        <f t="shared" si="156"/>
        <v>76.262340331202296</v>
      </c>
      <c r="EF445" s="5"/>
      <c r="EG445" s="11">
        <v>27647827957</v>
      </c>
      <c r="EH445" s="11">
        <v>27647827957</v>
      </c>
      <c r="EI445" s="11">
        <v>100</v>
      </c>
      <c r="EJ445" s="11">
        <v>0</v>
      </c>
      <c r="EK445" s="11">
        <v>0</v>
      </c>
      <c r="EL445" s="11">
        <v>0</v>
      </c>
      <c r="EM445" s="11">
        <f t="shared" si="157"/>
        <v>27647827957</v>
      </c>
      <c r="EN445" s="11">
        <f t="shared" si="158"/>
        <v>27647827957</v>
      </c>
      <c r="EO445" s="11">
        <f t="shared" si="159"/>
        <v>100</v>
      </c>
      <c r="EQ445" s="11">
        <f t="shared" si="132"/>
        <v>0</v>
      </c>
      <c r="ER445" s="11">
        <f t="shared" si="133"/>
        <v>83944591319</v>
      </c>
      <c r="ET445" s="11">
        <f t="shared" si="134"/>
        <v>743512616646</v>
      </c>
      <c r="EU445" s="11">
        <f t="shared" si="135"/>
        <v>650964713431</v>
      </c>
      <c r="EV445" s="11">
        <f t="shared" si="136"/>
        <v>87.552611597569737</v>
      </c>
      <c r="EW445" s="11">
        <f t="shared" si="137"/>
        <v>743512616646</v>
      </c>
      <c r="EX445" s="11">
        <f t="shared" si="138"/>
        <v>567020122112</v>
      </c>
      <c r="EY445" s="11">
        <f t="shared" si="139"/>
        <v>76.262340331202296</v>
      </c>
      <c r="EZ445" s="5"/>
      <c r="FA445" s="38" t="s">
        <v>661</v>
      </c>
    </row>
    <row r="446" spans="1:157" ht="15.95" customHeight="1" x14ac:dyDescent="0.25">
      <c r="A446" s="9">
        <v>11</v>
      </c>
      <c r="B446" s="10" t="s">
        <v>526</v>
      </c>
      <c r="C446" s="11">
        <v>74397806592</v>
      </c>
      <c r="D446" s="11">
        <v>48364727343</v>
      </c>
      <c r="E446" s="11">
        <v>65.010000000000005</v>
      </c>
      <c r="F446" s="11">
        <v>9365000000</v>
      </c>
      <c r="G446" s="11">
        <v>3221136860</v>
      </c>
      <c r="H446" s="11">
        <v>34.4</v>
      </c>
      <c r="I446" s="11">
        <v>12702811655</v>
      </c>
      <c r="J446" s="11">
        <v>12702811655</v>
      </c>
      <c r="K446" s="11">
        <v>100</v>
      </c>
      <c r="L446" s="11">
        <v>62857537623.970001</v>
      </c>
      <c r="M446" s="11">
        <v>54934454018</v>
      </c>
      <c r="N446" s="11">
        <v>87.4</v>
      </c>
      <c r="O446" s="11">
        <v>159323155870.97</v>
      </c>
      <c r="P446" s="11">
        <v>119223129876</v>
      </c>
      <c r="Q446" s="11">
        <v>74.83</v>
      </c>
      <c r="R446" s="11">
        <v>0</v>
      </c>
      <c r="S446" s="11">
        <v>0</v>
      </c>
      <c r="T446" s="11">
        <v>0</v>
      </c>
      <c r="U446" s="11">
        <v>0</v>
      </c>
      <c r="V446" s="11">
        <v>0</v>
      </c>
      <c r="W446" s="11">
        <v>0</v>
      </c>
      <c r="X446" s="11">
        <v>0</v>
      </c>
      <c r="Y446" s="11">
        <v>0</v>
      </c>
      <c r="Z446" s="11">
        <v>0</v>
      </c>
      <c r="AA446" s="11">
        <v>0</v>
      </c>
      <c r="AB446" s="11">
        <v>0</v>
      </c>
      <c r="AC446" s="11">
        <v>0</v>
      </c>
      <c r="AD446" s="11">
        <v>0</v>
      </c>
      <c r="AE446" s="11">
        <v>0</v>
      </c>
      <c r="AF446" s="11">
        <v>0</v>
      </c>
      <c r="AG446" s="11">
        <v>0</v>
      </c>
      <c r="AH446" s="11">
        <v>0</v>
      </c>
      <c r="AI446" s="11">
        <v>0</v>
      </c>
      <c r="AJ446" s="11">
        <v>0</v>
      </c>
      <c r="AK446" s="11">
        <v>0</v>
      </c>
      <c r="AL446" s="11">
        <v>0</v>
      </c>
      <c r="AM446" s="11">
        <v>0</v>
      </c>
      <c r="AN446" s="11">
        <v>0</v>
      </c>
      <c r="AO446" s="11">
        <v>0</v>
      </c>
      <c r="AP446" s="11">
        <v>0</v>
      </c>
      <c r="AQ446" s="11">
        <v>0</v>
      </c>
      <c r="AR446" s="11">
        <v>0</v>
      </c>
      <c r="AS446" s="11">
        <v>0</v>
      </c>
      <c r="AT446" s="11">
        <v>0</v>
      </c>
      <c r="AU446" s="11">
        <v>0</v>
      </c>
      <c r="AV446" s="11">
        <v>1404126856000</v>
      </c>
      <c r="AW446" s="11">
        <v>1322901560142</v>
      </c>
      <c r="AX446" s="11">
        <v>94.22</v>
      </c>
      <c r="AY446" s="11">
        <v>0</v>
      </c>
      <c r="AZ446" s="11">
        <v>0</v>
      </c>
      <c r="BA446" s="11">
        <v>0</v>
      </c>
      <c r="BB446" s="11">
        <v>0</v>
      </c>
      <c r="BC446" s="11">
        <v>0</v>
      </c>
      <c r="BD446" s="11">
        <v>0</v>
      </c>
      <c r="BE446" s="11">
        <v>45856812615</v>
      </c>
      <c r="BF446" s="11">
        <v>34110796949</v>
      </c>
      <c r="BG446" s="11">
        <v>74.39</v>
      </c>
      <c r="BH446" s="11">
        <v>1449983668615</v>
      </c>
      <c r="BI446" s="11">
        <v>1357012357091</v>
      </c>
      <c r="BJ446" s="11">
        <v>93.59</v>
      </c>
      <c r="BK446" s="11">
        <v>0</v>
      </c>
      <c r="BL446" s="11">
        <v>0</v>
      </c>
      <c r="BM446" s="11">
        <v>0</v>
      </c>
      <c r="BN446" s="11">
        <v>0</v>
      </c>
      <c r="BO446" s="11">
        <v>0</v>
      </c>
      <c r="BP446" s="11">
        <v>0</v>
      </c>
      <c r="BQ446" s="11">
        <v>0</v>
      </c>
      <c r="BR446" s="11">
        <v>0</v>
      </c>
      <c r="BS446" s="11">
        <v>0</v>
      </c>
      <c r="BT446" s="11">
        <v>0</v>
      </c>
      <c r="BU446" s="11">
        <v>0</v>
      </c>
      <c r="BV446" s="11">
        <v>0</v>
      </c>
      <c r="BW446" s="11">
        <v>1609306824485.97</v>
      </c>
      <c r="BX446" s="11">
        <v>1476235486967</v>
      </c>
      <c r="BY446" s="11">
        <v>91.73</v>
      </c>
      <c r="BZ446" s="5"/>
      <c r="CA446" s="11">
        <v>652575419097.56006</v>
      </c>
      <c r="CB446" s="11">
        <v>581211579743.01001</v>
      </c>
      <c r="CC446" s="11">
        <v>89.06</v>
      </c>
      <c r="CD446" s="11">
        <v>439446812677</v>
      </c>
      <c r="CE446" s="11">
        <v>366119687696</v>
      </c>
      <c r="CF446" s="11">
        <v>83.31</v>
      </c>
      <c r="CG446" s="11">
        <v>13841764958</v>
      </c>
      <c r="CH446" s="11">
        <v>14067565296</v>
      </c>
      <c r="CI446" s="11">
        <v>101.63</v>
      </c>
      <c r="CJ446" s="11">
        <v>0</v>
      </c>
      <c r="CK446" s="11">
        <v>0</v>
      </c>
      <c r="CL446" s="11">
        <v>0</v>
      </c>
      <c r="CM446" s="11">
        <v>7638673460</v>
      </c>
      <c r="CN446" s="11">
        <v>6719886558</v>
      </c>
      <c r="CO446" s="11">
        <v>87.97</v>
      </c>
      <c r="CP446" s="11">
        <v>0</v>
      </c>
      <c r="CQ446" s="11">
        <v>0</v>
      </c>
      <c r="CR446" s="11">
        <v>0</v>
      </c>
      <c r="CS446" s="11">
        <v>1113502670192.5601</v>
      </c>
      <c r="CT446" s="11">
        <v>968118719293.01001</v>
      </c>
      <c r="CU446" s="11">
        <v>86.94</v>
      </c>
      <c r="CV446" s="11">
        <v>454067000</v>
      </c>
      <c r="CW446" s="11">
        <v>333850000</v>
      </c>
      <c r="CX446" s="11">
        <v>73.52</v>
      </c>
      <c r="CY446" s="11">
        <v>37830429224</v>
      </c>
      <c r="CZ446" s="11">
        <v>32265446441</v>
      </c>
      <c r="DA446" s="11">
        <v>85.29</v>
      </c>
      <c r="DB446" s="11">
        <v>66477767865</v>
      </c>
      <c r="DC446" s="11">
        <v>44502094224</v>
      </c>
      <c r="DD446" s="11">
        <v>66.94</v>
      </c>
      <c r="DE446" s="11">
        <v>61364577178</v>
      </c>
      <c r="DF446" s="11">
        <v>39721268847</v>
      </c>
      <c r="DG446" s="11">
        <v>64.73</v>
      </c>
      <c r="DH446" s="11">
        <v>243663000</v>
      </c>
      <c r="DI446" s="11">
        <v>92572000</v>
      </c>
      <c r="DJ446" s="11">
        <v>37.99</v>
      </c>
      <c r="DK446" s="11">
        <v>3941000000</v>
      </c>
      <c r="DL446" s="11">
        <v>3438900000</v>
      </c>
      <c r="DM446" s="11">
        <v>87.26</v>
      </c>
      <c r="DN446" s="11">
        <f t="shared" si="148"/>
        <v>170311504267</v>
      </c>
      <c r="DO446" s="11">
        <f t="shared" si="149"/>
        <v>120354131512</v>
      </c>
      <c r="DP446" s="11">
        <f t="shared" si="150"/>
        <v>70.667059180757946</v>
      </c>
      <c r="DQ446" s="11">
        <v>8300000000</v>
      </c>
      <c r="DR446" s="11">
        <v>2452638412</v>
      </c>
      <c r="DS446" s="11">
        <v>29.55</v>
      </c>
      <c r="DT446" s="11">
        <v>4000000000</v>
      </c>
      <c r="DU446" s="11">
        <v>3921339000</v>
      </c>
      <c r="DV446" s="11">
        <v>98.03</v>
      </c>
      <c r="DW446" s="11">
        <v>339248117332</v>
      </c>
      <c r="DX446" s="11">
        <v>307520512281</v>
      </c>
      <c r="DY446" s="11">
        <v>90.65</v>
      </c>
      <c r="DZ446" s="11">
        <f t="shared" si="151"/>
        <v>343248117332</v>
      </c>
      <c r="EA446" s="11">
        <f t="shared" si="152"/>
        <v>311441851281</v>
      </c>
      <c r="EB446" s="11">
        <f t="shared" si="153"/>
        <v>90.733739110290287</v>
      </c>
      <c r="EC446" s="11">
        <f t="shared" si="154"/>
        <v>1635362291791.5601</v>
      </c>
      <c r="ED446" s="11">
        <f t="shared" si="155"/>
        <v>1402367340498.01</v>
      </c>
      <c r="EE446" s="11">
        <f t="shared" si="156"/>
        <v>85.752701253842588</v>
      </c>
      <c r="EF446" s="5"/>
      <c r="EG446" s="11">
        <v>67027144753.589996</v>
      </c>
      <c r="EH446" s="11">
        <v>67027144753.589996</v>
      </c>
      <c r="EI446" s="11">
        <v>100</v>
      </c>
      <c r="EJ446" s="11">
        <v>40971677448</v>
      </c>
      <c r="EK446" s="11">
        <v>40971677448</v>
      </c>
      <c r="EL446" s="11">
        <v>100</v>
      </c>
      <c r="EM446" s="11">
        <f t="shared" si="157"/>
        <v>26055467305.589996</v>
      </c>
      <c r="EN446" s="11">
        <f t="shared" si="158"/>
        <v>26055467305.589996</v>
      </c>
      <c r="EO446" s="11">
        <f t="shared" si="159"/>
        <v>100</v>
      </c>
      <c r="EQ446" s="11">
        <f t="shared" si="132"/>
        <v>-9.1552734375E-5</v>
      </c>
      <c r="ER446" s="11">
        <f t="shared" si="133"/>
        <v>99923613774.579987</v>
      </c>
      <c r="ET446" s="11">
        <f t="shared" si="134"/>
        <v>1676333969239.5601</v>
      </c>
      <c r="EU446" s="11">
        <f t="shared" si="135"/>
        <v>1543262631720.5901</v>
      </c>
      <c r="EV446" s="11">
        <f t="shared" si="136"/>
        <v>92.061764543294714</v>
      </c>
      <c r="EW446" s="11">
        <f t="shared" si="137"/>
        <v>1676333969239.5601</v>
      </c>
      <c r="EX446" s="11">
        <f t="shared" si="138"/>
        <v>1443339017946.01</v>
      </c>
      <c r="EY446" s="11">
        <f t="shared" si="139"/>
        <v>86.100922872830395</v>
      </c>
      <c r="EZ446" s="5"/>
      <c r="FA446" s="38" t="s">
        <v>661</v>
      </c>
    </row>
    <row r="447" spans="1:157" ht="15.95" customHeight="1" x14ac:dyDescent="0.25">
      <c r="A447" s="9">
        <v>12</v>
      </c>
      <c r="B447" s="10" t="s">
        <v>527</v>
      </c>
      <c r="C447" s="11">
        <v>11599405992</v>
      </c>
      <c r="D447" s="11">
        <v>12920224792</v>
      </c>
      <c r="E447" s="11">
        <v>111.39</v>
      </c>
      <c r="F447" s="11">
        <v>3545403200</v>
      </c>
      <c r="G447" s="11">
        <v>1752859000</v>
      </c>
      <c r="H447" s="11">
        <v>49.44</v>
      </c>
      <c r="I447" s="11">
        <v>13546640665</v>
      </c>
      <c r="J447" s="11">
        <v>13546640665</v>
      </c>
      <c r="K447" s="11">
        <v>100</v>
      </c>
      <c r="L447" s="11">
        <v>25015025485</v>
      </c>
      <c r="M447" s="11">
        <v>12257378835</v>
      </c>
      <c r="N447" s="11">
        <v>49</v>
      </c>
      <c r="O447" s="11">
        <v>53706475342</v>
      </c>
      <c r="P447" s="11">
        <v>40477103292</v>
      </c>
      <c r="Q447" s="11">
        <v>75.37</v>
      </c>
      <c r="R447" s="11">
        <v>460261177000</v>
      </c>
      <c r="S447" s="11">
        <v>322206481200</v>
      </c>
      <c r="T447" s="11">
        <v>70.010000000000005</v>
      </c>
      <c r="U447" s="11">
        <v>426872231000</v>
      </c>
      <c r="V447" s="11">
        <v>355225521619</v>
      </c>
      <c r="W447" s="11">
        <v>83.22</v>
      </c>
      <c r="X447" s="11">
        <v>29208222000</v>
      </c>
      <c r="Y447" s="11">
        <v>18481813900</v>
      </c>
      <c r="Z447" s="11">
        <v>63.28</v>
      </c>
      <c r="AA447" s="11">
        <v>92877321000</v>
      </c>
      <c r="AB447" s="11">
        <v>75273064459</v>
      </c>
      <c r="AC447" s="11">
        <v>81.05</v>
      </c>
      <c r="AD447" s="11">
        <v>1009218951000</v>
      </c>
      <c r="AE447" s="11">
        <v>771186881178</v>
      </c>
      <c r="AF447" s="11">
        <v>76.41</v>
      </c>
      <c r="AG447" s="11">
        <v>0</v>
      </c>
      <c r="AH447" s="11">
        <v>0</v>
      </c>
      <c r="AI447" s="11">
        <v>0</v>
      </c>
      <c r="AJ447" s="11">
        <v>0</v>
      </c>
      <c r="AK447" s="11">
        <v>0</v>
      </c>
      <c r="AL447" s="11">
        <v>0</v>
      </c>
      <c r="AM447" s="11">
        <v>0</v>
      </c>
      <c r="AN447" s="11">
        <v>0</v>
      </c>
      <c r="AO447" s="11">
        <v>0</v>
      </c>
      <c r="AP447" s="11">
        <v>114361497000</v>
      </c>
      <c r="AQ447" s="11">
        <v>110612984020</v>
      </c>
      <c r="AR447" s="11">
        <v>96.72</v>
      </c>
      <c r="AS447" s="11">
        <v>114361497000</v>
      </c>
      <c r="AT447" s="11">
        <v>110612984020</v>
      </c>
      <c r="AU447" s="11">
        <v>96.72</v>
      </c>
      <c r="AV447" s="11">
        <v>1123580448000</v>
      </c>
      <c r="AW447" s="11">
        <v>881799865198</v>
      </c>
      <c r="AX447" s="11">
        <v>78.48</v>
      </c>
      <c r="AY447" s="11">
        <v>48881747925</v>
      </c>
      <c r="AZ447" s="11">
        <v>28457454743</v>
      </c>
      <c r="BA447" s="11">
        <v>58.22</v>
      </c>
      <c r="BB447" s="11">
        <v>0</v>
      </c>
      <c r="BC447" s="11">
        <v>0</v>
      </c>
      <c r="BD447" s="11">
        <v>0</v>
      </c>
      <c r="BE447" s="11">
        <v>48881747925</v>
      </c>
      <c r="BF447" s="11">
        <v>28457454743</v>
      </c>
      <c r="BG447" s="11">
        <v>58.22</v>
      </c>
      <c r="BH447" s="11">
        <v>1172462195925</v>
      </c>
      <c r="BI447" s="11">
        <v>910257319941</v>
      </c>
      <c r="BJ447" s="11">
        <v>77.64</v>
      </c>
      <c r="BK447" s="11">
        <v>1000000000</v>
      </c>
      <c r="BL447" s="11">
        <v>153037383</v>
      </c>
      <c r="BM447" s="11">
        <v>15.3</v>
      </c>
      <c r="BN447" s="11">
        <v>0</v>
      </c>
      <c r="BO447" s="11">
        <v>0</v>
      </c>
      <c r="BP447" s="11">
        <v>0</v>
      </c>
      <c r="BQ447" s="11">
        <v>7768675970</v>
      </c>
      <c r="BR447" s="11">
        <v>0</v>
      </c>
      <c r="BS447" s="11">
        <v>0</v>
      </c>
      <c r="BT447" s="11">
        <v>8768675970</v>
      </c>
      <c r="BU447" s="11">
        <v>153037383</v>
      </c>
      <c r="BV447" s="11">
        <v>1.75</v>
      </c>
      <c r="BW447" s="11">
        <v>1234937347237</v>
      </c>
      <c r="BX447" s="11">
        <v>950887460616</v>
      </c>
      <c r="BY447" s="11">
        <v>77</v>
      </c>
      <c r="BZ447" s="5"/>
      <c r="CA447" s="11">
        <v>449259078172.15997</v>
      </c>
      <c r="CB447" s="11">
        <v>316833796284</v>
      </c>
      <c r="CC447" s="11">
        <v>70.52</v>
      </c>
      <c r="CD447" s="11">
        <v>460910711227</v>
      </c>
      <c r="CE447" s="11">
        <v>316305823168.38</v>
      </c>
      <c r="CF447" s="11">
        <v>68.63</v>
      </c>
      <c r="CG447" s="11">
        <v>0</v>
      </c>
      <c r="CH447" s="11">
        <v>0</v>
      </c>
      <c r="CI447" s="11">
        <v>0</v>
      </c>
      <c r="CJ447" s="11">
        <v>150000000</v>
      </c>
      <c r="CK447" s="11">
        <v>0</v>
      </c>
      <c r="CL447" s="11">
        <v>0</v>
      </c>
      <c r="CM447" s="11">
        <v>31630010922</v>
      </c>
      <c r="CN447" s="11">
        <v>17748827422</v>
      </c>
      <c r="CO447" s="11">
        <v>56.11</v>
      </c>
      <c r="CP447" s="11">
        <v>0</v>
      </c>
      <c r="CQ447" s="11">
        <v>0</v>
      </c>
      <c r="CR447" s="11">
        <v>0</v>
      </c>
      <c r="CS447" s="11">
        <v>941949800321.16003</v>
      </c>
      <c r="CT447" s="11">
        <v>650888446874.38</v>
      </c>
      <c r="CU447" s="11">
        <v>69.099999999999994</v>
      </c>
      <c r="CV447" s="11">
        <v>14400000000</v>
      </c>
      <c r="CW447" s="11">
        <v>10351968609</v>
      </c>
      <c r="CX447" s="11">
        <v>71.89</v>
      </c>
      <c r="CY447" s="11">
        <v>49647025856.199997</v>
      </c>
      <c r="CZ447" s="11">
        <v>27891642765</v>
      </c>
      <c r="DA447" s="11">
        <v>56.18</v>
      </c>
      <c r="DB447" s="11">
        <v>98568227989.229996</v>
      </c>
      <c r="DC447" s="11">
        <v>66625066868</v>
      </c>
      <c r="DD447" s="11">
        <v>67.59</v>
      </c>
      <c r="DE447" s="11">
        <v>94927693457.410004</v>
      </c>
      <c r="DF447" s="11">
        <v>74216843012</v>
      </c>
      <c r="DG447" s="11">
        <v>78.180000000000007</v>
      </c>
      <c r="DH447" s="11">
        <v>1997134800</v>
      </c>
      <c r="DI447" s="11">
        <v>451002600</v>
      </c>
      <c r="DJ447" s="11">
        <v>22.58</v>
      </c>
      <c r="DK447" s="11">
        <v>10972000000</v>
      </c>
      <c r="DL447" s="11">
        <v>7652209250</v>
      </c>
      <c r="DM447" s="11">
        <v>69.739999999999995</v>
      </c>
      <c r="DN447" s="11">
        <f t="shared" si="148"/>
        <v>270512082102.84</v>
      </c>
      <c r="DO447" s="11">
        <f t="shared" si="149"/>
        <v>187188733104</v>
      </c>
      <c r="DP447" s="11">
        <f t="shared" si="150"/>
        <v>69.19791960820325</v>
      </c>
      <c r="DQ447" s="11">
        <v>20000000000</v>
      </c>
      <c r="DR447" s="11">
        <v>4202855432</v>
      </c>
      <c r="DS447" s="11">
        <v>21.01</v>
      </c>
      <c r="DT447" s="11">
        <v>1252628776</v>
      </c>
      <c r="DU447" s="11">
        <v>0</v>
      </c>
      <c r="DV447" s="11">
        <v>0</v>
      </c>
      <c r="DW447" s="11">
        <v>207244067400</v>
      </c>
      <c r="DX447" s="11">
        <v>180274911820</v>
      </c>
      <c r="DY447" s="11">
        <v>86.99</v>
      </c>
      <c r="DZ447" s="11">
        <f t="shared" si="151"/>
        <v>208496696176</v>
      </c>
      <c r="EA447" s="11">
        <f t="shared" si="152"/>
        <v>180274911820</v>
      </c>
      <c r="EB447" s="11">
        <f t="shared" si="153"/>
        <v>86.464157526900607</v>
      </c>
      <c r="EC447" s="11">
        <f t="shared" si="154"/>
        <v>1440958578600</v>
      </c>
      <c r="ED447" s="11">
        <f t="shared" si="155"/>
        <v>1022554947230.38</v>
      </c>
      <c r="EE447" s="11">
        <f t="shared" si="156"/>
        <v>70.963521257069672</v>
      </c>
      <c r="EF447" s="5"/>
      <c r="EG447" s="11">
        <v>219021231363</v>
      </c>
      <c r="EH447" s="11">
        <v>219021231363</v>
      </c>
      <c r="EI447" s="11">
        <v>100</v>
      </c>
      <c r="EJ447" s="11">
        <v>13000000000</v>
      </c>
      <c r="EK447" s="11">
        <v>13000000000</v>
      </c>
      <c r="EL447" s="11">
        <v>100</v>
      </c>
      <c r="EM447" s="11">
        <f t="shared" si="157"/>
        <v>206021231363</v>
      </c>
      <c r="EN447" s="11">
        <f t="shared" si="158"/>
        <v>206021231363</v>
      </c>
      <c r="EO447" s="11">
        <f t="shared" si="159"/>
        <v>100</v>
      </c>
      <c r="EQ447" s="11">
        <f t="shared" si="132"/>
        <v>0</v>
      </c>
      <c r="ER447" s="11">
        <f t="shared" si="133"/>
        <v>134353744748.62</v>
      </c>
      <c r="ET447" s="11">
        <f t="shared" si="134"/>
        <v>1453958578600</v>
      </c>
      <c r="EU447" s="11">
        <f t="shared" si="135"/>
        <v>1169908691979</v>
      </c>
      <c r="EV447" s="11">
        <f t="shared" si="136"/>
        <v>80.463687838032598</v>
      </c>
      <c r="EW447" s="11">
        <f t="shared" si="137"/>
        <v>1453958578600</v>
      </c>
      <c r="EX447" s="11">
        <f t="shared" si="138"/>
        <v>1035554947230.38</v>
      </c>
      <c r="EY447" s="11">
        <f t="shared" si="139"/>
        <v>71.223139535894063</v>
      </c>
      <c r="EZ447" s="5"/>
      <c r="FA447" s="38">
        <v>45991</v>
      </c>
    </row>
    <row r="448" spans="1:157" ht="15.95" customHeight="1" x14ac:dyDescent="0.25">
      <c r="A448" s="9">
        <v>13</v>
      </c>
      <c r="B448" s="10" t="s">
        <v>528</v>
      </c>
      <c r="C448" s="11">
        <v>51776000000</v>
      </c>
      <c r="D448" s="11">
        <v>12429104665</v>
      </c>
      <c r="E448" s="11">
        <v>24.01</v>
      </c>
      <c r="F448" s="11">
        <v>18539388000</v>
      </c>
      <c r="G448" s="11">
        <v>1878796998</v>
      </c>
      <c r="H448" s="11">
        <v>10.130000000000001</v>
      </c>
      <c r="I448" s="11">
        <v>4320577000</v>
      </c>
      <c r="J448" s="11">
        <v>4234412814</v>
      </c>
      <c r="K448" s="11">
        <v>98.01</v>
      </c>
      <c r="L448" s="11">
        <v>36000000000</v>
      </c>
      <c r="M448" s="11">
        <v>44666920879</v>
      </c>
      <c r="N448" s="11">
        <v>124.07</v>
      </c>
      <c r="O448" s="11">
        <v>110635965000</v>
      </c>
      <c r="P448" s="11">
        <v>63209235356</v>
      </c>
      <c r="Q448" s="11">
        <v>57.13</v>
      </c>
      <c r="R448" s="11">
        <v>0</v>
      </c>
      <c r="S448" s="11">
        <v>0</v>
      </c>
      <c r="T448" s="11">
        <v>0</v>
      </c>
      <c r="U448" s="11">
        <v>0</v>
      </c>
      <c r="V448" s="11">
        <v>0</v>
      </c>
      <c r="W448" s="11">
        <v>0</v>
      </c>
      <c r="X448" s="11">
        <v>0</v>
      </c>
      <c r="Y448" s="11">
        <v>0</v>
      </c>
      <c r="Z448" s="11">
        <v>0</v>
      </c>
      <c r="AA448" s="11">
        <v>0</v>
      </c>
      <c r="AB448" s="11">
        <v>0</v>
      </c>
      <c r="AC448" s="11">
        <v>0</v>
      </c>
      <c r="AD448" s="11">
        <v>0</v>
      </c>
      <c r="AE448" s="11">
        <v>0</v>
      </c>
      <c r="AF448" s="11">
        <v>0</v>
      </c>
      <c r="AG448" s="11">
        <v>0</v>
      </c>
      <c r="AH448" s="11">
        <v>0</v>
      </c>
      <c r="AI448" s="11">
        <v>0</v>
      </c>
      <c r="AJ448" s="11">
        <v>0</v>
      </c>
      <c r="AK448" s="11">
        <v>0</v>
      </c>
      <c r="AL448" s="11">
        <v>0</v>
      </c>
      <c r="AM448" s="11">
        <v>0</v>
      </c>
      <c r="AN448" s="11">
        <v>0</v>
      </c>
      <c r="AO448" s="11">
        <v>0</v>
      </c>
      <c r="AP448" s="11">
        <v>0</v>
      </c>
      <c r="AQ448" s="11">
        <v>0</v>
      </c>
      <c r="AR448" s="11">
        <v>0</v>
      </c>
      <c r="AS448" s="11">
        <v>0</v>
      </c>
      <c r="AT448" s="11">
        <v>0</v>
      </c>
      <c r="AU448" s="11">
        <v>0</v>
      </c>
      <c r="AV448" s="11">
        <v>1058237111000</v>
      </c>
      <c r="AW448" s="11">
        <v>992961745956</v>
      </c>
      <c r="AX448" s="11">
        <v>93.83</v>
      </c>
      <c r="AY448" s="11">
        <v>0</v>
      </c>
      <c r="AZ448" s="11">
        <v>0</v>
      </c>
      <c r="BA448" s="11">
        <v>0</v>
      </c>
      <c r="BB448" s="11">
        <v>0</v>
      </c>
      <c r="BC448" s="11">
        <v>0</v>
      </c>
      <c r="BD448" s="11">
        <v>0</v>
      </c>
      <c r="BE448" s="11">
        <v>32878240000</v>
      </c>
      <c r="BF448" s="11">
        <v>25635442759</v>
      </c>
      <c r="BG448" s="11">
        <v>77.97</v>
      </c>
      <c r="BH448" s="11">
        <v>1091115351000</v>
      </c>
      <c r="BI448" s="11">
        <v>1018597188715</v>
      </c>
      <c r="BJ448" s="11">
        <v>93.35</v>
      </c>
      <c r="BK448" s="11">
        <v>0</v>
      </c>
      <c r="BL448" s="11">
        <v>0</v>
      </c>
      <c r="BM448" s="11">
        <v>0</v>
      </c>
      <c r="BN448" s="11">
        <v>0</v>
      </c>
      <c r="BO448" s="11">
        <v>0</v>
      </c>
      <c r="BP448" s="11">
        <v>0</v>
      </c>
      <c r="BQ448" s="11">
        <v>18067472000</v>
      </c>
      <c r="BR448" s="11">
        <v>1395201893</v>
      </c>
      <c r="BS448" s="11">
        <v>7.72</v>
      </c>
      <c r="BT448" s="11">
        <v>18067472000</v>
      </c>
      <c r="BU448" s="11">
        <v>1395201893</v>
      </c>
      <c r="BV448" s="11">
        <v>7.72</v>
      </c>
      <c r="BW448" s="11">
        <v>1219818788000</v>
      </c>
      <c r="BX448" s="11">
        <v>1083201625964</v>
      </c>
      <c r="BY448" s="11">
        <v>88.8</v>
      </c>
      <c r="BZ448" s="5"/>
      <c r="CA448" s="11">
        <v>634370389417.92004</v>
      </c>
      <c r="CB448" s="11">
        <v>550219059886</v>
      </c>
      <c r="CC448" s="11">
        <v>86.73</v>
      </c>
      <c r="CD448" s="11">
        <v>256966708245.88</v>
      </c>
      <c r="CE448" s="11">
        <v>173986420978</v>
      </c>
      <c r="CF448" s="11">
        <v>67.709999999999994</v>
      </c>
      <c r="CG448" s="11">
        <v>8999590000</v>
      </c>
      <c r="CH448" s="11">
        <v>0</v>
      </c>
      <c r="CI448" s="11">
        <v>0</v>
      </c>
      <c r="CJ448" s="11">
        <v>0</v>
      </c>
      <c r="CK448" s="11">
        <v>0</v>
      </c>
      <c r="CL448" s="11">
        <v>0</v>
      </c>
      <c r="CM448" s="11">
        <v>15810022000</v>
      </c>
      <c r="CN448" s="11">
        <v>8751362611</v>
      </c>
      <c r="CO448" s="11">
        <v>55.35</v>
      </c>
      <c r="CP448" s="11">
        <v>0</v>
      </c>
      <c r="CQ448" s="11">
        <v>0</v>
      </c>
      <c r="CR448" s="11">
        <v>0</v>
      </c>
      <c r="CS448" s="11">
        <v>916146709663.80005</v>
      </c>
      <c r="CT448" s="11">
        <v>732956843475</v>
      </c>
      <c r="CU448" s="11">
        <v>80</v>
      </c>
      <c r="CV448" s="11">
        <v>0</v>
      </c>
      <c r="CW448" s="11">
        <v>0</v>
      </c>
      <c r="CX448" s="11">
        <v>0</v>
      </c>
      <c r="CY448" s="11">
        <v>28398938285</v>
      </c>
      <c r="CZ448" s="11">
        <v>14763022402</v>
      </c>
      <c r="DA448" s="11">
        <v>51.98</v>
      </c>
      <c r="DB448" s="11">
        <v>46459086338</v>
      </c>
      <c r="DC448" s="11">
        <v>17186627479</v>
      </c>
      <c r="DD448" s="11">
        <v>36.99</v>
      </c>
      <c r="DE448" s="11">
        <v>27227348826</v>
      </c>
      <c r="DF448" s="11">
        <v>13264618620</v>
      </c>
      <c r="DG448" s="11">
        <v>48.72</v>
      </c>
      <c r="DH448" s="11">
        <v>5553524350</v>
      </c>
      <c r="DI448" s="11">
        <v>1415753541</v>
      </c>
      <c r="DJ448" s="11">
        <v>25.49</v>
      </c>
      <c r="DK448" s="11">
        <v>957000000</v>
      </c>
      <c r="DL448" s="11">
        <v>336441000</v>
      </c>
      <c r="DM448" s="11">
        <v>35.159999999999997</v>
      </c>
      <c r="DN448" s="11">
        <f t="shared" si="148"/>
        <v>108595897799</v>
      </c>
      <c r="DO448" s="11">
        <f t="shared" si="149"/>
        <v>46966463042</v>
      </c>
      <c r="DP448" s="11">
        <f t="shared" si="150"/>
        <v>43.248837197267029</v>
      </c>
      <c r="DQ448" s="11">
        <v>1085849958.2</v>
      </c>
      <c r="DR448" s="11">
        <v>0</v>
      </c>
      <c r="DS448" s="11">
        <v>0</v>
      </c>
      <c r="DT448" s="11">
        <v>1000000000</v>
      </c>
      <c r="DU448" s="11">
        <v>0</v>
      </c>
      <c r="DV448" s="11">
        <v>0</v>
      </c>
      <c r="DW448" s="11">
        <v>173406509806</v>
      </c>
      <c r="DX448" s="11">
        <v>153665130000</v>
      </c>
      <c r="DY448" s="11">
        <v>88.62</v>
      </c>
      <c r="DZ448" s="11">
        <f t="shared" si="151"/>
        <v>174406509806</v>
      </c>
      <c r="EA448" s="11">
        <f t="shared" si="152"/>
        <v>153665130000</v>
      </c>
      <c r="EB448" s="11">
        <f t="shared" si="153"/>
        <v>88.107450903597837</v>
      </c>
      <c r="EC448" s="11">
        <f t="shared" si="154"/>
        <v>1200234967227</v>
      </c>
      <c r="ED448" s="11">
        <f t="shared" si="155"/>
        <v>933588436517</v>
      </c>
      <c r="EE448" s="11">
        <f t="shared" si="156"/>
        <v>77.783805838780467</v>
      </c>
      <c r="EF448" s="5"/>
      <c r="EG448" s="11">
        <v>12812780227</v>
      </c>
      <c r="EH448" s="11">
        <v>0</v>
      </c>
      <c r="EI448" s="11">
        <v>0</v>
      </c>
      <c r="EJ448" s="11">
        <v>32396601000</v>
      </c>
      <c r="EK448" s="11">
        <v>39900867073</v>
      </c>
      <c r="EL448" s="11">
        <v>123.16</v>
      </c>
      <c r="EM448" s="11">
        <f t="shared" si="157"/>
        <v>-19583820773</v>
      </c>
      <c r="EN448" s="11">
        <f t="shared" si="158"/>
        <v>-39900867073</v>
      </c>
      <c r="EO448" s="11">
        <f t="shared" si="159"/>
        <v>203.74403715954594</v>
      </c>
      <c r="EQ448" s="11">
        <f t="shared" si="132"/>
        <v>0</v>
      </c>
      <c r="ER448" s="11">
        <f t="shared" si="133"/>
        <v>109712322374</v>
      </c>
      <c r="ET448" s="11">
        <f t="shared" si="134"/>
        <v>1232631568227</v>
      </c>
      <c r="EU448" s="11">
        <f t="shared" si="135"/>
        <v>1083201625964</v>
      </c>
      <c r="EV448" s="11">
        <f t="shared" si="136"/>
        <v>87.877160855296125</v>
      </c>
      <c r="EW448" s="11">
        <f t="shared" si="137"/>
        <v>1232631568227</v>
      </c>
      <c r="EX448" s="11">
        <f t="shared" si="138"/>
        <v>973489303590</v>
      </c>
      <c r="EY448" s="11">
        <f t="shared" si="139"/>
        <v>78.976502686058367</v>
      </c>
      <c r="EZ448" s="5"/>
      <c r="FA448" s="38" t="s">
        <v>660</v>
      </c>
    </row>
    <row r="449" spans="1:157" ht="15.95" customHeight="1" x14ac:dyDescent="0.25">
      <c r="A449" s="9">
        <v>14</v>
      </c>
      <c r="B449" s="10" t="s">
        <v>529</v>
      </c>
      <c r="C449" s="11">
        <v>12400000000</v>
      </c>
      <c r="D449" s="11">
        <v>5901769575</v>
      </c>
      <c r="E449" s="11">
        <v>47.59</v>
      </c>
      <c r="F449" s="11">
        <v>2950000000</v>
      </c>
      <c r="G449" s="11">
        <v>1223775877</v>
      </c>
      <c r="H449" s="11">
        <v>41.48</v>
      </c>
      <c r="I449" s="11">
        <v>1828255073</v>
      </c>
      <c r="J449" s="11">
        <v>2117206407</v>
      </c>
      <c r="K449" s="11">
        <v>115.8</v>
      </c>
      <c r="L449" s="11">
        <v>15804506034</v>
      </c>
      <c r="M449" s="11">
        <v>7747862331</v>
      </c>
      <c r="N449" s="11">
        <v>49.02</v>
      </c>
      <c r="O449" s="11">
        <v>32982761107</v>
      </c>
      <c r="P449" s="11">
        <v>16990614190</v>
      </c>
      <c r="Q449" s="11">
        <v>51.51</v>
      </c>
      <c r="R449" s="11">
        <v>31501741000</v>
      </c>
      <c r="S449" s="11">
        <v>26663973892</v>
      </c>
      <c r="T449" s="11">
        <v>84.64</v>
      </c>
      <c r="U449" s="11">
        <v>354898009000</v>
      </c>
      <c r="V449" s="11">
        <v>327911419100</v>
      </c>
      <c r="W449" s="11">
        <v>92.4</v>
      </c>
      <c r="X449" s="11">
        <v>28147943000</v>
      </c>
      <c r="Y449" s="11">
        <v>18286074450</v>
      </c>
      <c r="Z449" s="11">
        <v>64.959999999999994</v>
      </c>
      <c r="AA449" s="11">
        <v>96224821000</v>
      </c>
      <c r="AB449" s="11">
        <v>59737487112</v>
      </c>
      <c r="AC449" s="11">
        <v>62.08</v>
      </c>
      <c r="AD449" s="11">
        <v>510772514000</v>
      </c>
      <c r="AE449" s="11">
        <v>432598954554</v>
      </c>
      <c r="AF449" s="11">
        <v>84.7</v>
      </c>
      <c r="AG449" s="11">
        <v>0</v>
      </c>
      <c r="AH449" s="11">
        <v>0</v>
      </c>
      <c r="AI449" s="11">
        <v>0</v>
      </c>
      <c r="AJ449" s="11">
        <v>0</v>
      </c>
      <c r="AK449" s="11">
        <v>0</v>
      </c>
      <c r="AL449" s="11">
        <v>0</v>
      </c>
      <c r="AM449" s="11">
        <v>0</v>
      </c>
      <c r="AN449" s="11">
        <v>0</v>
      </c>
      <c r="AO449" s="11">
        <v>0</v>
      </c>
      <c r="AP449" s="11">
        <v>62665556000</v>
      </c>
      <c r="AQ449" s="11">
        <v>62665556000</v>
      </c>
      <c r="AR449" s="11">
        <v>100</v>
      </c>
      <c r="AS449" s="11">
        <v>62665556000</v>
      </c>
      <c r="AT449" s="11">
        <v>62665556000</v>
      </c>
      <c r="AU449" s="11">
        <v>100</v>
      </c>
      <c r="AV449" s="11">
        <v>573438070000</v>
      </c>
      <c r="AW449" s="11">
        <v>495264510554</v>
      </c>
      <c r="AX449" s="11">
        <v>86.37</v>
      </c>
      <c r="AY449" s="11">
        <v>19830532976</v>
      </c>
      <c r="AZ449" s="11">
        <v>16990829780</v>
      </c>
      <c r="BA449" s="11">
        <v>85.68</v>
      </c>
      <c r="BB449" s="11">
        <v>0</v>
      </c>
      <c r="BC449" s="11">
        <v>0</v>
      </c>
      <c r="BD449" s="11">
        <v>0</v>
      </c>
      <c r="BE449" s="11">
        <v>19830532976</v>
      </c>
      <c r="BF449" s="11">
        <v>16990829780</v>
      </c>
      <c r="BG449" s="11">
        <v>85.68</v>
      </c>
      <c r="BH449" s="11">
        <v>593268602976</v>
      </c>
      <c r="BI449" s="11">
        <v>512255340334</v>
      </c>
      <c r="BJ449" s="11">
        <v>86.34</v>
      </c>
      <c r="BK449" s="11">
        <v>0</v>
      </c>
      <c r="BL449" s="11">
        <v>0</v>
      </c>
      <c r="BM449" s="11">
        <v>0</v>
      </c>
      <c r="BN449" s="11">
        <v>0</v>
      </c>
      <c r="BO449" s="11">
        <v>0</v>
      </c>
      <c r="BP449" s="11">
        <v>0</v>
      </c>
      <c r="BQ449" s="11">
        <v>17976505688</v>
      </c>
      <c r="BR449" s="11">
        <v>14105003346.52</v>
      </c>
      <c r="BS449" s="11">
        <v>78.459999999999994</v>
      </c>
      <c r="BT449" s="11">
        <v>17976505688</v>
      </c>
      <c r="BU449" s="11">
        <v>14105003346.52</v>
      </c>
      <c r="BV449" s="11">
        <v>78.459999999999994</v>
      </c>
      <c r="BW449" s="11">
        <v>644227869771</v>
      </c>
      <c r="BX449" s="11">
        <v>543350957870.52002</v>
      </c>
      <c r="BY449" s="11">
        <v>84.34</v>
      </c>
      <c r="BZ449" s="5"/>
      <c r="CA449" s="11">
        <v>287300720819.12</v>
      </c>
      <c r="CB449" s="11">
        <v>226145713795</v>
      </c>
      <c r="CC449" s="11">
        <v>78.709999999999994</v>
      </c>
      <c r="CD449" s="11">
        <v>185092669943.67999</v>
      </c>
      <c r="CE449" s="11">
        <v>119753458433.72</v>
      </c>
      <c r="CF449" s="11">
        <v>64.7</v>
      </c>
      <c r="CG449" s="11">
        <v>0</v>
      </c>
      <c r="CH449" s="11">
        <v>0</v>
      </c>
      <c r="CI449" s="11">
        <v>0</v>
      </c>
      <c r="CJ449" s="11">
        <v>885000000</v>
      </c>
      <c r="CK449" s="11">
        <v>882745000</v>
      </c>
      <c r="CL449" s="11">
        <v>99.75</v>
      </c>
      <c r="CM449" s="11">
        <v>7697618721</v>
      </c>
      <c r="CN449" s="11">
        <v>3329715200</v>
      </c>
      <c r="CO449" s="11">
        <v>43.26</v>
      </c>
      <c r="CP449" s="11">
        <v>2821130200</v>
      </c>
      <c r="CQ449" s="11">
        <v>242415000</v>
      </c>
      <c r="CR449" s="11">
        <v>8.59</v>
      </c>
      <c r="CS449" s="11">
        <v>483797139683.79999</v>
      </c>
      <c r="CT449" s="11">
        <v>350354047428.71997</v>
      </c>
      <c r="CU449" s="11">
        <v>72.42</v>
      </c>
      <c r="CV449" s="11">
        <v>0</v>
      </c>
      <c r="CW449" s="11">
        <v>0</v>
      </c>
      <c r="CX449" s="11">
        <v>0</v>
      </c>
      <c r="CY449" s="11">
        <v>13336541013</v>
      </c>
      <c r="CZ449" s="11">
        <v>9232292127</v>
      </c>
      <c r="DA449" s="11">
        <v>69.23</v>
      </c>
      <c r="DB449" s="11">
        <v>23818240803.689999</v>
      </c>
      <c r="DC449" s="11">
        <v>11419209936</v>
      </c>
      <c r="DD449" s="11">
        <v>47.94</v>
      </c>
      <c r="DE449" s="11">
        <v>20971057045</v>
      </c>
      <c r="DF449" s="11">
        <v>10407198166</v>
      </c>
      <c r="DG449" s="11">
        <v>49.63</v>
      </c>
      <c r="DH449" s="11">
        <v>1194925439</v>
      </c>
      <c r="DI449" s="11">
        <v>183761100</v>
      </c>
      <c r="DJ449" s="11">
        <v>15.38</v>
      </c>
      <c r="DK449" s="11">
        <v>2156800000</v>
      </c>
      <c r="DL449" s="11">
        <v>1649461000</v>
      </c>
      <c r="DM449" s="11">
        <v>76.48</v>
      </c>
      <c r="DN449" s="11">
        <f t="shared" si="148"/>
        <v>61477564300.690002</v>
      </c>
      <c r="DO449" s="11">
        <f t="shared" si="149"/>
        <v>32891922329</v>
      </c>
      <c r="DP449" s="11">
        <f t="shared" si="150"/>
        <v>53.502318615168086</v>
      </c>
      <c r="DQ449" s="11">
        <v>2658813375.8899999</v>
      </c>
      <c r="DR449" s="11">
        <v>1650076000</v>
      </c>
      <c r="DS449" s="11">
        <v>62.06</v>
      </c>
      <c r="DT449" s="11">
        <v>0</v>
      </c>
      <c r="DU449" s="11">
        <v>0</v>
      </c>
      <c r="DV449" s="11">
        <v>0</v>
      </c>
      <c r="DW449" s="11">
        <v>101305531000</v>
      </c>
      <c r="DX449" s="11">
        <v>90780597420</v>
      </c>
      <c r="DY449" s="11">
        <v>89.61</v>
      </c>
      <c r="DZ449" s="11">
        <f t="shared" si="151"/>
        <v>101305531000</v>
      </c>
      <c r="EA449" s="11">
        <f t="shared" si="152"/>
        <v>90780597420</v>
      </c>
      <c r="EB449" s="11">
        <f t="shared" si="153"/>
        <v>89.61070192702509</v>
      </c>
      <c r="EC449" s="11">
        <f t="shared" si="154"/>
        <v>649239048360.38</v>
      </c>
      <c r="ED449" s="11">
        <f t="shared" si="155"/>
        <v>475676643177.71997</v>
      </c>
      <c r="EE449" s="11">
        <f t="shared" si="156"/>
        <v>73.266795085572411</v>
      </c>
      <c r="EF449" s="5"/>
      <c r="EG449" s="11">
        <v>5011178589.3800001</v>
      </c>
      <c r="EH449" s="11">
        <v>0</v>
      </c>
      <c r="EI449" s="11">
        <v>0</v>
      </c>
      <c r="EJ449" s="11">
        <v>0</v>
      </c>
      <c r="EK449" s="11">
        <v>0</v>
      </c>
      <c r="EL449" s="11">
        <v>0</v>
      </c>
      <c r="EM449" s="11">
        <f t="shared" si="157"/>
        <v>5011178589.3800001</v>
      </c>
      <c r="EN449" s="11">
        <f t="shared" si="158"/>
        <v>0</v>
      </c>
      <c r="EO449" s="11">
        <f t="shared" si="159"/>
        <v>0</v>
      </c>
      <c r="EQ449" s="11">
        <f t="shared" si="132"/>
        <v>0</v>
      </c>
      <c r="ER449" s="11">
        <f t="shared" si="133"/>
        <v>67674314692.800049</v>
      </c>
      <c r="ET449" s="11">
        <f t="shared" si="134"/>
        <v>649239048360.38</v>
      </c>
      <c r="EU449" s="11">
        <f t="shared" si="135"/>
        <v>543350957870.52002</v>
      </c>
      <c r="EV449" s="11">
        <f t="shared" si="136"/>
        <v>83.690431011924659</v>
      </c>
      <c r="EW449" s="11">
        <f t="shared" si="137"/>
        <v>649239048360.38</v>
      </c>
      <c r="EX449" s="11">
        <f t="shared" si="138"/>
        <v>475676643177.71997</v>
      </c>
      <c r="EY449" s="11">
        <f t="shared" si="139"/>
        <v>73.266795085572411</v>
      </c>
      <c r="EZ449" s="5"/>
      <c r="FA449" s="38" t="s">
        <v>659</v>
      </c>
    </row>
    <row r="450" spans="1:157" ht="15.95" customHeight="1" x14ac:dyDescent="0.25">
      <c r="A450" s="9">
        <v>15</v>
      </c>
      <c r="B450" s="10" t="s">
        <v>530</v>
      </c>
      <c r="C450" s="11">
        <v>15095560974</v>
      </c>
      <c r="D450" s="11">
        <v>11382512223</v>
      </c>
      <c r="E450" s="11">
        <v>75.400000000000006</v>
      </c>
      <c r="F450" s="11">
        <v>2682337650</v>
      </c>
      <c r="G450" s="11">
        <v>1822106163</v>
      </c>
      <c r="H450" s="11">
        <v>67.930000000000007</v>
      </c>
      <c r="I450" s="11">
        <v>19570527935</v>
      </c>
      <c r="J450" s="11">
        <v>19570527935</v>
      </c>
      <c r="K450" s="11">
        <v>100</v>
      </c>
      <c r="L450" s="11">
        <v>26266088967</v>
      </c>
      <c r="M450" s="11">
        <v>28788254934.290001</v>
      </c>
      <c r="N450" s="11">
        <v>109.6</v>
      </c>
      <c r="O450" s="11">
        <v>63614515526</v>
      </c>
      <c r="P450" s="11">
        <v>61563401255.290001</v>
      </c>
      <c r="Q450" s="11">
        <v>96.78</v>
      </c>
      <c r="R450" s="11">
        <v>33358482000</v>
      </c>
      <c r="S450" s="11">
        <v>34178189084</v>
      </c>
      <c r="T450" s="11">
        <v>102.46</v>
      </c>
      <c r="U450" s="11">
        <v>461394261122</v>
      </c>
      <c r="V450" s="11">
        <v>460173301904</v>
      </c>
      <c r="W450" s="11">
        <v>99.74</v>
      </c>
      <c r="X450" s="11">
        <v>112614986415</v>
      </c>
      <c r="Y450" s="11">
        <v>108803374445</v>
      </c>
      <c r="Z450" s="11">
        <v>96.62</v>
      </c>
      <c r="AA450" s="11">
        <v>0</v>
      </c>
      <c r="AB450" s="11">
        <v>0</v>
      </c>
      <c r="AC450" s="11">
        <v>0</v>
      </c>
      <c r="AD450" s="11">
        <v>607367729537</v>
      </c>
      <c r="AE450" s="11">
        <v>603154865433</v>
      </c>
      <c r="AF450" s="11">
        <v>99.31</v>
      </c>
      <c r="AG450" s="11">
        <v>0</v>
      </c>
      <c r="AH450" s="11">
        <v>0</v>
      </c>
      <c r="AI450" s="11">
        <v>0</v>
      </c>
      <c r="AJ450" s="11">
        <v>0</v>
      </c>
      <c r="AK450" s="11">
        <v>0</v>
      </c>
      <c r="AL450" s="11">
        <v>0</v>
      </c>
      <c r="AM450" s="11">
        <v>0</v>
      </c>
      <c r="AN450" s="11">
        <v>0</v>
      </c>
      <c r="AO450" s="11">
        <v>0</v>
      </c>
      <c r="AP450" s="11">
        <v>58111958000</v>
      </c>
      <c r="AQ450" s="11">
        <v>58111958000</v>
      </c>
      <c r="AR450" s="11">
        <v>100</v>
      </c>
      <c r="AS450" s="11">
        <v>58111958000</v>
      </c>
      <c r="AT450" s="11">
        <v>58111958000</v>
      </c>
      <c r="AU450" s="11">
        <v>100</v>
      </c>
      <c r="AV450" s="11">
        <v>665479687537</v>
      </c>
      <c r="AW450" s="11">
        <v>661266823433</v>
      </c>
      <c r="AX450" s="11">
        <v>99.37</v>
      </c>
      <c r="AY450" s="11">
        <v>19574242132</v>
      </c>
      <c r="AZ450" s="11">
        <v>19212216698</v>
      </c>
      <c r="BA450" s="11">
        <v>98.15</v>
      </c>
      <c r="BB450" s="11">
        <v>1000000000</v>
      </c>
      <c r="BC450" s="11">
        <v>0</v>
      </c>
      <c r="BD450" s="11">
        <v>0</v>
      </c>
      <c r="BE450" s="11">
        <v>20574242132</v>
      </c>
      <c r="BF450" s="11">
        <v>19212216698</v>
      </c>
      <c r="BG450" s="11">
        <v>93.38</v>
      </c>
      <c r="BH450" s="11">
        <v>686053929669</v>
      </c>
      <c r="BI450" s="11">
        <v>680479040131</v>
      </c>
      <c r="BJ450" s="11">
        <v>99.19</v>
      </c>
      <c r="BK450" s="11">
        <v>0</v>
      </c>
      <c r="BL450" s="11">
        <v>0</v>
      </c>
      <c r="BM450" s="11">
        <v>0</v>
      </c>
      <c r="BN450" s="11">
        <v>0</v>
      </c>
      <c r="BO450" s="11">
        <v>0</v>
      </c>
      <c r="BP450" s="11">
        <v>0</v>
      </c>
      <c r="BQ450" s="11">
        <v>4239007968</v>
      </c>
      <c r="BR450" s="11">
        <v>3506317223</v>
      </c>
      <c r="BS450" s="11">
        <v>82.72</v>
      </c>
      <c r="BT450" s="11">
        <v>4239007968</v>
      </c>
      <c r="BU450" s="11">
        <v>3506317223</v>
      </c>
      <c r="BV450" s="11">
        <v>82.72</v>
      </c>
      <c r="BW450" s="11">
        <v>753907453163</v>
      </c>
      <c r="BX450" s="11">
        <v>745548758609.29004</v>
      </c>
      <c r="BY450" s="11">
        <v>98.89</v>
      </c>
      <c r="BZ450" s="5"/>
      <c r="CA450" s="11">
        <v>382443948783</v>
      </c>
      <c r="CB450" s="11">
        <v>337473940402</v>
      </c>
      <c r="CC450" s="11">
        <v>88.24</v>
      </c>
      <c r="CD450" s="11">
        <v>244697149414</v>
      </c>
      <c r="CE450" s="11">
        <v>175251864339</v>
      </c>
      <c r="CF450" s="11">
        <v>71.62</v>
      </c>
      <c r="CG450" s="11">
        <v>0</v>
      </c>
      <c r="CH450" s="11">
        <v>0</v>
      </c>
      <c r="CI450" s="11">
        <v>0</v>
      </c>
      <c r="CJ450" s="11">
        <v>0</v>
      </c>
      <c r="CK450" s="11">
        <v>0</v>
      </c>
      <c r="CL450" s="11">
        <v>0</v>
      </c>
      <c r="CM450" s="11">
        <v>7460603994</v>
      </c>
      <c r="CN450" s="11">
        <v>7234235100</v>
      </c>
      <c r="CO450" s="11">
        <v>96.97</v>
      </c>
      <c r="CP450" s="11">
        <v>0</v>
      </c>
      <c r="CQ450" s="11">
        <v>0</v>
      </c>
      <c r="CR450" s="11">
        <v>0</v>
      </c>
      <c r="CS450" s="11">
        <v>634601702191</v>
      </c>
      <c r="CT450" s="11">
        <v>519960039841</v>
      </c>
      <c r="CU450" s="11">
        <v>81.93</v>
      </c>
      <c r="CV450" s="11">
        <v>7560926000</v>
      </c>
      <c r="CW450" s="11">
        <v>2999601375</v>
      </c>
      <c r="CX450" s="11">
        <v>39.67</v>
      </c>
      <c r="CY450" s="11">
        <v>24237892434</v>
      </c>
      <c r="CZ450" s="11">
        <v>14847481785</v>
      </c>
      <c r="DA450" s="11">
        <v>61.26</v>
      </c>
      <c r="DB450" s="11">
        <v>39515755406</v>
      </c>
      <c r="DC450" s="11">
        <v>24736856220</v>
      </c>
      <c r="DD450" s="11">
        <v>62.6</v>
      </c>
      <c r="DE450" s="11">
        <v>28169282883</v>
      </c>
      <c r="DF450" s="11">
        <v>18622198822</v>
      </c>
      <c r="DG450" s="11">
        <v>66.11</v>
      </c>
      <c r="DH450" s="11">
        <v>301217000</v>
      </c>
      <c r="DI450" s="11">
        <v>264094257</v>
      </c>
      <c r="DJ450" s="11">
        <v>87.68</v>
      </c>
      <c r="DK450" s="11">
        <v>4510273200</v>
      </c>
      <c r="DL450" s="11">
        <v>2661058595</v>
      </c>
      <c r="DM450" s="11">
        <v>59</v>
      </c>
      <c r="DN450" s="11">
        <f t="shared" si="148"/>
        <v>104295346923</v>
      </c>
      <c r="DO450" s="11">
        <f t="shared" si="149"/>
        <v>64131291054</v>
      </c>
      <c r="DP450" s="11">
        <f t="shared" si="150"/>
        <v>61.490078844406511</v>
      </c>
      <c r="DQ450" s="11">
        <v>3118206609</v>
      </c>
      <c r="DR450" s="11">
        <v>0</v>
      </c>
      <c r="DS450" s="11">
        <v>0</v>
      </c>
      <c r="DT450" s="11">
        <v>1181910000</v>
      </c>
      <c r="DU450" s="11">
        <v>1181910000</v>
      </c>
      <c r="DV450" s="11">
        <v>100</v>
      </c>
      <c r="DW450" s="11">
        <v>107695731800</v>
      </c>
      <c r="DX450" s="11">
        <v>107695731800</v>
      </c>
      <c r="DY450" s="11">
        <v>100</v>
      </c>
      <c r="DZ450" s="11">
        <f t="shared" si="151"/>
        <v>108877641800</v>
      </c>
      <c r="EA450" s="11">
        <f t="shared" si="152"/>
        <v>108877641800</v>
      </c>
      <c r="EB450" s="11">
        <f t="shared" si="153"/>
        <v>100</v>
      </c>
      <c r="EC450" s="11">
        <f t="shared" si="154"/>
        <v>850892897523</v>
      </c>
      <c r="ED450" s="11">
        <f t="shared" si="155"/>
        <v>692968972695</v>
      </c>
      <c r="EE450" s="11">
        <f t="shared" si="156"/>
        <v>81.440211184306989</v>
      </c>
      <c r="EF450" s="5"/>
      <c r="EG450" s="11">
        <v>98985444360</v>
      </c>
      <c r="EH450" s="11">
        <v>98985444360.580002</v>
      </c>
      <c r="EI450" s="11">
        <v>100</v>
      </c>
      <c r="EJ450" s="11">
        <v>2000000000</v>
      </c>
      <c r="EK450" s="11">
        <v>2000000000</v>
      </c>
      <c r="EL450" s="11">
        <v>100</v>
      </c>
      <c r="EM450" s="11">
        <f t="shared" si="157"/>
        <v>96985444360</v>
      </c>
      <c r="EN450" s="11">
        <f t="shared" si="158"/>
        <v>96985444360.580002</v>
      </c>
      <c r="EO450" s="11">
        <f t="shared" si="159"/>
        <v>100.00000000059804</v>
      </c>
      <c r="EQ450" s="11">
        <f t="shared" si="132"/>
        <v>0</v>
      </c>
      <c r="ER450" s="11">
        <f t="shared" si="133"/>
        <v>149565230274.87006</v>
      </c>
      <c r="ET450" s="11">
        <f t="shared" si="134"/>
        <v>852892897523</v>
      </c>
      <c r="EU450" s="11">
        <f t="shared" si="135"/>
        <v>844534202969.87</v>
      </c>
      <c r="EV450" s="11">
        <f t="shared" si="136"/>
        <v>99.019959648227157</v>
      </c>
      <c r="EW450" s="11">
        <f t="shared" si="137"/>
        <v>852892897523</v>
      </c>
      <c r="EX450" s="11">
        <f t="shared" si="138"/>
        <v>694968972695</v>
      </c>
      <c r="EY450" s="11">
        <f t="shared" si="139"/>
        <v>81.483733152585984</v>
      </c>
      <c r="EZ450" s="5"/>
      <c r="FA450" s="38" t="s">
        <v>661</v>
      </c>
    </row>
    <row r="451" spans="1:157" ht="15.95" customHeight="1" x14ac:dyDescent="0.25">
      <c r="A451" s="9">
        <v>16</v>
      </c>
      <c r="B451" s="10" t="s">
        <v>531</v>
      </c>
      <c r="C451" s="11">
        <v>50275000000</v>
      </c>
      <c r="D451" s="11">
        <v>41352337102</v>
      </c>
      <c r="E451" s="11">
        <v>82.25</v>
      </c>
      <c r="F451" s="11">
        <v>7654496500</v>
      </c>
      <c r="G451" s="11">
        <v>5515464076</v>
      </c>
      <c r="H451" s="11">
        <v>72.06</v>
      </c>
      <c r="I451" s="11">
        <v>10777187067</v>
      </c>
      <c r="J451" s="11">
        <v>10777187067</v>
      </c>
      <c r="K451" s="11">
        <v>100</v>
      </c>
      <c r="L451" s="11">
        <v>73293316433</v>
      </c>
      <c r="M451" s="11">
        <v>67416131884</v>
      </c>
      <c r="N451" s="11">
        <v>91.98</v>
      </c>
      <c r="O451" s="11">
        <v>142000000000</v>
      </c>
      <c r="P451" s="11">
        <v>125061120129</v>
      </c>
      <c r="Q451" s="11">
        <v>88.07</v>
      </c>
      <c r="R451" s="11">
        <v>26305355000</v>
      </c>
      <c r="S451" s="11">
        <v>22110440600</v>
      </c>
      <c r="T451" s="11">
        <v>84.05</v>
      </c>
      <c r="U451" s="11">
        <v>552257652288</v>
      </c>
      <c r="V451" s="11">
        <v>492056187115</v>
      </c>
      <c r="W451" s="11">
        <v>89.1</v>
      </c>
      <c r="X451" s="11">
        <v>117178992000</v>
      </c>
      <c r="Y451" s="11">
        <v>70850004867</v>
      </c>
      <c r="Z451" s="11">
        <v>60.46</v>
      </c>
      <c r="AA451" s="11">
        <v>0</v>
      </c>
      <c r="AB451" s="11">
        <v>0</v>
      </c>
      <c r="AC451" s="11">
        <v>0</v>
      </c>
      <c r="AD451" s="11">
        <v>695741999288</v>
      </c>
      <c r="AE451" s="11">
        <v>585016632582</v>
      </c>
      <c r="AF451" s="11">
        <v>84.09</v>
      </c>
      <c r="AG451" s="11">
        <v>6873937000</v>
      </c>
      <c r="AH451" s="11">
        <v>3436968500</v>
      </c>
      <c r="AI451" s="11">
        <v>50</v>
      </c>
      <c r="AJ451" s="11">
        <v>0</v>
      </c>
      <c r="AK451" s="11">
        <v>0</v>
      </c>
      <c r="AL451" s="11">
        <v>0</v>
      </c>
      <c r="AM451" s="11">
        <v>0</v>
      </c>
      <c r="AN451" s="11">
        <v>0</v>
      </c>
      <c r="AO451" s="11">
        <v>0</v>
      </c>
      <c r="AP451" s="11">
        <v>0</v>
      </c>
      <c r="AQ451" s="11">
        <v>0</v>
      </c>
      <c r="AR451" s="11">
        <v>0</v>
      </c>
      <c r="AS451" s="11">
        <v>6873937000</v>
      </c>
      <c r="AT451" s="11">
        <v>3436968500</v>
      </c>
      <c r="AU451" s="11">
        <v>50</v>
      </c>
      <c r="AV451" s="11">
        <v>702615936288</v>
      </c>
      <c r="AW451" s="11">
        <v>588453601082</v>
      </c>
      <c r="AX451" s="11">
        <v>83.75</v>
      </c>
      <c r="AY451" s="11">
        <v>38373787600</v>
      </c>
      <c r="AZ451" s="11">
        <v>26269890512</v>
      </c>
      <c r="BA451" s="11">
        <v>68.459999999999994</v>
      </c>
      <c r="BB451" s="11">
        <v>0</v>
      </c>
      <c r="BC451" s="11">
        <v>0</v>
      </c>
      <c r="BD451" s="11">
        <v>0</v>
      </c>
      <c r="BE451" s="11">
        <v>38373787600</v>
      </c>
      <c r="BF451" s="11">
        <v>26269890512</v>
      </c>
      <c r="BG451" s="11">
        <v>68.459999999999994</v>
      </c>
      <c r="BH451" s="11">
        <v>740989723888</v>
      </c>
      <c r="BI451" s="11">
        <v>614723491594</v>
      </c>
      <c r="BJ451" s="11">
        <v>82.96</v>
      </c>
      <c r="BK451" s="11">
        <v>0</v>
      </c>
      <c r="BL451" s="11">
        <v>0</v>
      </c>
      <c r="BM451" s="11">
        <v>0</v>
      </c>
      <c r="BN451" s="11">
        <v>0</v>
      </c>
      <c r="BO451" s="11">
        <v>0</v>
      </c>
      <c r="BP451" s="11">
        <v>0</v>
      </c>
      <c r="BQ451" s="11">
        <v>14528144600</v>
      </c>
      <c r="BR451" s="11">
        <v>9686851596</v>
      </c>
      <c r="BS451" s="11">
        <v>66.680000000000007</v>
      </c>
      <c r="BT451" s="11">
        <v>14528144600</v>
      </c>
      <c r="BU451" s="11">
        <v>9686851596</v>
      </c>
      <c r="BV451" s="11">
        <v>66.680000000000007</v>
      </c>
      <c r="BW451" s="11">
        <v>897517868488</v>
      </c>
      <c r="BX451" s="11">
        <v>749471463319</v>
      </c>
      <c r="BY451" s="11">
        <v>83.5</v>
      </c>
      <c r="BZ451" s="5"/>
      <c r="CA451" s="11">
        <v>493242719191.76001</v>
      </c>
      <c r="CB451" s="11">
        <v>409950697849</v>
      </c>
      <c r="CC451" s="11">
        <v>83.11</v>
      </c>
      <c r="CD451" s="11">
        <v>289276657102.40997</v>
      </c>
      <c r="CE451" s="11">
        <v>206067989892</v>
      </c>
      <c r="CF451" s="11">
        <v>71.239999999999995</v>
      </c>
      <c r="CG451" s="11">
        <v>0</v>
      </c>
      <c r="CH451" s="11">
        <v>0</v>
      </c>
      <c r="CI451" s="11">
        <v>0</v>
      </c>
      <c r="CJ451" s="11">
        <v>1335565432</v>
      </c>
      <c r="CK451" s="11">
        <v>1140780000</v>
      </c>
      <c r="CL451" s="11">
        <v>85.42</v>
      </c>
      <c r="CM451" s="11">
        <v>8240298035</v>
      </c>
      <c r="CN451" s="11">
        <v>4351516259</v>
      </c>
      <c r="CO451" s="11">
        <v>52.81</v>
      </c>
      <c r="CP451" s="11">
        <v>1337773000</v>
      </c>
      <c r="CQ451" s="11">
        <v>488232040</v>
      </c>
      <c r="CR451" s="11">
        <v>36.5</v>
      </c>
      <c r="CS451" s="11">
        <v>793433012761.17004</v>
      </c>
      <c r="CT451" s="11">
        <v>621999216040</v>
      </c>
      <c r="CU451" s="11">
        <v>78.39</v>
      </c>
      <c r="CV451" s="11">
        <v>6319245000</v>
      </c>
      <c r="CW451" s="11">
        <v>6319245000</v>
      </c>
      <c r="CX451" s="11">
        <v>100</v>
      </c>
      <c r="CY451" s="11">
        <v>23769087117.150002</v>
      </c>
      <c r="CZ451" s="11">
        <v>11235976862</v>
      </c>
      <c r="DA451" s="11">
        <v>47.27</v>
      </c>
      <c r="DB451" s="11">
        <v>37304056996</v>
      </c>
      <c r="DC451" s="11">
        <v>13861428641</v>
      </c>
      <c r="DD451" s="11">
        <v>37.159999999999997</v>
      </c>
      <c r="DE451" s="11">
        <v>38546110051.25</v>
      </c>
      <c r="DF451" s="11">
        <v>12254144901</v>
      </c>
      <c r="DG451" s="11">
        <v>31.79</v>
      </c>
      <c r="DH451" s="11">
        <v>5286622112</v>
      </c>
      <c r="DI451" s="11">
        <v>1877385500</v>
      </c>
      <c r="DJ451" s="11">
        <v>35.51</v>
      </c>
      <c r="DK451" s="11">
        <v>1056699333</v>
      </c>
      <c r="DL451" s="11">
        <v>929991500</v>
      </c>
      <c r="DM451" s="11">
        <v>88.01</v>
      </c>
      <c r="DN451" s="11">
        <f t="shared" si="148"/>
        <v>112281820609.39999</v>
      </c>
      <c r="DO451" s="11">
        <f t="shared" si="149"/>
        <v>46478172404</v>
      </c>
      <c r="DP451" s="11">
        <f t="shared" si="150"/>
        <v>41.394209812188379</v>
      </c>
      <c r="DQ451" s="11">
        <v>12243306337.43</v>
      </c>
      <c r="DR451" s="11">
        <v>3583306500</v>
      </c>
      <c r="DS451" s="11">
        <v>29.27</v>
      </c>
      <c r="DT451" s="11">
        <v>0</v>
      </c>
      <c r="DU451" s="11">
        <v>0</v>
      </c>
      <c r="DV451" s="11">
        <v>0</v>
      </c>
      <c r="DW451" s="11">
        <v>0</v>
      </c>
      <c r="DX451" s="11">
        <v>0</v>
      </c>
      <c r="DY451" s="11">
        <v>0</v>
      </c>
      <c r="DZ451" s="11">
        <f t="shared" si="151"/>
        <v>0</v>
      </c>
      <c r="EA451" s="11">
        <f t="shared" si="152"/>
        <v>0</v>
      </c>
      <c r="EB451" s="11">
        <f t="shared" si="153"/>
        <v>0</v>
      </c>
      <c r="EC451" s="11">
        <f t="shared" si="154"/>
        <v>917958139708.00012</v>
      </c>
      <c r="ED451" s="11">
        <f t="shared" si="155"/>
        <v>672060694944</v>
      </c>
      <c r="EE451" s="11">
        <f t="shared" si="156"/>
        <v>73.212564481184359</v>
      </c>
      <c r="EF451" s="5"/>
      <c r="EG451" s="11">
        <v>30440271020</v>
      </c>
      <c r="EH451" s="11">
        <v>30440271020</v>
      </c>
      <c r="EI451" s="11">
        <v>100</v>
      </c>
      <c r="EJ451" s="11">
        <v>10000000000</v>
      </c>
      <c r="EK451" s="11">
        <v>10000000000</v>
      </c>
      <c r="EL451" s="11">
        <v>100</v>
      </c>
      <c r="EM451" s="11">
        <f t="shared" si="157"/>
        <v>20440271020</v>
      </c>
      <c r="EN451" s="11">
        <f t="shared" si="158"/>
        <v>20440271020</v>
      </c>
      <c r="EO451" s="11">
        <f t="shared" si="159"/>
        <v>100</v>
      </c>
      <c r="EQ451" s="11">
        <f t="shared" si="132"/>
        <v>-200.0001220703125</v>
      </c>
      <c r="ER451" s="11">
        <f t="shared" si="133"/>
        <v>97851039395</v>
      </c>
      <c r="ET451" s="11">
        <f t="shared" si="134"/>
        <v>927958139508</v>
      </c>
      <c r="EU451" s="11">
        <f t="shared" si="135"/>
        <v>779911734339</v>
      </c>
      <c r="EV451" s="11">
        <f t="shared" si="136"/>
        <v>84.046003923464298</v>
      </c>
      <c r="EW451" s="11">
        <f t="shared" si="137"/>
        <v>927958139708.00012</v>
      </c>
      <c r="EX451" s="11">
        <f t="shared" si="138"/>
        <v>682060694944</v>
      </c>
      <c r="EY451" s="11">
        <f t="shared" si="139"/>
        <v>73.501235212896944</v>
      </c>
      <c r="EZ451" s="5"/>
      <c r="FA451" s="38" t="s">
        <v>660</v>
      </c>
    </row>
    <row r="452" spans="1:157" ht="15.95" customHeight="1" x14ac:dyDescent="0.25">
      <c r="A452" s="9">
        <v>17</v>
      </c>
      <c r="B452" s="10" t="s">
        <v>532</v>
      </c>
      <c r="C452" s="11">
        <v>338922000000</v>
      </c>
      <c r="D452" s="11">
        <v>266151068927.85999</v>
      </c>
      <c r="E452" s="11">
        <v>78.53</v>
      </c>
      <c r="F452" s="11">
        <v>40759399000</v>
      </c>
      <c r="G452" s="11">
        <v>18856305490</v>
      </c>
      <c r="H452" s="11">
        <v>46.26</v>
      </c>
      <c r="I452" s="11">
        <v>11616516542</v>
      </c>
      <c r="J452" s="11">
        <v>11616516542</v>
      </c>
      <c r="K452" s="11">
        <v>100</v>
      </c>
      <c r="L452" s="11">
        <v>110619307983</v>
      </c>
      <c r="M452" s="11">
        <v>114691036283.98</v>
      </c>
      <c r="N452" s="11">
        <v>103.68</v>
      </c>
      <c r="O452" s="11">
        <v>501917223525</v>
      </c>
      <c r="P452" s="11">
        <v>411314927243.84003</v>
      </c>
      <c r="Q452" s="11">
        <v>81.95</v>
      </c>
      <c r="R452" s="11">
        <v>0</v>
      </c>
      <c r="S452" s="11">
        <v>0</v>
      </c>
      <c r="T452" s="11">
        <v>0</v>
      </c>
      <c r="U452" s="11">
        <v>0</v>
      </c>
      <c r="V452" s="11">
        <v>0</v>
      </c>
      <c r="W452" s="11">
        <v>0</v>
      </c>
      <c r="X452" s="11">
        <v>0</v>
      </c>
      <c r="Y452" s="11">
        <v>0</v>
      </c>
      <c r="Z452" s="11">
        <v>0</v>
      </c>
      <c r="AA452" s="11">
        <v>0</v>
      </c>
      <c r="AB452" s="11">
        <v>0</v>
      </c>
      <c r="AC452" s="11">
        <v>0</v>
      </c>
      <c r="AD452" s="11">
        <v>0</v>
      </c>
      <c r="AE452" s="11">
        <v>0</v>
      </c>
      <c r="AF452" s="11">
        <v>0</v>
      </c>
      <c r="AG452" s="11">
        <v>0</v>
      </c>
      <c r="AH452" s="11">
        <v>0</v>
      </c>
      <c r="AI452" s="11">
        <v>0</v>
      </c>
      <c r="AJ452" s="11">
        <v>0</v>
      </c>
      <c r="AK452" s="11">
        <v>0</v>
      </c>
      <c r="AL452" s="11">
        <v>0</v>
      </c>
      <c r="AM452" s="11">
        <v>0</v>
      </c>
      <c r="AN452" s="11">
        <v>0</v>
      </c>
      <c r="AO452" s="11">
        <v>0</v>
      </c>
      <c r="AP452" s="11">
        <v>0</v>
      </c>
      <c r="AQ452" s="11">
        <v>0</v>
      </c>
      <c r="AR452" s="11">
        <v>0</v>
      </c>
      <c r="AS452" s="11">
        <v>0</v>
      </c>
      <c r="AT452" s="11">
        <v>0</v>
      </c>
      <c r="AU452" s="11">
        <v>0</v>
      </c>
      <c r="AV452" s="11">
        <v>1051253541000</v>
      </c>
      <c r="AW452" s="11">
        <v>1019833681333</v>
      </c>
      <c r="AX452" s="11">
        <v>97.01</v>
      </c>
      <c r="AY452" s="11">
        <v>0</v>
      </c>
      <c r="AZ452" s="11">
        <v>0</v>
      </c>
      <c r="BA452" s="11">
        <v>0</v>
      </c>
      <c r="BB452" s="11">
        <v>0</v>
      </c>
      <c r="BC452" s="11">
        <v>0</v>
      </c>
      <c r="BD452" s="11">
        <v>0</v>
      </c>
      <c r="BE452" s="11">
        <v>102209821442</v>
      </c>
      <c r="BF452" s="11">
        <v>70194525292</v>
      </c>
      <c r="BG452" s="11">
        <v>68.680000000000007</v>
      </c>
      <c r="BH452" s="11">
        <v>1153463362442</v>
      </c>
      <c r="BI452" s="11">
        <v>1090028206625</v>
      </c>
      <c r="BJ452" s="11">
        <v>94.5</v>
      </c>
      <c r="BK452" s="11">
        <v>521214343</v>
      </c>
      <c r="BL452" s="11">
        <v>1211721206</v>
      </c>
      <c r="BM452" s="11">
        <v>232.48</v>
      </c>
      <c r="BN452" s="11">
        <v>0</v>
      </c>
      <c r="BO452" s="11">
        <v>0</v>
      </c>
      <c r="BP452" s="11">
        <v>0</v>
      </c>
      <c r="BQ452" s="11">
        <v>35431855263</v>
      </c>
      <c r="BR452" s="11">
        <v>28472678678</v>
      </c>
      <c r="BS452" s="11">
        <v>80.36</v>
      </c>
      <c r="BT452" s="11">
        <v>35953069606</v>
      </c>
      <c r="BU452" s="11">
        <v>29684399884</v>
      </c>
      <c r="BV452" s="11">
        <v>82.56</v>
      </c>
      <c r="BW452" s="11">
        <v>1691333655573</v>
      </c>
      <c r="BX452" s="11">
        <v>1531027533752.8401</v>
      </c>
      <c r="BY452" s="11">
        <v>90.52</v>
      </c>
      <c r="BZ452" s="5"/>
      <c r="CA452" s="11">
        <v>794313160493.17004</v>
      </c>
      <c r="CB452" s="11">
        <v>707333683429</v>
      </c>
      <c r="CC452" s="11">
        <v>89.05</v>
      </c>
      <c r="CD452" s="11">
        <v>448935597123.15997</v>
      </c>
      <c r="CE452" s="11">
        <v>356233194983</v>
      </c>
      <c r="CF452" s="11">
        <v>79.349999999999994</v>
      </c>
      <c r="CG452" s="11">
        <v>16381047476</v>
      </c>
      <c r="CH452" s="11">
        <v>15946126380</v>
      </c>
      <c r="CI452" s="11">
        <v>97.34</v>
      </c>
      <c r="CJ452" s="11">
        <v>0</v>
      </c>
      <c r="CK452" s="11">
        <v>0</v>
      </c>
      <c r="CL452" s="11">
        <v>0</v>
      </c>
      <c r="CM452" s="11">
        <v>31808723418.5</v>
      </c>
      <c r="CN452" s="11">
        <v>19172185821</v>
      </c>
      <c r="CO452" s="11">
        <v>60.27</v>
      </c>
      <c r="CP452" s="11">
        <v>672750000</v>
      </c>
      <c r="CQ452" s="11">
        <v>671176077</v>
      </c>
      <c r="CR452" s="11">
        <v>99.77</v>
      </c>
      <c r="CS452" s="11">
        <v>1292111278510.8301</v>
      </c>
      <c r="CT452" s="11">
        <v>1099356366690</v>
      </c>
      <c r="CU452" s="11">
        <v>85.08</v>
      </c>
      <c r="CV452" s="11">
        <v>2247045000</v>
      </c>
      <c r="CW452" s="11">
        <v>674140000</v>
      </c>
      <c r="CX452" s="11">
        <v>30</v>
      </c>
      <c r="CY452" s="11">
        <v>50328869334.519997</v>
      </c>
      <c r="CZ452" s="11">
        <v>34875281230</v>
      </c>
      <c r="DA452" s="11">
        <v>69.290000000000006</v>
      </c>
      <c r="DB452" s="11">
        <v>70799609764.039993</v>
      </c>
      <c r="DC452" s="11">
        <v>47091478651</v>
      </c>
      <c r="DD452" s="11">
        <v>66.510000000000005</v>
      </c>
      <c r="DE452" s="11">
        <v>233899238013.67001</v>
      </c>
      <c r="DF452" s="11">
        <v>135681285852</v>
      </c>
      <c r="DG452" s="11">
        <v>58.01</v>
      </c>
      <c r="DH452" s="11">
        <v>26100000</v>
      </c>
      <c r="DI452" s="11">
        <v>15200000</v>
      </c>
      <c r="DJ452" s="11">
        <v>58.24</v>
      </c>
      <c r="DK452" s="11">
        <v>2530392000</v>
      </c>
      <c r="DL452" s="11">
        <v>1762722087</v>
      </c>
      <c r="DM452" s="11">
        <v>69.66</v>
      </c>
      <c r="DN452" s="11">
        <f t="shared" si="148"/>
        <v>359831254112.22998</v>
      </c>
      <c r="DO452" s="11">
        <f t="shared" si="149"/>
        <v>220100107820</v>
      </c>
      <c r="DP452" s="11">
        <f t="shared" si="150"/>
        <v>61.167590448202603</v>
      </c>
      <c r="DQ452" s="11">
        <v>1000000000</v>
      </c>
      <c r="DR452" s="11">
        <v>36273500</v>
      </c>
      <c r="DS452" s="11">
        <v>3.63</v>
      </c>
      <c r="DT452" s="11">
        <v>0</v>
      </c>
      <c r="DU452" s="11">
        <v>0</v>
      </c>
      <c r="DV452" s="11">
        <v>0</v>
      </c>
      <c r="DW452" s="11">
        <v>0</v>
      </c>
      <c r="DX452" s="11">
        <v>0</v>
      </c>
      <c r="DY452" s="11">
        <v>0</v>
      </c>
      <c r="DZ452" s="11">
        <f t="shared" si="151"/>
        <v>0</v>
      </c>
      <c r="EA452" s="11">
        <f t="shared" si="152"/>
        <v>0</v>
      </c>
      <c r="EB452" s="11">
        <f t="shared" si="153"/>
        <v>0</v>
      </c>
      <c r="EC452" s="11">
        <f t="shared" si="154"/>
        <v>1652942532623.0601</v>
      </c>
      <c r="ED452" s="11">
        <f t="shared" si="155"/>
        <v>1319492748010</v>
      </c>
      <c r="EE452" s="11">
        <f t="shared" si="156"/>
        <v>79.826897908912329</v>
      </c>
      <c r="EF452" s="5"/>
      <c r="EG452" s="11">
        <v>21298355522.060001</v>
      </c>
      <c r="EH452" s="11">
        <v>21298355522.060001</v>
      </c>
      <c r="EI452" s="11">
        <v>100</v>
      </c>
      <c r="EJ452" s="11">
        <v>59689478472</v>
      </c>
      <c r="EK452" s="11">
        <v>54715355266</v>
      </c>
      <c r="EL452" s="11">
        <v>91.67</v>
      </c>
      <c r="EM452" s="11">
        <f t="shared" si="157"/>
        <v>-38391122949.940002</v>
      </c>
      <c r="EN452" s="11">
        <f t="shared" si="158"/>
        <v>-33416999743.939999</v>
      </c>
      <c r="EO452" s="11">
        <f t="shared" si="159"/>
        <v>87.043558969384677</v>
      </c>
      <c r="EQ452" s="11">
        <f t="shared" si="132"/>
        <v>-6.103515625E-5</v>
      </c>
      <c r="ER452" s="11">
        <f t="shared" si="133"/>
        <v>178117785998.90009</v>
      </c>
      <c r="ET452" s="11">
        <f t="shared" si="134"/>
        <v>1712632011095.0601</v>
      </c>
      <c r="EU452" s="11">
        <f t="shared" si="135"/>
        <v>1552325889274.9001</v>
      </c>
      <c r="EV452" s="11">
        <f t="shared" si="136"/>
        <v>90.639780128968866</v>
      </c>
      <c r="EW452" s="11">
        <f t="shared" si="137"/>
        <v>1712632011095.0601</v>
      </c>
      <c r="EX452" s="11">
        <f t="shared" si="138"/>
        <v>1374208103276</v>
      </c>
      <c r="EY452" s="11">
        <f t="shared" si="139"/>
        <v>80.239543251169806</v>
      </c>
      <c r="EZ452" s="5"/>
      <c r="FA452" s="38" t="s">
        <v>661</v>
      </c>
    </row>
    <row r="453" spans="1:157" ht="15.95" customHeight="1" x14ac:dyDescent="0.25">
      <c r="A453" s="12" t="s">
        <v>533</v>
      </c>
      <c r="B453" s="13" t="s">
        <v>534</v>
      </c>
      <c r="C453" s="14">
        <v>1675039847735</v>
      </c>
      <c r="D453" s="14">
        <v>1483252068591.7</v>
      </c>
      <c r="E453" s="14">
        <v>88.55</v>
      </c>
      <c r="F453" s="14">
        <v>956275591665</v>
      </c>
      <c r="G453" s="14">
        <v>768322602222.41003</v>
      </c>
      <c r="H453" s="14">
        <v>80.349999999999994</v>
      </c>
      <c r="I453" s="14">
        <v>90582447997</v>
      </c>
      <c r="J453" s="14">
        <v>90582447997</v>
      </c>
      <c r="K453" s="14">
        <v>100</v>
      </c>
      <c r="L453" s="14">
        <v>87372494833</v>
      </c>
      <c r="M453" s="14">
        <v>78585414120.470001</v>
      </c>
      <c r="N453" s="14">
        <v>89.94</v>
      </c>
      <c r="O453" s="14">
        <v>2809270382230</v>
      </c>
      <c r="P453" s="14">
        <v>2420742532931.5801</v>
      </c>
      <c r="Q453" s="14">
        <v>86.17</v>
      </c>
      <c r="R453" s="14">
        <v>0</v>
      </c>
      <c r="S453" s="14">
        <v>0</v>
      </c>
      <c r="T453" s="14">
        <v>0</v>
      </c>
      <c r="U453" s="14">
        <v>0</v>
      </c>
      <c r="V453" s="14">
        <v>0</v>
      </c>
      <c r="W453" s="14">
        <v>0</v>
      </c>
      <c r="X453" s="14">
        <v>0</v>
      </c>
      <c r="Y453" s="14">
        <v>0</v>
      </c>
      <c r="Z453" s="14">
        <v>0</v>
      </c>
      <c r="AA453" s="14">
        <v>0</v>
      </c>
      <c r="AB453" s="14">
        <v>0</v>
      </c>
      <c r="AC453" s="14">
        <v>0</v>
      </c>
      <c r="AD453" s="14">
        <v>0</v>
      </c>
      <c r="AE453" s="14">
        <v>0</v>
      </c>
      <c r="AF453" s="14">
        <v>0</v>
      </c>
      <c r="AG453" s="14">
        <v>0</v>
      </c>
      <c r="AH453" s="14">
        <v>0</v>
      </c>
      <c r="AI453" s="14">
        <v>0</v>
      </c>
      <c r="AJ453" s="14">
        <v>0</v>
      </c>
      <c r="AK453" s="14">
        <v>0</v>
      </c>
      <c r="AL453" s="14">
        <v>0</v>
      </c>
      <c r="AM453" s="14">
        <v>0</v>
      </c>
      <c r="AN453" s="14">
        <v>0</v>
      </c>
      <c r="AO453" s="14">
        <v>0</v>
      </c>
      <c r="AP453" s="14">
        <v>0</v>
      </c>
      <c r="AQ453" s="14">
        <v>0</v>
      </c>
      <c r="AR453" s="14">
        <v>0</v>
      </c>
      <c r="AS453" s="14">
        <v>0</v>
      </c>
      <c r="AT453" s="14">
        <v>0</v>
      </c>
      <c r="AU453" s="14">
        <v>0</v>
      </c>
      <c r="AV453" s="14">
        <v>3493257748000</v>
      </c>
      <c r="AW453" s="14">
        <v>3398647511140</v>
      </c>
      <c r="AX453" s="14">
        <v>97.29</v>
      </c>
      <c r="AY453" s="14">
        <v>0</v>
      </c>
      <c r="AZ453" s="14">
        <v>0</v>
      </c>
      <c r="BA453" s="14">
        <v>0</v>
      </c>
      <c r="BB453" s="14">
        <v>0</v>
      </c>
      <c r="BC453" s="14">
        <v>0</v>
      </c>
      <c r="BD453" s="14">
        <v>0</v>
      </c>
      <c r="BE453" s="14">
        <v>5206588475</v>
      </c>
      <c r="BF453" s="14">
        <v>656392275</v>
      </c>
      <c r="BG453" s="14">
        <v>12.61</v>
      </c>
      <c r="BH453" s="14">
        <v>3498464336475</v>
      </c>
      <c r="BI453" s="14">
        <v>3399303903415</v>
      </c>
      <c r="BJ453" s="14">
        <v>97.17</v>
      </c>
      <c r="BK453" s="14">
        <v>5374212356</v>
      </c>
      <c r="BL453" s="14">
        <v>1353312000</v>
      </c>
      <c r="BM453" s="14">
        <v>25.18</v>
      </c>
      <c r="BN453" s="14">
        <v>0</v>
      </c>
      <c r="BO453" s="14">
        <v>0</v>
      </c>
      <c r="BP453" s="14">
        <v>0</v>
      </c>
      <c r="BQ453" s="14">
        <v>176677189470</v>
      </c>
      <c r="BR453" s="14">
        <v>176677189470</v>
      </c>
      <c r="BS453" s="14">
        <v>100</v>
      </c>
      <c r="BT453" s="14">
        <v>182051401826</v>
      </c>
      <c r="BU453" s="14">
        <v>178030501470</v>
      </c>
      <c r="BV453" s="14">
        <v>97.79</v>
      </c>
      <c r="BW453" s="14">
        <v>6489786120531</v>
      </c>
      <c r="BX453" s="14">
        <v>5998076937816.5801</v>
      </c>
      <c r="BY453" s="14">
        <v>92.42</v>
      </c>
      <c r="BZ453" s="5"/>
      <c r="CA453" s="14">
        <v>2484534154396.3101</v>
      </c>
      <c r="CB453" s="14">
        <v>2261434299295.3999</v>
      </c>
      <c r="CC453" s="14">
        <v>91.02</v>
      </c>
      <c r="CD453" s="14">
        <v>2398763793049.6899</v>
      </c>
      <c r="CE453" s="14">
        <v>1775365042786.5601</v>
      </c>
      <c r="CF453" s="14">
        <v>74.010000000000005</v>
      </c>
      <c r="CG453" s="14">
        <v>35275372063</v>
      </c>
      <c r="CH453" s="14">
        <v>35275372063</v>
      </c>
      <c r="CI453" s="14">
        <v>100</v>
      </c>
      <c r="CJ453" s="14">
        <v>0</v>
      </c>
      <c r="CK453" s="14">
        <v>0</v>
      </c>
      <c r="CL453" s="14">
        <v>0</v>
      </c>
      <c r="CM453" s="14">
        <v>131670563943</v>
      </c>
      <c r="CN453" s="14">
        <v>128976108293</v>
      </c>
      <c r="CO453" s="14">
        <v>97.95</v>
      </c>
      <c r="CP453" s="14">
        <v>4947580000</v>
      </c>
      <c r="CQ453" s="14">
        <v>4355600000</v>
      </c>
      <c r="CR453" s="14">
        <v>88.03</v>
      </c>
      <c r="CS453" s="14">
        <v>5055191463452</v>
      </c>
      <c r="CT453" s="14">
        <v>4205406422437.96</v>
      </c>
      <c r="CU453" s="14">
        <v>83.19</v>
      </c>
      <c r="CV453" s="14">
        <v>7891600000</v>
      </c>
      <c r="CW453" s="14">
        <v>0</v>
      </c>
      <c r="CX453" s="14">
        <v>0</v>
      </c>
      <c r="CY453" s="14">
        <v>300992097472</v>
      </c>
      <c r="CZ453" s="14">
        <v>249365798329</v>
      </c>
      <c r="DA453" s="14">
        <v>82.85</v>
      </c>
      <c r="DB453" s="14">
        <v>127365117642</v>
      </c>
      <c r="DC453" s="14">
        <v>63134442091</v>
      </c>
      <c r="DD453" s="14">
        <v>49.57</v>
      </c>
      <c r="DE453" s="14">
        <v>121828507000</v>
      </c>
      <c r="DF453" s="14">
        <v>75934663192</v>
      </c>
      <c r="DG453" s="14">
        <v>62.33</v>
      </c>
      <c r="DH453" s="14">
        <v>28900450506</v>
      </c>
      <c r="DI453" s="14">
        <v>13953319350</v>
      </c>
      <c r="DJ453" s="14">
        <v>48.28</v>
      </c>
      <c r="DK453" s="14">
        <v>950642500</v>
      </c>
      <c r="DL453" s="14">
        <v>176370000</v>
      </c>
      <c r="DM453" s="14">
        <v>18.55</v>
      </c>
      <c r="DN453" s="14">
        <f t="shared" si="148"/>
        <v>587928415120</v>
      </c>
      <c r="DO453" s="14">
        <f t="shared" si="149"/>
        <v>402564592962</v>
      </c>
      <c r="DP453" s="14">
        <f t="shared" si="150"/>
        <v>68.471702099962954</v>
      </c>
      <c r="DQ453" s="14">
        <v>11791292174</v>
      </c>
      <c r="DR453" s="14">
        <v>2482458000</v>
      </c>
      <c r="DS453" s="14">
        <v>21.05</v>
      </c>
      <c r="DT453" s="14">
        <v>836902138326</v>
      </c>
      <c r="DU453" s="14">
        <v>724119019610</v>
      </c>
      <c r="DV453" s="14">
        <v>86.52</v>
      </c>
      <c r="DW453" s="14">
        <v>4849500000</v>
      </c>
      <c r="DX453" s="14">
        <v>880500000</v>
      </c>
      <c r="DY453" s="14">
        <v>18.16</v>
      </c>
      <c r="DZ453" s="14">
        <f t="shared" si="151"/>
        <v>841751638326</v>
      </c>
      <c r="EA453" s="14">
        <f t="shared" si="152"/>
        <v>724999519610</v>
      </c>
      <c r="EB453" s="14">
        <f t="shared" si="153"/>
        <v>86.129861422285302</v>
      </c>
      <c r="EC453" s="14">
        <f t="shared" si="154"/>
        <v>6496662809072</v>
      </c>
      <c r="ED453" s="14">
        <f t="shared" si="155"/>
        <v>5335452993009.96</v>
      </c>
      <c r="EE453" s="14">
        <f t="shared" si="156"/>
        <v>82.126056866603633</v>
      </c>
      <c r="EF453" s="5"/>
      <c r="EG453" s="14">
        <v>167675423365</v>
      </c>
      <c r="EH453" s="14">
        <v>167675666772.98999</v>
      </c>
      <c r="EI453" s="14">
        <v>100</v>
      </c>
      <c r="EJ453" s="14">
        <v>160798734824</v>
      </c>
      <c r="EK453" s="14">
        <v>160798734824</v>
      </c>
      <c r="EL453" s="14">
        <v>100</v>
      </c>
      <c r="EM453" s="14">
        <f t="shared" si="157"/>
        <v>6876688541</v>
      </c>
      <c r="EN453" s="14">
        <f t="shared" si="158"/>
        <v>6876931948.9899902</v>
      </c>
      <c r="EO453" s="14">
        <f t="shared" si="159"/>
        <v>100.00353961050494</v>
      </c>
      <c r="EQ453" s="14">
        <f t="shared" si="132"/>
        <v>0</v>
      </c>
      <c r="ER453" s="14">
        <f t="shared" si="133"/>
        <v>669500876755.61011</v>
      </c>
      <c r="ET453" s="14">
        <f t="shared" si="134"/>
        <v>6657461543896</v>
      </c>
      <c r="EU453" s="14">
        <f t="shared" si="135"/>
        <v>6165752604589.5703</v>
      </c>
      <c r="EV453" s="14">
        <f t="shared" si="136"/>
        <v>92.614167786560316</v>
      </c>
      <c r="EW453" s="14">
        <f t="shared" si="137"/>
        <v>6657461543896</v>
      </c>
      <c r="EX453" s="14">
        <f t="shared" si="138"/>
        <v>5496251727833.96</v>
      </c>
      <c r="EY453" s="14">
        <f t="shared" si="139"/>
        <v>82.557769077514038</v>
      </c>
      <c r="EZ453" s="5"/>
      <c r="FA453" s="39" t="s">
        <v>661</v>
      </c>
    </row>
    <row r="454" spans="1:157" ht="15.95" customHeight="1" x14ac:dyDescent="0.25">
      <c r="A454" s="9">
        <v>1</v>
      </c>
      <c r="B454" s="10" t="s">
        <v>535</v>
      </c>
      <c r="C454" s="11">
        <v>42085649257</v>
      </c>
      <c r="D454" s="11">
        <v>25262514439.02</v>
      </c>
      <c r="E454" s="11">
        <v>60.03</v>
      </c>
      <c r="F454" s="11">
        <v>155006553013</v>
      </c>
      <c r="G454" s="11">
        <v>70111650004.020004</v>
      </c>
      <c r="H454" s="11">
        <v>45.23</v>
      </c>
      <c r="I454" s="11">
        <v>7510000000</v>
      </c>
      <c r="J454" s="11">
        <v>8443342308</v>
      </c>
      <c r="K454" s="11">
        <v>112.43</v>
      </c>
      <c r="L454" s="11">
        <v>15490000000</v>
      </c>
      <c r="M454" s="11">
        <v>6456262911.21</v>
      </c>
      <c r="N454" s="11">
        <v>41.68</v>
      </c>
      <c r="O454" s="11">
        <v>220092202270</v>
      </c>
      <c r="P454" s="11">
        <v>110273769662.25</v>
      </c>
      <c r="Q454" s="11">
        <v>50.1</v>
      </c>
      <c r="R454" s="11">
        <v>103870024000</v>
      </c>
      <c r="S454" s="11">
        <v>96742098200</v>
      </c>
      <c r="T454" s="11">
        <v>93.14</v>
      </c>
      <c r="U454" s="11">
        <v>1130073280000</v>
      </c>
      <c r="V454" s="11">
        <v>1073136781669</v>
      </c>
      <c r="W454" s="11">
        <v>94.96</v>
      </c>
      <c r="X454" s="11">
        <v>355055442000</v>
      </c>
      <c r="Y454" s="11">
        <v>182072561308</v>
      </c>
      <c r="Z454" s="11">
        <v>51.28</v>
      </c>
      <c r="AA454" s="11">
        <v>0</v>
      </c>
      <c r="AB454" s="11">
        <v>0</v>
      </c>
      <c r="AC454" s="11">
        <v>0</v>
      </c>
      <c r="AD454" s="11">
        <v>1588998746000</v>
      </c>
      <c r="AE454" s="11">
        <v>1351951441177</v>
      </c>
      <c r="AF454" s="11">
        <v>85.08</v>
      </c>
      <c r="AG454" s="11">
        <v>0</v>
      </c>
      <c r="AH454" s="11">
        <v>0</v>
      </c>
      <c r="AI454" s="11">
        <v>0</v>
      </c>
      <c r="AJ454" s="11">
        <v>0</v>
      </c>
      <c r="AK454" s="11">
        <v>0</v>
      </c>
      <c r="AL454" s="11">
        <v>0</v>
      </c>
      <c r="AM454" s="11">
        <v>0</v>
      </c>
      <c r="AN454" s="11">
        <v>0</v>
      </c>
      <c r="AO454" s="11">
        <v>0</v>
      </c>
      <c r="AP454" s="11">
        <v>180596441000</v>
      </c>
      <c r="AQ454" s="11">
        <v>102116260118</v>
      </c>
      <c r="AR454" s="11">
        <v>56.54</v>
      </c>
      <c r="AS454" s="11">
        <v>180596441000</v>
      </c>
      <c r="AT454" s="11">
        <v>102116260118</v>
      </c>
      <c r="AU454" s="11">
        <v>56.54</v>
      </c>
      <c r="AV454" s="11">
        <v>1769595187000</v>
      </c>
      <c r="AW454" s="11">
        <v>1454067701295</v>
      </c>
      <c r="AX454" s="11">
        <v>82.17</v>
      </c>
      <c r="AY454" s="11">
        <v>65403035557</v>
      </c>
      <c r="AZ454" s="11">
        <v>53404940766</v>
      </c>
      <c r="BA454" s="11">
        <v>81.66</v>
      </c>
      <c r="BB454" s="11">
        <v>0</v>
      </c>
      <c r="BC454" s="11">
        <v>0</v>
      </c>
      <c r="BD454" s="11">
        <v>0</v>
      </c>
      <c r="BE454" s="11">
        <v>65403035557</v>
      </c>
      <c r="BF454" s="11">
        <v>53404940766</v>
      </c>
      <c r="BG454" s="11">
        <v>81.66</v>
      </c>
      <c r="BH454" s="11">
        <v>1834998222557</v>
      </c>
      <c r="BI454" s="11">
        <v>1507472642061</v>
      </c>
      <c r="BJ454" s="11">
        <v>82.15</v>
      </c>
      <c r="BK454" s="11">
        <v>0</v>
      </c>
      <c r="BL454" s="11">
        <v>0</v>
      </c>
      <c r="BM454" s="11">
        <v>0</v>
      </c>
      <c r="BN454" s="11">
        <v>0</v>
      </c>
      <c r="BO454" s="11">
        <v>0</v>
      </c>
      <c r="BP454" s="11">
        <v>0</v>
      </c>
      <c r="BQ454" s="11">
        <v>26324521293</v>
      </c>
      <c r="BR454" s="11">
        <v>26324521293</v>
      </c>
      <c r="BS454" s="11">
        <v>100</v>
      </c>
      <c r="BT454" s="11">
        <v>26324521293</v>
      </c>
      <c r="BU454" s="11">
        <v>26324521293</v>
      </c>
      <c r="BV454" s="11">
        <v>100</v>
      </c>
      <c r="BW454" s="11">
        <v>2081414946120</v>
      </c>
      <c r="BX454" s="11">
        <v>1644070933016.25</v>
      </c>
      <c r="BY454" s="11">
        <v>78.989999999999995</v>
      </c>
      <c r="BZ454" s="5"/>
      <c r="CA454" s="11">
        <v>1083594408101.86</v>
      </c>
      <c r="CB454" s="11">
        <v>840330931277.19995</v>
      </c>
      <c r="CC454" s="11">
        <v>77.55</v>
      </c>
      <c r="CD454" s="11">
        <v>505098630353</v>
      </c>
      <c r="CE454" s="11">
        <v>313431618638.08002</v>
      </c>
      <c r="CF454" s="11">
        <v>62.05</v>
      </c>
      <c r="CG454" s="11">
        <v>0</v>
      </c>
      <c r="CH454" s="11">
        <v>0</v>
      </c>
      <c r="CI454" s="11">
        <v>0</v>
      </c>
      <c r="CJ454" s="11">
        <v>0</v>
      </c>
      <c r="CK454" s="11">
        <v>0</v>
      </c>
      <c r="CL454" s="11">
        <v>0</v>
      </c>
      <c r="CM454" s="11">
        <v>31499210000</v>
      </c>
      <c r="CN454" s="11">
        <v>19272698811</v>
      </c>
      <c r="CO454" s="11">
        <v>61.18</v>
      </c>
      <c r="CP454" s="11">
        <v>451000000</v>
      </c>
      <c r="CQ454" s="11">
        <v>451000000</v>
      </c>
      <c r="CR454" s="11">
        <v>100</v>
      </c>
      <c r="CS454" s="11">
        <v>1620643248454.8601</v>
      </c>
      <c r="CT454" s="11">
        <v>1173486248726.28</v>
      </c>
      <c r="CU454" s="11">
        <v>72.41</v>
      </c>
      <c r="CV454" s="11">
        <v>276500000</v>
      </c>
      <c r="CW454" s="11">
        <v>163738000</v>
      </c>
      <c r="CX454" s="11">
        <v>59.22</v>
      </c>
      <c r="CY454" s="11">
        <v>39525733415.800003</v>
      </c>
      <c r="CZ454" s="11">
        <v>16710136981</v>
      </c>
      <c r="DA454" s="11">
        <v>42.28</v>
      </c>
      <c r="DB454" s="11">
        <v>80385336167</v>
      </c>
      <c r="DC454" s="11">
        <v>24670220757</v>
      </c>
      <c r="DD454" s="11">
        <v>30.69</v>
      </c>
      <c r="DE454" s="11">
        <v>53730804468</v>
      </c>
      <c r="DF454" s="11">
        <v>23215183293</v>
      </c>
      <c r="DG454" s="11">
        <v>43.21</v>
      </c>
      <c r="DH454" s="11">
        <v>7662370195</v>
      </c>
      <c r="DI454" s="11">
        <v>822822240</v>
      </c>
      <c r="DJ454" s="11">
        <v>10.74</v>
      </c>
      <c r="DK454" s="11">
        <v>0</v>
      </c>
      <c r="DL454" s="11">
        <v>0</v>
      </c>
      <c r="DM454" s="11">
        <v>0</v>
      </c>
      <c r="DN454" s="11">
        <f t="shared" si="148"/>
        <v>181580744245.79999</v>
      </c>
      <c r="DO454" s="11">
        <f t="shared" si="149"/>
        <v>65582101271</v>
      </c>
      <c r="DP454" s="11">
        <f t="shared" si="150"/>
        <v>36.117321549372896</v>
      </c>
      <c r="DQ454" s="11">
        <v>4500000000</v>
      </c>
      <c r="DR454" s="11">
        <v>3632000000</v>
      </c>
      <c r="DS454" s="11">
        <v>80.709999999999994</v>
      </c>
      <c r="DT454" s="11">
        <v>5750828136.3000002</v>
      </c>
      <c r="DU454" s="11">
        <v>2810183004</v>
      </c>
      <c r="DV454" s="11">
        <v>48.87</v>
      </c>
      <c r="DW454" s="11">
        <v>307866618820</v>
      </c>
      <c r="DX454" s="11">
        <v>198249309017</v>
      </c>
      <c r="DY454" s="11">
        <v>64.39</v>
      </c>
      <c r="DZ454" s="11">
        <f t="shared" si="151"/>
        <v>313617446956.29999</v>
      </c>
      <c r="EA454" s="11">
        <f t="shared" si="152"/>
        <v>201059492021</v>
      </c>
      <c r="EB454" s="11">
        <f t="shared" si="153"/>
        <v>64.109791713538172</v>
      </c>
      <c r="EC454" s="11">
        <f t="shared" si="154"/>
        <v>2120341439656.9602</v>
      </c>
      <c r="ED454" s="11">
        <f t="shared" si="155"/>
        <v>1443759842018.28</v>
      </c>
      <c r="EE454" s="11">
        <f t="shared" si="156"/>
        <v>68.090912860329652</v>
      </c>
      <c r="EF454" s="5"/>
      <c r="EG454" s="11">
        <v>39926493536.959999</v>
      </c>
      <c r="EH454" s="11">
        <v>0</v>
      </c>
      <c r="EI454" s="11">
        <v>0</v>
      </c>
      <c r="EJ454" s="11">
        <v>1000000000</v>
      </c>
      <c r="EK454" s="11">
        <v>0</v>
      </c>
      <c r="EL454" s="11">
        <v>0</v>
      </c>
      <c r="EM454" s="11">
        <f t="shared" si="157"/>
        <v>38926493536.959999</v>
      </c>
      <c r="EN454" s="11">
        <f t="shared" si="158"/>
        <v>0</v>
      </c>
      <c r="EO454" s="11">
        <f t="shared" si="159"/>
        <v>0</v>
      </c>
      <c r="EQ454" s="11">
        <f t="shared" si="132"/>
        <v>-2.0599365234375E-4</v>
      </c>
      <c r="ER454" s="11">
        <f t="shared" si="133"/>
        <v>200311090997.96997</v>
      </c>
      <c r="ET454" s="11">
        <f t="shared" si="134"/>
        <v>2121341439656.96</v>
      </c>
      <c r="EU454" s="11">
        <f t="shared" si="135"/>
        <v>1644070933016.25</v>
      </c>
      <c r="EV454" s="11">
        <f t="shared" si="136"/>
        <v>77.501476296154905</v>
      </c>
      <c r="EW454" s="11">
        <f t="shared" si="137"/>
        <v>2121341439656.9602</v>
      </c>
      <c r="EX454" s="11">
        <f t="shared" si="138"/>
        <v>1443759842018.28</v>
      </c>
      <c r="EY454" s="11">
        <f t="shared" si="139"/>
        <v>68.058814815391003</v>
      </c>
      <c r="EZ454" s="5"/>
      <c r="FA454" s="38">
        <v>45991</v>
      </c>
    </row>
    <row r="455" spans="1:157" ht="15.95" customHeight="1" x14ac:dyDescent="0.25">
      <c r="A455" s="9">
        <v>2</v>
      </c>
      <c r="B455" s="10" t="s">
        <v>536</v>
      </c>
      <c r="C455" s="11">
        <v>33453897208</v>
      </c>
      <c r="D455" s="11">
        <v>26726245198.07</v>
      </c>
      <c r="E455" s="11">
        <v>79.89</v>
      </c>
      <c r="F455" s="11">
        <v>5264092000</v>
      </c>
      <c r="G455" s="11">
        <v>8114769328</v>
      </c>
      <c r="H455" s="11">
        <v>154.15</v>
      </c>
      <c r="I455" s="11">
        <v>15012520429</v>
      </c>
      <c r="J455" s="11">
        <v>13498872085</v>
      </c>
      <c r="K455" s="11">
        <v>89.92</v>
      </c>
      <c r="L455" s="11">
        <v>98092515199</v>
      </c>
      <c r="M455" s="11">
        <v>85617358810.919998</v>
      </c>
      <c r="N455" s="11">
        <v>87.28</v>
      </c>
      <c r="O455" s="11">
        <v>151823024836</v>
      </c>
      <c r="P455" s="11">
        <v>133957245421.99001</v>
      </c>
      <c r="Q455" s="11">
        <v>88.23</v>
      </c>
      <c r="R455" s="11">
        <v>0</v>
      </c>
      <c r="S455" s="11">
        <v>0</v>
      </c>
      <c r="T455" s="11">
        <v>0</v>
      </c>
      <c r="U455" s="11">
        <v>0</v>
      </c>
      <c r="V455" s="11">
        <v>0</v>
      </c>
      <c r="W455" s="11">
        <v>0</v>
      </c>
      <c r="X455" s="11">
        <v>0</v>
      </c>
      <c r="Y455" s="11">
        <v>0</v>
      </c>
      <c r="Z455" s="11">
        <v>0</v>
      </c>
      <c r="AA455" s="11">
        <v>0</v>
      </c>
      <c r="AB455" s="11">
        <v>0</v>
      </c>
      <c r="AC455" s="11">
        <v>0</v>
      </c>
      <c r="AD455" s="11">
        <v>0</v>
      </c>
      <c r="AE455" s="11">
        <v>0</v>
      </c>
      <c r="AF455" s="11">
        <v>0</v>
      </c>
      <c r="AG455" s="11">
        <v>0</v>
      </c>
      <c r="AH455" s="11">
        <v>0</v>
      </c>
      <c r="AI455" s="11">
        <v>0</v>
      </c>
      <c r="AJ455" s="11">
        <v>0</v>
      </c>
      <c r="AK455" s="11">
        <v>0</v>
      </c>
      <c r="AL455" s="11">
        <v>0</v>
      </c>
      <c r="AM455" s="11">
        <v>0</v>
      </c>
      <c r="AN455" s="11">
        <v>0</v>
      </c>
      <c r="AO455" s="11">
        <v>0</v>
      </c>
      <c r="AP455" s="11">
        <v>0</v>
      </c>
      <c r="AQ455" s="11">
        <v>0</v>
      </c>
      <c r="AR455" s="11">
        <v>0</v>
      </c>
      <c r="AS455" s="11">
        <v>0</v>
      </c>
      <c r="AT455" s="11">
        <v>0</v>
      </c>
      <c r="AU455" s="11">
        <v>0</v>
      </c>
      <c r="AV455" s="11">
        <v>1045917251000</v>
      </c>
      <c r="AW455" s="11">
        <v>917773362030</v>
      </c>
      <c r="AX455" s="11">
        <v>87.75</v>
      </c>
      <c r="AY455" s="11">
        <v>0</v>
      </c>
      <c r="AZ455" s="11">
        <v>0</v>
      </c>
      <c r="BA455" s="11">
        <v>0</v>
      </c>
      <c r="BB455" s="11">
        <v>0</v>
      </c>
      <c r="BC455" s="11">
        <v>0</v>
      </c>
      <c r="BD455" s="11">
        <v>0</v>
      </c>
      <c r="BE455" s="11">
        <v>49413717493</v>
      </c>
      <c r="BF455" s="11">
        <v>42689205165</v>
      </c>
      <c r="BG455" s="11">
        <v>86.39</v>
      </c>
      <c r="BH455" s="11">
        <v>1095330968493</v>
      </c>
      <c r="BI455" s="11">
        <v>960462567195</v>
      </c>
      <c r="BJ455" s="11">
        <v>87.69</v>
      </c>
      <c r="BK455" s="11">
        <v>0</v>
      </c>
      <c r="BL455" s="11">
        <v>0</v>
      </c>
      <c r="BM455" s="11">
        <v>0</v>
      </c>
      <c r="BN455" s="11">
        <v>0</v>
      </c>
      <c r="BO455" s="11">
        <v>0</v>
      </c>
      <c r="BP455" s="11">
        <v>0</v>
      </c>
      <c r="BQ455" s="11">
        <v>40108226321</v>
      </c>
      <c r="BR455" s="11">
        <v>32696886612</v>
      </c>
      <c r="BS455" s="11">
        <v>81.52</v>
      </c>
      <c r="BT455" s="11">
        <v>40108226321</v>
      </c>
      <c r="BU455" s="11">
        <v>32696886612</v>
      </c>
      <c r="BV455" s="11">
        <v>81.52</v>
      </c>
      <c r="BW455" s="11">
        <v>1287262219650</v>
      </c>
      <c r="BX455" s="11">
        <v>1127116699228.99</v>
      </c>
      <c r="BY455" s="11">
        <v>87.56</v>
      </c>
      <c r="BZ455" s="5"/>
      <c r="CA455" s="11">
        <v>682695698455</v>
      </c>
      <c r="CB455" s="11">
        <v>503795337846.41998</v>
      </c>
      <c r="CC455" s="11">
        <v>73.8</v>
      </c>
      <c r="CD455" s="11">
        <v>392567479892</v>
      </c>
      <c r="CE455" s="11">
        <v>293899301946.38</v>
      </c>
      <c r="CF455" s="11">
        <v>74.87</v>
      </c>
      <c r="CG455" s="11">
        <v>0</v>
      </c>
      <c r="CH455" s="11">
        <v>0</v>
      </c>
      <c r="CI455" s="11">
        <v>0</v>
      </c>
      <c r="CJ455" s="11">
        <v>0</v>
      </c>
      <c r="CK455" s="11">
        <v>0</v>
      </c>
      <c r="CL455" s="11">
        <v>0</v>
      </c>
      <c r="CM455" s="11">
        <v>29531627000</v>
      </c>
      <c r="CN455" s="11">
        <v>18841650000</v>
      </c>
      <c r="CO455" s="11">
        <v>63.8</v>
      </c>
      <c r="CP455" s="11">
        <v>7961500000</v>
      </c>
      <c r="CQ455" s="11">
        <v>7961500000</v>
      </c>
      <c r="CR455" s="11">
        <v>100</v>
      </c>
      <c r="CS455" s="11">
        <v>1112756305347</v>
      </c>
      <c r="CT455" s="11">
        <v>824497789792.80005</v>
      </c>
      <c r="CU455" s="11">
        <v>74.099999999999994</v>
      </c>
      <c r="CV455" s="11">
        <v>1600000000</v>
      </c>
      <c r="CW455" s="11">
        <v>0</v>
      </c>
      <c r="CX455" s="11">
        <v>0</v>
      </c>
      <c r="CY455" s="11">
        <v>27434331376</v>
      </c>
      <c r="CZ455" s="11">
        <v>9703843550</v>
      </c>
      <c r="DA455" s="11">
        <v>35.369999999999997</v>
      </c>
      <c r="DB455" s="11">
        <v>30157937511</v>
      </c>
      <c r="DC455" s="11">
        <v>18450016935</v>
      </c>
      <c r="DD455" s="11">
        <v>61.18</v>
      </c>
      <c r="DE455" s="11">
        <v>30613299157</v>
      </c>
      <c r="DF455" s="11">
        <v>19908526433</v>
      </c>
      <c r="DG455" s="11">
        <v>65.03</v>
      </c>
      <c r="DH455" s="11">
        <v>5283028000</v>
      </c>
      <c r="DI455" s="11">
        <v>785923000</v>
      </c>
      <c r="DJ455" s="11">
        <v>14.88</v>
      </c>
      <c r="DK455" s="11">
        <v>384142000</v>
      </c>
      <c r="DL455" s="11">
        <v>176864500</v>
      </c>
      <c r="DM455" s="11">
        <v>46.04</v>
      </c>
      <c r="DN455" s="11">
        <f t="shared" si="148"/>
        <v>95472738044</v>
      </c>
      <c r="DO455" s="11">
        <f t="shared" si="149"/>
        <v>49025174418</v>
      </c>
      <c r="DP455" s="11">
        <f t="shared" si="150"/>
        <v>51.34991980161503</v>
      </c>
      <c r="DQ455" s="11">
        <v>4017208207</v>
      </c>
      <c r="DR455" s="11">
        <v>583534200</v>
      </c>
      <c r="DS455" s="11">
        <v>14.53</v>
      </c>
      <c r="DT455" s="11">
        <v>4525554616</v>
      </c>
      <c r="DU455" s="11">
        <v>555980364</v>
      </c>
      <c r="DV455" s="11">
        <v>12.29</v>
      </c>
      <c r="DW455" s="11">
        <v>147067793100</v>
      </c>
      <c r="DX455" s="11">
        <v>139532278726</v>
      </c>
      <c r="DY455" s="11">
        <v>94.88</v>
      </c>
      <c r="DZ455" s="11">
        <f t="shared" si="151"/>
        <v>151593347716</v>
      </c>
      <c r="EA455" s="11">
        <f t="shared" si="152"/>
        <v>140088259090</v>
      </c>
      <c r="EB455" s="11">
        <f t="shared" si="153"/>
        <v>92.410558379148654</v>
      </c>
      <c r="EC455" s="11">
        <f t="shared" si="154"/>
        <v>1363839599314</v>
      </c>
      <c r="ED455" s="11">
        <f t="shared" si="155"/>
        <v>1014194757500.8</v>
      </c>
      <c r="EE455" s="11">
        <f t="shared" si="156"/>
        <v>74.363199162931735</v>
      </c>
      <c r="EF455" s="5"/>
      <c r="EG455" s="11">
        <v>76577379664</v>
      </c>
      <c r="EH455" s="11">
        <v>1861136</v>
      </c>
      <c r="EI455" s="11">
        <v>0</v>
      </c>
      <c r="EJ455" s="11">
        <v>0</v>
      </c>
      <c r="EK455" s="11">
        <v>0</v>
      </c>
      <c r="EL455" s="11">
        <v>0</v>
      </c>
      <c r="EM455" s="11">
        <f t="shared" si="157"/>
        <v>76577379664</v>
      </c>
      <c r="EN455" s="11">
        <f t="shared" si="158"/>
        <v>1861136</v>
      </c>
      <c r="EO455" s="11">
        <f t="shared" si="159"/>
        <v>2.4303991703113125E-3</v>
      </c>
      <c r="EQ455" s="11">
        <f t="shared" si="132"/>
        <v>0</v>
      </c>
      <c r="ER455" s="11">
        <f t="shared" si="133"/>
        <v>112923802864.18994</v>
      </c>
      <c r="ET455" s="11">
        <f t="shared" si="134"/>
        <v>1363839599314</v>
      </c>
      <c r="EU455" s="11">
        <f t="shared" si="135"/>
        <v>1127118560364.99</v>
      </c>
      <c r="EV455" s="11">
        <f t="shared" si="136"/>
        <v>82.643044015727455</v>
      </c>
      <c r="EW455" s="11">
        <f t="shared" si="137"/>
        <v>1363839599314</v>
      </c>
      <c r="EX455" s="11">
        <f t="shared" si="138"/>
        <v>1014194757500.8</v>
      </c>
      <c r="EY455" s="11">
        <f t="shared" si="139"/>
        <v>74.363199162931735</v>
      </c>
      <c r="EZ455" s="5"/>
      <c r="FA455" s="38">
        <v>45989</v>
      </c>
    </row>
    <row r="456" spans="1:157" ht="15.95" customHeight="1" x14ac:dyDescent="0.25">
      <c r="A456" s="9">
        <v>3</v>
      </c>
      <c r="B456" s="10" t="s">
        <v>537</v>
      </c>
      <c r="C456" s="11">
        <v>207486699874</v>
      </c>
      <c r="D456" s="11">
        <v>218066283731.5</v>
      </c>
      <c r="E456" s="11">
        <v>105.1</v>
      </c>
      <c r="F456" s="11">
        <v>246540507823</v>
      </c>
      <c r="G456" s="11">
        <v>211395588915.17001</v>
      </c>
      <c r="H456" s="11">
        <v>85.74</v>
      </c>
      <c r="I456" s="11">
        <v>20107000000</v>
      </c>
      <c r="J456" s="11">
        <v>22931698210</v>
      </c>
      <c r="K456" s="11">
        <v>114.05</v>
      </c>
      <c r="L456" s="11">
        <v>57635219707</v>
      </c>
      <c r="M456" s="11">
        <v>59393400400.760002</v>
      </c>
      <c r="N456" s="11">
        <v>103.05</v>
      </c>
      <c r="O456" s="11">
        <v>531769427404</v>
      </c>
      <c r="P456" s="11">
        <v>511786971257.42999</v>
      </c>
      <c r="Q456" s="11">
        <v>96.24</v>
      </c>
      <c r="R456" s="11">
        <v>107962959000</v>
      </c>
      <c r="S456" s="11">
        <v>104663943400</v>
      </c>
      <c r="T456" s="11">
        <v>96.94</v>
      </c>
      <c r="U456" s="11">
        <v>1003659155000</v>
      </c>
      <c r="V456" s="11">
        <v>1001767939951</v>
      </c>
      <c r="W456" s="11">
        <v>99.81</v>
      </c>
      <c r="X456" s="11">
        <v>343640151000</v>
      </c>
      <c r="Y456" s="11">
        <v>319356854046</v>
      </c>
      <c r="Z456" s="11">
        <v>92.93</v>
      </c>
      <c r="AA456" s="11">
        <v>0</v>
      </c>
      <c r="AB456" s="11">
        <v>0</v>
      </c>
      <c r="AC456" s="11">
        <v>0</v>
      </c>
      <c r="AD456" s="11">
        <v>1455262265000</v>
      </c>
      <c r="AE456" s="11">
        <v>1425788737397</v>
      </c>
      <c r="AF456" s="11">
        <v>97.97</v>
      </c>
      <c r="AG456" s="11">
        <v>16005532000</v>
      </c>
      <c r="AH456" s="11">
        <v>16005532000</v>
      </c>
      <c r="AI456" s="11">
        <v>100</v>
      </c>
      <c r="AJ456" s="11">
        <v>0</v>
      </c>
      <c r="AK456" s="11">
        <v>0</v>
      </c>
      <c r="AL456" s="11">
        <v>0</v>
      </c>
      <c r="AM456" s="11">
        <v>0</v>
      </c>
      <c r="AN456" s="11">
        <v>0</v>
      </c>
      <c r="AO456" s="11">
        <v>0</v>
      </c>
      <c r="AP456" s="11">
        <v>140197976000</v>
      </c>
      <c r="AQ456" s="11">
        <v>129843983174</v>
      </c>
      <c r="AR456" s="11">
        <v>92.61</v>
      </c>
      <c r="AS456" s="11">
        <v>156203508000</v>
      </c>
      <c r="AT456" s="11">
        <v>145849515174</v>
      </c>
      <c r="AU456" s="11">
        <v>93.37</v>
      </c>
      <c r="AV456" s="11">
        <v>1611465773000</v>
      </c>
      <c r="AW456" s="11">
        <v>1571638252571</v>
      </c>
      <c r="AX456" s="11">
        <v>97.53</v>
      </c>
      <c r="AY456" s="11">
        <v>70403295103</v>
      </c>
      <c r="AZ456" s="11">
        <v>88569517903</v>
      </c>
      <c r="BA456" s="11">
        <v>125.8</v>
      </c>
      <c r="BB456" s="11">
        <v>122000000</v>
      </c>
      <c r="BC456" s="11">
        <v>0</v>
      </c>
      <c r="BD456" s="11">
        <v>0</v>
      </c>
      <c r="BE456" s="11">
        <v>70525295103</v>
      </c>
      <c r="BF456" s="11">
        <v>88569517903</v>
      </c>
      <c r="BG456" s="11">
        <v>125.59</v>
      </c>
      <c r="BH456" s="11">
        <v>1681991068103</v>
      </c>
      <c r="BI456" s="11">
        <v>1660207770474</v>
      </c>
      <c r="BJ456" s="11">
        <v>98.7</v>
      </c>
      <c r="BK456" s="11">
        <v>0</v>
      </c>
      <c r="BL456" s="11">
        <v>0</v>
      </c>
      <c r="BM456" s="11">
        <v>0</v>
      </c>
      <c r="BN456" s="11">
        <v>0</v>
      </c>
      <c r="BO456" s="11">
        <v>0</v>
      </c>
      <c r="BP456" s="11">
        <v>0</v>
      </c>
      <c r="BQ456" s="11">
        <v>0</v>
      </c>
      <c r="BR456" s="11">
        <v>26324521293</v>
      </c>
      <c r="BS456" s="11">
        <v>0</v>
      </c>
      <c r="BT456" s="11">
        <v>0</v>
      </c>
      <c r="BU456" s="11">
        <v>26324521293</v>
      </c>
      <c r="BV456" s="11">
        <v>0</v>
      </c>
      <c r="BW456" s="11">
        <v>2213760495507</v>
      </c>
      <c r="BX456" s="11">
        <v>2198319263024.4299</v>
      </c>
      <c r="BY456" s="11">
        <v>99.3</v>
      </c>
      <c r="BZ456" s="5"/>
      <c r="CA456" s="11">
        <v>950412326310.30005</v>
      </c>
      <c r="CB456" s="11">
        <v>856658895013</v>
      </c>
      <c r="CC456" s="11">
        <v>90.14</v>
      </c>
      <c r="CD456" s="11">
        <v>679612772220.48999</v>
      </c>
      <c r="CE456" s="11">
        <v>534881936993.29999</v>
      </c>
      <c r="CF456" s="11">
        <v>78.7</v>
      </c>
      <c r="CG456" s="11">
        <v>0</v>
      </c>
      <c r="CH456" s="11">
        <v>0</v>
      </c>
      <c r="CI456" s="11">
        <v>0</v>
      </c>
      <c r="CJ456" s="11">
        <v>5200400000</v>
      </c>
      <c r="CK456" s="11">
        <v>1775238366</v>
      </c>
      <c r="CL456" s="11">
        <v>34.14</v>
      </c>
      <c r="CM456" s="11">
        <v>38918819400</v>
      </c>
      <c r="CN456" s="11">
        <v>36134329137</v>
      </c>
      <c r="CO456" s="11">
        <v>92.85</v>
      </c>
      <c r="CP456" s="11">
        <v>14047984900</v>
      </c>
      <c r="CQ456" s="11">
        <v>13933680900</v>
      </c>
      <c r="CR456" s="11">
        <v>99.19</v>
      </c>
      <c r="CS456" s="11">
        <v>1688192302830.79</v>
      </c>
      <c r="CT456" s="11">
        <v>1443384080409.3</v>
      </c>
      <c r="CU456" s="11">
        <v>85.5</v>
      </c>
      <c r="CV456" s="11">
        <v>83755793000</v>
      </c>
      <c r="CW456" s="11">
        <v>30771660</v>
      </c>
      <c r="CX456" s="11">
        <v>0.04</v>
      </c>
      <c r="CY456" s="11">
        <v>90026939817.059998</v>
      </c>
      <c r="CZ456" s="11">
        <v>76064807980</v>
      </c>
      <c r="DA456" s="11">
        <v>84.49</v>
      </c>
      <c r="DB456" s="11">
        <v>131275310712.75999</v>
      </c>
      <c r="DC456" s="11">
        <v>70647865555</v>
      </c>
      <c r="DD456" s="11">
        <v>53.82</v>
      </c>
      <c r="DE456" s="11">
        <v>82166744504.990005</v>
      </c>
      <c r="DF456" s="11">
        <v>43531306054</v>
      </c>
      <c r="DG456" s="11">
        <v>52.98</v>
      </c>
      <c r="DH456" s="11">
        <v>754759303</v>
      </c>
      <c r="DI456" s="11">
        <v>676425803</v>
      </c>
      <c r="DJ456" s="11">
        <v>89.62</v>
      </c>
      <c r="DK456" s="11">
        <v>0</v>
      </c>
      <c r="DL456" s="11">
        <v>0</v>
      </c>
      <c r="DM456" s="11">
        <v>0</v>
      </c>
      <c r="DN456" s="11">
        <f t="shared" si="148"/>
        <v>387979547337.81</v>
      </c>
      <c r="DO456" s="11">
        <f t="shared" si="149"/>
        <v>190951177052</v>
      </c>
      <c r="DP456" s="11">
        <f t="shared" si="150"/>
        <v>49.21681525798077</v>
      </c>
      <c r="DQ456" s="11">
        <v>9700000000</v>
      </c>
      <c r="DR456" s="11">
        <v>919726300</v>
      </c>
      <c r="DS456" s="11">
        <v>9.48</v>
      </c>
      <c r="DT456" s="11">
        <v>22596119436</v>
      </c>
      <c r="DU456" s="11">
        <v>16855363120</v>
      </c>
      <c r="DV456" s="11">
        <v>74.59</v>
      </c>
      <c r="DW456" s="11">
        <v>248470280200</v>
      </c>
      <c r="DX456" s="11">
        <v>238663632174</v>
      </c>
      <c r="DY456" s="11">
        <v>96.05</v>
      </c>
      <c r="DZ456" s="11">
        <f t="shared" si="151"/>
        <v>271066399636</v>
      </c>
      <c r="EA456" s="11">
        <f t="shared" si="152"/>
        <v>255518995294</v>
      </c>
      <c r="EB456" s="11">
        <f t="shared" si="153"/>
        <v>94.264355758265225</v>
      </c>
      <c r="EC456" s="11">
        <f t="shared" si="154"/>
        <v>2356938249804.6001</v>
      </c>
      <c r="ED456" s="11">
        <f t="shared" si="155"/>
        <v>1890773979055.3</v>
      </c>
      <c r="EE456" s="11">
        <f t="shared" si="156"/>
        <v>80.22161714300546</v>
      </c>
      <c r="EF456" s="5"/>
      <c r="EG456" s="11">
        <v>160507754297.60001</v>
      </c>
      <c r="EH456" s="11">
        <v>157751892647.60001</v>
      </c>
      <c r="EI456" s="11">
        <v>98.28</v>
      </c>
      <c r="EJ456" s="11">
        <v>15000000000</v>
      </c>
      <c r="EK456" s="11">
        <v>15000000000</v>
      </c>
      <c r="EL456" s="11">
        <v>100</v>
      </c>
      <c r="EM456" s="11">
        <f t="shared" si="157"/>
        <v>145507754297.60001</v>
      </c>
      <c r="EN456" s="11">
        <f t="shared" si="158"/>
        <v>142751892647.60001</v>
      </c>
      <c r="EO456" s="11">
        <f t="shared" si="159"/>
        <v>98.106037947391059</v>
      </c>
      <c r="EQ456" s="11">
        <f t="shared" si="132"/>
        <v>2329999999.9999084</v>
      </c>
      <c r="ER456" s="11">
        <f t="shared" si="133"/>
        <v>450297176616.72986</v>
      </c>
      <c r="ET456" s="11">
        <f t="shared" si="134"/>
        <v>2374268249804.6001</v>
      </c>
      <c r="EU456" s="11">
        <f t="shared" si="135"/>
        <v>2356071155672.0298</v>
      </c>
      <c r="EV456" s="11">
        <f t="shared" si="136"/>
        <v>99.233570421789196</v>
      </c>
      <c r="EW456" s="11">
        <f t="shared" si="137"/>
        <v>2371938249804.6001</v>
      </c>
      <c r="EX456" s="11">
        <f t="shared" si="138"/>
        <v>1905773979055.3</v>
      </c>
      <c r="EY456" s="11">
        <f t="shared" si="139"/>
        <v>80.346694489719425</v>
      </c>
      <c r="EZ456" s="5"/>
      <c r="FA456" s="38" t="s">
        <v>661</v>
      </c>
    </row>
    <row r="457" spans="1:157" ht="15.95" customHeight="1" x14ac:dyDescent="0.25">
      <c r="A457" s="9">
        <v>4</v>
      </c>
      <c r="B457" s="10" t="s">
        <v>538</v>
      </c>
      <c r="C457" s="11">
        <v>184419607718</v>
      </c>
      <c r="D457" s="11">
        <v>175589738931.13</v>
      </c>
      <c r="E457" s="11">
        <v>95.21</v>
      </c>
      <c r="F457" s="11">
        <v>340344371870</v>
      </c>
      <c r="G457" s="11">
        <v>285455351762.69</v>
      </c>
      <c r="H457" s="11">
        <v>83.87</v>
      </c>
      <c r="I457" s="11">
        <v>19486979800</v>
      </c>
      <c r="J457" s="11">
        <v>18750425567</v>
      </c>
      <c r="K457" s="11">
        <v>96.22</v>
      </c>
      <c r="L457" s="11">
        <v>12327711050</v>
      </c>
      <c r="M457" s="11">
        <v>6758715024.1899996</v>
      </c>
      <c r="N457" s="11">
        <v>54.83</v>
      </c>
      <c r="O457" s="11">
        <v>556578670438</v>
      </c>
      <c r="P457" s="11">
        <v>486554231285.01001</v>
      </c>
      <c r="Q457" s="11">
        <v>87.42</v>
      </c>
      <c r="R457" s="11">
        <v>0</v>
      </c>
      <c r="S457" s="11">
        <v>0</v>
      </c>
      <c r="T457" s="11">
        <v>0</v>
      </c>
      <c r="U457" s="11">
        <v>0</v>
      </c>
      <c r="V457" s="11">
        <v>0</v>
      </c>
      <c r="W457" s="11">
        <v>0</v>
      </c>
      <c r="X457" s="11">
        <v>0</v>
      </c>
      <c r="Y457" s="11">
        <v>0</v>
      </c>
      <c r="Z457" s="11">
        <v>0</v>
      </c>
      <c r="AA457" s="11">
        <v>0</v>
      </c>
      <c r="AB457" s="11">
        <v>0</v>
      </c>
      <c r="AC457" s="11">
        <v>0</v>
      </c>
      <c r="AD457" s="11">
        <v>0</v>
      </c>
      <c r="AE457" s="11">
        <v>0</v>
      </c>
      <c r="AF457" s="11">
        <v>0</v>
      </c>
      <c r="AG457" s="11">
        <v>0</v>
      </c>
      <c r="AH457" s="11">
        <v>0</v>
      </c>
      <c r="AI457" s="11">
        <v>0</v>
      </c>
      <c r="AJ457" s="11">
        <v>0</v>
      </c>
      <c r="AK457" s="11">
        <v>0</v>
      </c>
      <c r="AL457" s="11">
        <v>0</v>
      </c>
      <c r="AM457" s="11">
        <v>0</v>
      </c>
      <c r="AN457" s="11">
        <v>0</v>
      </c>
      <c r="AO457" s="11">
        <v>0</v>
      </c>
      <c r="AP457" s="11">
        <v>0</v>
      </c>
      <c r="AQ457" s="11">
        <v>0</v>
      </c>
      <c r="AR457" s="11">
        <v>0</v>
      </c>
      <c r="AS457" s="11">
        <v>0</v>
      </c>
      <c r="AT457" s="11">
        <v>0</v>
      </c>
      <c r="AU457" s="11">
        <v>0</v>
      </c>
      <c r="AV457" s="11">
        <v>2718415909000</v>
      </c>
      <c r="AW457" s="11">
        <v>2605196116753</v>
      </c>
      <c r="AX457" s="11">
        <v>95.84</v>
      </c>
      <c r="AY457" s="11">
        <v>0</v>
      </c>
      <c r="AZ457" s="11">
        <v>0</v>
      </c>
      <c r="BA457" s="11">
        <v>0</v>
      </c>
      <c r="BB457" s="11">
        <v>0</v>
      </c>
      <c r="BC457" s="11">
        <v>0</v>
      </c>
      <c r="BD457" s="11">
        <v>0</v>
      </c>
      <c r="BE457" s="11">
        <v>134192912428</v>
      </c>
      <c r="BF457" s="11">
        <v>117495833496</v>
      </c>
      <c r="BG457" s="11">
        <v>87.56</v>
      </c>
      <c r="BH457" s="11">
        <v>2852608821428</v>
      </c>
      <c r="BI457" s="11">
        <v>2722691950249</v>
      </c>
      <c r="BJ457" s="11">
        <v>95.45</v>
      </c>
      <c r="BK457" s="11">
        <v>0</v>
      </c>
      <c r="BL457" s="11">
        <v>0</v>
      </c>
      <c r="BM457" s="11">
        <v>0</v>
      </c>
      <c r="BN457" s="11">
        <v>0</v>
      </c>
      <c r="BO457" s="11">
        <v>0</v>
      </c>
      <c r="BP457" s="11">
        <v>0</v>
      </c>
      <c r="BQ457" s="11">
        <v>27399521293</v>
      </c>
      <c r="BR457" s="11">
        <v>26571929395</v>
      </c>
      <c r="BS457" s="11">
        <v>96.98</v>
      </c>
      <c r="BT457" s="11">
        <v>27399521293</v>
      </c>
      <c r="BU457" s="11">
        <v>26571929395</v>
      </c>
      <c r="BV457" s="11">
        <v>96.98</v>
      </c>
      <c r="BW457" s="11">
        <v>3436587013159</v>
      </c>
      <c r="BX457" s="11">
        <v>3235818110929.0098</v>
      </c>
      <c r="BY457" s="11">
        <v>94.16</v>
      </c>
      <c r="BZ457" s="5"/>
      <c r="CA457" s="11">
        <v>1380908359764.6299</v>
      </c>
      <c r="CB457" s="11">
        <v>1292433930245.4099</v>
      </c>
      <c r="CC457" s="11">
        <v>93.59</v>
      </c>
      <c r="CD457" s="11">
        <v>1186636384276.3601</v>
      </c>
      <c r="CE457" s="11">
        <v>981686559453.63</v>
      </c>
      <c r="CF457" s="11">
        <v>82.73</v>
      </c>
      <c r="CG457" s="11">
        <v>1421000000</v>
      </c>
      <c r="CH457" s="11">
        <v>835083506.38</v>
      </c>
      <c r="CI457" s="11">
        <v>58.77</v>
      </c>
      <c r="CJ457" s="11">
        <v>2500000000</v>
      </c>
      <c r="CK457" s="11">
        <v>204948750</v>
      </c>
      <c r="CL457" s="11">
        <v>8.1999999999999993</v>
      </c>
      <c r="CM457" s="11">
        <v>82155775000</v>
      </c>
      <c r="CN457" s="11">
        <v>78596445500</v>
      </c>
      <c r="CO457" s="11">
        <v>95.67</v>
      </c>
      <c r="CP457" s="11">
        <v>8332000000</v>
      </c>
      <c r="CQ457" s="11">
        <v>6555000000</v>
      </c>
      <c r="CR457" s="11">
        <v>78.67</v>
      </c>
      <c r="CS457" s="11">
        <v>2661953519040.9902</v>
      </c>
      <c r="CT457" s="11">
        <v>2360311967455.4199</v>
      </c>
      <c r="CU457" s="11">
        <v>88.67</v>
      </c>
      <c r="CV457" s="11">
        <v>8306569000</v>
      </c>
      <c r="CW457" s="11">
        <v>1770545000</v>
      </c>
      <c r="CX457" s="11">
        <v>21.31</v>
      </c>
      <c r="CY457" s="11">
        <v>120449497213</v>
      </c>
      <c r="CZ457" s="11">
        <v>98455013019</v>
      </c>
      <c r="DA457" s="11">
        <v>81.739999999999995</v>
      </c>
      <c r="DB457" s="11">
        <v>108750310367</v>
      </c>
      <c r="DC457" s="11">
        <v>71353161499.740005</v>
      </c>
      <c r="DD457" s="11">
        <v>65.61</v>
      </c>
      <c r="DE457" s="11">
        <v>77850671377</v>
      </c>
      <c r="DF457" s="11">
        <v>16707527919</v>
      </c>
      <c r="DG457" s="11">
        <v>21.46</v>
      </c>
      <c r="DH457" s="11">
        <v>12605610335</v>
      </c>
      <c r="DI457" s="11">
        <v>11350170243</v>
      </c>
      <c r="DJ457" s="11">
        <v>90.04</v>
      </c>
      <c r="DK457" s="11">
        <v>559600000</v>
      </c>
      <c r="DL457" s="11">
        <v>439200000</v>
      </c>
      <c r="DM457" s="11">
        <v>78.48</v>
      </c>
      <c r="DN457" s="11">
        <f t="shared" si="148"/>
        <v>328522258292</v>
      </c>
      <c r="DO457" s="11">
        <f t="shared" si="149"/>
        <v>200075617680.73999</v>
      </c>
      <c r="DP457" s="11">
        <f t="shared" si="150"/>
        <v>60.901693151916383</v>
      </c>
      <c r="DQ457" s="11">
        <v>7000000000</v>
      </c>
      <c r="DR457" s="11">
        <v>2181885500</v>
      </c>
      <c r="DS457" s="11">
        <v>31.17</v>
      </c>
      <c r="DT457" s="11">
        <v>21409695834</v>
      </c>
      <c r="DU457" s="11">
        <v>21409695834</v>
      </c>
      <c r="DV457" s="11">
        <v>100</v>
      </c>
      <c r="DW457" s="11">
        <v>438546536400</v>
      </c>
      <c r="DX457" s="11">
        <v>437583508469</v>
      </c>
      <c r="DY457" s="11">
        <v>99.78</v>
      </c>
      <c r="DZ457" s="11">
        <f t="shared" si="151"/>
        <v>459956232234</v>
      </c>
      <c r="EA457" s="11">
        <f t="shared" si="152"/>
        <v>458993204303</v>
      </c>
      <c r="EB457" s="11">
        <f t="shared" si="153"/>
        <v>99.790626180599276</v>
      </c>
      <c r="EC457" s="11">
        <f t="shared" si="154"/>
        <v>3457432009566.9902</v>
      </c>
      <c r="ED457" s="11">
        <f t="shared" si="155"/>
        <v>3021562674939.1602</v>
      </c>
      <c r="EE457" s="11">
        <f t="shared" si="156"/>
        <v>87.393263745411488</v>
      </c>
      <c r="EF457" s="5"/>
      <c r="EG457" s="11">
        <v>109357126843.99001</v>
      </c>
      <c r="EH457" s="11">
        <v>101107126843.99001</v>
      </c>
      <c r="EI457" s="11">
        <v>92.46</v>
      </c>
      <c r="EJ457" s="11">
        <v>88512130436</v>
      </c>
      <c r="EK457" s="11">
        <v>62130329936.940002</v>
      </c>
      <c r="EL457" s="11">
        <v>70.19</v>
      </c>
      <c r="EM457" s="11">
        <f t="shared" si="157"/>
        <v>20844996407.990005</v>
      </c>
      <c r="EN457" s="11">
        <f t="shared" si="158"/>
        <v>38976796907.050003</v>
      </c>
      <c r="EO457" s="11">
        <f t="shared" si="159"/>
        <v>186.98394638297935</v>
      </c>
      <c r="EQ457" s="11">
        <f t="shared" si="132"/>
        <v>-2.288818359375E-4</v>
      </c>
      <c r="ER457" s="11">
        <f t="shared" si="133"/>
        <v>253232232896.8996</v>
      </c>
      <c r="ET457" s="11">
        <f t="shared" si="134"/>
        <v>3545944140002.9902</v>
      </c>
      <c r="EU457" s="11">
        <f t="shared" si="135"/>
        <v>3336925237773</v>
      </c>
      <c r="EV457" s="11">
        <f t="shared" si="136"/>
        <v>94.105409053910989</v>
      </c>
      <c r="EW457" s="11">
        <f t="shared" si="137"/>
        <v>3545944140002.9902</v>
      </c>
      <c r="EX457" s="11">
        <f t="shared" si="138"/>
        <v>3083693004876.1001</v>
      </c>
      <c r="EY457" s="11">
        <f t="shared" si="139"/>
        <v>86.963947629290615</v>
      </c>
      <c r="EZ457" s="5"/>
      <c r="FA457" s="38" t="s">
        <v>660</v>
      </c>
    </row>
    <row r="458" spans="1:157" ht="15.95" customHeight="1" x14ac:dyDescent="0.25">
      <c r="A458" s="9">
        <v>5</v>
      </c>
      <c r="B458" s="10" t="s">
        <v>539</v>
      </c>
      <c r="C458" s="11">
        <v>194193487298</v>
      </c>
      <c r="D458" s="11">
        <v>224615383742.19</v>
      </c>
      <c r="E458" s="11">
        <v>115.67</v>
      </c>
      <c r="F458" s="11">
        <v>21212987286</v>
      </c>
      <c r="G458" s="11">
        <v>19611190672.18</v>
      </c>
      <c r="H458" s="11">
        <v>92.45</v>
      </c>
      <c r="I458" s="11">
        <v>7881207373</v>
      </c>
      <c r="J458" s="11">
        <v>8773013054</v>
      </c>
      <c r="K458" s="11">
        <v>111.32</v>
      </c>
      <c r="L458" s="11">
        <v>83944449637.940002</v>
      </c>
      <c r="M458" s="11">
        <v>66739775701.830002</v>
      </c>
      <c r="N458" s="11">
        <v>79.5</v>
      </c>
      <c r="O458" s="11">
        <v>307232131594.94</v>
      </c>
      <c r="P458" s="11">
        <v>319739363170.20001</v>
      </c>
      <c r="Q458" s="11">
        <v>104.07</v>
      </c>
      <c r="R458" s="11">
        <v>0</v>
      </c>
      <c r="S458" s="11">
        <v>0</v>
      </c>
      <c r="T458" s="11">
        <v>0</v>
      </c>
      <c r="U458" s="11">
        <v>0</v>
      </c>
      <c r="V458" s="11">
        <v>0</v>
      </c>
      <c r="W458" s="11">
        <v>0</v>
      </c>
      <c r="X458" s="11">
        <v>0</v>
      </c>
      <c r="Y458" s="11">
        <v>0</v>
      </c>
      <c r="Z458" s="11">
        <v>0</v>
      </c>
      <c r="AA458" s="11">
        <v>0</v>
      </c>
      <c r="AB458" s="11">
        <v>0</v>
      </c>
      <c r="AC458" s="11">
        <v>0</v>
      </c>
      <c r="AD458" s="11">
        <v>0</v>
      </c>
      <c r="AE458" s="11">
        <v>0</v>
      </c>
      <c r="AF458" s="11">
        <v>0</v>
      </c>
      <c r="AG458" s="11">
        <v>0</v>
      </c>
      <c r="AH458" s="11">
        <v>0</v>
      </c>
      <c r="AI458" s="11">
        <v>0</v>
      </c>
      <c r="AJ458" s="11">
        <v>0</v>
      </c>
      <c r="AK458" s="11">
        <v>0</v>
      </c>
      <c r="AL458" s="11">
        <v>0</v>
      </c>
      <c r="AM458" s="11">
        <v>0</v>
      </c>
      <c r="AN458" s="11">
        <v>0</v>
      </c>
      <c r="AO458" s="11">
        <v>0</v>
      </c>
      <c r="AP458" s="11">
        <v>0</v>
      </c>
      <c r="AQ458" s="11">
        <v>0</v>
      </c>
      <c r="AR458" s="11">
        <v>0</v>
      </c>
      <c r="AS458" s="11">
        <v>0</v>
      </c>
      <c r="AT458" s="11">
        <v>0</v>
      </c>
      <c r="AU458" s="11">
        <v>0</v>
      </c>
      <c r="AV458" s="11">
        <v>807343939600</v>
      </c>
      <c r="AW458" s="11">
        <v>772950344766</v>
      </c>
      <c r="AX458" s="11">
        <v>95.74</v>
      </c>
      <c r="AY458" s="11">
        <v>0</v>
      </c>
      <c r="AZ458" s="11">
        <v>0</v>
      </c>
      <c r="BA458" s="11">
        <v>0</v>
      </c>
      <c r="BB458" s="11">
        <v>0</v>
      </c>
      <c r="BC458" s="11">
        <v>0</v>
      </c>
      <c r="BD458" s="11">
        <v>0</v>
      </c>
      <c r="BE458" s="11">
        <v>45063328197</v>
      </c>
      <c r="BF458" s="11">
        <v>44280257616</v>
      </c>
      <c r="BG458" s="11">
        <v>98.26</v>
      </c>
      <c r="BH458" s="11">
        <v>852407267797</v>
      </c>
      <c r="BI458" s="11">
        <v>817230602382</v>
      </c>
      <c r="BJ458" s="11">
        <v>95.87</v>
      </c>
      <c r="BK458" s="11">
        <v>0</v>
      </c>
      <c r="BL458" s="11">
        <v>0</v>
      </c>
      <c r="BM458" s="11">
        <v>0</v>
      </c>
      <c r="BN458" s="11">
        <v>0</v>
      </c>
      <c r="BO458" s="11">
        <v>0</v>
      </c>
      <c r="BP458" s="11">
        <v>0</v>
      </c>
      <c r="BQ458" s="11">
        <v>26924521293</v>
      </c>
      <c r="BR458" s="11">
        <v>26324521293</v>
      </c>
      <c r="BS458" s="11">
        <v>97.77</v>
      </c>
      <c r="BT458" s="11">
        <v>26924521293</v>
      </c>
      <c r="BU458" s="11">
        <v>26324521293</v>
      </c>
      <c r="BV458" s="11">
        <v>97.77</v>
      </c>
      <c r="BW458" s="11">
        <v>1186563920684.9399</v>
      </c>
      <c r="BX458" s="11">
        <v>1163294486845.2</v>
      </c>
      <c r="BY458" s="11">
        <v>98.04</v>
      </c>
      <c r="BZ458" s="5"/>
      <c r="CA458" s="11">
        <v>447968008738.76001</v>
      </c>
      <c r="CB458" s="11">
        <v>307624659871</v>
      </c>
      <c r="CC458" s="11">
        <v>68.67</v>
      </c>
      <c r="CD458" s="11">
        <v>516463958311.94</v>
      </c>
      <c r="CE458" s="11">
        <v>302538640889.06</v>
      </c>
      <c r="CF458" s="11">
        <v>58.58</v>
      </c>
      <c r="CG458" s="11">
        <v>0</v>
      </c>
      <c r="CH458" s="11">
        <v>0</v>
      </c>
      <c r="CI458" s="11">
        <v>0</v>
      </c>
      <c r="CJ458" s="11">
        <v>3000000000</v>
      </c>
      <c r="CK458" s="11">
        <v>2420980000</v>
      </c>
      <c r="CL458" s="11">
        <v>80.7</v>
      </c>
      <c r="CM458" s="11">
        <v>3760135192</v>
      </c>
      <c r="CN458" s="11">
        <v>4957060257</v>
      </c>
      <c r="CO458" s="11">
        <v>131.83000000000001</v>
      </c>
      <c r="CP458" s="11">
        <v>0</v>
      </c>
      <c r="CQ458" s="11">
        <v>0</v>
      </c>
      <c r="CR458" s="11">
        <v>0</v>
      </c>
      <c r="CS458" s="11">
        <v>971192102242.69995</v>
      </c>
      <c r="CT458" s="11">
        <v>617541341017.06006</v>
      </c>
      <c r="CU458" s="11">
        <v>63.59</v>
      </c>
      <c r="CV458" s="11">
        <v>6405800000</v>
      </c>
      <c r="CW458" s="11">
        <v>3397998141</v>
      </c>
      <c r="CX458" s="11">
        <v>53.05</v>
      </c>
      <c r="CY458" s="11">
        <v>36711593359</v>
      </c>
      <c r="CZ458" s="11">
        <v>14154825646</v>
      </c>
      <c r="DA458" s="11">
        <v>38.56</v>
      </c>
      <c r="DB458" s="11">
        <v>54350073950</v>
      </c>
      <c r="DC458" s="11">
        <v>31891619156.34</v>
      </c>
      <c r="DD458" s="11">
        <v>58.68</v>
      </c>
      <c r="DE458" s="11">
        <v>82950135291</v>
      </c>
      <c r="DF458" s="11">
        <v>45678403074</v>
      </c>
      <c r="DG458" s="11">
        <v>55.07</v>
      </c>
      <c r="DH458" s="11">
        <v>3800801504</v>
      </c>
      <c r="DI458" s="11">
        <v>1646182751</v>
      </c>
      <c r="DJ458" s="11">
        <v>43.31</v>
      </c>
      <c r="DK458" s="11">
        <v>150510000</v>
      </c>
      <c r="DL458" s="11">
        <v>67501000</v>
      </c>
      <c r="DM458" s="11">
        <v>44.85</v>
      </c>
      <c r="DN458" s="11">
        <f t="shared" si="148"/>
        <v>184368914104</v>
      </c>
      <c r="DO458" s="11">
        <f t="shared" si="149"/>
        <v>96836529768.339996</v>
      </c>
      <c r="DP458" s="11">
        <f t="shared" si="150"/>
        <v>52.523241371219356</v>
      </c>
      <c r="DQ458" s="11">
        <v>3427000000</v>
      </c>
      <c r="DR458" s="11">
        <v>831400000</v>
      </c>
      <c r="DS458" s="11">
        <v>24.26</v>
      </c>
      <c r="DT458" s="11">
        <v>21549647558</v>
      </c>
      <c r="DU458" s="11">
        <v>16005508468</v>
      </c>
      <c r="DV458" s="11">
        <v>74.27</v>
      </c>
      <c r="DW458" s="11">
        <v>111304014800</v>
      </c>
      <c r="DX458" s="11">
        <v>108741686820</v>
      </c>
      <c r="DY458" s="11">
        <v>97.7</v>
      </c>
      <c r="DZ458" s="11">
        <f t="shared" si="151"/>
        <v>132853662358</v>
      </c>
      <c r="EA458" s="11">
        <f t="shared" si="152"/>
        <v>124747195288</v>
      </c>
      <c r="EB458" s="11">
        <f t="shared" si="153"/>
        <v>93.898198268591543</v>
      </c>
      <c r="EC458" s="11">
        <f t="shared" si="154"/>
        <v>1291841678704.7</v>
      </c>
      <c r="ED458" s="11">
        <f t="shared" si="155"/>
        <v>839956466073.40002</v>
      </c>
      <c r="EE458" s="11">
        <f t="shared" si="156"/>
        <v>65.020077918186161</v>
      </c>
      <c r="EF458" s="5"/>
      <c r="EG458" s="11">
        <v>110277758019.75999</v>
      </c>
      <c r="EH458" s="11">
        <v>0</v>
      </c>
      <c r="EI458" s="11">
        <v>0</v>
      </c>
      <c r="EJ458" s="11">
        <v>5000000000</v>
      </c>
      <c r="EK458" s="11">
        <v>3000000000</v>
      </c>
      <c r="EL458" s="11">
        <v>60</v>
      </c>
      <c r="EM458" s="11">
        <f t="shared" si="157"/>
        <v>105277758019.75999</v>
      </c>
      <c r="EN458" s="11">
        <f t="shared" si="158"/>
        <v>-3000000000</v>
      </c>
      <c r="EO458" s="11">
        <f t="shared" si="159"/>
        <v>-2.8496047564357498</v>
      </c>
      <c r="EQ458" s="11">
        <f t="shared" si="132"/>
        <v>0</v>
      </c>
      <c r="ER458" s="11">
        <f t="shared" si="133"/>
        <v>320338020771.79993</v>
      </c>
      <c r="ET458" s="11">
        <f t="shared" si="134"/>
        <v>1296841678704.7</v>
      </c>
      <c r="EU458" s="11">
        <f t="shared" si="135"/>
        <v>1163294486845.2</v>
      </c>
      <c r="EV458" s="11">
        <f t="shared" si="136"/>
        <v>89.702120617152858</v>
      </c>
      <c r="EW458" s="11">
        <f t="shared" si="137"/>
        <v>1296841678704.7</v>
      </c>
      <c r="EX458" s="11">
        <f t="shared" si="138"/>
        <v>842956466073.40002</v>
      </c>
      <c r="EY458" s="11">
        <f t="shared" si="139"/>
        <v>65.000722903612598</v>
      </c>
      <c r="EZ458" s="5"/>
      <c r="FA458" s="38" t="s">
        <v>660</v>
      </c>
    </row>
    <row r="459" spans="1:157" ht="15.95" customHeight="1" x14ac:dyDescent="0.25">
      <c r="A459" s="9">
        <v>6</v>
      </c>
      <c r="B459" s="10" t="s">
        <v>540</v>
      </c>
      <c r="C459" s="11">
        <v>82695202167</v>
      </c>
      <c r="D459" s="11">
        <v>72535488270.880005</v>
      </c>
      <c r="E459" s="11">
        <v>87.71</v>
      </c>
      <c r="F459" s="11">
        <v>129795486373</v>
      </c>
      <c r="G459" s="11">
        <v>102405713353.42999</v>
      </c>
      <c r="H459" s="11">
        <v>78.900000000000006</v>
      </c>
      <c r="I459" s="11">
        <v>16568736683</v>
      </c>
      <c r="J459" s="11">
        <v>16568736683</v>
      </c>
      <c r="K459" s="11">
        <v>100</v>
      </c>
      <c r="L459" s="11">
        <v>11298147423</v>
      </c>
      <c r="M459" s="11">
        <v>13791905460.17</v>
      </c>
      <c r="N459" s="11">
        <v>122.07</v>
      </c>
      <c r="O459" s="11">
        <v>240357572646</v>
      </c>
      <c r="P459" s="11">
        <v>205301843767.48001</v>
      </c>
      <c r="Q459" s="11">
        <v>85.42</v>
      </c>
      <c r="R459" s="11">
        <v>478165378000</v>
      </c>
      <c r="S459" s="11">
        <v>387282220800</v>
      </c>
      <c r="T459" s="11">
        <v>80.989999999999995</v>
      </c>
      <c r="U459" s="11">
        <v>1024649834000</v>
      </c>
      <c r="V459" s="11">
        <v>905902717253</v>
      </c>
      <c r="W459" s="11">
        <v>88.41</v>
      </c>
      <c r="X459" s="11">
        <v>344218847485</v>
      </c>
      <c r="Y459" s="11">
        <v>273271293576</v>
      </c>
      <c r="Z459" s="11">
        <v>79.39</v>
      </c>
      <c r="AA459" s="11">
        <v>0</v>
      </c>
      <c r="AB459" s="11">
        <v>0</v>
      </c>
      <c r="AC459" s="11">
        <v>0</v>
      </c>
      <c r="AD459" s="11">
        <v>1847034059485</v>
      </c>
      <c r="AE459" s="11">
        <v>1566456231629</v>
      </c>
      <c r="AF459" s="11">
        <v>84.81</v>
      </c>
      <c r="AG459" s="11">
        <v>0</v>
      </c>
      <c r="AH459" s="11">
        <v>0</v>
      </c>
      <c r="AI459" s="11">
        <v>0</v>
      </c>
      <c r="AJ459" s="11">
        <v>0</v>
      </c>
      <c r="AK459" s="11">
        <v>0</v>
      </c>
      <c r="AL459" s="11">
        <v>0</v>
      </c>
      <c r="AM459" s="11">
        <v>0</v>
      </c>
      <c r="AN459" s="11">
        <v>0</v>
      </c>
      <c r="AO459" s="11">
        <v>0</v>
      </c>
      <c r="AP459" s="11">
        <v>150779408000</v>
      </c>
      <c r="AQ459" s="11">
        <v>150779408000</v>
      </c>
      <c r="AR459" s="11">
        <v>100</v>
      </c>
      <c r="AS459" s="11">
        <v>150779408000</v>
      </c>
      <c r="AT459" s="11">
        <v>150779408000</v>
      </c>
      <c r="AU459" s="11">
        <v>100</v>
      </c>
      <c r="AV459" s="11">
        <v>1997813467485</v>
      </c>
      <c r="AW459" s="11">
        <v>1717235639629</v>
      </c>
      <c r="AX459" s="11">
        <v>85.96</v>
      </c>
      <c r="AY459" s="11">
        <v>64216153811</v>
      </c>
      <c r="AZ459" s="11">
        <v>47163286218</v>
      </c>
      <c r="BA459" s="11">
        <v>73.44</v>
      </c>
      <c r="BB459" s="11">
        <v>0</v>
      </c>
      <c r="BC459" s="11">
        <v>0</v>
      </c>
      <c r="BD459" s="11">
        <v>0</v>
      </c>
      <c r="BE459" s="11">
        <v>64216153811</v>
      </c>
      <c r="BF459" s="11">
        <v>47163286218</v>
      </c>
      <c r="BG459" s="11">
        <v>73.44</v>
      </c>
      <c r="BH459" s="11">
        <v>2062029621296</v>
      </c>
      <c r="BI459" s="11">
        <v>1764398925847</v>
      </c>
      <c r="BJ459" s="11">
        <v>85.57</v>
      </c>
      <c r="BK459" s="11">
        <v>15328050000</v>
      </c>
      <c r="BL459" s="11">
        <v>11637970300</v>
      </c>
      <c r="BM459" s="11">
        <v>75.930000000000007</v>
      </c>
      <c r="BN459" s="11">
        <v>0</v>
      </c>
      <c r="BO459" s="11">
        <v>0</v>
      </c>
      <c r="BP459" s="11">
        <v>0</v>
      </c>
      <c r="BQ459" s="11">
        <v>26324521293</v>
      </c>
      <c r="BR459" s="11">
        <v>26324521293</v>
      </c>
      <c r="BS459" s="11">
        <v>100</v>
      </c>
      <c r="BT459" s="11">
        <v>41652571293</v>
      </c>
      <c r="BU459" s="11">
        <v>37962491593</v>
      </c>
      <c r="BV459" s="11">
        <v>91.14</v>
      </c>
      <c r="BW459" s="11">
        <v>2344039765235</v>
      </c>
      <c r="BX459" s="11">
        <v>2007663261207.48</v>
      </c>
      <c r="BY459" s="11">
        <v>85.65</v>
      </c>
      <c r="BZ459" s="5"/>
      <c r="CA459" s="11">
        <v>1095090769763.65</v>
      </c>
      <c r="CB459" s="11">
        <v>876334225931.06006</v>
      </c>
      <c r="CC459" s="11">
        <v>80.02</v>
      </c>
      <c r="CD459" s="11">
        <v>627736646896.97998</v>
      </c>
      <c r="CE459" s="11">
        <v>430388338072.06</v>
      </c>
      <c r="CF459" s="11">
        <v>68.56</v>
      </c>
      <c r="CG459" s="11">
        <v>0</v>
      </c>
      <c r="CH459" s="11">
        <v>0</v>
      </c>
      <c r="CI459" s="11">
        <v>0</v>
      </c>
      <c r="CJ459" s="11">
        <v>0</v>
      </c>
      <c r="CK459" s="11">
        <v>0</v>
      </c>
      <c r="CL459" s="11">
        <v>0</v>
      </c>
      <c r="CM459" s="11">
        <v>78320012181</v>
      </c>
      <c r="CN459" s="11">
        <v>46804639841</v>
      </c>
      <c r="CO459" s="11">
        <v>59.76</v>
      </c>
      <c r="CP459" s="11">
        <v>5295000000</v>
      </c>
      <c r="CQ459" s="11">
        <v>5045000000</v>
      </c>
      <c r="CR459" s="11">
        <v>95.28</v>
      </c>
      <c r="CS459" s="11">
        <v>1806442428841.6299</v>
      </c>
      <c r="CT459" s="11">
        <v>1358572203844.1201</v>
      </c>
      <c r="CU459" s="11">
        <v>75.209999999999994</v>
      </c>
      <c r="CV459" s="11">
        <v>1008664437</v>
      </c>
      <c r="CW459" s="11">
        <v>186020044</v>
      </c>
      <c r="CX459" s="11">
        <v>18.440000000000001</v>
      </c>
      <c r="CY459" s="11">
        <v>71706065681.139999</v>
      </c>
      <c r="CZ459" s="11">
        <v>44917435086</v>
      </c>
      <c r="DA459" s="11">
        <v>62.64</v>
      </c>
      <c r="DB459" s="11">
        <v>82834998551.899994</v>
      </c>
      <c r="DC459" s="11">
        <v>52243357378.18</v>
      </c>
      <c r="DD459" s="11">
        <v>63.07</v>
      </c>
      <c r="DE459" s="11">
        <v>56199431788.120003</v>
      </c>
      <c r="DF459" s="11">
        <v>30364236508</v>
      </c>
      <c r="DG459" s="11">
        <v>54.03</v>
      </c>
      <c r="DH459" s="11">
        <v>8077950750</v>
      </c>
      <c r="DI459" s="11">
        <v>423517297</v>
      </c>
      <c r="DJ459" s="11">
        <v>5.24</v>
      </c>
      <c r="DK459" s="11">
        <v>0</v>
      </c>
      <c r="DL459" s="11">
        <v>0</v>
      </c>
      <c r="DM459" s="11">
        <v>0</v>
      </c>
      <c r="DN459" s="11">
        <f t="shared" si="148"/>
        <v>219827111208.15997</v>
      </c>
      <c r="DO459" s="11">
        <f t="shared" si="149"/>
        <v>128134566313.17999</v>
      </c>
      <c r="DP459" s="11">
        <f t="shared" si="150"/>
        <v>58.288791409284393</v>
      </c>
      <c r="DQ459" s="11">
        <v>38629070759.269997</v>
      </c>
      <c r="DR459" s="11">
        <v>10652001009</v>
      </c>
      <c r="DS459" s="11">
        <v>27.58</v>
      </c>
      <c r="DT459" s="11">
        <v>21458379606</v>
      </c>
      <c r="DU459" s="11">
        <v>13582883775</v>
      </c>
      <c r="DV459" s="11">
        <v>63.3</v>
      </c>
      <c r="DW459" s="11">
        <v>334227371600</v>
      </c>
      <c r="DX459" s="11">
        <v>299671284079</v>
      </c>
      <c r="DY459" s="11">
        <v>89.66</v>
      </c>
      <c r="DZ459" s="11">
        <f t="shared" si="151"/>
        <v>355685751206</v>
      </c>
      <c r="EA459" s="11">
        <f t="shared" si="152"/>
        <v>313254167854</v>
      </c>
      <c r="EB459" s="11">
        <f t="shared" si="153"/>
        <v>88.070485475414728</v>
      </c>
      <c r="EC459" s="11">
        <f t="shared" si="154"/>
        <v>2420584362015.0596</v>
      </c>
      <c r="ED459" s="11">
        <f t="shared" si="155"/>
        <v>1810612939020.3</v>
      </c>
      <c r="EE459" s="11">
        <f t="shared" si="156"/>
        <v>74.800654231816253</v>
      </c>
      <c r="EF459" s="5"/>
      <c r="EG459" s="11">
        <v>93486596780.059998</v>
      </c>
      <c r="EH459" s="11">
        <v>8217090930</v>
      </c>
      <c r="EI459" s="11">
        <v>8.7899999999999991</v>
      </c>
      <c r="EJ459" s="11">
        <v>8005000000</v>
      </c>
      <c r="EK459" s="11">
        <v>3005000000</v>
      </c>
      <c r="EL459" s="11">
        <v>37.54</v>
      </c>
      <c r="EM459" s="11">
        <f t="shared" si="157"/>
        <v>85481596780.059998</v>
      </c>
      <c r="EN459" s="11">
        <f t="shared" si="158"/>
        <v>5212090930</v>
      </c>
      <c r="EO459" s="11">
        <f t="shared" si="159"/>
        <v>6.0973251861572697</v>
      </c>
      <c r="EQ459" s="11">
        <f t="shared" si="132"/>
        <v>8937000000.0004272</v>
      </c>
      <c r="ER459" s="11">
        <f t="shared" si="133"/>
        <v>202262413117.17993</v>
      </c>
      <c r="ET459" s="11">
        <f t="shared" si="134"/>
        <v>2437526362015.0601</v>
      </c>
      <c r="EU459" s="11">
        <f t="shared" si="135"/>
        <v>2015880352137.48</v>
      </c>
      <c r="EV459" s="11">
        <f t="shared" si="136"/>
        <v>82.701889241148024</v>
      </c>
      <c r="EW459" s="11">
        <f t="shared" si="137"/>
        <v>2428589362015.0596</v>
      </c>
      <c r="EX459" s="11">
        <f t="shared" si="138"/>
        <v>1813617939020.3</v>
      </c>
      <c r="EY459" s="11">
        <f t="shared" si="139"/>
        <v>74.677834276417045</v>
      </c>
      <c r="EZ459" s="5"/>
      <c r="FA459" s="38">
        <v>45991</v>
      </c>
    </row>
    <row r="460" spans="1:157" ht="15.95" customHeight="1" x14ac:dyDescent="0.25">
      <c r="A460" s="9">
        <v>7</v>
      </c>
      <c r="B460" s="10" t="s">
        <v>541</v>
      </c>
      <c r="C460" s="11">
        <v>91523000000</v>
      </c>
      <c r="D460" s="11">
        <v>105398594342</v>
      </c>
      <c r="E460" s="11">
        <v>115.16</v>
      </c>
      <c r="F460" s="11">
        <v>8100424000</v>
      </c>
      <c r="G460" s="11">
        <v>10824433631</v>
      </c>
      <c r="H460" s="11">
        <v>133.63</v>
      </c>
      <c r="I460" s="11">
        <v>5870000000</v>
      </c>
      <c r="J460" s="11">
        <v>7754789855</v>
      </c>
      <c r="K460" s="11">
        <v>132.11000000000001</v>
      </c>
      <c r="L460" s="11">
        <v>55108780724</v>
      </c>
      <c r="M460" s="11">
        <v>75928398598.020004</v>
      </c>
      <c r="N460" s="11">
        <v>137.78</v>
      </c>
      <c r="O460" s="11">
        <v>160602204724</v>
      </c>
      <c r="P460" s="11">
        <v>199906216426.01999</v>
      </c>
      <c r="Q460" s="11">
        <v>124.47</v>
      </c>
      <c r="R460" s="11">
        <v>0</v>
      </c>
      <c r="S460" s="11">
        <v>0</v>
      </c>
      <c r="T460" s="11">
        <v>0</v>
      </c>
      <c r="U460" s="11">
        <v>0</v>
      </c>
      <c r="V460" s="11">
        <v>0</v>
      </c>
      <c r="W460" s="11">
        <v>0</v>
      </c>
      <c r="X460" s="11">
        <v>0</v>
      </c>
      <c r="Y460" s="11">
        <v>0</v>
      </c>
      <c r="Z460" s="11">
        <v>0</v>
      </c>
      <c r="AA460" s="11">
        <v>0</v>
      </c>
      <c r="AB460" s="11">
        <v>0</v>
      </c>
      <c r="AC460" s="11">
        <v>0</v>
      </c>
      <c r="AD460" s="11">
        <v>0</v>
      </c>
      <c r="AE460" s="11">
        <v>0</v>
      </c>
      <c r="AF460" s="11">
        <v>0</v>
      </c>
      <c r="AG460" s="11">
        <v>0</v>
      </c>
      <c r="AH460" s="11">
        <v>0</v>
      </c>
      <c r="AI460" s="11">
        <v>0</v>
      </c>
      <c r="AJ460" s="11">
        <v>0</v>
      </c>
      <c r="AK460" s="11">
        <v>0</v>
      </c>
      <c r="AL460" s="11">
        <v>0</v>
      </c>
      <c r="AM460" s="11">
        <v>0</v>
      </c>
      <c r="AN460" s="11">
        <v>0</v>
      </c>
      <c r="AO460" s="11">
        <v>0</v>
      </c>
      <c r="AP460" s="11">
        <v>0</v>
      </c>
      <c r="AQ460" s="11">
        <v>0</v>
      </c>
      <c r="AR460" s="11">
        <v>0</v>
      </c>
      <c r="AS460" s="11">
        <v>0</v>
      </c>
      <c r="AT460" s="11">
        <v>0</v>
      </c>
      <c r="AU460" s="11">
        <v>0</v>
      </c>
      <c r="AV460" s="11">
        <v>1419600605467</v>
      </c>
      <c r="AW460" s="11">
        <v>2131215671491</v>
      </c>
      <c r="AX460" s="11">
        <v>150.13</v>
      </c>
      <c r="AY460" s="11">
        <v>0</v>
      </c>
      <c r="AZ460" s="11">
        <v>0</v>
      </c>
      <c r="BA460" s="11">
        <v>0</v>
      </c>
      <c r="BB460" s="11">
        <v>0</v>
      </c>
      <c r="BC460" s="11">
        <v>0</v>
      </c>
      <c r="BD460" s="11">
        <v>0</v>
      </c>
      <c r="BE460" s="11">
        <v>41953000000</v>
      </c>
      <c r="BF460" s="11">
        <v>60630998001</v>
      </c>
      <c r="BG460" s="11">
        <v>144.52000000000001</v>
      </c>
      <c r="BH460" s="11">
        <v>1461553605467</v>
      </c>
      <c r="BI460" s="11">
        <v>2191846669492</v>
      </c>
      <c r="BJ460" s="11">
        <v>149.97</v>
      </c>
      <c r="BK460" s="11">
        <v>5000000</v>
      </c>
      <c r="BL460" s="11">
        <v>0</v>
      </c>
      <c r="BM460" s="11">
        <v>0</v>
      </c>
      <c r="BN460" s="11">
        <v>0</v>
      </c>
      <c r="BO460" s="11">
        <v>0</v>
      </c>
      <c r="BP460" s="11">
        <v>0</v>
      </c>
      <c r="BQ460" s="11">
        <v>292862915000</v>
      </c>
      <c r="BR460" s="11">
        <v>298430149147</v>
      </c>
      <c r="BS460" s="11">
        <v>101.9</v>
      </c>
      <c r="BT460" s="11">
        <v>292867915000</v>
      </c>
      <c r="BU460" s="11">
        <v>298430149147</v>
      </c>
      <c r="BV460" s="11">
        <v>101.9</v>
      </c>
      <c r="BW460" s="11">
        <v>1915023725191</v>
      </c>
      <c r="BX460" s="11">
        <v>2690183035065.02</v>
      </c>
      <c r="BY460" s="11">
        <v>140.47999999999999</v>
      </c>
      <c r="BZ460" s="5"/>
      <c r="CA460" s="11">
        <v>647589873704.51001</v>
      </c>
      <c r="CB460" s="11">
        <v>572053659104</v>
      </c>
      <c r="CC460" s="11">
        <v>88.34</v>
      </c>
      <c r="CD460" s="11">
        <v>703795186327.25</v>
      </c>
      <c r="CE460" s="11">
        <v>499386973262</v>
      </c>
      <c r="CF460" s="11">
        <v>70.959999999999994</v>
      </c>
      <c r="CG460" s="11">
        <v>0</v>
      </c>
      <c r="CH460" s="11">
        <v>0</v>
      </c>
      <c r="CI460" s="11">
        <v>0</v>
      </c>
      <c r="CJ460" s="11">
        <v>0</v>
      </c>
      <c r="CK460" s="11">
        <v>0</v>
      </c>
      <c r="CL460" s="11">
        <v>0</v>
      </c>
      <c r="CM460" s="11">
        <v>57692289917.459999</v>
      </c>
      <c r="CN460" s="11">
        <v>40430346820</v>
      </c>
      <c r="CO460" s="11">
        <v>70.08</v>
      </c>
      <c r="CP460" s="11">
        <v>14851100000</v>
      </c>
      <c r="CQ460" s="11">
        <v>11810350000</v>
      </c>
      <c r="CR460" s="11">
        <v>79.53</v>
      </c>
      <c r="CS460" s="11">
        <v>1423928449949.22</v>
      </c>
      <c r="CT460" s="11">
        <v>1123681329186</v>
      </c>
      <c r="CU460" s="11">
        <v>78.91</v>
      </c>
      <c r="CV460" s="11">
        <v>44869422924.800003</v>
      </c>
      <c r="CW460" s="11">
        <v>7569358520</v>
      </c>
      <c r="CX460" s="11">
        <v>16.87</v>
      </c>
      <c r="CY460" s="11">
        <v>107739357458</v>
      </c>
      <c r="CZ460" s="11">
        <v>62479183442</v>
      </c>
      <c r="DA460" s="11">
        <v>57.99</v>
      </c>
      <c r="DB460" s="11">
        <v>139154966157.5</v>
      </c>
      <c r="DC460" s="11">
        <v>65452558442</v>
      </c>
      <c r="DD460" s="11">
        <v>47.04</v>
      </c>
      <c r="DE460" s="11">
        <v>327994544723.5</v>
      </c>
      <c r="DF460" s="11">
        <v>214407347439</v>
      </c>
      <c r="DG460" s="11">
        <v>65.37</v>
      </c>
      <c r="DH460" s="11">
        <v>4245160824</v>
      </c>
      <c r="DI460" s="11">
        <v>454804200</v>
      </c>
      <c r="DJ460" s="11">
        <v>10.71</v>
      </c>
      <c r="DK460" s="11">
        <v>1955000000</v>
      </c>
      <c r="DL460" s="11">
        <v>8000000</v>
      </c>
      <c r="DM460" s="11">
        <v>0.41</v>
      </c>
      <c r="DN460" s="11">
        <f t="shared" ref="DN460:DN491" si="160">CV460+CY460+DB460+DE460+DH460+DK460</f>
        <v>625958452087.80005</v>
      </c>
      <c r="DO460" s="11">
        <f t="shared" ref="DO460:DO491" si="161">CW460+CZ460+DC460+DF460+DI460+DL460</f>
        <v>350371252043</v>
      </c>
      <c r="DP460" s="11">
        <f t="shared" ref="DP460:DP491" si="162">IF(OR(DN460=0,DO460=0),0,(DO460/DN460)*100)</f>
        <v>55.973563560709806</v>
      </c>
      <c r="DQ460" s="11">
        <v>4703433816</v>
      </c>
      <c r="DR460" s="11">
        <v>2032920598</v>
      </c>
      <c r="DS460" s="11">
        <v>43.22</v>
      </c>
      <c r="DT460" s="11">
        <v>9962342400</v>
      </c>
      <c r="DU460" s="11">
        <v>9960296381</v>
      </c>
      <c r="DV460" s="11">
        <v>99.98</v>
      </c>
      <c r="DW460" s="11">
        <v>171715475000</v>
      </c>
      <c r="DX460" s="11">
        <v>166605170025</v>
      </c>
      <c r="DY460" s="11">
        <v>97.02</v>
      </c>
      <c r="DZ460" s="11">
        <f t="shared" ref="DZ460:DZ491" si="163">DT460+DW460</f>
        <v>181677817400</v>
      </c>
      <c r="EA460" s="11">
        <f t="shared" ref="EA460:EA491" si="164">DU460+DX460</f>
        <v>176565466406</v>
      </c>
      <c r="EB460" s="11">
        <f t="shared" ref="EB460:EB491" si="165">IF(OR(DZ460=0,EA460=0),0,(EA460/DZ460)*100)</f>
        <v>97.18603455988017</v>
      </c>
      <c r="EC460" s="11">
        <f t="shared" ref="EC460:EC491" si="166">CS460+DN460+DQ460+DZ460</f>
        <v>2236268153253.02</v>
      </c>
      <c r="ED460" s="11">
        <f t="shared" ref="ED460:ED491" si="167">CT460+DO460+DR460+EA460</f>
        <v>1652650968233</v>
      </c>
      <c r="EE460" s="11">
        <f t="shared" ref="EE460:EE491" si="168">IF(OR(EC460=0,ED460=0),0,(ED460/EC460)*100)</f>
        <v>73.902182340205812</v>
      </c>
      <c r="EF460" s="5"/>
      <c r="EG460" s="11">
        <v>331601148062.02002</v>
      </c>
      <c r="EH460" s="11">
        <v>331601148062.02002</v>
      </c>
      <c r="EI460" s="11">
        <v>100</v>
      </c>
      <c r="EJ460" s="11">
        <v>10356720000</v>
      </c>
      <c r="EK460" s="11">
        <v>0</v>
      </c>
      <c r="EL460" s="11">
        <v>0</v>
      </c>
      <c r="EM460" s="11">
        <f t="shared" ref="EM460:EM491" si="169">EG460-EJ460</f>
        <v>321244428062.02002</v>
      </c>
      <c r="EN460" s="11">
        <f t="shared" ref="EN460:EN491" si="170">EH460-EK460</f>
        <v>331601148062.02002</v>
      </c>
      <c r="EO460" s="11">
        <f t="shared" ref="EO460:EO491" si="171">IF(OR(EM460=0,EN460=0),0,(EN460/EM460)*100)</f>
        <v>103.22393762982264</v>
      </c>
      <c r="EQ460" s="11">
        <f t="shared" ref="EQ460:EQ523" si="172">(BW460-EC460)+(EG460-EJ460)</f>
        <v>0</v>
      </c>
      <c r="ER460" s="11">
        <f t="shared" ref="ER460:ER523" si="173">(BX460-ED460)+(EH460-EK460)</f>
        <v>1369133214894.04</v>
      </c>
      <c r="ET460" s="11">
        <f t="shared" ref="ET460:ET523" si="174">EG460+BW460</f>
        <v>2246624873253.02</v>
      </c>
      <c r="EU460" s="11">
        <f t="shared" ref="EU460:EU523" si="175">EH460+BX460</f>
        <v>3021784183127.04</v>
      </c>
      <c r="EV460" s="11">
        <f t="shared" ref="EV460:EV523" si="176">IF(OR(ET460=0,EU460=0),0,(EU460/ET460)*100)</f>
        <v>134.50328174955266</v>
      </c>
      <c r="EW460" s="11">
        <f t="shared" ref="EW460:EW523" si="177">EJ460+EC460</f>
        <v>2246624873253.02</v>
      </c>
      <c r="EX460" s="11">
        <f t="shared" ref="EX460:EX523" si="178">EK460+ED460</f>
        <v>1652650968233</v>
      </c>
      <c r="EY460" s="11">
        <f t="shared" ref="EY460:EY523" si="179">IF(OR(EW460=0,EX460=0),0,(EX460/EW460)*100)</f>
        <v>73.561500538362225</v>
      </c>
      <c r="EZ460" s="5"/>
      <c r="FA460" s="38" t="s">
        <v>661</v>
      </c>
    </row>
    <row r="461" spans="1:157" ht="15.95" customHeight="1" x14ac:dyDescent="0.25">
      <c r="A461" s="9">
        <v>8</v>
      </c>
      <c r="B461" s="10" t="s">
        <v>542</v>
      </c>
      <c r="C461" s="11">
        <v>276329157274</v>
      </c>
      <c r="D461" s="11">
        <v>296555823996.76001</v>
      </c>
      <c r="E461" s="11">
        <v>107.32</v>
      </c>
      <c r="F461" s="11">
        <v>25964886316.889999</v>
      </c>
      <c r="G461" s="11">
        <v>52665710222.470001</v>
      </c>
      <c r="H461" s="11">
        <v>202.83</v>
      </c>
      <c r="I461" s="11">
        <v>13183615297</v>
      </c>
      <c r="J461" s="11">
        <v>13183615297</v>
      </c>
      <c r="K461" s="11">
        <v>100</v>
      </c>
      <c r="L461" s="11">
        <v>189129703491.60001</v>
      </c>
      <c r="M461" s="11">
        <v>47232214988.370003</v>
      </c>
      <c r="N461" s="11">
        <v>24.97</v>
      </c>
      <c r="O461" s="11">
        <v>504607362379.48999</v>
      </c>
      <c r="P461" s="11">
        <v>409637364504.59998</v>
      </c>
      <c r="Q461" s="11">
        <v>81.180000000000007</v>
      </c>
      <c r="R461" s="11">
        <v>0</v>
      </c>
      <c r="S461" s="11">
        <v>0</v>
      </c>
      <c r="T461" s="11">
        <v>0</v>
      </c>
      <c r="U461" s="11">
        <v>0</v>
      </c>
      <c r="V461" s="11">
        <v>0</v>
      </c>
      <c r="W461" s="11">
        <v>0</v>
      </c>
      <c r="X461" s="11">
        <v>0</v>
      </c>
      <c r="Y461" s="11">
        <v>0</v>
      </c>
      <c r="Z461" s="11">
        <v>0</v>
      </c>
      <c r="AA461" s="11">
        <v>0</v>
      </c>
      <c r="AB461" s="11">
        <v>0</v>
      </c>
      <c r="AC461" s="11">
        <v>0</v>
      </c>
      <c r="AD461" s="11">
        <v>0</v>
      </c>
      <c r="AE461" s="11">
        <v>0</v>
      </c>
      <c r="AF461" s="11">
        <v>0</v>
      </c>
      <c r="AG461" s="11">
        <v>0</v>
      </c>
      <c r="AH461" s="11">
        <v>0</v>
      </c>
      <c r="AI461" s="11">
        <v>0</v>
      </c>
      <c r="AJ461" s="11">
        <v>0</v>
      </c>
      <c r="AK461" s="11">
        <v>0</v>
      </c>
      <c r="AL461" s="11">
        <v>0</v>
      </c>
      <c r="AM461" s="11">
        <v>0</v>
      </c>
      <c r="AN461" s="11">
        <v>0</v>
      </c>
      <c r="AO461" s="11">
        <v>0</v>
      </c>
      <c r="AP461" s="11">
        <v>0</v>
      </c>
      <c r="AQ461" s="11">
        <v>0</v>
      </c>
      <c r="AR461" s="11">
        <v>0</v>
      </c>
      <c r="AS461" s="11">
        <v>0</v>
      </c>
      <c r="AT461" s="11">
        <v>0</v>
      </c>
      <c r="AU461" s="11">
        <v>0</v>
      </c>
      <c r="AV461" s="11">
        <v>2295656655953</v>
      </c>
      <c r="AW461" s="11">
        <v>1990844842145</v>
      </c>
      <c r="AX461" s="11">
        <v>86.72</v>
      </c>
      <c r="AY461" s="11">
        <v>0</v>
      </c>
      <c r="AZ461" s="11">
        <v>0</v>
      </c>
      <c r="BA461" s="11">
        <v>0</v>
      </c>
      <c r="BB461" s="11">
        <v>0</v>
      </c>
      <c r="BC461" s="11">
        <v>0</v>
      </c>
      <c r="BD461" s="11">
        <v>0</v>
      </c>
      <c r="BE461" s="11">
        <v>0</v>
      </c>
      <c r="BF461" s="11">
        <v>0</v>
      </c>
      <c r="BG461" s="11">
        <v>0</v>
      </c>
      <c r="BH461" s="11">
        <v>2295656655953</v>
      </c>
      <c r="BI461" s="11">
        <v>1990844842145</v>
      </c>
      <c r="BJ461" s="11">
        <v>86.72</v>
      </c>
      <c r="BK461" s="11">
        <v>302000000</v>
      </c>
      <c r="BL461" s="11">
        <v>104711200</v>
      </c>
      <c r="BM461" s="11">
        <v>34.67</v>
      </c>
      <c r="BN461" s="11">
        <v>0</v>
      </c>
      <c r="BO461" s="11">
        <v>0</v>
      </c>
      <c r="BP461" s="11">
        <v>0</v>
      </c>
      <c r="BQ461" s="11">
        <v>26324521293</v>
      </c>
      <c r="BR461" s="11">
        <v>26324521293</v>
      </c>
      <c r="BS461" s="11">
        <v>100</v>
      </c>
      <c r="BT461" s="11">
        <v>26626521293</v>
      </c>
      <c r="BU461" s="11">
        <v>26429232493</v>
      </c>
      <c r="BV461" s="11">
        <v>99.26</v>
      </c>
      <c r="BW461" s="11">
        <v>2826890539625.4902</v>
      </c>
      <c r="BX461" s="11">
        <v>2426911439142.6001</v>
      </c>
      <c r="BY461" s="11">
        <v>85.85</v>
      </c>
      <c r="BZ461" s="5"/>
      <c r="CA461" s="11">
        <v>1308837620073.48</v>
      </c>
      <c r="CB461" s="11">
        <v>1058494326722.26</v>
      </c>
      <c r="CC461" s="11">
        <v>80.87</v>
      </c>
      <c r="CD461" s="11">
        <v>793232912805.31006</v>
      </c>
      <c r="CE461" s="11">
        <v>583874101177.82996</v>
      </c>
      <c r="CF461" s="11">
        <v>73.61</v>
      </c>
      <c r="CG461" s="11">
        <v>9817569753</v>
      </c>
      <c r="CH461" s="11">
        <v>10190059684</v>
      </c>
      <c r="CI461" s="11">
        <v>103.79</v>
      </c>
      <c r="CJ461" s="11">
        <v>0</v>
      </c>
      <c r="CK461" s="11">
        <v>0</v>
      </c>
      <c r="CL461" s="11">
        <v>0</v>
      </c>
      <c r="CM461" s="11">
        <v>62657532502</v>
      </c>
      <c r="CN461" s="11">
        <v>39561041502</v>
      </c>
      <c r="CO461" s="11">
        <v>63.14</v>
      </c>
      <c r="CP461" s="11">
        <v>756000000</v>
      </c>
      <c r="CQ461" s="11">
        <v>637200000</v>
      </c>
      <c r="CR461" s="11">
        <v>84.29</v>
      </c>
      <c r="CS461" s="11">
        <v>2175301635133.79</v>
      </c>
      <c r="CT461" s="11">
        <v>1692756729086.0901</v>
      </c>
      <c r="CU461" s="11">
        <v>77.819999999999993</v>
      </c>
      <c r="CV461" s="11">
        <v>1270016600</v>
      </c>
      <c r="CW461" s="11">
        <v>1261109152</v>
      </c>
      <c r="CX461" s="11">
        <v>99.3</v>
      </c>
      <c r="CY461" s="11">
        <v>104694908450.31</v>
      </c>
      <c r="CZ461" s="11">
        <v>64698826342</v>
      </c>
      <c r="DA461" s="11">
        <v>61.8</v>
      </c>
      <c r="DB461" s="11">
        <v>148501231866.76999</v>
      </c>
      <c r="DC461" s="11">
        <v>112570015003.41</v>
      </c>
      <c r="DD461" s="11">
        <v>75.8</v>
      </c>
      <c r="DE461" s="11">
        <v>91394793044.119995</v>
      </c>
      <c r="DF461" s="11">
        <v>57813294200</v>
      </c>
      <c r="DG461" s="11">
        <v>63.26</v>
      </c>
      <c r="DH461" s="11">
        <v>14088692984</v>
      </c>
      <c r="DI461" s="11">
        <v>2351710255</v>
      </c>
      <c r="DJ461" s="11">
        <v>16.690000000000001</v>
      </c>
      <c r="DK461" s="11">
        <v>1871329848.8299999</v>
      </c>
      <c r="DL461" s="11">
        <v>0</v>
      </c>
      <c r="DM461" s="11">
        <v>0</v>
      </c>
      <c r="DN461" s="11">
        <f t="shared" si="160"/>
        <v>361820972794.02997</v>
      </c>
      <c r="DO461" s="11">
        <f t="shared" si="161"/>
        <v>238694954952.41</v>
      </c>
      <c r="DP461" s="11">
        <f t="shared" si="162"/>
        <v>65.970458569379105</v>
      </c>
      <c r="DQ461" s="11">
        <v>19556796096.119999</v>
      </c>
      <c r="DR461" s="11">
        <v>8959925740</v>
      </c>
      <c r="DS461" s="11">
        <v>45.81</v>
      </c>
      <c r="DT461" s="11">
        <v>368330208078.19</v>
      </c>
      <c r="DU461" s="11">
        <v>330893046606</v>
      </c>
      <c r="DV461" s="11">
        <v>89.84</v>
      </c>
      <c r="DW461" s="11">
        <v>0</v>
      </c>
      <c r="DX461" s="11">
        <v>0</v>
      </c>
      <c r="DY461" s="11">
        <v>0</v>
      </c>
      <c r="DZ461" s="11">
        <f t="shared" si="163"/>
        <v>368330208078.19</v>
      </c>
      <c r="EA461" s="11">
        <f t="shared" si="164"/>
        <v>330893046606</v>
      </c>
      <c r="EB461" s="11">
        <f t="shared" si="165"/>
        <v>89.835978518426941</v>
      </c>
      <c r="EC461" s="11">
        <f t="shared" si="166"/>
        <v>2925009612102.1299</v>
      </c>
      <c r="ED461" s="11">
        <f t="shared" si="167"/>
        <v>2271304656384.5</v>
      </c>
      <c r="EE461" s="11">
        <f t="shared" si="168"/>
        <v>77.651186067459491</v>
      </c>
      <c r="EF461" s="5"/>
      <c r="EG461" s="11">
        <v>153840110633.76001</v>
      </c>
      <c r="EH461" s="11">
        <v>140391103143.76001</v>
      </c>
      <c r="EI461" s="11">
        <v>91.26</v>
      </c>
      <c r="EJ461" s="11">
        <v>54629704830</v>
      </c>
      <c r="EK461" s="11">
        <v>38729406085</v>
      </c>
      <c r="EL461" s="11">
        <v>70.89</v>
      </c>
      <c r="EM461" s="11">
        <f t="shared" si="169"/>
        <v>99210405803.76001</v>
      </c>
      <c r="EN461" s="11">
        <f t="shared" si="170"/>
        <v>101661697058.76001</v>
      </c>
      <c r="EO461" s="11">
        <f t="shared" si="171"/>
        <v>102.4708005527653</v>
      </c>
      <c r="EQ461" s="11">
        <f t="shared" si="172"/>
        <v>1091333327.1203613</v>
      </c>
      <c r="ER461" s="11">
        <f t="shared" si="173"/>
        <v>257268479816.86011</v>
      </c>
      <c r="ET461" s="11">
        <f t="shared" si="174"/>
        <v>2980730650259.25</v>
      </c>
      <c r="EU461" s="11">
        <f t="shared" si="175"/>
        <v>2567302542286.3604</v>
      </c>
      <c r="EV461" s="11">
        <f t="shared" si="176"/>
        <v>86.129974275369975</v>
      </c>
      <c r="EW461" s="11">
        <f t="shared" si="177"/>
        <v>2979639316932.1299</v>
      </c>
      <c r="EX461" s="11">
        <f t="shared" si="178"/>
        <v>2310034062469.5</v>
      </c>
      <c r="EY461" s="11">
        <f t="shared" si="179"/>
        <v>77.527305044690337</v>
      </c>
      <c r="EZ461" s="5"/>
      <c r="FA461" s="38" t="s">
        <v>660</v>
      </c>
    </row>
    <row r="462" spans="1:157" ht="15.95" customHeight="1" x14ac:dyDescent="0.25">
      <c r="A462" s="9">
        <v>9</v>
      </c>
      <c r="B462" s="10" t="s">
        <v>543</v>
      </c>
      <c r="C462" s="11">
        <v>43013014852</v>
      </c>
      <c r="D462" s="11">
        <v>32017164285</v>
      </c>
      <c r="E462" s="11">
        <v>74.44</v>
      </c>
      <c r="F462" s="11">
        <v>37798921044</v>
      </c>
      <c r="G462" s="11">
        <v>33797636818.110001</v>
      </c>
      <c r="H462" s="11">
        <v>89.41</v>
      </c>
      <c r="I462" s="11">
        <v>2000000000</v>
      </c>
      <c r="J462" s="11">
        <v>3015755489</v>
      </c>
      <c r="K462" s="11">
        <v>150.79</v>
      </c>
      <c r="L462" s="11">
        <v>6868038613</v>
      </c>
      <c r="M462" s="11">
        <v>8791586737.8700008</v>
      </c>
      <c r="N462" s="11">
        <v>128.01</v>
      </c>
      <c r="O462" s="11">
        <v>89679974509</v>
      </c>
      <c r="P462" s="11">
        <v>77622143329.979996</v>
      </c>
      <c r="Q462" s="11">
        <v>86.55</v>
      </c>
      <c r="R462" s="11">
        <v>107027324250</v>
      </c>
      <c r="S462" s="11">
        <v>83702619600</v>
      </c>
      <c r="T462" s="11">
        <v>78.209999999999994</v>
      </c>
      <c r="U462" s="11">
        <v>502571175000</v>
      </c>
      <c r="V462" s="11">
        <v>451285036337</v>
      </c>
      <c r="W462" s="11">
        <v>89.8</v>
      </c>
      <c r="X462" s="11">
        <v>287488532000</v>
      </c>
      <c r="Y462" s="11">
        <v>173997263983</v>
      </c>
      <c r="Z462" s="11">
        <v>60.52</v>
      </c>
      <c r="AA462" s="11">
        <v>0</v>
      </c>
      <c r="AB462" s="11">
        <v>0</v>
      </c>
      <c r="AC462" s="11">
        <v>0</v>
      </c>
      <c r="AD462" s="11">
        <v>897087031250</v>
      </c>
      <c r="AE462" s="11">
        <v>708984919920</v>
      </c>
      <c r="AF462" s="11">
        <v>79.03</v>
      </c>
      <c r="AG462" s="11">
        <v>7477005000</v>
      </c>
      <c r="AH462" s="11">
        <v>7477005000</v>
      </c>
      <c r="AI462" s="11">
        <v>100</v>
      </c>
      <c r="AJ462" s="11">
        <v>0</v>
      </c>
      <c r="AK462" s="11">
        <v>0</v>
      </c>
      <c r="AL462" s="11">
        <v>0</v>
      </c>
      <c r="AM462" s="11">
        <v>0</v>
      </c>
      <c r="AN462" s="11">
        <v>0</v>
      </c>
      <c r="AO462" s="11">
        <v>0</v>
      </c>
      <c r="AP462" s="11">
        <v>0</v>
      </c>
      <c r="AQ462" s="11">
        <v>0</v>
      </c>
      <c r="AR462" s="11">
        <v>0</v>
      </c>
      <c r="AS462" s="11">
        <v>7477005000</v>
      </c>
      <c r="AT462" s="11">
        <v>7477005000</v>
      </c>
      <c r="AU462" s="11">
        <v>100</v>
      </c>
      <c r="AV462" s="11">
        <v>904564036250</v>
      </c>
      <c r="AW462" s="11">
        <v>716461924920</v>
      </c>
      <c r="AX462" s="11">
        <v>79.209999999999994</v>
      </c>
      <c r="AY462" s="11">
        <v>41417738347</v>
      </c>
      <c r="AZ462" s="11">
        <v>37185542651</v>
      </c>
      <c r="BA462" s="11">
        <v>89.78</v>
      </c>
      <c r="BB462" s="11">
        <v>0</v>
      </c>
      <c r="BC462" s="11">
        <v>0</v>
      </c>
      <c r="BD462" s="11">
        <v>0</v>
      </c>
      <c r="BE462" s="11">
        <v>41417738347</v>
      </c>
      <c r="BF462" s="11">
        <v>37185542651</v>
      </c>
      <c r="BG462" s="11">
        <v>89.78</v>
      </c>
      <c r="BH462" s="11">
        <v>945981774597</v>
      </c>
      <c r="BI462" s="11">
        <v>753647467571</v>
      </c>
      <c r="BJ462" s="11">
        <v>79.67</v>
      </c>
      <c r="BK462" s="11">
        <v>0</v>
      </c>
      <c r="BL462" s="11">
        <v>0</v>
      </c>
      <c r="BM462" s="11">
        <v>0</v>
      </c>
      <c r="BN462" s="11">
        <v>0</v>
      </c>
      <c r="BO462" s="11">
        <v>0</v>
      </c>
      <c r="BP462" s="11">
        <v>0</v>
      </c>
      <c r="BQ462" s="11">
        <v>26324521293</v>
      </c>
      <c r="BR462" s="11">
        <v>26324521293</v>
      </c>
      <c r="BS462" s="11">
        <v>100</v>
      </c>
      <c r="BT462" s="11">
        <v>26324521293</v>
      </c>
      <c r="BU462" s="11">
        <v>26324521293</v>
      </c>
      <c r="BV462" s="11">
        <v>100</v>
      </c>
      <c r="BW462" s="11">
        <v>1061986270399</v>
      </c>
      <c r="BX462" s="11">
        <v>857594132193.97998</v>
      </c>
      <c r="BY462" s="11">
        <v>80.75</v>
      </c>
      <c r="BZ462" s="5"/>
      <c r="CA462" s="11">
        <v>513242956792.66998</v>
      </c>
      <c r="CB462" s="11">
        <v>400126629497</v>
      </c>
      <c r="CC462" s="11">
        <v>77.959999999999994</v>
      </c>
      <c r="CD462" s="11">
        <v>254521310951.32999</v>
      </c>
      <c r="CE462" s="11">
        <v>182861857898</v>
      </c>
      <c r="CF462" s="11">
        <v>71.849999999999994</v>
      </c>
      <c r="CG462" s="11">
        <v>0</v>
      </c>
      <c r="CH462" s="11">
        <v>0</v>
      </c>
      <c r="CI462" s="11">
        <v>0</v>
      </c>
      <c r="CJ462" s="11">
        <v>0</v>
      </c>
      <c r="CK462" s="11">
        <v>0</v>
      </c>
      <c r="CL462" s="11">
        <v>0</v>
      </c>
      <c r="CM462" s="11">
        <v>21330031325</v>
      </c>
      <c r="CN462" s="11">
        <v>14465227000</v>
      </c>
      <c r="CO462" s="11">
        <v>67.819999999999993</v>
      </c>
      <c r="CP462" s="11">
        <v>129250000</v>
      </c>
      <c r="CQ462" s="11">
        <v>75250000</v>
      </c>
      <c r="CR462" s="11">
        <v>58.22</v>
      </c>
      <c r="CS462" s="11">
        <v>789223549069</v>
      </c>
      <c r="CT462" s="11">
        <v>597528964395</v>
      </c>
      <c r="CU462" s="11">
        <v>75.709999999999994</v>
      </c>
      <c r="CV462" s="11">
        <v>21838545469</v>
      </c>
      <c r="CW462" s="11">
        <v>5634303620</v>
      </c>
      <c r="CX462" s="11">
        <v>25.8</v>
      </c>
      <c r="CY462" s="11">
        <v>50101384069</v>
      </c>
      <c r="CZ462" s="11">
        <v>18512241540</v>
      </c>
      <c r="DA462" s="11">
        <v>36.950000000000003</v>
      </c>
      <c r="DB462" s="11">
        <v>168430917266</v>
      </c>
      <c r="DC462" s="11">
        <v>110581619503</v>
      </c>
      <c r="DD462" s="11">
        <v>65.650000000000006</v>
      </c>
      <c r="DE462" s="11">
        <v>55249946313</v>
      </c>
      <c r="DF462" s="11">
        <v>23980634258</v>
      </c>
      <c r="DG462" s="11">
        <v>43.4</v>
      </c>
      <c r="DH462" s="11">
        <v>2434299034</v>
      </c>
      <c r="DI462" s="11">
        <v>60453542</v>
      </c>
      <c r="DJ462" s="11">
        <v>2.48</v>
      </c>
      <c r="DK462" s="11">
        <v>0</v>
      </c>
      <c r="DL462" s="11">
        <v>0</v>
      </c>
      <c r="DM462" s="11">
        <v>0</v>
      </c>
      <c r="DN462" s="11">
        <f t="shared" si="160"/>
        <v>298055092151</v>
      </c>
      <c r="DO462" s="11">
        <f t="shared" si="161"/>
        <v>158769252463</v>
      </c>
      <c r="DP462" s="11">
        <f t="shared" si="162"/>
        <v>53.268424745638868</v>
      </c>
      <c r="DQ462" s="11">
        <v>6256198663</v>
      </c>
      <c r="DR462" s="11">
        <v>743500000</v>
      </c>
      <c r="DS462" s="11">
        <v>11.88</v>
      </c>
      <c r="DT462" s="11">
        <v>0</v>
      </c>
      <c r="DU462" s="11">
        <v>0</v>
      </c>
      <c r="DV462" s="11">
        <v>0</v>
      </c>
      <c r="DW462" s="11">
        <v>0</v>
      </c>
      <c r="DX462" s="11">
        <v>0</v>
      </c>
      <c r="DY462" s="11">
        <v>0</v>
      </c>
      <c r="DZ462" s="11">
        <f t="shared" si="163"/>
        <v>0</v>
      </c>
      <c r="EA462" s="11">
        <f t="shared" si="164"/>
        <v>0</v>
      </c>
      <c r="EB462" s="11">
        <f t="shared" si="165"/>
        <v>0</v>
      </c>
      <c r="EC462" s="11">
        <f t="shared" si="166"/>
        <v>1093534839883</v>
      </c>
      <c r="ED462" s="11">
        <f t="shared" si="167"/>
        <v>757041716858</v>
      </c>
      <c r="EE462" s="11">
        <f t="shared" si="168"/>
        <v>69.228861234910241</v>
      </c>
      <c r="EF462" s="5"/>
      <c r="EG462" s="11">
        <v>24044634341</v>
      </c>
      <c r="EH462" s="11">
        <v>0</v>
      </c>
      <c r="EI462" s="11">
        <v>0</v>
      </c>
      <c r="EJ462" s="11">
        <v>0</v>
      </c>
      <c r="EK462" s="11">
        <v>0</v>
      </c>
      <c r="EL462" s="11">
        <v>0</v>
      </c>
      <c r="EM462" s="11">
        <f t="shared" si="169"/>
        <v>24044634341</v>
      </c>
      <c r="EN462" s="11">
        <f t="shared" si="170"/>
        <v>0</v>
      </c>
      <c r="EO462" s="11">
        <f t="shared" si="171"/>
        <v>0</v>
      </c>
      <c r="EQ462" s="11">
        <f t="shared" si="172"/>
        <v>-7503935143</v>
      </c>
      <c r="ER462" s="11">
        <f t="shared" si="173"/>
        <v>100552415335.97998</v>
      </c>
      <c r="ET462" s="11">
        <f t="shared" si="174"/>
        <v>1086030904740</v>
      </c>
      <c r="EU462" s="11">
        <f t="shared" si="175"/>
        <v>857594132193.97998</v>
      </c>
      <c r="EV462" s="11">
        <f t="shared" si="176"/>
        <v>78.965904971119699</v>
      </c>
      <c r="EW462" s="11">
        <f t="shared" si="177"/>
        <v>1093534839883</v>
      </c>
      <c r="EX462" s="11">
        <f t="shared" si="178"/>
        <v>757041716858</v>
      </c>
      <c r="EY462" s="11">
        <f t="shared" si="179"/>
        <v>69.228861234910241</v>
      </c>
      <c r="EZ462" s="5"/>
      <c r="FA462" s="38">
        <v>45991</v>
      </c>
    </row>
    <row r="463" spans="1:157" ht="15.95" customHeight="1" x14ac:dyDescent="0.25">
      <c r="A463" s="9">
        <v>10</v>
      </c>
      <c r="B463" s="10" t="s">
        <v>544</v>
      </c>
      <c r="C463" s="11">
        <v>301600000000</v>
      </c>
      <c r="D463" s="11">
        <v>313052193776.75</v>
      </c>
      <c r="E463" s="11">
        <v>103.8</v>
      </c>
      <c r="F463" s="11">
        <v>312681744544</v>
      </c>
      <c r="G463" s="11">
        <v>291413679221.31</v>
      </c>
      <c r="H463" s="11">
        <v>93.2</v>
      </c>
      <c r="I463" s="11">
        <v>10750000000</v>
      </c>
      <c r="J463" s="11">
        <v>13613235915</v>
      </c>
      <c r="K463" s="11">
        <v>126.63</v>
      </c>
      <c r="L463" s="11">
        <v>6735348288</v>
      </c>
      <c r="M463" s="11">
        <v>17455446102.93</v>
      </c>
      <c r="N463" s="11">
        <v>259.16000000000003</v>
      </c>
      <c r="O463" s="11">
        <v>631767092832</v>
      </c>
      <c r="P463" s="11">
        <v>635534555015.98999</v>
      </c>
      <c r="Q463" s="11">
        <v>100.6</v>
      </c>
      <c r="R463" s="11">
        <v>192150603000</v>
      </c>
      <c r="S463" s="11">
        <v>139443973000</v>
      </c>
      <c r="T463" s="11">
        <v>72.569999999999993</v>
      </c>
      <c r="U463" s="11">
        <v>744084511000</v>
      </c>
      <c r="V463" s="11">
        <v>728504101182</v>
      </c>
      <c r="W463" s="11">
        <v>97.91</v>
      </c>
      <c r="X463" s="11">
        <v>211638794000</v>
      </c>
      <c r="Y463" s="11">
        <v>148185203053</v>
      </c>
      <c r="Z463" s="11">
        <v>70.02</v>
      </c>
      <c r="AA463" s="11">
        <v>0</v>
      </c>
      <c r="AB463" s="11">
        <v>28293512800</v>
      </c>
      <c r="AC463" s="11">
        <v>0</v>
      </c>
      <c r="AD463" s="11">
        <v>1147873908000</v>
      </c>
      <c r="AE463" s="11">
        <v>1044426790035</v>
      </c>
      <c r="AF463" s="11">
        <v>90.99</v>
      </c>
      <c r="AG463" s="11">
        <v>15109191000</v>
      </c>
      <c r="AH463" s="11">
        <v>15109191000</v>
      </c>
      <c r="AI463" s="11">
        <v>100</v>
      </c>
      <c r="AJ463" s="11">
        <v>0</v>
      </c>
      <c r="AK463" s="11">
        <v>0</v>
      </c>
      <c r="AL463" s="11">
        <v>0</v>
      </c>
      <c r="AM463" s="11">
        <v>0</v>
      </c>
      <c r="AN463" s="11">
        <v>0</v>
      </c>
      <c r="AO463" s="11">
        <v>0</v>
      </c>
      <c r="AP463" s="11">
        <v>0</v>
      </c>
      <c r="AQ463" s="11">
        <v>0</v>
      </c>
      <c r="AR463" s="11">
        <v>0</v>
      </c>
      <c r="AS463" s="11">
        <v>15109191000</v>
      </c>
      <c r="AT463" s="11">
        <v>15109191000</v>
      </c>
      <c r="AU463" s="11">
        <v>100</v>
      </c>
      <c r="AV463" s="11">
        <v>1162983099000</v>
      </c>
      <c r="AW463" s="11">
        <v>1059535981035</v>
      </c>
      <c r="AX463" s="11">
        <v>91.11</v>
      </c>
      <c r="AY463" s="11">
        <v>91748059336</v>
      </c>
      <c r="AZ463" s="11">
        <v>78677163093</v>
      </c>
      <c r="BA463" s="11">
        <v>85.75</v>
      </c>
      <c r="BB463" s="11">
        <v>0</v>
      </c>
      <c r="BC463" s="11">
        <v>0</v>
      </c>
      <c r="BD463" s="11">
        <v>0</v>
      </c>
      <c r="BE463" s="11">
        <v>91748059336</v>
      </c>
      <c r="BF463" s="11">
        <v>78677163093</v>
      </c>
      <c r="BG463" s="11">
        <v>85.75</v>
      </c>
      <c r="BH463" s="11">
        <v>1254731158336</v>
      </c>
      <c r="BI463" s="11">
        <v>1138213144128</v>
      </c>
      <c r="BJ463" s="11">
        <v>90.71</v>
      </c>
      <c r="BK463" s="11">
        <v>0</v>
      </c>
      <c r="BL463" s="11">
        <v>0</v>
      </c>
      <c r="BM463" s="11">
        <v>0</v>
      </c>
      <c r="BN463" s="11">
        <v>0</v>
      </c>
      <c r="BO463" s="11">
        <v>0</v>
      </c>
      <c r="BP463" s="11">
        <v>0</v>
      </c>
      <c r="BQ463" s="11">
        <v>26324521293</v>
      </c>
      <c r="BR463" s="11">
        <v>26425871293</v>
      </c>
      <c r="BS463" s="11">
        <v>100.39</v>
      </c>
      <c r="BT463" s="11">
        <v>26324521293</v>
      </c>
      <c r="BU463" s="11">
        <v>26425871293</v>
      </c>
      <c r="BV463" s="11">
        <v>100.39</v>
      </c>
      <c r="BW463" s="11">
        <v>1912822772461</v>
      </c>
      <c r="BX463" s="11">
        <v>1800173570436.99</v>
      </c>
      <c r="BY463" s="11">
        <v>94.11</v>
      </c>
      <c r="BZ463" s="5"/>
      <c r="CA463" s="11">
        <v>793621680829.80005</v>
      </c>
      <c r="CB463" s="11">
        <v>624509929663</v>
      </c>
      <c r="CC463" s="11">
        <v>78.69</v>
      </c>
      <c r="CD463" s="11">
        <v>802939316419.87</v>
      </c>
      <c r="CE463" s="11">
        <v>624919350131.28003</v>
      </c>
      <c r="CF463" s="11">
        <v>77.83</v>
      </c>
      <c r="CG463" s="11">
        <v>0</v>
      </c>
      <c r="CH463" s="11">
        <v>0</v>
      </c>
      <c r="CI463" s="11">
        <v>0</v>
      </c>
      <c r="CJ463" s="11">
        <v>0</v>
      </c>
      <c r="CK463" s="11">
        <v>0</v>
      </c>
      <c r="CL463" s="11">
        <v>0</v>
      </c>
      <c r="CM463" s="11">
        <v>50633924031</v>
      </c>
      <c r="CN463" s="11">
        <v>31699662950</v>
      </c>
      <c r="CO463" s="11">
        <v>62.61</v>
      </c>
      <c r="CP463" s="11">
        <v>4087136250</v>
      </c>
      <c r="CQ463" s="11">
        <v>676500000</v>
      </c>
      <c r="CR463" s="11">
        <v>16.55</v>
      </c>
      <c r="CS463" s="11">
        <v>1651282057530.6699</v>
      </c>
      <c r="CT463" s="11">
        <v>1281805442744.28</v>
      </c>
      <c r="CU463" s="11">
        <v>77.62</v>
      </c>
      <c r="CV463" s="11">
        <v>25326795498</v>
      </c>
      <c r="CW463" s="11">
        <v>8752011000</v>
      </c>
      <c r="CX463" s="11">
        <v>34.56</v>
      </c>
      <c r="CY463" s="11">
        <v>132944777303</v>
      </c>
      <c r="CZ463" s="11">
        <v>86824128770</v>
      </c>
      <c r="DA463" s="11">
        <v>65.31</v>
      </c>
      <c r="DB463" s="11">
        <v>129342076532</v>
      </c>
      <c r="DC463" s="11">
        <v>90014121941</v>
      </c>
      <c r="DD463" s="11">
        <v>69.59</v>
      </c>
      <c r="DE463" s="11">
        <v>125403418348</v>
      </c>
      <c r="DF463" s="11">
        <v>80734841147.300003</v>
      </c>
      <c r="DG463" s="11">
        <v>64.38</v>
      </c>
      <c r="DH463" s="11">
        <v>2596964588</v>
      </c>
      <c r="DI463" s="11">
        <v>1479417000</v>
      </c>
      <c r="DJ463" s="11">
        <v>56.97</v>
      </c>
      <c r="DK463" s="11">
        <v>0</v>
      </c>
      <c r="DL463" s="11">
        <v>0</v>
      </c>
      <c r="DM463" s="11">
        <v>0</v>
      </c>
      <c r="DN463" s="11">
        <f t="shared" si="160"/>
        <v>415614032269</v>
      </c>
      <c r="DO463" s="11">
        <f t="shared" si="161"/>
        <v>267804519858.29999</v>
      </c>
      <c r="DP463" s="11">
        <f t="shared" si="162"/>
        <v>64.435870559097836</v>
      </c>
      <c r="DQ463" s="11">
        <v>7000000000</v>
      </c>
      <c r="DR463" s="11">
        <v>2813796205</v>
      </c>
      <c r="DS463" s="11">
        <v>40.200000000000003</v>
      </c>
      <c r="DT463" s="11">
        <v>0</v>
      </c>
      <c r="DU463" s="11">
        <v>0</v>
      </c>
      <c r="DV463" s="11">
        <v>0</v>
      </c>
      <c r="DW463" s="11">
        <v>5368058475</v>
      </c>
      <c r="DX463" s="11">
        <v>0</v>
      </c>
      <c r="DY463" s="11">
        <v>0</v>
      </c>
      <c r="DZ463" s="11">
        <f t="shared" si="163"/>
        <v>5368058475</v>
      </c>
      <c r="EA463" s="11">
        <f t="shared" si="164"/>
        <v>0</v>
      </c>
      <c r="EB463" s="11">
        <f t="shared" si="165"/>
        <v>0</v>
      </c>
      <c r="EC463" s="11">
        <f t="shared" si="166"/>
        <v>2079264148274.6699</v>
      </c>
      <c r="ED463" s="11">
        <f t="shared" si="167"/>
        <v>1552423758807.5801</v>
      </c>
      <c r="EE463" s="11">
        <f t="shared" si="168"/>
        <v>74.662171234749025</v>
      </c>
      <c r="EF463" s="5"/>
      <c r="EG463" s="11">
        <v>166441375813.67001</v>
      </c>
      <c r="EH463" s="11">
        <v>166210641019.67001</v>
      </c>
      <c r="EI463" s="11">
        <v>99.86</v>
      </c>
      <c r="EJ463" s="11">
        <v>0</v>
      </c>
      <c r="EK463" s="11">
        <v>0</v>
      </c>
      <c r="EL463" s="11">
        <v>0</v>
      </c>
      <c r="EM463" s="11">
        <f t="shared" si="169"/>
        <v>166441375813.67001</v>
      </c>
      <c r="EN463" s="11">
        <f t="shared" si="170"/>
        <v>166210641019.67001</v>
      </c>
      <c r="EO463" s="11">
        <f t="shared" si="171"/>
        <v>99.861371733517572</v>
      </c>
      <c r="EQ463" s="11">
        <f t="shared" si="172"/>
        <v>0</v>
      </c>
      <c r="ER463" s="11">
        <f t="shared" si="173"/>
        <v>413960452649.07996</v>
      </c>
      <c r="ET463" s="11">
        <f t="shared" si="174"/>
        <v>2079264148274.6699</v>
      </c>
      <c r="EU463" s="11">
        <f t="shared" si="175"/>
        <v>1966384211456.6599</v>
      </c>
      <c r="EV463" s="11">
        <f t="shared" si="176"/>
        <v>94.57115937329678</v>
      </c>
      <c r="EW463" s="11">
        <f t="shared" si="177"/>
        <v>2079264148274.6699</v>
      </c>
      <c r="EX463" s="11">
        <f t="shared" si="178"/>
        <v>1552423758807.5801</v>
      </c>
      <c r="EY463" s="11">
        <f t="shared" si="179"/>
        <v>74.662171234749025</v>
      </c>
      <c r="EZ463" s="5"/>
      <c r="FA463" s="38" t="s">
        <v>661</v>
      </c>
    </row>
    <row r="464" spans="1:157" ht="15.95" customHeight="1" x14ac:dyDescent="0.25">
      <c r="A464" s="12" t="s">
        <v>545</v>
      </c>
      <c r="B464" s="13" t="s">
        <v>546</v>
      </c>
      <c r="C464" s="14">
        <v>1415663073470</v>
      </c>
      <c r="D464" s="14">
        <v>954624281360.45996</v>
      </c>
      <c r="E464" s="14">
        <v>67.430000000000007</v>
      </c>
      <c r="F464" s="14">
        <v>204165588278</v>
      </c>
      <c r="G464" s="14">
        <v>156823634161.29999</v>
      </c>
      <c r="H464" s="14">
        <v>76.81</v>
      </c>
      <c r="I464" s="14">
        <v>62250000000</v>
      </c>
      <c r="J464" s="14">
        <v>46212172247</v>
      </c>
      <c r="K464" s="14">
        <v>74.239999999999995</v>
      </c>
      <c r="L464" s="14">
        <v>91978614676</v>
      </c>
      <c r="M464" s="14">
        <v>41906409678.269997</v>
      </c>
      <c r="N464" s="14">
        <v>45.56</v>
      </c>
      <c r="O464" s="14">
        <v>1774057276424</v>
      </c>
      <c r="P464" s="14">
        <v>1199566497447.03</v>
      </c>
      <c r="Q464" s="14">
        <v>67.62</v>
      </c>
      <c r="R464" s="14">
        <v>0</v>
      </c>
      <c r="S464" s="14">
        <v>0</v>
      </c>
      <c r="T464" s="14">
        <v>0</v>
      </c>
      <c r="U464" s="14">
        <v>0</v>
      </c>
      <c r="V464" s="14">
        <v>0</v>
      </c>
      <c r="W464" s="14">
        <v>0</v>
      </c>
      <c r="X464" s="14">
        <v>0</v>
      </c>
      <c r="Y464" s="14">
        <v>0</v>
      </c>
      <c r="Z464" s="14">
        <v>0</v>
      </c>
      <c r="AA464" s="14">
        <v>0</v>
      </c>
      <c r="AB464" s="14">
        <v>0</v>
      </c>
      <c r="AC464" s="14">
        <v>0</v>
      </c>
      <c r="AD464" s="14">
        <v>0</v>
      </c>
      <c r="AE464" s="14">
        <v>0</v>
      </c>
      <c r="AF464" s="14">
        <v>0</v>
      </c>
      <c r="AG464" s="14">
        <v>0</v>
      </c>
      <c r="AH464" s="14">
        <v>0</v>
      </c>
      <c r="AI464" s="14">
        <v>0</v>
      </c>
      <c r="AJ464" s="14">
        <v>0</v>
      </c>
      <c r="AK464" s="14">
        <v>0</v>
      </c>
      <c r="AL464" s="14">
        <v>0</v>
      </c>
      <c r="AM464" s="14">
        <v>0</v>
      </c>
      <c r="AN464" s="14">
        <v>0</v>
      </c>
      <c r="AO464" s="14">
        <v>0</v>
      </c>
      <c r="AP464" s="14">
        <v>0</v>
      </c>
      <c r="AQ464" s="14">
        <v>0</v>
      </c>
      <c r="AR464" s="14">
        <v>0</v>
      </c>
      <c r="AS464" s="14">
        <v>0</v>
      </c>
      <c r="AT464" s="14">
        <v>0</v>
      </c>
      <c r="AU464" s="14">
        <v>0</v>
      </c>
      <c r="AV464" s="14">
        <v>3112075839000</v>
      </c>
      <c r="AW464" s="14">
        <v>2997517377373</v>
      </c>
      <c r="AX464" s="14">
        <v>96.32</v>
      </c>
      <c r="AY464" s="14">
        <v>0</v>
      </c>
      <c r="AZ464" s="14">
        <v>0</v>
      </c>
      <c r="BA464" s="14">
        <v>0</v>
      </c>
      <c r="BB464" s="14">
        <v>0</v>
      </c>
      <c r="BC464" s="14">
        <v>0</v>
      </c>
      <c r="BD464" s="14">
        <v>0</v>
      </c>
      <c r="BE464" s="14">
        <v>0</v>
      </c>
      <c r="BF464" s="14">
        <v>0</v>
      </c>
      <c r="BG464" s="14">
        <v>0</v>
      </c>
      <c r="BH464" s="14">
        <v>3112075839000</v>
      </c>
      <c r="BI464" s="14">
        <v>2997517377373</v>
      </c>
      <c r="BJ464" s="14">
        <v>96.32</v>
      </c>
      <c r="BK464" s="14">
        <v>1000000000</v>
      </c>
      <c r="BL464" s="14">
        <v>1445184115</v>
      </c>
      <c r="BM464" s="14">
        <v>144.52000000000001</v>
      </c>
      <c r="BN464" s="14">
        <v>0</v>
      </c>
      <c r="BO464" s="14">
        <v>0</v>
      </c>
      <c r="BP464" s="14">
        <v>0</v>
      </c>
      <c r="BQ464" s="14">
        <v>201011347868</v>
      </c>
      <c r="BR464" s="14">
        <v>201011347868</v>
      </c>
      <c r="BS464" s="14">
        <v>100</v>
      </c>
      <c r="BT464" s="14">
        <v>202011347868</v>
      </c>
      <c r="BU464" s="14">
        <v>202456531983</v>
      </c>
      <c r="BV464" s="14">
        <v>100.22</v>
      </c>
      <c r="BW464" s="14">
        <v>5088144463292</v>
      </c>
      <c r="BX464" s="14">
        <v>4399540406803.0303</v>
      </c>
      <c r="BY464" s="14">
        <v>86.47</v>
      </c>
      <c r="BZ464" s="5"/>
      <c r="CA464" s="14">
        <v>2483703181724</v>
      </c>
      <c r="CB464" s="14">
        <v>1903501649679</v>
      </c>
      <c r="CC464" s="14">
        <v>76.64</v>
      </c>
      <c r="CD464" s="14">
        <v>1337363524336</v>
      </c>
      <c r="CE464" s="14">
        <v>1110084951788.27</v>
      </c>
      <c r="CF464" s="14">
        <v>83.01</v>
      </c>
      <c r="CG464" s="14">
        <v>47206923484</v>
      </c>
      <c r="CH464" s="14">
        <v>46470147735</v>
      </c>
      <c r="CI464" s="14">
        <v>98.44</v>
      </c>
      <c r="CJ464" s="14">
        <v>0</v>
      </c>
      <c r="CK464" s="14">
        <v>0</v>
      </c>
      <c r="CL464" s="14">
        <v>0</v>
      </c>
      <c r="CM464" s="14">
        <v>188556115540</v>
      </c>
      <c r="CN464" s="14">
        <v>180524098080</v>
      </c>
      <c r="CO464" s="14">
        <v>95.74</v>
      </c>
      <c r="CP464" s="14">
        <v>13654484000</v>
      </c>
      <c r="CQ464" s="14">
        <v>8992950000</v>
      </c>
      <c r="CR464" s="14">
        <v>65.86</v>
      </c>
      <c r="CS464" s="14">
        <v>4070484229084</v>
      </c>
      <c r="CT464" s="14">
        <v>3249573797282.27</v>
      </c>
      <c r="CU464" s="14">
        <v>79.83</v>
      </c>
      <c r="CV464" s="14">
        <v>0</v>
      </c>
      <c r="CW464" s="14">
        <v>0</v>
      </c>
      <c r="CX464" s="14">
        <v>0</v>
      </c>
      <c r="CY464" s="14">
        <v>146571469687</v>
      </c>
      <c r="CZ464" s="14">
        <v>98043597498.570007</v>
      </c>
      <c r="DA464" s="14">
        <v>66.89</v>
      </c>
      <c r="DB464" s="14">
        <v>117441830907</v>
      </c>
      <c r="DC464" s="14">
        <v>52745395614.230003</v>
      </c>
      <c r="DD464" s="14">
        <v>44.91</v>
      </c>
      <c r="DE464" s="14">
        <v>110312151330</v>
      </c>
      <c r="DF464" s="14">
        <v>60393989458</v>
      </c>
      <c r="DG464" s="14">
        <v>54.75</v>
      </c>
      <c r="DH464" s="14">
        <v>26563732038</v>
      </c>
      <c r="DI464" s="14">
        <v>9804505934</v>
      </c>
      <c r="DJ464" s="14">
        <v>36.909999999999997</v>
      </c>
      <c r="DK464" s="14">
        <v>214808550</v>
      </c>
      <c r="DL464" s="14">
        <v>137751000</v>
      </c>
      <c r="DM464" s="14">
        <v>64.13</v>
      </c>
      <c r="DN464" s="14">
        <f t="shared" si="160"/>
        <v>401103992512</v>
      </c>
      <c r="DO464" s="14">
        <f t="shared" si="161"/>
        <v>221125239504.80002</v>
      </c>
      <c r="DP464" s="14">
        <f t="shared" si="162"/>
        <v>55.129154441957972</v>
      </c>
      <c r="DQ464" s="14">
        <v>28229597791</v>
      </c>
      <c r="DR464" s="14">
        <v>725197800</v>
      </c>
      <c r="DS464" s="14">
        <v>2.57</v>
      </c>
      <c r="DT464" s="14">
        <v>653252306860</v>
      </c>
      <c r="DU464" s="14">
        <v>483594588546</v>
      </c>
      <c r="DV464" s="14">
        <v>74.03</v>
      </c>
      <c r="DW464" s="14">
        <v>34423977266</v>
      </c>
      <c r="DX464" s="14">
        <v>7450000000</v>
      </c>
      <c r="DY464" s="14">
        <v>21.64</v>
      </c>
      <c r="DZ464" s="14">
        <f t="shared" si="163"/>
        <v>687676284126</v>
      </c>
      <c r="EA464" s="14">
        <f t="shared" si="164"/>
        <v>491044588546</v>
      </c>
      <c r="EB464" s="14">
        <f t="shared" si="165"/>
        <v>71.406357886849563</v>
      </c>
      <c r="EC464" s="14">
        <f t="shared" si="166"/>
        <v>5187494103513</v>
      </c>
      <c r="ED464" s="14">
        <f t="shared" si="167"/>
        <v>3962468823133.0698</v>
      </c>
      <c r="EE464" s="14">
        <f t="shared" si="168"/>
        <v>76.385027993567519</v>
      </c>
      <c r="EF464" s="5"/>
      <c r="EG464" s="14">
        <v>262829207185</v>
      </c>
      <c r="EH464" s="14">
        <v>262829210192.37</v>
      </c>
      <c r="EI464" s="14">
        <v>100</v>
      </c>
      <c r="EJ464" s="14">
        <v>163479566964</v>
      </c>
      <c r="EK464" s="14">
        <v>159291542148</v>
      </c>
      <c r="EL464" s="14">
        <v>97.44</v>
      </c>
      <c r="EM464" s="14">
        <f t="shared" si="169"/>
        <v>99349640221</v>
      </c>
      <c r="EN464" s="14">
        <f t="shared" si="170"/>
        <v>103537668044.37</v>
      </c>
      <c r="EO464" s="14">
        <f t="shared" si="171"/>
        <v>104.21544337156519</v>
      </c>
      <c r="EQ464" s="14">
        <f t="shared" si="172"/>
        <v>0</v>
      </c>
      <c r="ER464" s="14">
        <f t="shared" si="173"/>
        <v>540609251714.33044</v>
      </c>
      <c r="ET464" s="14">
        <f t="shared" si="174"/>
        <v>5350973670477</v>
      </c>
      <c r="EU464" s="14">
        <f t="shared" si="175"/>
        <v>4662369616995.4004</v>
      </c>
      <c r="EV464" s="14">
        <f t="shared" si="176"/>
        <v>87.13123824023198</v>
      </c>
      <c r="EW464" s="14">
        <f t="shared" si="177"/>
        <v>5350973670477</v>
      </c>
      <c r="EX464" s="14">
        <f t="shared" si="178"/>
        <v>4121760365281.0698</v>
      </c>
      <c r="EY464" s="14">
        <f t="shared" si="179"/>
        <v>77.02823110534284</v>
      </c>
      <c r="EZ464" s="5"/>
      <c r="FA464" s="39" t="s">
        <v>661</v>
      </c>
    </row>
    <row r="465" spans="1:157" ht="15.95" customHeight="1" x14ac:dyDescent="0.25">
      <c r="A465" s="9">
        <v>1</v>
      </c>
      <c r="B465" s="10" t="s">
        <v>547</v>
      </c>
      <c r="C465" s="11">
        <v>19488056497</v>
      </c>
      <c r="D465" s="11">
        <v>11999620945</v>
      </c>
      <c r="E465" s="11">
        <v>61.57</v>
      </c>
      <c r="F465" s="11">
        <v>43047252943</v>
      </c>
      <c r="G465" s="11">
        <v>22681179477.200001</v>
      </c>
      <c r="H465" s="11">
        <v>52.69</v>
      </c>
      <c r="I465" s="11">
        <v>1500000000</v>
      </c>
      <c r="J465" s="11">
        <v>1969537707</v>
      </c>
      <c r="K465" s="11">
        <v>131.30000000000001</v>
      </c>
      <c r="L465" s="11">
        <v>11370812022</v>
      </c>
      <c r="M465" s="11">
        <v>9020779818.4099998</v>
      </c>
      <c r="N465" s="11">
        <v>79.33</v>
      </c>
      <c r="O465" s="11">
        <v>75406121462</v>
      </c>
      <c r="P465" s="11">
        <v>45671117947.610001</v>
      </c>
      <c r="Q465" s="11">
        <v>60.57</v>
      </c>
      <c r="R465" s="11">
        <v>0</v>
      </c>
      <c r="S465" s="11">
        <v>0</v>
      </c>
      <c r="T465" s="11">
        <v>0</v>
      </c>
      <c r="U465" s="11">
        <v>0</v>
      </c>
      <c r="V465" s="11">
        <v>0</v>
      </c>
      <c r="W465" s="11">
        <v>0</v>
      </c>
      <c r="X465" s="11">
        <v>0</v>
      </c>
      <c r="Y465" s="11">
        <v>0</v>
      </c>
      <c r="Z465" s="11">
        <v>0</v>
      </c>
      <c r="AA465" s="11">
        <v>0</v>
      </c>
      <c r="AB465" s="11">
        <v>0</v>
      </c>
      <c r="AC465" s="11">
        <v>0</v>
      </c>
      <c r="AD465" s="11">
        <v>859267175026</v>
      </c>
      <c r="AE465" s="11">
        <v>824481102621</v>
      </c>
      <c r="AF465" s="11">
        <v>95.95</v>
      </c>
      <c r="AG465" s="11">
        <v>0</v>
      </c>
      <c r="AH465" s="11">
        <v>0</v>
      </c>
      <c r="AI465" s="11">
        <v>0</v>
      </c>
      <c r="AJ465" s="11">
        <v>0</v>
      </c>
      <c r="AK465" s="11">
        <v>0</v>
      </c>
      <c r="AL465" s="11">
        <v>0</v>
      </c>
      <c r="AM465" s="11">
        <v>0</v>
      </c>
      <c r="AN465" s="11">
        <v>0</v>
      </c>
      <c r="AO465" s="11">
        <v>0</v>
      </c>
      <c r="AP465" s="11">
        <v>0</v>
      </c>
      <c r="AQ465" s="11">
        <v>0</v>
      </c>
      <c r="AR465" s="11">
        <v>0</v>
      </c>
      <c r="AS465" s="11">
        <v>153403052000</v>
      </c>
      <c r="AT465" s="11">
        <v>144985837772</v>
      </c>
      <c r="AU465" s="11">
        <v>94.51</v>
      </c>
      <c r="AV465" s="11">
        <v>1012670227026</v>
      </c>
      <c r="AW465" s="11">
        <v>969466940393</v>
      </c>
      <c r="AX465" s="11">
        <v>95.73</v>
      </c>
      <c r="AY465" s="11">
        <v>0</v>
      </c>
      <c r="AZ465" s="11">
        <v>0</v>
      </c>
      <c r="BA465" s="11">
        <v>0</v>
      </c>
      <c r="BB465" s="11">
        <v>0</v>
      </c>
      <c r="BC465" s="11">
        <v>0</v>
      </c>
      <c r="BD465" s="11">
        <v>0</v>
      </c>
      <c r="BE465" s="11">
        <v>22425867491</v>
      </c>
      <c r="BF465" s="11">
        <v>14466527810</v>
      </c>
      <c r="BG465" s="11">
        <v>64.510000000000005</v>
      </c>
      <c r="BH465" s="11">
        <v>1035096094517</v>
      </c>
      <c r="BI465" s="11">
        <v>983933468203</v>
      </c>
      <c r="BJ465" s="11">
        <v>95.06</v>
      </c>
      <c r="BK465" s="11">
        <v>0</v>
      </c>
      <c r="BL465" s="11">
        <v>0</v>
      </c>
      <c r="BM465" s="11">
        <v>0</v>
      </c>
      <c r="BN465" s="11">
        <v>0</v>
      </c>
      <c r="BO465" s="11">
        <v>0</v>
      </c>
      <c r="BP465" s="11">
        <v>0</v>
      </c>
      <c r="BQ465" s="11">
        <v>12946819616</v>
      </c>
      <c r="BR465" s="11">
        <v>4934567239</v>
      </c>
      <c r="BS465" s="11">
        <v>38.11</v>
      </c>
      <c r="BT465" s="11">
        <v>12946819616</v>
      </c>
      <c r="BU465" s="11">
        <v>4934567239</v>
      </c>
      <c r="BV465" s="11">
        <v>38.11</v>
      </c>
      <c r="BW465" s="11">
        <v>1123449035595</v>
      </c>
      <c r="BX465" s="11">
        <v>1034539153389.61</v>
      </c>
      <c r="BY465" s="11">
        <v>92.09</v>
      </c>
      <c r="BZ465" s="5"/>
      <c r="CA465" s="11">
        <v>571734949493</v>
      </c>
      <c r="CB465" s="11">
        <v>483249451339</v>
      </c>
      <c r="CC465" s="11">
        <v>84.52</v>
      </c>
      <c r="CD465" s="11">
        <v>290193228116</v>
      </c>
      <c r="CE465" s="11">
        <v>214479917968</v>
      </c>
      <c r="CF465" s="11">
        <v>73.91</v>
      </c>
      <c r="CG465" s="11">
        <v>0</v>
      </c>
      <c r="CH465" s="11">
        <v>0</v>
      </c>
      <c r="CI465" s="11">
        <v>0</v>
      </c>
      <c r="CJ465" s="11">
        <v>0</v>
      </c>
      <c r="CK465" s="11">
        <v>0</v>
      </c>
      <c r="CL465" s="11">
        <v>0</v>
      </c>
      <c r="CM465" s="11">
        <v>19417617000</v>
      </c>
      <c r="CN465" s="11">
        <v>19022474695</v>
      </c>
      <c r="CO465" s="11">
        <v>97.97</v>
      </c>
      <c r="CP465" s="11">
        <v>8660504863</v>
      </c>
      <c r="CQ465" s="11">
        <v>5777828304</v>
      </c>
      <c r="CR465" s="11">
        <v>66.709999999999994</v>
      </c>
      <c r="CS465" s="11">
        <v>890006299472</v>
      </c>
      <c r="CT465" s="11">
        <v>722529672306</v>
      </c>
      <c r="CU465" s="11">
        <v>81.180000000000007</v>
      </c>
      <c r="CV465" s="11">
        <v>3420000000</v>
      </c>
      <c r="CW465" s="11">
        <v>2500000000</v>
      </c>
      <c r="CX465" s="11">
        <v>73.099999999999994</v>
      </c>
      <c r="CY465" s="11">
        <v>50394044369</v>
      </c>
      <c r="CZ465" s="11">
        <v>31692450340</v>
      </c>
      <c r="DA465" s="11">
        <v>62.89</v>
      </c>
      <c r="DB465" s="11">
        <v>44946216572</v>
      </c>
      <c r="DC465" s="11">
        <v>22245475837</v>
      </c>
      <c r="DD465" s="11">
        <v>49.49</v>
      </c>
      <c r="DE465" s="11">
        <v>13042359666</v>
      </c>
      <c r="DF465" s="11">
        <v>8932355898</v>
      </c>
      <c r="DG465" s="11">
        <v>68.489999999999995</v>
      </c>
      <c r="DH465" s="11">
        <v>3668665619</v>
      </c>
      <c r="DI465" s="11">
        <v>1286502983</v>
      </c>
      <c r="DJ465" s="11">
        <v>35.07</v>
      </c>
      <c r="DK465" s="11">
        <v>0</v>
      </c>
      <c r="DL465" s="11">
        <v>0</v>
      </c>
      <c r="DM465" s="11">
        <v>0</v>
      </c>
      <c r="DN465" s="11">
        <f t="shared" si="160"/>
        <v>115471286226</v>
      </c>
      <c r="DO465" s="11">
        <f t="shared" si="161"/>
        <v>66656785058</v>
      </c>
      <c r="DP465" s="11">
        <f t="shared" si="162"/>
        <v>57.725853098699851</v>
      </c>
      <c r="DQ465" s="11">
        <v>1700000000</v>
      </c>
      <c r="DR465" s="11">
        <v>915480000</v>
      </c>
      <c r="DS465" s="11">
        <v>53.85</v>
      </c>
      <c r="DT465" s="11">
        <v>930000000</v>
      </c>
      <c r="DU465" s="11">
        <v>463032136</v>
      </c>
      <c r="DV465" s="11">
        <v>49.79</v>
      </c>
      <c r="DW465" s="11">
        <v>201922775100</v>
      </c>
      <c r="DX465" s="11">
        <v>170529363983</v>
      </c>
      <c r="DY465" s="11">
        <v>84.45</v>
      </c>
      <c r="DZ465" s="11">
        <f t="shared" si="163"/>
        <v>202852775100</v>
      </c>
      <c r="EA465" s="11">
        <f t="shared" si="164"/>
        <v>170992396119</v>
      </c>
      <c r="EB465" s="11">
        <f t="shared" si="165"/>
        <v>84.293841203161335</v>
      </c>
      <c r="EC465" s="11">
        <f t="shared" si="166"/>
        <v>1210030360798</v>
      </c>
      <c r="ED465" s="11">
        <f t="shared" si="167"/>
        <v>961094333483</v>
      </c>
      <c r="EE465" s="11">
        <f t="shared" si="168"/>
        <v>79.427290803610106</v>
      </c>
      <c r="EF465" s="5"/>
      <c r="EG465" s="11">
        <v>86581325203</v>
      </c>
      <c r="EH465" s="11">
        <v>0</v>
      </c>
      <c r="EI465" s="11">
        <v>0</v>
      </c>
      <c r="EJ465" s="11">
        <v>0</v>
      </c>
      <c r="EK465" s="11">
        <v>0</v>
      </c>
      <c r="EL465" s="11">
        <v>0</v>
      </c>
      <c r="EM465" s="11">
        <f t="shared" si="169"/>
        <v>86581325203</v>
      </c>
      <c r="EN465" s="11">
        <f t="shared" si="170"/>
        <v>0</v>
      </c>
      <c r="EO465" s="11">
        <f t="shared" si="171"/>
        <v>0</v>
      </c>
      <c r="EQ465" s="11">
        <f t="shared" si="172"/>
        <v>0</v>
      </c>
      <c r="ER465" s="11">
        <f t="shared" si="173"/>
        <v>73444819906.609985</v>
      </c>
      <c r="ET465" s="11">
        <f t="shared" si="174"/>
        <v>1210030360798</v>
      </c>
      <c r="EU465" s="11">
        <f t="shared" si="175"/>
        <v>1034539153389.61</v>
      </c>
      <c r="EV465" s="11">
        <f t="shared" si="176"/>
        <v>85.496958333123501</v>
      </c>
      <c r="EW465" s="11">
        <f t="shared" si="177"/>
        <v>1210030360798</v>
      </c>
      <c r="EX465" s="11">
        <f t="shared" si="178"/>
        <v>961094333483</v>
      </c>
      <c r="EY465" s="11">
        <f t="shared" si="179"/>
        <v>79.427290803610106</v>
      </c>
      <c r="EZ465" s="5"/>
      <c r="FA465" s="38" t="s">
        <v>660</v>
      </c>
    </row>
    <row r="466" spans="1:157" ht="15.95" customHeight="1" x14ac:dyDescent="0.25">
      <c r="A466" s="9">
        <v>2</v>
      </c>
      <c r="B466" s="10" t="s">
        <v>548</v>
      </c>
      <c r="C466" s="11">
        <v>47980339065</v>
      </c>
      <c r="D466" s="11">
        <v>26868966982</v>
      </c>
      <c r="E466" s="11">
        <v>56</v>
      </c>
      <c r="F466" s="11">
        <v>9216462000</v>
      </c>
      <c r="G466" s="11">
        <v>5486440587</v>
      </c>
      <c r="H466" s="11">
        <v>59.53</v>
      </c>
      <c r="I466" s="11">
        <v>5450573209</v>
      </c>
      <c r="J466" s="11">
        <v>5450573209</v>
      </c>
      <c r="K466" s="11">
        <v>100</v>
      </c>
      <c r="L466" s="11">
        <v>69963956283</v>
      </c>
      <c r="M466" s="11">
        <v>58981100950.300003</v>
      </c>
      <c r="N466" s="11">
        <v>84.3</v>
      </c>
      <c r="O466" s="11">
        <v>132611330557</v>
      </c>
      <c r="P466" s="11">
        <v>96787081728.300003</v>
      </c>
      <c r="Q466" s="11">
        <v>72.989999999999995</v>
      </c>
      <c r="R466" s="11">
        <v>0</v>
      </c>
      <c r="S466" s="11">
        <v>0</v>
      </c>
      <c r="T466" s="11">
        <v>0</v>
      </c>
      <c r="U466" s="11">
        <v>0</v>
      </c>
      <c r="V466" s="11">
        <v>0</v>
      </c>
      <c r="W466" s="11">
        <v>0</v>
      </c>
      <c r="X466" s="11">
        <v>0</v>
      </c>
      <c r="Y466" s="11">
        <v>0</v>
      </c>
      <c r="Z466" s="11">
        <v>0</v>
      </c>
      <c r="AA466" s="11">
        <v>0</v>
      </c>
      <c r="AB466" s="11">
        <v>0</v>
      </c>
      <c r="AC466" s="11">
        <v>0</v>
      </c>
      <c r="AD466" s="11">
        <v>0</v>
      </c>
      <c r="AE466" s="11">
        <v>0</v>
      </c>
      <c r="AF466" s="11">
        <v>0</v>
      </c>
      <c r="AG466" s="11">
        <v>0</v>
      </c>
      <c r="AH466" s="11">
        <v>0</v>
      </c>
      <c r="AI466" s="11">
        <v>0</v>
      </c>
      <c r="AJ466" s="11">
        <v>0</v>
      </c>
      <c r="AK466" s="11">
        <v>0</v>
      </c>
      <c r="AL466" s="11">
        <v>0</v>
      </c>
      <c r="AM466" s="11">
        <v>0</v>
      </c>
      <c r="AN466" s="11">
        <v>0</v>
      </c>
      <c r="AO466" s="11">
        <v>0</v>
      </c>
      <c r="AP466" s="11">
        <v>0</v>
      </c>
      <c r="AQ466" s="11">
        <v>0</v>
      </c>
      <c r="AR466" s="11">
        <v>0</v>
      </c>
      <c r="AS466" s="11">
        <v>0</v>
      </c>
      <c r="AT466" s="11">
        <v>0</v>
      </c>
      <c r="AU466" s="11">
        <v>0</v>
      </c>
      <c r="AV466" s="11">
        <v>784062976365</v>
      </c>
      <c r="AW466" s="11">
        <v>736158298861</v>
      </c>
      <c r="AX466" s="11">
        <v>93.89</v>
      </c>
      <c r="AY466" s="11">
        <v>0</v>
      </c>
      <c r="AZ466" s="11">
        <v>0</v>
      </c>
      <c r="BA466" s="11">
        <v>0</v>
      </c>
      <c r="BB466" s="11">
        <v>0</v>
      </c>
      <c r="BC466" s="11">
        <v>0</v>
      </c>
      <c r="BD466" s="11">
        <v>0</v>
      </c>
      <c r="BE466" s="11">
        <v>21466733191</v>
      </c>
      <c r="BF466" s="11">
        <v>18583019624</v>
      </c>
      <c r="BG466" s="11">
        <v>86.57</v>
      </c>
      <c r="BH466" s="11">
        <v>805529709556</v>
      </c>
      <c r="BI466" s="11">
        <v>754741318485</v>
      </c>
      <c r="BJ466" s="11">
        <v>93.7</v>
      </c>
      <c r="BK466" s="11">
        <v>0</v>
      </c>
      <c r="BL466" s="11">
        <v>0</v>
      </c>
      <c r="BM466" s="11">
        <v>0</v>
      </c>
      <c r="BN466" s="11">
        <v>0</v>
      </c>
      <c r="BO466" s="11">
        <v>0</v>
      </c>
      <c r="BP466" s="11">
        <v>0</v>
      </c>
      <c r="BQ466" s="11">
        <v>9080709258</v>
      </c>
      <c r="BR466" s="11">
        <v>6802934246.0100002</v>
      </c>
      <c r="BS466" s="11">
        <v>74.92</v>
      </c>
      <c r="BT466" s="11">
        <v>9080709258</v>
      </c>
      <c r="BU466" s="11">
        <v>6802934246.0100002</v>
      </c>
      <c r="BV466" s="11">
        <v>74.92</v>
      </c>
      <c r="BW466" s="11">
        <v>947221749371</v>
      </c>
      <c r="BX466" s="11">
        <v>858331334459.31006</v>
      </c>
      <c r="BY466" s="11">
        <v>90.62</v>
      </c>
      <c r="BZ466" s="5"/>
      <c r="CA466" s="11">
        <v>464826183741</v>
      </c>
      <c r="CB466" s="11">
        <v>391582824239</v>
      </c>
      <c r="CC466" s="11">
        <v>84.24</v>
      </c>
      <c r="CD466" s="11">
        <v>296702272094</v>
      </c>
      <c r="CE466" s="11">
        <v>210259237414.07999</v>
      </c>
      <c r="CF466" s="11">
        <v>70.87</v>
      </c>
      <c r="CG466" s="11">
        <v>0</v>
      </c>
      <c r="CH466" s="11">
        <v>0</v>
      </c>
      <c r="CI466" s="11">
        <v>0</v>
      </c>
      <c r="CJ466" s="11">
        <v>0</v>
      </c>
      <c r="CK466" s="11">
        <v>0</v>
      </c>
      <c r="CL466" s="11">
        <v>0</v>
      </c>
      <c r="CM466" s="11">
        <v>18923832030</v>
      </c>
      <c r="CN466" s="11">
        <v>10050568530</v>
      </c>
      <c r="CO466" s="11">
        <v>53.11</v>
      </c>
      <c r="CP466" s="11">
        <v>1500000000</v>
      </c>
      <c r="CQ466" s="11">
        <v>1469175000</v>
      </c>
      <c r="CR466" s="11">
        <v>97.95</v>
      </c>
      <c r="CS466" s="11">
        <v>781952287865</v>
      </c>
      <c r="CT466" s="11">
        <v>613361805183.07996</v>
      </c>
      <c r="CU466" s="11">
        <v>78.44</v>
      </c>
      <c r="CV466" s="11">
        <v>50000000</v>
      </c>
      <c r="CW466" s="11">
        <v>0</v>
      </c>
      <c r="CX466" s="11">
        <v>0</v>
      </c>
      <c r="CY466" s="11">
        <v>12221307757</v>
      </c>
      <c r="CZ466" s="11">
        <v>4932964202</v>
      </c>
      <c r="DA466" s="11">
        <v>40.36</v>
      </c>
      <c r="DB466" s="11">
        <v>38423761964</v>
      </c>
      <c r="DC466" s="11">
        <v>16394886074.01</v>
      </c>
      <c r="DD466" s="11">
        <v>42.67</v>
      </c>
      <c r="DE466" s="11">
        <v>29420844723</v>
      </c>
      <c r="DF466" s="11">
        <v>18751646313.599998</v>
      </c>
      <c r="DG466" s="11">
        <v>63.74</v>
      </c>
      <c r="DH466" s="11">
        <v>3129883806</v>
      </c>
      <c r="DI466" s="11">
        <v>1379142700</v>
      </c>
      <c r="DJ466" s="11">
        <v>44.06</v>
      </c>
      <c r="DK466" s="11">
        <v>46400000</v>
      </c>
      <c r="DL466" s="11">
        <v>46400000</v>
      </c>
      <c r="DM466" s="11">
        <v>100</v>
      </c>
      <c r="DN466" s="11">
        <f t="shared" si="160"/>
        <v>83292198250</v>
      </c>
      <c r="DO466" s="11">
        <f t="shared" si="161"/>
        <v>41505039289.610001</v>
      </c>
      <c r="DP466" s="11">
        <f t="shared" si="162"/>
        <v>49.830644600150173</v>
      </c>
      <c r="DQ466" s="11">
        <v>2983258047</v>
      </c>
      <c r="DR466" s="11">
        <v>0</v>
      </c>
      <c r="DS466" s="11">
        <v>0</v>
      </c>
      <c r="DT466" s="11">
        <v>2696667025</v>
      </c>
      <c r="DU466" s="11">
        <v>710667686</v>
      </c>
      <c r="DV466" s="11">
        <v>26.35</v>
      </c>
      <c r="DW466" s="11">
        <v>117327118500</v>
      </c>
      <c r="DX466" s="11">
        <v>104930037075</v>
      </c>
      <c r="DY466" s="11">
        <v>89.43</v>
      </c>
      <c r="DZ466" s="11">
        <f t="shared" si="163"/>
        <v>120023785525</v>
      </c>
      <c r="EA466" s="11">
        <f t="shared" si="164"/>
        <v>105640704761</v>
      </c>
      <c r="EB466" s="11">
        <f t="shared" si="165"/>
        <v>88.016474650348258</v>
      </c>
      <c r="EC466" s="11">
        <f t="shared" si="166"/>
        <v>988251529687</v>
      </c>
      <c r="ED466" s="11">
        <f t="shared" si="167"/>
        <v>760507549233.68994</v>
      </c>
      <c r="EE466" s="11">
        <f t="shared" si="168"/>
        <v>76.954856773614978</v>
      </c>
      <c r="EF466" s="5"/>
      <c r="EG466" s="11">
        <v>41500780316</v>
      </c>
      <c r="EH466" s="11">
        <v>41500780316.239998</v>
      </c>
      <c r="EI466" s="11">
        <v>100</v>
      </c>
      <c r="EJ466" s="11">
        <v>471000000</v>
      </c>
      <c r="EK466" s="11">
        <v>0</v>
      </c>
      <c r="EL466" s="11">
        <v>0</v>
      </c>
      <c r="EM466" s="11">
        <f t="shared" si="169"/>
        <v>41029780316</v>
      </c>
      <c r="EN466" s="11">
        <f t="shared" si="170"/>
        <v>41500780316.239998</v>
      </c>
      <c r="EO466" s="11">
        <f t="shared" si="171"/>
        <v>101.14794667827243</v>
      </c>
      <c r="EQ466" s="11">
        <f t="shared" si="172"/>
        <v>0</v>
      </c>
      <c r="ER466" s="11">
        <f t="shared" si="173"/>
        <v>139324565541.86011</v>
      </c>
      <c r="ET466" s="11">
        <f t="shared" si="174"/>
        <v>988722529687</v>
      </c>
      <c r="EU466" s="11">
        <f t="shared" si="175"/>
        <v>899832114775.55005</v>
      </c>
      <c r="EV466" s="11">
        <f t="shared" si="176"/>
        <v>91.009569192320313</v>
      </c>
      <c r="EW466" s="11">
        <f t="shared" si="177"/>
        <v>988722529687</v>
      </c>
      <c r="EX466" s="11">
        <f t="shared" si="178"/>
        <v>760507549233.68994</v>
      </c>
      <c r="EY466" s="11">
        <f t="shared" si="179"/>
        <v>76.918197613484523</v>
      </c>
      <c r="EZ466" s="5"/>
      <c r="FA466" s="38" t="s">
        <v>661</v>
      </c>
    </row>
    <row r="467" spans="1:157" ht="15.95" customHeight="1" x14ac:dyDescent="0.25">
      <c r="A467" s="9">
        <v>3</v>
      </c>
      <c r="B467" s="10" t="s">
        <v>549</v>
      </c>
      <c r="C467" s="11">
        <v>43991274216</v>
      </c>
      <c r="D467" s="11">
        <v>14299832146</v>
      </c>
      <c r="E467" s="11">
        <v>32.51</v>
      </c>
      <c r="F467" s="11">
        <v>5473964440</v>
      </c>
      <c r="G467" s="11">
        <v>3250555975.1799998</v>
      </c>
      <c r="H467" s="11">
        <v>59.38</v>
      </c>
      <c r="I467" s="11">
        <v>6317763012</v>
      </c>
      <c r="J467" s="11">
        <v>3817763012</v>
      </c>
      <c r="K467" s="11">
        <v>60.43</v>
      </c>
      <c r="L467" s="11">
        <v>84921276492</v>
      </c>
      <c r="M467" s="11">
        <v>39580028777.559998</v>
      </c>
      <c r="N467" s="11">
        <v>46.61</v>
      </c>
      <c r="O467" s="11">
        <v>140704278160</v>
      </c>
      <c r="P467" s="11">
        <v>60948179910.739998</v>
      </c>
      <c r="Q467" s="11">
        <v>43.32</v>
      </c>
      <c r="R467" s="11">
        <v>0</v>
      </c>
      <c r="S467" s="11">
        <v>0</v>
      </c>
      <c r="T467" s="11">
        <v>0</v>
      </c>
      <c r="U467" s="11">
        <v>0</v>
      </c>
      <c r="V467" s="11">
        <v>0</v>
      </c>
      <c r="W467" s="11">
        <v>0</v>
      </c>
      <c r="X467" s="11">
        <v>0</v>
      </c>
      <c r="Y467" s="11">
        <v>0</v>
      </c>
      <c r="Z467" s="11">
        <v>0</v>
      </c>
      <c r="AA467" s="11">
        <v>0</v>
      </c>
      <c r="AB467" s="11">
        <v>0</v>
      </c>
      <c r="AC467" s="11">
        <v>0</v>
      </c>
      <c r="AD467" s="11">
        <v>0</v>
      </c>
      <c r="AE467" s="11">
        <v>0</v>
      </c>
      <c r="AF467" s="11">
        <v>0</v>
      </c>
      <c r="AG467" s="11">
        <v>0</v>
      </c>
      <c r="AH467" s="11">
        <v>0</v>
      </c>
      <c r="AI467" s="11">
        <v>0</v>
      </c>
      <c r="AJ467" s="11">
        <v>0</v>
      </c>
      <c r="AK467" s="11">
        <v>0</v>
      </c>
      <c r="AL467" s="11">
        <v>0</v>
      </c>
      <c r="AM467" s="11">
        <v>0</v>
      </c>
      <c r="AN467" s="11">
        <v>0</v>
      </c>
      <c r="AO467" s="11">
        <v>0</v>
      </c>
      <c r="AP467" s="11">
        <v>0</v>
      </c>
      <c r="AQ467" s="11">
        <v>0</v>
      </c>
      <c r="AR467" s="11">
        <v>0</v>
      </c>
      <c r="AS467" s="11">
        <v>0</v>
      </c>
      <c r="AT467" s="11">
        <v>0</v>
      </c>
      <c r="AU467" s="11">
        <v>0</v>
      </c>
      <c r="AV467" s="11">
        <v>1106232091000</v>
      </c>
      <c r="AW467" s="11">
        <v>838050065326.56995</v>
      </c>
      <c r="AX467" s="11">
        <v>75.760000000000005</v>
      </c>
      <c r="AY467" s="11">
        <v>0</v>
      </c>
      <c r="AZ467" s="11">
        <v>0</v>
      </c>
      <c r="BA467" s="11">
        <v>0</v>
      </c>
      <c r="BB467" s="11">
        <v>0</v>
      </c>
      <c r="BC467" s="11">
        <v>0</v>
      </c>
      <c r="BD467" s="11">
        <v>0</v>
      </c>
      <c r="BE467" s="11">
        <v>29337009388</v>
      </c>
      <c r="BF467" s="11">
        <v>19987236468</v>
      </c>
      <c r="BG467" s="11">
        <v>68.13</v>
      </c>
      <c r="BH467" s="11">
        <v>1135569100388</v>
      </c>
      <c r="BI467" s="11">
        <v>858037301794.56995</v>
      </c>
      <c r="BJ467" s="11">
        <v>75.56</v>
      </c>
      <c r="BK467" s="11">
        <v>0</v>
      </c>
      <c r="BL467" s="11">
        <v>0</v>
      </c>
      <c r="BM467" s="11">
        <v>0</v>
      </c>
      <c r="BN467" s="11">
        <v>0</v>
      </c>
      <c r="BO467" s="11">
        <v>0</v>
      </c>
      <c r="BP467" s="11">
        <v>0</v>
      </c>
      <c r="BQ467" s="11">
        <v>14974073412</v>
      </c>
      <c r="BR467" s="11">
        <v>8673325516</v>
      </c>
      <c r="BS467" s="11">
        <v>57.92</v>
      </c>
      <c r="BT467" s="11">
        <v>14974073412</v>
      </c>
      <c r="BU467" s="11">
        <v>8673325516</v>
      </c>
      <c r="BV467" s="11">
        <v>57.92</v>
      </c>
      <c r="BW467" s="11">
        <v>1291247451960</v>
      </c>
      <c r="BX467" s="11">
        <v>927658807221.31006</v>
      </c>
      <c r="BY467" s="11">
        <v>71.84</v>
      </c>
      <c r="BZ467" s="5"/>
      <c r="CA467" s="11">
        <v>562774124854.52002</v>
      </c>
      <c r="CB467" s="11">
        <v>426412429676</v>
      </c>
      <c r="CC467" s="11">
        <v>75.77</v>
      </c>
      <c r="CD467" s="11">
        <v>291070527423.72998</v>
      </c>
      <c r="CE467" s="11">
        <v>148263514446.20999</v>
      </c>
      <c r="CF467" s="11">
        <v>50.94</v>
      </c>
      <c r="CG467" s="11">
        <v>0</v>
      </c>
      <c r="CH467" s="11">
        <v>0</v>
      </c>
      <c r="CI467" s="11">
        <v>0</v>
      </c>
      <c r="CJ467" s="11">
        <v>0</v>
      </c>
      <c r="CK467" s="11">
        <v>0</v>
      </c>
      <c r="CL467" s="11">
        <v>0</v>
      </c>
      <c r="CM467" s="11">
        <v>27381485928</v>
      </c>
      <c r="CN467" s="11">
        <v>855000000</v>
      </c>
      <c r="CO467" s="11">
        <v>3.12</v>
      </c>
      <c r="CP467" s="11">
        <v>506100000</v>
      </c>
      <c r="CQ467" s="11">
        <v>61350000</v>
      </c>
      <c r="CR467" s="11">
        <v>12.12</v>
      </c>
      <c r="CS467" s="11">
        <v>881732238206.25</v>
      </c>
      <c r="CT467" s="11">
        <v>575592294122.20996</v>
      </c>
      <c r="CU467" s="11">
        <v>65.28</v>
      </c>
      <c r="CV467" s="11">
        <v>5000000000</v>
      </c>
      <c r="CW467" s="11">
        <v>0</v>
      </c>
      <c r="CX467" s="11">
        <v>0</v>
      </c>
      <c r="CY467" s="11">
        <v>35270497525.900002</v>
      </c>
      <c r="CZ467" s="11">
        <v>11823845053</v>
      </c>
      <c r="DA467" s="11">
        <v>33.520000000000003</v>
      </c>
      <c r="DB467" s="11">
        <v>50626819646.75</v>
      </c>
      <c r="DC467" s="11">
        <v>25589668212</v>
      </c>
      <c r="DD467" s="11">
        <v>50.55</v>
      </c>
      <c r="DE467" s="11">
        <v>30493968694</v>
      </c>
      <c r="DF467" s="11">
        <v>15552808751</v>
      </c>
      <c r="DG467" s="11">
        <v>51</v>
      </c>
      <c r="DH467" s="11">
        <v>1206028000</v>
      </c>
      <c r="DI467" s="11">
        <v>685135000</v>
      </c>
      <c r="DJ467" s="11">
        <v>56.81</v>
      </c>
      <c r="DK467" s="11">
        <v>186566350</v>
      </c>
      <c r="DL467" s="11">
        <v>0</v>
      </c>
      <c r="DM467" s="11">
        <v>0</v>
      </c>
      <c r="DN467" s="11">
        <f t="shared" si="160"/>
        <v>122783880216.64999</v>
      </c>
      <c r="DO467" s="11">
        <f t="shared" si="161"/>
        <v>53651457016</v>
      </c>
      <c r="DP467" s="11">
        <f t="shared" si="162"/>
        <v>43.695847469010545</v>
      </c>
      <c r="DQ467" s="11">
        <v>8903530943.0699997</v>
      </c>
      <c r="DR467" s="11">
        <v>372606668.88999999</v>
      </c>
      <c r="DS467" s="11">
        <v>4.18</v>
      </c>
      <c r="DT467" s="11">
        <v>4379127422</v>
      </c>
      <c r="DU467" s="11">
        <v>0</v>
      </c>
      <c r="DV467" s="11">
        <v>0</v>
      </c>
      <c r="DW467" s="11">
        <v>272948028400</v>
      </c>
      <c r="DX467" s="11">
        <v>189114174069</v>
      </c>
      <c r="DY467" s="11">
        <v>69.290000000000006</v>
      </c>
      <c r="DZ467" s="11">
        <f t="shared" si="163"/>
        <v>277327155822</v>
      </c>
      <c r="EA467" s="11">
        <f t="shared" si="164"/>
        <v>189114174069</v>
      </c>
      <c r="EB467" s="11">
        <f t="shared" si="165"/>
        <v>68.191725944927398</v>
      </c>
      <c r="EC467" s="11">
        <f t="shared" si="166"/>
        <v>1290746805187.97</v>
      </c>
      <c r="ED467" s="11">
        <f t="shared" si="167"/>
        <v>818730531876.09998</v>
      </c>
      <c r="EE467" s="11">
        <f t="shared" si="168"/>
        <v>63.430761833795067</v>
      </c>
      <c r="EF467" s="5"/>
      <c r="EG467" s="11">
        <v>1999353227.97</v>
      </c>
      <c r="EH467" s="11">
        <v>0</v>
      </c>
      <c r="EI467" s="11">
        <v>0</v>
      </c>
      <c r="EJ467" s="11">
        <v>2500000000</v>
      </c>
      <c r="EK467" s="11">
        <v>0</v>
      </c>
      <c r="EL467" s="11">
        <v>0</v>
      </c>
      <c r="EM467" s="11">
        <f t="shared" si="169"/>
        <v>-500646772.02999997</v>
      </c>
      <c r="EN467" s="11">
        <f t="shared" si="170"/>
        <v>0</v>
      </c>
      <c r="EO467" s="11">
        <f t="shared" si="171"/>
        <v>0</v>
      </c>
      <c r="EQ467" s="11">
        <f t="shared" si="172"/>
        <v>2.9325485229492188E-5</v>
      </c>
      <c r="ER467" s="11">
        <f t="shared" si="173"/>
        <v>108928275345.21008</v>
      </c>
      <c r="ET467" s="11">
        <f t="shared" si="174"/>
        <v>1293246805187.97</v>
      </c>
      <c r="EU467" s="11">
        <f t="shared" si="175"/>
        <v>927658807221.31006</v>
      </c>
      <c r="EV467" s="11">
        <f t="shared" si="176"/>
        <v>71.730995468144798</v>
      </c>
      <c r="EW467" s="11">
        <f t="shared" si="177"/>
        <v>1293246805187.97</v>
      </c>
      <c r="EX467" s="11">
        <f t="shared" si="178"/>
        <v>818730531876.09998</v>
      </c>
      <c r="EY467" s="11">
        <f t="shared" si="179"/>
        <v>63.308142621477394</v>
      </c>
      <c r="EZ467" s="5"/>
      <c r="FA467" s="38" t="s">
        <v>661</v>
      </c>
    </row>
    <row r="468" spans="1:157" ht="15.95" customHeight="1" x14ac:dyDescent="0.25">
      <c r="A468" s="9">
        <v>4</v>
      </c>
      <c r="B468" s="10" t="s">
        <v>550</v>
      </c>
      <c r="C468" s="11">
        <v>29372881232</v>
      </c>
      <c r="D468" s="11">
        <v>7108526671.6300001</v>
      </c>
      <c r="E468" s="11">
        <v>24.2</v>
      </c>
      <c r="F468" s="11">
        <v>6456730490</v>
      </c>
      <c r="G468" s="11">
        <v>5121538313</v>
      </c>
      <c r="H468" s="11">
        <v>79.319999999999993</v>
      </c>
      <c r="I468" s="11">
        <v>3845122715</v>
      </c>
      <c r="J468" s="11">
        <v>3111382012</v>
      </c>
      <c r="K468" s="11">
        <v>80.92</v>
      </c>
      <c r="L468" s="11">
        <v>43762826412.940002</v>
      </c>
      <c r="M468" s="11">
        <v>28344225016.630001</v>
      </c>
      <c r="N468" s="11">
        <v>64.77</v>
      </c>
      <c r="O468" s="11">
        <v>83437560849.940002</v>
      </c>
      <c r="P468" s="11">
        <v>43685672013.260002</v>
      </c>
      <c r="Q468" s="11">
        <v>52.36</v>
      </c>
      <c r="R468" s="11">
        <v>0</v>
      </c>
      <c r="S468" s="11">
        <v>0</v>
      </c>
      <c r="T468" s="11">
        <v>0</v>
      </c>
      <c r="U468" s="11">
        <v>0</v>
      </c>
      <c r="V468" s="11">
        <v>0</v>
      </c>
      <c r="W468" s="11">
        <v>0</v>
      </c>
      <c r="X468" s="11">
        <v>0</v>
      </c>
      <c r="Y468" s="11">
        <v>0</v>
      </c>
      <c r="Z468" s="11">
        <v>0</v>
      </c>
      <c r="AA468" s="11">
        <v>0</v>
      </c>
      <c r="AB468" s="11">
        <v>0</v>
      </c>
      <c r="AC468" s="11">
        <v>0</v>
      </c>
      <c r="AD468" s="11">
        <v>0</v>
      </c>
      <c r="AE468" s="11">
        <v>0</v>
      </c>
      <c r="AF468" s="11">
        <v>0</v>
      </c>
      <c r="AG468" s="11">
        <v>0</v>
      </c>
      <c r="AH468" s="11">
        <v>0</v>
      </c>
      <c r="AI468" s="11">
        <v>0</v>
      </c>
      <c r="AJ468" s="11">
        <v>0</v>
      </c>
      <c r="AK468" s="11">
        <v>0</v>
      </c>
      <c r="AL468" s="11">
        <v>0</v>
      </c>
      <c r="AM468" s="11">
        <v>0</v>
      </c>
      <c r="AN468" s="11">
        <v>0</v>
      </c>
      <c r="AO468" s="11">
        <v>0</v>
      </c>
      <c r="AP468" s="11">
        <v>0</v>
      </c>
      <c r="AQ468" s="11">
        <v>0</v>
      </c>
      <c r="AR468" s="11">
        <v>0</v>
      </c>
      <c r="AS468" s="11">
        <v>0</v>
      </c>
      <c r="AT468" s="11">
        <v>0</v>
      </c>
      <c r="AU468" s="11">
        <v>0</v>
      </c>
      <c r="AV468" s="11">
        <v>1114628664000</v>
      </c>
      <c r="AW468" s="11">
        <v>912926399022</v>
      </c>
      <c r="AX468" s="11">
        <v>81.900000000000006</v>
      </c>
      <c r="AY468" s="11">
        <v>0</v>
      </c>
      <c r="AZ468" s="11">
        <v>0</v>
      </c>
      <c r="BA468" s="11">
        <v>0</v>
      </c>
      <c r="BB468" s="11">
        <v>0</v>
      </c>
      <c r="BC468" s="11">
        <v>0</v>
      </c>
      <c r="BD468" s="11">
        <v>0</v>
      </c>
      <c r="BE468" s="11">
        <v>26252530152</v>
      </c>
      <c r="BF468" s="11">
        <v>19389267855</v>
      </c>
      <c r="BG468" s="11">
        <v>73.86</v>
      </c>
      <c r="BH468" s="11">
        <v>1140881194152</v>
      </c>
      <c r="BI468" s="11">
        <v>932315666877</v>
      </c>
      <c r="BJ468" s="11">
        <v>81.72</v>
      </c>
      <c r="BK468" s="11">
        <v>0</v>
      </c>
      <c r="BL468" s="11">
        <v>0</v>
      </c>
      <c r="BM468" s="11">
        <v>0</v>
      </c>
      <c r="BN468" s="11">
        <v>0</v>
      </c>
      <c r="BO468" s="11">
        <v>0</v>
      </c>
      <c r="BP468" s="11">
        <v>0</v>
      </c>
      <c r="BQ468" s="11">
        <v>14572061449</v>
      </c>
      <c r="BR468" s="11">
        <v>6182551017</v>
      </c>
      <c r="BS468" s="11">
        <v>42.43</v>
      </c>
      <c r="BT468" s="11">
        <v>14572061449</v>
      </c>
      <c r="BU468" s="11">
        <v>6182551017</v>
      </c>
      <c r="BV468" s="11">
        <v>42.43</v>
      </c>
      <c r="BW468" s="11">
        <v>1238890816450.9399</v>
      </c>
      <c r="BX468" s="11">
        <v>982183889907.26001</v>
      </c>
      <c r="BY468" s="11">
        <v>79.28</v>
      </c>
      <c r="BZ468" s="5"/>
      <c r="CA468" s="11">
        <v>609270511832.71997</v>
      </c>
      <c r="CB468" s="11">
        <v>432019398607</v>
      </c>
      <c r="CC468" s="11">
        <v>70.91</v>
      </c>
      <c r="CD468" s="11">
        <v>292634988779.42999</v>
      </c>
      <c r="CE468" s="11">
        <v>168385307987</v>
      </c>
      <c r="CF468" s="11">
        <v>57.54</v>
      </c>
      <c r="CG468" s="11">
        <v>0</v>
      </c>
      <c r="CH468" s="11">
        <v>0</v>
      </c>
      <c r="CI468" s="11">
        <v>0</v>
      </c>
      <c r="CJ468" s="11">
        <v>53550000</v>
      </c>
      <c r="CK468" s="11">
        <v>53550000</v>
      </c>
      <c r="CL468" s="11">
        <v>100</v>
      </c>
      <c r="CM468" s="11">
        <v>24904825757</v>
      </c>
      <c r="CN468" s="11">
        <v>2880015757</v>
      </c>
      <c r="CO468" s="11">
        <v>11.56</v>
      </c>
      <c r="CP468" s="11">
        <v>315000000</v>
      </c>
      <c r="CQ468" s="11">
        <v>50000000</v>
      </c>
      <c r="CR468" s="11">
        <v>15.87</v>
      </c>
      <c r="CS468" s="11">
        <v>927178876369.15002</v>
      </c>
      <c r="CT468" s="11">
        <v>603388272351</v>
      </c>
      <c r="CU468" s="11">
        <v>65.08</v>
      </c>
      <c r="CV468" s="11">
        <v>10938597436</v>
      </c>
      <c r="CW468" s="11">
        <v>0</v>
      </c>
      <c r="CX468" s="11">
        <v>0</v>
      </c>
      <c r="CY468" s="11">
        <v>13670278239.379999</v>
      </c>
      <c r="CZ468" s="11">
        <v>5582535325</v>
      </c>
      <c r="DA468" s="11">
        <v>40.840000000000003</v>
      </c>
      <c r="DB468" s="11">
        <v>50961637715</v>
      </c>
      <c r="DC468" s="11">
        <v>18752183674</v>
      </c>
      <c r="DD468" s="11">
        <v>36.799999999999997</v>
      </c>
      <c r="DE468" s="11">
        <v>33791420169</v>
      </c>
      <c r="DF468" s="11">
        <v>18806629424</v>
      </c>
      <c r="DG468" s="11">
        <v>55.66</v>
      </c>
      <c r="DH468" s="11">
        <v>3421625143</v>
      </c>
      <c r="DI468" s="11">
        <v>430691490</v>
      </c>
      <c r="DJ468" s="11">
        <v>12.59</v>
      </c>
      <c r="DK468" s="11">
        <v>0</v>
      </c>
      <c r="DL468" s="11">
        <v>0</v>
      </c>
      <c r="DM468" s="11">
        <v>0</v>
      </c>
      <c r="DN468" s="11">
        <f t="shared" si="160"/>
        <v>112783558702.38</v>
      </c>
      <c r="DO468" s="11">
        <f t="shared" si="161"/>
        <v>43572039913</v>
      </c>
      <c r="DP468" s="11">
        <f t="shared" si="162"/>
        <v>38.633326004529174</v>
      </c>
      <c r="DQ468" s="11">
        <v>10400000000</v>
      </c>
      <c r="DR468" s="11">
        <v>3474354373</v>
      </c>
      <c r="DS468" s="11">
        <v>33.409999999999997</v>
      </c>
      <c r="DT468" s="11">
        <v>1705722005</v>
      </c>
      <c r="DU468" s="11">
        <v>602129314</v>
      </c>
      <c r="DV468" s="11">
        <v>35.299999999999997</v>
      </c>
      <c r="DW468" s="11">
        <v>255330089760</v>
      </c>
      <c r="DX468" s="11">
        <v>221095301680</v>
      </c>
      <c r="DY468" s="11">
        <v>86.59</v>
      </c>
      <c r="DZ468" s="11">
        <f t="shared" si="163"/>
        <v>257035811765</v>
      </c>
      <c r="EA468" s="11">
        <f t="shared" si="164"/>
        <v>221697430994</v>
      </c>
      <c r="EB468" s="11">
        <f t="shared" si="165"/>
        <v>86.251573067449144</v>
      </c>
      <c r="EC468" s="11">
        <f t="shared" si="166"/>
        <v>1307398246836.53</v>
      </c>
      <c r="ED468" s="11">
        <f t="shared" si="167"/>
        <v>872132097631</v>
      </c>
      <c r="EE468" s="11">
        <f t="shared" si="168"/>
        <v>66.707455034552041</v>
      </c>
      <c r="EF468" s="5"/>
      <c r="EG468" s="11">
        <v>68507430385.589996</v>
      </c>
      <c r="EH468" s="11">
        <v>1988011</v>
      </c>
      <c r="EI468" s="11">
        <v>0</v>
      </c>
      <c r="EJ468" s="11">
        <v>0</v>
      </c>
      <c r="EK468" s="11">
        <v>0</v>
      </c>
      <c r="EL468" s="11">
        <v>0</v>
      </c>
      <c r="EM468" s="11">
        <f t="shared" si="169"/>
        <v>68507430385.589996</v>
      </c>
      <c r="EN468" s="11">
        <f t="shared" si="170"/>
        <v>1988011</v>
      </c>
      <c r="EO468" s="11">
        <f t="shared" si="171"/>
        <v>2.901891063218396E-3</v>
      </c>
      <c r="EQ468" s="11">
        <f t="shared" si="172"/>
        <v>-9.1552734375E-5</v>
      </c>
      <c r="ER468" s="11">
        <f t="shared" si="173"/>
        <v>110053780287.26001</v>
      </c>
      <c r="ET468" s="11">
        <f t="shared" si="174"/>
        <v>1307398246836.53</v>
      </c>
      <c r="EU468" s="11">
        <f t="shared" si="175"/>
        <v>982185877918.26001</v>
      </c>
      <c r="EV468" s="11">
        <f t="shared" si="176"/>
        <v>75.125225255183253</v>
      </c>
      <c r="EW468" s="11">
        <f t="shared" si="177"/>
        <v>1307398246836.53</v>
      </c>
      <c r="EX468" s="11">
        <f t="shared" si="178"/>
        <v>872132097631</v>
      </c>
      <c r="EY468" s="11">
        <f t="shared" si="179"/>
        <v>66.707455034552041</v>
      </c>
      <c r="EZ468" s="5"/>
      <c r="FA468" s="38" t="s">
        <v>661</v>
      </c>
    </row>
    <row r="469" spans="1:157" ht="15.95" customHeight="1" x14ac:dyDescent="0.25">
      <c r="A469" s="9">
        <v>5</v>
      </c>
      <c r="B469" s="10" t="s">
        <v>551</v>
      </c>
      <c r="C469" s="11">
        <v>43970467803</v>
      </c>
      <c r="D469" s="11">
        <v>37015100611</v>
      </c>
      <c r="E469" s="11">
        <v>84.18</v>
      </c>
      <c r="F469" s="11">
        <v>7397791820</v>
      </c>
      <c r="G469" s="11">
        <v>5898186790</v>
      </c>
      <c r="H469" s="11">
        <v>79.73</v>
      </c>
      <c r="I469" s="11">
        <v>9823037599</v>
      </c>
      <c r="J469" s="11">
        <v>9619085682</v>
      </c>
      <c r="K469" s="11">
        <v>97.92</v>
      </c>
      <c r="L469" s="11">
        <v>27013992698</v>
      </c>
      <c r="M469" s="11">
        <v>15875782430.219999</v>
      </c>
      <c r="N469" s="11">
        <v>58.77</v>
      </c>
      <c r="O469" s="11">
        <v>88205289920</v>
      </c>
      <c r="P469" s="11">
        <v>68408155513.220001</v>
      </c>
      <c r="Q469" s="11">
        <v>77.56</v>
      </c>
      <c r="R469" s="11">
        <v>0</v>
      </c>
      <c r="S469" s="11">
        <v>0</v>
      </c>
      <c r="T469" s="11">
        <v>0</v>
      </c>
      <c r="U469" s="11">
        <v>0</v>
      </c>
      <c r="V469" s="11">
        <v>0</v>
      </c>
      <c r="W469" s="11">
        <v>0</v>
      </c>
      <c r="X469" s="11">
        <v>0</v>
      </c>
      <c r="Y469" s="11">
        <v>0</v>
      </c>
      <c r="Z469" s="11">
        <v>0</v>
      </c>
      <c r="AA469" s="11">
        <v>0</v>
      </c>
      <c r="AB469" s="11">
        <v>0</v>
      </c>
      <c r="AC469" s="11">
        <v>0</v>
      </c>
      <c r="AD469" s="11">
        <v>0</v>
      </c>
      <c r="AE469" s="11">
        <v>0</v>
      </c>
      <c r="AF469" s="11">
        <v>0</v>
      </c>
      <c r="AG469" s="11">
        <v>0</v>
      </c>
      <c r="AH469" s="11">
        <v>0</v>
      </c>
      <c r="AI469" s="11">
        <v>0</v>
      </c>
      <c r="AJ469" s="11">
        <v>0</v>
      </c>
      <c r="AK469" s="11">
        <v>0</v>
      </c>
      <c r="AL469" s="11">
        <v>0</v>
      </c>
      <c r="AM469" s="11">
        <v>0</v>
      </c>
      <c r="AN469" s="11">
        <v>0</v>
      </c>
      <c r="AO469" s="11">
        <v>0</v>
      </c>
      <c r="AP469" s="11">
        <v>0</v>
      </c>
      <c r="AQ469" s="11">
        <v>0</v>
      </c>
      <c r="AR469" s="11">
        <v>0</v>
      </c>
      <c r="AS469" s="11">
        <v>0</v>
      </c>
      <c r="AT469" s="11">
        <v>0</v>
      </c>
      <c r="AU469" s="11">
        <v>0</v>
      </c>
      <c r="AV469" s="11">
        <v>1203071824000</v>
      </c>
      <c r="AW469" s="11">
        <v>949257113783</v>
      </c>
      <c r="AX469" s="11">
        <v>78.900000000000006</v>
      </c>
      <c r="AY469" s="11">
        <v>0</v>
      </c>
      <c r="AZ469" s="11">
        <v>0</v>
      </c>
      <c r="BA469" s="11">
        <v>0</v>
      </c>
      <c r="BB469" s="11">
        <v>0</v>
      </c>
      <c r="BC469" s="11">
        <v>0</v>
      </c>
      <c r="BD469" s="11">
        <v>0</v>
      </c>
      <c r="BE469" s="11">
        <v>35140124550</v>
      </c>
      <c r="BF469" s="11">
        <v>23818834605</v>
      </c>
      <c r="BG469" s="11">
        <v>67.78</v>
      </c>
      <c r="BH469" s="11">
        <v>1238211948550</v>
      </c>
      <c r="BI469" s="11">
        <v>973075948388</v>
      </c>
      <c r="BJ469" s="11">
        <v>78.59</v>
      </c>
      <c r="BK469" s="11">
        <v>0</v>
      </c>
      <c r="BL469" s="11">
        <v>0</v>
      </c>
      <c r="BM469" s="11">
        <v>0</v>
      </c>
      <c r="BN469" s="11">
        <v>0</v>
      </c>
      <c r="BO469" s="11">
        <v>0</v>
      </c>
      <c r="BP469" s="11">
        <v>0</v>
      </c>
      <c r="BQ469" s="11">
        <v>29833158560.860001</v>
      </c>
      <c r="BR469" s="11">
        <v>9042689147.3799992</v>
      </c>
      <c r="BS469" s="11">
        <v>30.31</v>
      </c>
      <c r="BT469" s="11">
        <v>29833158560.860001</v>
      </c>
      <c r="BU469" s="11">
        <v>9042689147.3799992</v>
      </c>
      <c r="BV469" s="11">
        <v>30.31</v>
      </c>
      <c r="BW469" s="11">
        <v>1356250397030.8601</v>
      </c>
      <c r="BX469" s="11">
        <v>1050526793048.6</v>
      </c>
      <c r="BY469" s="11">
        <v>77.459999999999994</v>
      </c>
      <c r="BZ469" s="5"/>
      <c r="CA469" s="11">
        <v>645245797908.78003</v>
      </c>
      <c r="CB469" s="11">
        <v>504529344470</v>
      </c>
      <c r="CC469" s="11">
        <v>78.19</v>
      </c>
      <c r="CD469" s="11">
        <v>394155736887.08002</v>
      </c>
      <c r="CE469" s="11">
        <v>192327848886</v>
      </c>
      <c r="CF469" s="11">
        <v>48.79</v>
      </c>
      <c r="CG469" s="11">
        <v>0</v>
      </c>
      <c r="CH469" s="11">
        <v>0</v>
      </c>
      <c r="CI469" s="11">
        <v>0</v>
      </c>
      <c r="CJ469" s="11">
        <v>0</v>
      </c>
      <c r="CK469" s="11">
        <v>0</v>
      </c>
      <c r="CL469" s="11">
        <v>0</v>
      </c>
      <c r="CM469" s="11">
        <v>24018165600</v>
      </c>
      <c r="CN469" s="11">
        <v>13378356875</v>
      </c>
      <c r="CO469" s="11">
        <v>55.7</v>
      </c>
      <c r="CP469" s="11">
        <v>84000000</v>
      </c>
      <c r="CQ469" s="11">
        <v>12000000</v>
      </c>
      <c r="CR469" s="11">
        <v>14.29</v>
      </c>
      <c r="CS469" s="11">
        <v>1063503700395.86</v>
      </c>
      <c r="CT469" s="11">
        <v>710247550231</v>
      </c>
      <c r="CU469" s="11">
        <v>66.78</v>
      </c>
      <c r="CV469" s="11">
        <v>1130000000</v>
      </c>
      <c r="CW469" s="11">
        <v>0</v>
      </c>
      <c r="CX469" s="11">
        <v>0</v>
      </c>
      <c r="CY469" s="11">
        <v>28124139442</v>
      </c>
      <c r="CZ469" s="11">
        <v>14868002952</v>
      </c>
      <c r="DA469" s="11">
        <v>52.87</v>
      </c>
      <c r="DB469" s="11">
        <v>28746523044</v>
      </c>
      <c r="DC469" s="11">
        <v>8014962264</v>
      </c>
      <c r="DD469" s="11">
        <v>27.88</v>
      </c>
      <c r="DE469" s="11">
        <v>56727025655</v>
      </c>
      <c r="DF469" s="11">
        <v>45801131871</v>
      </c>
      <c r="DG469" s="11">
        <v>80.739999999999995</v>
      </c>
      <c r="DH469" s="11">
        <v>1800000000</v>
      </c>
      <c r="DI469" s="11">
        <v>1295914175</v>
      </c>
      <c r="DJ469" s="11">
        <v>72</v>
      </c>
      <c r="DK469" s="11">
        <v>100000000</v>
      </c>
      <c r="DL469" s="11">
        <v>99567000</v>
      </c>
      <c r="DM469" s="11">
        <v>99.57</v>
      </c>
      <c r="DN469" s="11">
        <f t="shared" si="160"/>
        <v>116627688141</v>
      </c>
      <c r="DO469" s="11">
        <f t="shared" si="161"/>
        <v>70079578262</v>
      </c>
      <c r="DP469" s="11">
        <f t="shared" si="162"/>
        <v>60.088285534113915</v>
      </c>
      <c r="DQ469" s="11">
        <v>5821721100</v>
      </c>
      <c r="DR469" s="11">
        <v>2015704150</v>
      </c>
      <c r="DS469" s="11">
        <v>34.619999999999997</v>
      </c>
      <c r="DT469" s="11">
        <v>5136825963</v>
      </c>
      <c r="DU469" s="11">
        <v>4061853587</v>
      </c>
      <c r="DV469" s="11">
        <v>79.069999999999993</v>
      </c>
      <c r="DW469" s="11">
        <v>227615716740</v>
      </c>
      <c r="DX469" s="11">
        <v>161786986778</v>
      </c>
      <c r="DY469" s="11">
        <v>71.08</v>
      </c>
      <c r="DZ469" s="11">
        <f t="shared" si="163"/>
        <v>232752542703</v>
      </c>
      <c r="EA469" s="11">
        <f t="shared" si="164"/>
        <v>165848840365</v>
      </c>
      <c r="EB469" s="11">
        <f t="shared" si="165"/>
        <v>71.255436541730361</v>
      </c>
      <c r="EC469" s="11">
        <f t="shared" si="166"/>
        <v>1418705652339.8599</v>
      </c>
      <c r="ED469" s="11">
        <f t="shared" si="167"/>
        <v>948191673008</v>
      </c>
      <c r="EE469" s="11">
        <f t="shared" si="168"/>
        <v>66.834982397099424</v>
      </c>
      <c r="EF469" s="5"/>
      <c r="EG469" s="11">
        <v>62455255309</v>
      </c>
      <c r="EH469" s="11">
        <v>62289109020</v>
      </c>
      <c r="EI469" s="11">
        <v>99.73</v>
      </c>
      <c r="EJ469" s="11">
        <v>0</v>
      </c>
      <c r="EK469" s="11">
        <v>0</v>
      </c>
      <c r="EL469" s="11">
        <v>0</v>
      </c>
      <c r="EM469" s="11">
        <f t="shared" si="169"/>
        <v>62455255309</v>
      </c>
      <c r="EN469" s="11">
        <f t="shared" si="170"/>
        <v>62289109020</v>
      </c>
      <c r="EO469" s="11">
        <f t="shared" si="171"/>
        <v>99.733975486645619</v>
      </c>
      <c r="EQ469" s="11">
        <f t="shared" si="172"/>
        <v>2.44140625E-4</v>
      </c>
      <c r="ER469" s="11">
        <f t="shared" si="173"/>
        <v>164624229060.59998</v>
      </c>
      <c r="ET469" s="11">
        <f t="shared" si="174"/>
        <v>1418705652339.8601</v>
      </c>
      <c r="EU469" s="11">
        <f t="shared" si="175"/>
        <v>1112815902068.6001</v>
      </c>
      <c r="EV469" s="11">
        <f t="shared" si="176"/>
        <v>78.438815002480709</v>
      </c>
      <c r="EW469" s="11">
        <f t="shared" si="177"/>
        <v>1418705652339.8599</v>
      </c>
      <c r="EX469" s="11">
        <f t="shared" si="178"/>
        <v>948191673008</v>
      </c>
      <c r="EY469" s="11">
        <f t="shared" si="179"/>
        <v>66.834982397099424</v>
      </c>
      <c r="EZ469" s="5"/>
      <c r="FA469" s="38" t="s">
        <v>661</v>
      </c>
    </row>
    <row r="470" spans="1:157" ht="15.95" customHeight="1" x14ac:dyDescent="0.25">
      <c r="A470" s="9">
        <v>6</v>
      </c>
      <c r="B470" s="10" t="s">
        <v>552</v>
      </c>
      <c r="C470" s="11">
        <v>13379409840</v>
      </c>
      <c r="D470" s="11">
        <v>8599795135</v>
      </c>
      <c r="E470" s="11">
        <v>64.28</v>
      </c>
      <c r="F470" s="11">
        <v>19583068784</v>
      </c>
      <c r="G470" s="11">
        <v>19269388995.91</v>
      </c>
      <c r="H470" s="11">
        <v>98.4</v>
      </c>
      <c r="I470" s="11">
        <v>3896492897</v>
      </c>
      <c r="J470" s="11">
        <v>3896492897</v>
      </c>
      <c r="K470" s="11">
        <v>100</v>
      </c>
      <c r="L470" s="11">
        <v>2296401967</v>
      </c>
      <c r="M470" s="11">
        <v>1979821791.3399999</v>
      </c>
      <c r="N470" s="11">
        <v>86.21</v>
      </c>
      <c r="O470" s="11">
        <v>39155373488</v>
      </c>
      <c r="P470" s="11">
        <v>33745498819.25</v>
      </c>
      <c r="Q470" s="11">
        <v>86.18</v>
      </c>
      <c r="R470" s="11">
        <v>0</v>
      </c>
      <c r="S470" s="11">
        <v>0</v>
      </c>
      <c r="T470" s="11">
        <v>0</v>
      </c>
      <c r="U470" s="11">
        <v>0</v>
      </c>
      <c r="V470" s="11">
        <v>0</v>
      </c>
      <c r="W470" s="11">
        <v>0</v>
      </c>
      <c r="X470" s="11">
        <v>0</v>
      </c>
      <c r="Y470" s="11">
        <v>0</v>
      </c>
      <c r="Z470" s="11">
        <v>0</v>
      </c>
      <c r="AA470" s="11">
        <v>0</v>
      </c>
      <c r="AB470" s="11">
        <v>0</v>
      </c>
      <c r="AC470" s="11">
        <v>0</v>
      </c>
      <c r="AD470" s="11">
        <v>768748987017</v>
      </c>
      <c r="AE470" s="11">
        <v>641182131896</v>
      </c>
      <c r="AF470" s="11">
        <v>83.41</v>
      </c>
      <c r="AG470" s="11">
        <v>0</v>
      </c>
      <c r="AH470" s="11">
        <v>0</v>
      </c>
      <c r="AI470" s="11">
        <v>0</v>
      </c>
      <c r="AJ470" s="11">
        <v>0</v>
      </c>
      <c r="AK470" s="11">
        <v>0</v>
      </c>
      <c r="AL470" s="11">
        <v>0</v>
      </c>
      <c r="AM470" s="11">
        <v>0</v>
      </c>
      <c r="AN470" s="11">
        <v>0</v>
      </c>
      <c r="AO470" s="11">
        <v>0</v>
      </c>
      <c r="AP470" s="11">
        <v>0</v>
      </c>
      <c r="AQ470" s="11">
        <v>0</v>
      </c>
      <c r="AR470" s="11">
        <v>0</v>
      </c>
      <c r="AS470" s="11">
        <v>0</v>
      </c>
      <c r="AT470" s="11">
        <v>0</v>
      </c>
      <c r="AU470" s="11">
        <v>0</v>
      </c>
      <c r="AV470" s="11">
        <v>768748987017</v>
      </c>
      <c r="AW470" s="11">
        <v>641182131896</v>
      </c>
      <c r="AX470" s="11">
        <v>83.41</v>
      </c>
      <c r="AY470" s="11">
        <v>0</v>
      </c>
      <c r="AZ470" s="11">
        <v>0</v>
      </c>
      <c r="BA470" s="11">
        <v>0</v>
      </c>
      <c r="BB470" s="11">
        <v>0</v>
      </c>
      <c r="BC470" s="11">
        <v>0</v>
      </c>
      <c r="BD470" s="11">
        <v>0</v>
      </c>
      <c r="BE470" s="11">
        <v>18529240602</v>
      </c>
      <c r="BF470" s="11">
        <v>13250666610</v>
      </c>
      <c r="BG470" s="11">
        <v>71.510000000000005</v>
      </c>
      <c r="BH470" s="11">
        <v>787278227619</v>
      </c>
      <c r="BI470" s="11">
        <v>654432798506</v>
      </c>
      <c r="BJ470" s="11">
        <v>83.13</v>
      </c>
      <c r="BK470" s="11">
        <v>0</v>
      </c>
      <c r="BL470" s="11">
        <v>0</v>
      </c>
      <c r="BM470" s="11">
        <v>0</v>
      </c>
      <c r="BN470" s="11">
        <v>0</v>
      </c>
      <c r="BO470" s="11">
        <v>0</v>
      </c>
      <c r="BP470" s="11">
        <v>0</v>
      </c>
      <c r="BQ470" s="11">
        <v>9328637857</v>
      </c>
      <c r="BR470" s="11">
        <v>6472947783</v>
      </c>
      <c r="BS470" s="11">
        <v>69.39</v>
      </c>
      <c r="BT470" s="11">
        <v>9328637857</v>
      </c>
      <c r="BU470" s="11">
        <v>6472947783</v>
      </c>
      <c r="BV470" s="11">
        <v>69.39</v>
      </c>
      <c r="BW470" s="11">
        <v>835762238964</v>
      </c>
      <c r="BX470" s="11">
        <v>694651245108.25</v>
      </c>
      <c r="BY470" s="11">
        <v>83.12</v>
      </c>
      <c r="BZ470" s="5"/>
      <c r="CA470" s="11">
        <v>410111816803</v>
      </c>
      <c r="CB470" s="11">
        <v>362456085998</v>
      </c>
      <c r="CC470" s="11">
        <v>88.38</v>
      </c>
      <c r="CD470" s="11">
        <v>170473900575</v>
      </c>
      <c r="CE470" s="11">
        <v>117781944433.98</v>
      </c>
      <c r="CF470" s="11">
        <v>69.09</v>
      </c>
      <c r="CG470" s="11">
        <v>9276440251</v>
      </c>
      <c r="CH470" s="11">
        <v>8659470713</v>
      </c>
      <c r="CI470" s="11">
        <v>93.35</v>
      </c>
      <c r="CJ470" s="11">
        <v>900000000</v>
      </c>
      <c r="CK470" s="11">
        <v>0</v>
      </c>
      <c r="CL470" s="11">
        <v>0</v>
      </c>
      <c r="CM470" s="11">
        <v>9779061284</v>
      </c>
      <c r="CN470" s="11">
        <v>1032206724</v>
      </c>
      <c r="CO470" s="11">
        <v>10.56</v>
      </c>
      <c r="CP470" s="11">
        <v>800000000</v>
      </c>
      <c r="CQ470" s="11">
        <v>800000000</v>
      </c>
      <c r="CR470" s="11">
        <v>100</v>
      </c>
      <c r="CS470" s="11">
        <v>601341218913</v>
      </c>
      <c r="CT470" s="11">
        <v>490729707868.97998</v>
      </c>
      <c r="CU470" s="11">
        <v>81.61</v>
      </c>
      <c r="CV470" s="11">
        <v>0</v>
      </c>
      <c r="CW470" s="11">
        <v>0</v>
      </c>
      <c r="CX470" s="11">
        <v>0</v>
      </c>
      <c r="CY470" s="11">
        <v>13219524126</v>
      </c>
      <c r="CZ470" s="11">
        <v>8052173187</v>
      </c>
      <c r="DA470" s="11">
        <v>60.91</v>
      </c>
      <c r="DB470" s="11">
        <v>25847389427</v>
      </c>
      <c r="DC470" s="11">
        <v>11143286035</v>
      </c>
      <c r="DD470" s="11">
        <v>43.11</v>
      </c>
      <c r="DE470" s="11">
        <v>10458152275</v>
      </c>
      <c r="DF470" s="11">
        <v>3130760687</v>
      </c>
      <c r="DG470" s="11">
        <v>29.94</v>
      </c>
      <c r="DH470" s="11">
        <v>1778434500</v>
      </c>
      <c r="DI470" s="11">
        <v>575031200</v>
      </c>
      <c r="DJ470" s="11">
        <v>32.33</v>
      </c>
      <c r="DK470" s="11">
        <v>0</v>
      </c>
      <c r="DL470" s="11">
        <v>0</v>
      </c>
      <c r="DM470" s="11">
        <v>0</v>
      </c>
      <c r="DN470" s="11">
        <f t="shared" si="160"/>
        <v>51303500328</v>
      </c>
      <c r="DO470" s="11">
        <f t="shared" si="161"/>
        <v>22901251109</v>
      </c>
      <c r="DP470" s="11">
        <f t="shared" si="162"/>
        <v>44.638769211817589</v>
      </c>
      <c r="DQ470" s="11">
        <v>5056604909</v>
      </c>
      <c r="DR470" s="11">
        <v>632040550</v>
      </c>
      <c r="DS470" s="11">
        <v>12.5</v>
      </c>
      <c r="DT470" s="11">
        <v>4101488363</v>
      </c>
      <c r="DU470" s="11">
        <v>2790624699</v>
      </c>
      <c r="DV470" s="11">
        <v>68.040000000000006</v>
      </c>
      <c r="DW470" s="11">
        <v>161690726900</v>
      </c>
      <c r="DX470" s="11">
        <v>134771165566</v>
      </c>
      <c r="DY470" s="11">
        <v>83.35</v>
      </c>
      <c r="DZ470" s="11">
        <f t="shared" si="163"/>
        <v>165792215263</v>
      </c>
      <c r="EA470" s="11">
        <f t="shared" si="164"/>
        <v>137561790265</v>
      </c>
      <c r="EB470" s="11">
        <f t="shared" si="165"/>
        <v>82.972406181305061</v>
      </c>
      <c r="EC470" s="11">
        <f t="shared" si="166"/>
        <v>823493539413</v>
      </c>
      <c r="ED470" s="11">
        <f t="shared" si="167"/>
        <v>651824789792.97998</v>
      </c>
      <c r="EE470" s="11">
        <f t="shared" si="168"/>
        <v>79.153600920489509</v>
      </c>
      <c r="EF470" s="5"/>
      <c r="EG470" s="11">
        <v>11506108375</v>
      </c>
      <c r="EH470" s="11">
        <v>11506108375.67</v>
      </c>
      <c r="EI470" s="11">
        <v>100</v>
      </c>
      <c r="EJ470" s="11">
        <v>23774807926</v>
      </c>
      <c r="EK470" s="11">
        <v>22774807926</v>
      </c>
      <c r="EL470" s="11">
        <v>95.79</v>
      </c>
      <c r="EM470" s="11">
        <f t="shared" si="169"/>
        <v>-12268699551</v>
      </c>
      <c r="EN470" s="11">
        <f t="shared" si="170"/>
        <v>-11268699550.33</v>
      </c>
      <c r="EO470" s="11">
        <f t="shared" si="171"/>
        <v>91.849176870677454</v>
      </c>
      <c r="EQ470" s="11">
        <f t="shared" si="172"/>
        <v>0</v>
      </c>
      <c r="ER470" s="11">
        <f t="shared" si="173"/>
        <v>31557755764.940018</v>
      </c>
      <c r="ET470" s="11">
        <f t="shared" si="174"/>
        <v>847268347339</v>
      </c>
      <c r="EU470" s="11">
        <f t="shared" si="175"/>
        <v>706157353483.92004</v>
      </c>
      <c r="EV470" s="11">
        <f t="shared" si="176"/>
        <v>83.3451828693631</v>
      </c>
      <c r="EW470" s="11">
        <f t="shared" si="177"/>
        <v>847268347339</v>
      </c>
      <c r="EX470" s="11">
        <f t="shared" si="178"/>
        <v>674599597718.97998</v>
      </c>
      <c r="EY470" s="11">
        <f t="shared" si="179"/>
        <v>79.620535788653314</v>
      </c>
      <c r="EZ470" s="5"/>
      <c r="FA470" s="38" t="s">
        <v>660</v>
      </c>
    </row>
    <row r="471" spans="1:157" ht="15.95" customHeight="1" x14ac:dyDescent="0.25">
      <c r="A471" s="9">
        <v>7</v>
      </c>
      <c r="B471" s="10" t="s">
        <v>553</v>
      </c>
      <c r="C471" s="11">
        <v>22112791023</v>
      </c>
      <c r="D471" s="11">
        <v>14054702201</v>
      </c>
      <c r="E471" s="11">
        <v>63.56</v>
      </c>
      <c r="F471" s="11">
        <v>30914241100</v>
      </c>
      <c r="G471" s="11">
        <v>30521795240.27</v>
      </c>
      <c r="H471" s="11">
        <v>98.73</v>
      </c>
      <c r="I471" s="11">
        <v>5423379166</v>
      </c>
      <c r="J471" s="11">
        <v>5423379166</v>
      </c>
      <c r="K471" s="11">
        <v>100</v>
      </c>
      <c r="L471" s="11">
        <v>9464240366.6100006</v>
      </c>
      <c r="M471" s="11">
        <v>10404280987.139999</v>
      </c>
      <c r="N471" s="11">
        <v>109.93</v>
      </c>
      <c r="O471" s="11">
        <v>67914651655.610001</v>
      </c>
      <c r="P471" s="11">
        <v>60404157594.410004</v>
      </c>
      <c r="Q471" s="11">
        <v>88.94</v>
      </c>
      <c r="R471" s="11">
        <v>3875948000</v>
      </c>
      <c r="S471" s="11">
        <v>3495485400</v>
      </c>
      <c r="T471" s="11">
        <v>90.18</v>
      </c>
      <c r="U471" s="11">
        <v>486009500000</v>
      </c>
      <c r="V471" s="11">
        <v>467591445963</v>
      </c>
      <c r="W471" s="11">
        <v>96.21</v>
      </c>
      <c r="X471" s="11">
        <v>53302620000</v>
      </c>
      <c r="Y471" s="11">
        <v>40801784965</v>
      </c>
      <c r="Z471" s="11">
        <v>76.55</v>
      </c>
      <c r="AA471" s="11">
        <v>130010344000</v>
      </c>
      <c r="AB471" s="11">
        <v>100665439345</v>
      </c>
      <c r="AC471" s="11">
        <v>77.430000000000007</v>
      </c>
      <c r="AD471" s="11">
        <v>673198412000</v>
      </c>
      <c r="AE471" s="11">
        <v>612554155673</v>
      </c>
      <c r="AF471" s="11">
        <v>90.99</v>
      </c>
      <c r="AG471" s="11">
        <v>0</v>
      </c>
      <c r="AH471" s="11">
        <v>0</v>
      </c>
      <c r="AI471" s="11">
        <v>0</v>
      </c>
      <c r="AJ471" s="11">
        <v>0</v>
      </c>
      <c r="AK471" s="11">
        <v>0</v>
      </c>
      <c r="AL471" s="11">
        <v>0</v>
      </c>
      <c r="AM471" s="11">
        <v>0</v>
      </c>
      <c r="AN471" s="11">
        <v>0</v>
      </c>
      <c r="AO471" s="11">
        <v>0</v>
      </c>
      <c r="AP471" s="11">
        <v>112132232000</v>
      </c>
      <c r="AQ471" s="11">
        <v>85191598484</v>
      </c>
      <c r="AR471" s="11">
        <v>75.97</v>
      </c>
      <c r="AS471" s="11">
        <v>112132232000</v>
      </c>
      <c r="AT471" s="11">
        <v>85191598484</v>
      </c>
      <c r="AU471" s="11">
        <v>75.97</v>
      </c>
      <c r="AV471" s="11">
        <v>785330644000</v>
      </c>
      <c r="AW471" s="11">
        <v>697745754157</v>
      </c>
      <c r="AX471" s="11">
        <v>88.85</v>
      </c>
      <c r="AY471" s="11">
        <v>23232563673</v>
      </c>
      <c r="AZ471" s="11">
        <v>17043057901</v>
      </c>
      <c r="BA471" s="11">
        <v>73.36</v>
      </c>
      <c r="BB471" s="11">
        <v>0</v>
      </c>
      <c r="BC471" s="11">
        <v>0</v>
      </c>
      <c r="BD471" s="11">
        <v>0</v>
      </c>
      <c r="BE471" s="11">
        <v>23232563673</v>
      </c>
      <c r="BF471" s="11">
        <v>17043057901</v>
      </c>
      <c r="BG471" s="11">
        <v>73.36</v>
      </c>
      <c r="BH471" s="11">
        <v>808563207673</v>
      </c>
      <c r="BI471" s="11">
        <v>714788812058</v>
      </c>
      <c r="BJ471" s="11">
        <v>88.4</v>
      </c>
      <c r="BK471" s="11">
        <v>0</v>
      </c>
      <c r="BL471" s="11">
        <v>0</v>
      </c>
      <c r="BM471" s="11">
        <v>0</v>
      </c>
      <c r="BN471" s="11">
        <v>0</v>
      </c>
      <c r="BO471" s="11">
        <v>0</v>
      </c>
      <c r="BP471" s="11">
        <v>0</v>
      </c>
      <c r="BQ471" s="11">
        <v>8000000000</v>
      </c>
      <c r="BR471" s="11">
        <v>7387696139.5699997</v>
      </c>
      <c r="BS471" s="11">
        <v>92.35</v>
      </c>
      <c r="BT471" s="11">
        <v>8000000000</v>
      </c>
      <c r="BU471" s="11">
        <v>7387696139.5699997</v>
      </c>
      <c r="BV471" s="11">
        <v>92.35</v>
      </c>
      <c r="BW471" s="11">
        <v>884477859328.60999</v>
      </c>
      <c r="BX471" s="11">
        <v>782580665791.97998</v>
      </c>
      <c r="BY471" s="11">
        <v>88.48</v>
      </c>
      <c r="BZ471" s="5"/>
      <c r="CA471" s="11">
        <v>345467965061.41998</v>
      </c>
      <c r="CB471" s="11">
        <v>300856176867.69</v>
      </c>
      <c r="CC471" s="11">
        <v>87.09</v>
      </c>
      <c r="CD471" s="11">
        <v>277715351180.45001</v>
      </c>
      <c r="CE471" s="11">
        <v>179328550268.39001</v>
      </c>
      <c r="CF471" s="11">
        <v>64.569999999999993</v>
      </c>
      <c r="CG471" s="11">
        <v>0</v>
      </c>
      <c r="CH471" s="11">
        <v>0</v>
      </c>
      <c r="CI471" s="11">
        <v>0</v>
      </c>
      <c r="CJ471" s="11">
        <v>0</v>
      </c>
      <c r="CK471" s="11">
        <v>0</v>
      </c>
      <c r="CL471" s="11">
        <v>0</v>
      </c>
      <c r="CM471" s="11">
        <v>24112090324</v>
      </c>
      <c r="CN471" s="11">
        <v>21735628630</v>
      </c>
      <c r="CO471" s="11">
        <v>90.14</v>
      </c>
      <c r="CP471" s="11">
        <v>1955600000</v>
      </c>
      <c r="CQ471" s="11">
        <v>0</v>
      </c>
      <c r="CR471" s="11">
        <v>0</v>
      </c>
      <c r="CS471" s="11">
        <v>649251006565.87</v>
      </c>
      <c r="CT471" s="11">
        <v>501920355766.08002</v>
      </c>
      <c r="CU471" s="11">
        <v>77.31</v>
      </c>
      <c r="CV471" s="11">
        <v>0</v>
      </c>
      <c r="CW471" s="11">
        <v>0</v>
      </c>
      <c r="CX471" s="11">
        <v>0</v>
      </c>
      <c r="CY471" s="11">
        <v>28355678017</v>
      </c>
      <c r="CZ471" s="11">
        <v>16394127484.5</v>
      </c>
      <c r="DA471" s="11">
        <v>57.82</v>
      </c>
      <c r="DB471" s="11">
        <v>31247063949</v>
      </c>
      <c r="DC471" s="11">
        <v>14201968556</v>
      </c>
      <c r="DD471" s="11">
        <v>45.45</v>
      </c>
      <c r="DE471" s="11">
        <v>41670626610</v>
      </c>
      <c r="DF471" s="11">
        <v>13962629319</v>
      </c>
      <c r="DG471" s="11">
        <v>33.51</v>
      </c>
      <c r="DH471" s="11">
        <v>1983447990</v>
      </c>
      <c r="DI471" s="11">
        <v>27546000</v>
      </c>
      <c r="DJ471" s="11">
        <v>1.39</v>
      </c>
      <c r="DK471" s="11">
        <v>0</v>
      </c>
      <c r="DL471" s="11">
        <v>0</v>
      </c>
      <c r="DM471" s="11">
        <v>0</v>
      </c>
      <c r="DN471" s="11">
        <f t="shared" si="160"/>
        <v>103256816566</v>
      </c>
      <c r="DO471" s="11">
        <f t="shared" si="161"/>
        <v>44586271359.5</v>
      </c>
      <c r="DP471" s="11">
        <f t="shared" si="162"/>
        <v>43.17997866126467</v>
      </c>
      <c r="DQ471" s="11">
        <v>13484678001</v>
      </c>
      <c r="DR471" s="11">
        <v>12786790000</v>
      </c>
      <c r="DS471" s="11">
        <v>94.82</v>
      </c>
      <c r="DT471" s="11">
        <v>2627183995</v>
      </c>
      <c r="DU471" s="11">
        <v>1445193606</v>
      </c>
      <c r="DV471" s="11">
        <v>55.01</v>
      </c>
      <c r="DW471" s="11">
        <v>161527056800</v>
      </c>
      <c r="DX471" s="11">
        <v>121981370209</v>
      </c>
      <c r="DY471" s="11">
        <v>75.52</v>
      </c>
      <c r="DZ471" s="11">
        <f t="shared" si="163"/>
        <v>164154240795</v>
      </c>
      <c r="EA471" s="11">
        <f t="shared" si="164"/>
        <v>123426563815</v>
      </c>
      <c r="EB471" s="11">
        <f t="shared" si="165"/>
        <v>75.189384823227471</v>
      </c>
      <c r="EC471" s="11">
        <f t="shared" si="166"/>
        <v>930146741927.87</v>
      </c>
      <c r="ED471" s="11">
        <f t="shared" si="167"/>
        <v>682719980940.58008</v>
      </c>
      <c r="EE471" s="11">
        <f t="shared" si="168"/>
        <v>73.399169202650711</v>
      </c>
      <c r="EF471" s="5"/>
      <c r="EG471" s="11">
        <v>5247553682.9099998</v>
      </c>
      <c r="EH471" s="11">
        <v>5247553682.9099998</v>
      </c>
      <c r="EI471" s="11">
        <v>100</v>
      </c>
      <c r="EJ471" s="11">
        <v>5000000000</v>
      </c>
      <c r="EK471" s="11">
        <v>5000000000</v>
      </c>
      <c r="EL471" s="11">
        <v>100</v>
      </c>
      <c r="EM471" s="11">
        <f t="shared" si="169"/>
        <v>247553682.90999985</v>
      </c>
      <c r="EN471" s="11">
        <f t="shared" si="170"/>
        <v>247553682.90999985</v>
      </c>
      <c r="EO471" s="11">
        <f t="shared" si="171"/>
        <v>100</v>
      </c>
      <c r="EQ471" s="11">
        <f t="shared" si="172"/>
        <v>-45421328916.350006</v>
      </c>
      <c r="ER471" s="11">
        <f t="shared" si="173"/>
        <v>100108238534.30991</v>
      </c>
      <c r="ET471" s="11">
        <f t="shared" si="174"/>
        <v>889725413011.52002</v>
      </c>
      <c r="EU471" s="11">
        <f t="shared" si="175"/>
        <v>787828219474.89001</v>
      </c>
      <c r="EV471" s="11">
        <f t="shared" si="176"/>
        <v>88.547343703297059</v>
      </c>
      <c r="EW471" s="11">
        <f t="shared" si="177"/>
        <v>935146741927.87</v>
      </c>
      <c r="EX471" s="11">
        <f t="shared" si="178"/>
        <v>687719980940.58008</v>
      </c>
      <c r="EY471" s="11">
        <f t="shared" si="179"/>
        <v>73.541397312981871</v>
      </c>
      <c r="EZ471" s="5"/>
      <c r="FA471" s="38" t="s">
        <v>661</v>
      </c>
    </row>
    <row r="472" spans="1:157" ht="15.95" customHeight="1" x14ac:dyDescent="0.25">
      <c r="A472" s="9">
        <v>8</v>
      </c>
      <c r="B472" s="10" t="s">
        <v>554</v>
      </c>
      <c r="C472" s="11">
        <v>45155336207</v>
      </c>
      <c r="D472" s="11">
        <v>26525702978</v>
      </c>
      <c r="E472" s="11">
        <v>58.74</v>
      </c>
      <c r="F472" s="11">
        <v>12360998398</v>
      </c>
      <c r="G472" s="11">
        <v>6399357944</v>
      </c>
      <c r="H472" s="11">
        <v>51.77</v>
      </c>
      <c r="I472" s="11">
        <v>5511802797</v>
      </c>
      <c r="J472" s="11">
        <v>5911802797</v>
      </c>
      <c r="K472" s="11">
        <v>107.26</v>
      </c>
      <c r="L472" s="11">
        <v>84736046978</v>
      </c>
      <c r="M472" s="11">
        <v>65703549608.449997</v>
      </c>
      <c r="N472" s="11">
        <v>77.540000000000006</v>
      </c>
      <c r="O472" s="11">
        <v>147764184380</v>
      </c>
      <c r="P472" s="11">
        <v>104540413327.45</v>
      </c>
      <c r="Q472" s="11">
        <v>70.75</v>
      </c>
      <c r="R472" s="11">
        <v>0</v>
      </c>
      <c r="S472" s="11">
        <v>0</v>
      </c>
      <c r="T472" s="11">
        <v>0</v>
      </c>
      <c r="U472" s="11">
        <v>0</v>
      </c>
      <c r="V472" s="11">
        <v>0</v>
      </c>
      <c r="W472" s="11">
        <v>0</v>
      </c>
      <c r="X472" s="11">
        <v>0</v>
      </c>
      <c r="Y472" s="11">
        <v>0</v>
      </c>
      <c r="Z472" s="11">
        <v>0</v>
      </c>
      <c r="AA472" s="11">
        <v>0</v>
      </c>
      <c r="AB472" s="11">
        <v>0</v>
      </c>
      <c r="AC472" s="11">
        <v>0</v>
      </c>
      <c r="AD472" s="11">
        <v>0</v>
      </c>
      <c r="AE472" s="11">
        <v>0</v>
      </c>
      <c r="AF472" s="11">
        <v>0</v>
      </c>
      <c r="AG472" s="11">
        <v>0</v>
      </c>
      <c r="AH472" s="11">
        <v>0</v>
      </c>
      <c r="AI472" s="11">
        <v>0</v>
      </c>
      <c r="AJ472" s="11">
        <v>0</v>
      </c>
      <c r="AK472" s="11">
        <v>0</v>
      </c>
      <c r="AL472" s="11">
        <v>0</v>
      </c>
      <c r="AM472" s="11">
        <v>0</v>
      </c>
      <c r="AN472" s="11">
        <v>0</v>
      </c>
      <c r="AO472" s="11">
        <v>0</v>
      </c>
      <c r="AP472" s="11">
        <v>0</v>
      </c>
      <c r="AQ472" s="11">
        <v>0</v>
      </c>
      <c r="AR472" s="11">
        <v>0</v>
      </c>
      <c r="AS472" s="11">
        <v>0</v>
      </c>
      <c r="AT472" s="11">
        <v>0</v>
      </c>
      <c r="AU472" s="11">
        <v>0</v>
      </c>
      <c r="AV472" s="11">
        <v>1073572574591</v>
      </c>
      <c r="AW472" s="11">
        <v>968876490111</v>
      </c>
      <c r="AX472" s="11">
        <v>90.25</v>
      </c>
      <c r="AY472" s="11">
        <v>0</v>
      </c>
      <c r="AZ472" s="11">
        <v>0</v>
      </c>
      <c r="BA472" s="11">
        <v>0</v>
      </c>
      <c r="BB472" s="11">
        <v>0</v>
      </c>
      <c r="BC472" s="11">
        <v>0</v>
      </c>
      <c r="BD472" s="11">
        <v>0</v>
      </c>
      <c r="BE472" s="11">
        <v>34184840117</v>
      </c>
      <c r="BF472" s="11">
        <v>19617509529</v>
      </c>
      <c r="BG472" s="11">
        <v>57.39</v>
      </c>
      <c r="BH472" s="11">
        <v>1107757414708</v>
      </c>
      <c r="BI472" s="11">
        <v>988493999640</v>
      </c>
      <c r="BJ472" s="11">
        <v>89.23</v>
      </c>
      <c r="BK472" s="11">
        <v>0</v>
      </c>
      <c r="BL472" s="11">
        <v>0</v>
      </c>
      <c r="BM472" s="11">
        <v>0</v>
      </c>
      <c r="BN472" s="11">
        <v>0</v>
      </c>
      <c r="BO472" s="11">
        <v>0</v>
      </c>
      <c r="BP472" s="11">
        <v>0</v>
      </c>
      <c r="BQ472" s="11">
        <v>18522268310</v>
      </c>
      <c r="BR472" s="11">
        <v>14458241765</v>
      </c>
      <c r="BS472" s="11">
        <v>78.06</v>
      </c>
      <c r="BT472" s="11">
        <v>18522268310</v>
      </c>
      <c r="BU472" s="11">
        <v>14458241765</v>
      </c>
      <c r="BV472" s="11">
        <v>78.06</v>
      </c>
      <c r="BW472" s="11">
        <v>1274043867398</v>
      </c>
      <c r="BX472" s="11">
        <v>1107492654732.45</v>
      </c>
      <c r="BY472" s="11">
        <v>86.93</v>
      </c>
      <c r="BZ472" s="5"/>
      <c r="CA472" s="11">
        <v>613112892177.56006</v>
      </c>
      <c r="CB472" s="11">
        <v>486578502879.01001</v>
      </c>
      <c r="CC472" s="11">
        <v>79.36</v>
      </c>
      <c r="CD472" s="11">
        <v>307526423889.44</v>
      </c>
      <c r="CE472" s="11">
        <v>219962491699.20999</v>
      </c>
      <c r="CF472" s="11">
        <v>71.53</v>
      </c>
      <c r="CG472" s="11">
        <v>0</v>
      </c>
      <c r="CH472" s="11">
        <v>0</v>
      </c>
      <c r="CI472" s="11">
        <v>0</v>
      </c>
      <c r="CJ472" s="11">
        <v>0</v>
      </c>
      <c r="CK472" s="11">
        <v>0</v>
      </c>
      <c r="CL472" s="11">
        <v>0</v>
      </c>
      <c r="CM472" s="11">
        <v>37279727000</v>
      </c>
      <c r="CN472" s="11">
        <v>27223459062</v>
      </c>
      <c r="CO472" s="11">
        <v>73.02</v>
      </c>
      <c r="CP472" s="11">
        <v>2707691738</v>
      </c>
      <c r="CQ472" s="11">
        <v>2260875476</v>
      </c>
      <c r="CR472" s="11">
        <v>83.5</v>
      </c>
      <c r="CS472" s="11">
        <v>960626734805</v>
      </c>
      <c r="CT472" s="11">
        <v>736025329116.21997</v>
      </c>
      <c r="CU472" s="11">
        <v>76.62</v>
      </c>
      <c r="CV472" s="11">
        <v>0</v>
      </c>
      <c r="CW472" s="11">
        <v>0</v>
      </c>
      <c r="CX472" s="11">
        <v>0</v>
      </c>
      <c r="CY472" s="11">
        <v>17733533650</v>
      </c>
      <c r="CZ472" s="11">
        <v>6418084178</v>
      </c>
      <c r="DA472" s="11">
        <v>36.19</v>
      </c>
      <c r="DB472" s="11">
        <v>10980360023</v>
      </c>
      <c r="DC472" s="11">
        <v>3381596240</v>
      </c>
      <c r="DD472" s="11">
        <v>30.8</v>
      </c>
      <c r="DE472" s="11">
        <v>97076650894</v>
      </c>
      <c r="DF472" s="11">
        <v>41732467436</v>
      </c>
      <c r="DG472" s="11">
        <v>42.99</v>
      </c>
      <c r="DH472" s="11">
        <v>7791833400</v>
      </c>
      <c r="DI472" s="11">
        <v>3089523670</v>
      </c>
      <c r="DJ472" s="11">
        <v>39.65</v>
      </c>
      <c r="DK472" s="11">
        <v>150000000</v>
      </c>
      <c r="DL472" s="11">
        <v>149850000</v>
      </c>
      <c r="DM472" s="11">
        <v>99.9</v>
      </c>
      <c r="DN472" s="11">
        <f t="shared" si="160"/>
        <v>133732377967</v>
      </c>
      <c r="DO472" s="11">
        <f t="shared" si="161"/>
        <v>54771521524</v>
      </c>
      <c r="DP472" s="11">
        <f t="shared" si="162"/>
        <v>40.956066404139989</v>
      </c>
      <c r="DQ472" s="11">
        <v>1325000000</v>
      </c>
      <c r="DR472" s="11">
        <v>1255990700</v>
      </c>
      <c r="DS472" s="11">
        <v>94.79</v>
      </c>
      <c r="DT472" s="11">
        <v>5750633461</v>
      </c>
      <c r="DU472" s="11">
        <v>0</v>
      </c>
      <c r="DV472" s="11">
        <v>0</v>
      </c>
      <c r="DW472" s="11">
        <v>193813661400</v>
      </c>
      <c r="DX472" s="11">
        <v>167802502000</v>
      </c>
      <c r="DY472" s="11">
        <v>86.58</v>
      </c>
      <c r="DZ472" s="11">
        <f t="shared" si="163"/>
        <v>199564294861</v>
      </c>
      <c r="EA472" s="11">
        <f t="shared" si="164"/>
        <v>167802502000</v>
      </c>
      <c r="EB472" s="11">
        <f t="shared" si="165"/>
        <v>84.084431093687044</v>
      </c>
      <c r="EC472" s="11">
        <f t="shared" si="166"/>
        <v>1295248407633</v>
      </c>
      <c r="ED472" s="11">
        <f t="shared" si="167"/>
        <v>959855343340.21997</v>
      </c>
      <c r="EE472" s="11">
        <f t="shared" si="168"/>
        <v>74.105888699319564</v>
      </c>
      <c r="EF472" s="5"/>
      <c r="EG472" s="11">
        <v>21204540235</v>
      </c>
      <c r="EH472" s="11">
        <v>21312871112.919998</v>
      </c>
      <c r="EI472" s="11">
        <v>100.51</v>
      </c>
      <c r="EJ472" s="11">
        <v>0</v>
      </c>
      <c r="EK472" s="11">
        <v>0</v>
      </c>
      <c r="EL472" s="11">
        <v>0</v>
      </c>
      <c r="EM472" s="11">
        <f t="shared" si="169"/>
        <v>21204540235</v>
      </c>
      <c r="EN472" s="11">
        <f t="shared" si="170"/>
        <v>21312871112.919998</v>
      </c>
      <c r="EO472" s="11">
        <f t="shared" si="171"/>
        <v>100.51088529493882</v>
      </c>
      <c r="EQ472" s="11">
        <f t="shared" si="172"/>
        <v>0</v>
      </c>
      <c r="ER472" s="11">
        <f t="shared" si="173"/>
        <v>168950182505.14996</v>
      </c>
      <c r="ET472" s="11">
        <f t="shared" si="174"/>
        <v>1295248407633</v>
      </c>
      <c r="EU472" s="11">
        <f t="shared" si="175"/>
        <v>1128805525845.3699</v>
      </c>
      <c r="EV472" s="11">
        <f t="shared" si="176"/>
        <v>87.149732761162326</v>
      </c>
      <c r="EW472" s="11">
        <f t="shared" si="177"/>
        <v>1295248407633</v>
      </c>
      <c r="EX472" s="11">
        <f t="shared" si="178"/>
        <v>959855343340.21997</v>
      </c>
      <c r="EY472" s="11">
        <f t="shared" si="179"/>
        <v>74.105888699319564</v>
      </c>
      <c r="EZ472" s="5"/>
      <c r="FA472" s="38" t="s">
        <v>661</v>
      </c>
    </row>
    <row r="473" spans="1:157" ht="15.95" customHeight="1" x14ac:dyDescent="0.25">
      <c r="A473" s="9">
        <v>9</v>
      </c>
      <c r="B473" s="10" t="s">
        <v>555</v>
      </c>
      <c r="C473" s="11">
        <v>206516061415.89001</v>
      </c>
      <c r="D473" s="11">
        <v>183412904864.34</v>
      </c>
      <c r="E473" s="11">
        <v>88.81</v>
      </c>
      <c r="F473" s="11">
        <v>65186368392.129997</v>
      </c>
      <c r="G473" s="11">
        <v>60143091231</v>
      </c>
      <c r="H473" s="11">
        <v>92.26</v>
      </c>
      <c r="I473" s="11">
        <v>4087383999</v>
      </c>
      <c r="J473" s="11">
        <v>4087383999</v>
      </c>
      <c r="K473" s="11">
        <v>100</v>
      </c>
      <c r="L473" s="11">
        <v>5554932620.0500002</v>
      </c>
      <c r="M473" s="11">
        <v>5989232609.6400003</v>
      </c>
      <c r="N473" s="11">
        <v>107.82</v>
      </c>
      <c r="O473" s="11">
        <v>281344746427.07001</v>
      </c>
      <c r="P473" s="11">
        <v>253632612703.98001</v>
      </c>
      <c r="Q473" s="11">
        <v>90.15</v>
      </c>
      <c r="R473" s="11">
        <v>0</v>
      </c>
      <c r="S473" s="11">
        <v>0</v>
      </c>
      <c r="T473" s="11">
        <v>0</v>
      </c>
      <c r="U473" s="11">
        <v>0</v>
      </c>
      <c r="V473" s="11">
        <v>0</v>
      </c>
      <c r="W473" s="11">
        <v>0</v>
      </c>
      <c r="X473" s="11">
        <v>0</v>
      </c>
      <c r="Y473" s="11">
        <v>0</v>
      </c>
      <c r="Z473" s="11">
        <v>0</v>
      </c>
      <c r="AA473" s="11">
        <v>0</v>
      </c>
      <c r="AB473" s="11">
        <v>0</v>
      </c>
      <c r="AC473" s="11">
        <v>0</v>
      </c>
      <c r="AD473" s="11">
        <v>848513115800</v>
      </c>
      <c r="AE473" s="11">
        <v>731206991640</v>
      </c>
      <c r="AF473" s="11">
        <v>86.18</v>
      </c>
      <c r="AG473" s="11">
        <v>0</v>
      </c>
      <c r="AH473" s="11">
        <v>0</v>
      </c>
      <c r="AI473" s="11">
        <v>0</v>
      </c>
      <c r="AJ473" s="11">
        <v>0</v>
      </c>
      <c r="AK473" s="11">
        <v>0</v>
      </c>
      <c r="AL473" s="11">
        <v>0</v>
      </c>
      <c r="AM473" s="11">
        <v>0</v>
      </c>
      <c r="AN473" s="11">
        <v>0</v>
      </c>
      <c r="AO473" s="11">
        <v>0</v>
      </c>
      <c r="AP473" s="11">
        <v>0</v>
      </c>
      <c r="AQ473" s="11">
        <v>0</v>
      </c>
      <c r="AR473" s="11">
        <v>0</v>
      </c>
      <c r="AS473" s="11">
        <v>159085594000</v>
      </c>
      <c r="AT473" s="11">
        <v>138832169080</v>
      </c>
      <c r="AU473" s="11">
        <v>87.27</v>
      </c>
      <c r="AV473" s="11">
        <v>1007598709800</v>
      </c>
      <c r="AW473" s="11">
        <v>870039160720</v>
      </c>
      <c r="AX473" s="11">
        <v>86.35</v>
      </c>
      <c r="AY473" s="11">
        <v>0</v>
      </c>
      <c r="AZ473" s="11">
        <v>0</v>
      </c>
      <c r="BA473" s="11">
        <v>0</v>
      </c>
      <c r="BB473" s="11">
        <v>0</v>
      </c>
      <c r="BC473" s="11">
        <v>0</v>
      </c>
      <c r="BD473" s="11">
        <v>0</v>
      </c>
      <c r="BE473" s="11">
        <v>26034086917</v>
      </c>
      <c r="BF473" s="11">
        <v>17994397304</v>
      </c>
      <c r="BG473" s="11">
        <v>69.12</v>
      </c>
      <c r="BH473" s="11">
        <v>1033632796717</v>
      </c>
      <c r="BI473" s="11">
        <v>888033558024</v>
      </c>
      <c r="BJ473" s="11">
        <v>85.91</v>
      </c>
      <c r="BK473" s="11">
        <v>0</v>
      </c>
      <c r="BL473" s="11">
        <v>0</v>
      </c>
      <c r="BM473" s="11">
        <v>0</v>
      </c>
      <c r="BN473" s="11">
        <v>0</v>
      </c>
      <c r="BO473" s="11">
        <v>0</v>
      </c>
      <c r="BP473" s="11">
        <v>0</v>
      </c>
      <c r="BQ473" s="11">
        <v>19771005395</v>
      </c>
      <c r="BR473" s="11">
        <v>6651250395</v>
      </c>
      <c r="BS473" s="11">
        <v>33.64</v>
      </c>
      <c r="BT473" s="11">
        <v>19771005395</v>
      </c>
      <c r="BU473" s="11">
        <v>6651250395</v>
      </c>
      <c r="BV473" s="11">
        <v>33.64</v>
      </c>
      <c r="BW473" s="11">
        <v>1334748548539.0701</v>
      </c>
      <c r="BX473" s="11">
        <v>1148317421122.98</v>
      </c>
      <c r="BY473" s="11">
        <v>86.03</v>
      </c>
      <c r="BZ473" s="5"/>
      <c r="CA473" s="11">
        <v>542539890357.33002</v>
      </c>
      <c r="CB473" s="11">
        <v>499337006775.64001</v>
      </c>
      <c r="CC473" s="11">
        <v>92.04</v>
      </c>
      <c r="CD473" s="11">
        <v>404834421955.45001</v>
      </c>
      <c r="CE473" s="11">
        <v>258604645292</v>
      </c>
      <c r="CF473" s="11">
        <v>63.88</v>
      </c>
      <c r="CG473" s="11">
        <v>10758485696</v>
      </c>
      <c r="CH473" s="11">
        <v>10758485696</v>
      </c>
      <c r="CI473" s="11">
        <v>100</v>
      </c>
      <c r="CJ473" s="11">
        <v>0</v>
      </c>
      <c r="CK473" s="11">
        <v>0</v>
      </c>
      <c r="CL473" s="11">
        <v>0</v>
      </c>
      <c r="CM473" s="11">
        <v>30554890000</v>
      </c>
      <c r="CN473" s="11">
        <v>9174818000</v>
      </c>
      <c r="CO473" s="11">
        <v>30.03</v>
      </c>
      <c r="CP473" s="11">
        <v>21000000</v>
      </c>
      <c r="CQ473" s="11">
        <v>20247300</v>
      </c>
      <c r="CR473" s="11">
        <v>96.42</v>
      </c>
      <c r="CS473" s="11">
        <v>988708688008.78003</v>
      </c>
      <c r="CT473" s="11">
        <v>777895203063.64001</v>
      </c>
      <c r="CU473" s="11">
        <v>78.680000000000007</v>
      </c>
      <c r="CV473" s="11">
        <v>0</v>
      </c>
      <c r="CW473" s="11">
        <v>0</v>
      </c>
      <c r="CX473" s="11">
        <v>0</v>
      </c>
      <c r="CY473" s="11">
        <v>20376890469</v>
      </c>
      <c r="CZ473" s="11">
        <v>10342022588</v>
      </c>
      <c r="DA473" s="11">
        <v>50.75</v>
      </c>
      <c r="DB473" s="11">
        <v>54700989109</v>
      </c>
      <c r="DC473" s="11">
        <v>32321798039</v>
      </c>
      <c r="DD473" s="11">
        <v>59.09</v>
      </c>
      <c r="DE473" s="11">
        <v>43811163162</v>
      </c>
      <c r="DF473" s="11">
        <v>12466065508</v>
      </c>
      <c r="DG473" s="11">
        <v>28.45</v>
      </c>
      <c r="DH473" s="11">
        <v>3891773955</v>
      </c>
      <c r="DI473" s="11">
        <v>623679995</v>
      </c>
      <c r="DJ473" s="11">
        <v>16.03</v>
      </c>
      <c r="DK473" s="11">
        <v>0</v>
      </c>
      <c r="DL473" s="11">
        <v>0</v>
      </c>
      <c r="DM473" s="11">
        <v>0</v>
      </c>
      <c r="DN473" s="11">
        <f t="shared" si="160"/>
        <v>122780816695</v>
      </c>
      <c r="DO473" s="11">
        <f t="shared" si="161"/>
        <v>55753566130</v>
      </c>
      <c r="DP473" s="11">
        <f t="shared" si="162"/>
        <v>45.409020424173846</v>
      </c>
      <c r="DQ473" s="11">
        <v>4541494191.29</v>
      </c>
      <c r="DR473" s="11">
        <v>1629070832</v>
      </c>
      <c r="DS473" s="11">
        <v>35.869999999999997</v>
      </c>
      <c r="DT473" s="11">
        <v>10509531086</v>
      </c>
      <c r="DU473" s="11">
        <v>5129765543</v>
      </c>
      <c r="DV473" s="11">
        <v>48.81</v>
      </c>
      <c r="DW473" s="11">
        <v>205306235800</v>
      </c>
      <c r="DX473" s="11">
        <v>172786152920</v>
      </c>
      <c r="DY473" s="11">
        <v>84.16</v>
      </c>
      <c r="DZ473" s="11">
        <f t="shared" si="163"/>
        <v>215815766886</v>
      </c>
      <c r="EA473" s="11">
        <f t="shared" si="164"/>
        <v>177915918463</v>
      </c>
      <c r="EB473" s="11">
        <f t="shared" si="165"/>
        <v>82.438795380960386</v>
      </c>
      <c r="EC473" s="11">
        <f t="shared" si="166"/>
        <v>1331846765781.0701</v>
      </c>
      <c r="ED473" s="11">
        <f t="shared" si="167"/>
        <v>1013193758488.64</v>
      </c>
      <c r="EE473" s="11">
        <f t="shared" si="168"/>
        <v>76.074349130881131</v>
      </c>
      <c r="EF473" s="5"/>
      <c r="EG473" s="11">
        <v>33960109238</v>
      </c>
      <c r="EH473" s="11">
        <v>33960109238</v>
      </c>
      <c r="EI473" s="11">
        <v>100</v>
      </c>
      <c r="EJ473" s="11">
        <v>36861891996</v>
      </c>
      <c r="EK473" s="11">
        <v>36861891996</v>
      </c>
      <c r="EL473" s="11">
        <v>100</v>
      </c>
      <c r="EM473" s="11">
        <f t="shared" si="169"/>
        <v>-2901782758</v>
      </c>
      <c r="EN473" s="11">
        <f t="shared" si="170"/>
        <v>-2901782758</v>
      </c>
      <c r="EO473" s="11">
        <f t="shared" si="171"/>
        <v>100</v>
      </c>
      <c r="EQ473" s="11">
        <f t="shared" si="172"/>
        <v>0</v>
      </c>
      <c r="ER473" s="11">
        <f t="shared" si="173"/>
        <v>132221879876.33997</v>
      </c>
      <c r="ET473" s="11">
        <f t="shared" si="174"/>
        <v>1368708657777.0701</v>
      </c>
      <c r="EU473" s="11">
        <f t="shared" si="175"/>
        <v>1182277530360.98</v>
      </c>
      <c r="EV473" s="11">
        <f t="shared" si="176"/>
        <v>86.379049598555596</v>
      </c>
      <c r="EW473" s="11">
        <f t="shared" si="177"/>
        <v>1368708657777.0701</v>
      </c>
      <c r="EX473" s="11">
        <f t="shared" si="178"/>
        <v>1050055650484.64</v>
      </c>
      <c r="EY473" s="11">
        <f t="shared" si="179"/>
        <v>76.718711795835588</v>
      </c>
      <c r="EZ473" s="5"/>
      <c r="FA473" s="38" t="s">
        <v>660</v>
      </c>
    </row>
    <row r="474" spans="1:157" ht="15.95" customHeight="1" x14ac:dyDescent="0.25">
      <c r="A474" s="9">
        <v>10</v>
      </c>
      <c r="B474" s="10" t="s">
        <v>556</v>
      </c>
      <c r="C474" s="11">
        <v>23316751912</v>
      </c>
      <c r="D474" s="11">
        <v>11294448142</v>
      </c>
      <c r="E474" s="11">
        <v>48.44</v>
      </c>
      <c r="F474" s="11">
        <v>24671097444</v>
      </c>
      <c r="G474" s="11">
        <v>17049240716.5</v>
      </c>
      <c r="H474" s="11">
        <v>69.11</v>
      </c>
      <c r="I474" s="11">
        <v>7421433046</v>
      </c>
      <c r="J474" s="11">
        <v>7421433046</v>
      </c>
      <c r="K474" s="11">
        <v>100</v>
      </c>
      <c r="L474" s="11">
        <v>15264129296</v>
      </c>
      <c r="M474" s="11">
        <v>11398566829.43</v>
      </c>
      <c r="N474" s="11">
        <v>74.680000000000007</v>
      </c>
      <c r="O474" s="11">
        <v>70673411698</v>
      </c>
      <c r="P474" s="11">
        <v>47163688733.93</v>
      </c>
      <c r="Q474" s="11">
        <v>66.73</v>
      </c>
      <c r="R474" s="11">
        <v>0</v>
      </c>
      <c r="S474" s="11">
        <v>0</v>
      </c>
      <c r="T474" s="11">
        <v>0</v>
      </c>
      <c r="U474" s="11">
        <v>0</v>
      </c>
      <c r="V474" s="11">
        <v>0</v>
      </c>
      <c r="W474" s="11">
        <v>0</v>
      </c>
      <c r="X474" s="11">
        <v>0</v>
      </c>
      <c r="Y474" s="11">
        <v>0</v>
      </c>
      <c r="Z474" s="11">
        <v>0</v>
      </c>
      <c r="AA474" s="11">
        <v>0</v>
      </c>
      <c r="AB474" s="11">
        <v>0</v>
      </c>
      <c r="AC474" s="11">
        <v>0</v>
      </c>
      <c r="AD474" s="11">
        <v>0</v>
      </c>
      <c r="AE474" s="11">
        <v>0</v>
      </c>
      <c r="AF474" s="11">
        <v>0</v>
      </c>
      <c r="AG474" s="11">
        <v>0</v>
      </c>
      <c r="AH474" s="11">
        <v>0</v>
      </c>
      <c r="AI474" s="11">
        <v>0</v>
      </c>
      <c r="AJ474" s="11">
        <v>0</v>
      </c>
      <c r="AK474" s="11">
        <v>0</v>
      </c>
      <c r="AL474" s="11">
        <v>0</v>
      </c>
      <c r="AM474" s="11">
        <v>0</v>
      </c>
      <c r="AN474" s="11">
        <v>0</v>
      </c>
      <c r="AO474" s="11">
        <v>0</v>
      </c>
      <c r="AP474" s="11">
        <v>0</v>
      </c>
      <c r="AQ474" s="11">
        <v>0</v>
      </c>
      <c r="AR474" s="11">
        <v>0</v>
      </c>
      <c r="AS474" s="11">
        <v>0</v>
      </c>
      <c r="AT474" s="11">
        <v>0</v>
      </c>
      <c r="AU474" s="11">
        <v>0</v>
      </c>
      <c r="AV474" s="11">
        <v>1084517148478</v>
      </c>
      <c r="AW474" s="11">
        <v>706461323525</v>
      </c>
      <c r="AX474" s="11">
        <v>65.14</v>
      </c>
      <c r="AY474" s="11">
        <v>0</v>
      </c>
      <c r="AZ474" s="11">
        <v>0</v>
      </c>
      <c r="BA474" s="11">
        <v>0</v>
      </c>
      <c r="BB474" s="11">
        <v>0</v>
      </c>
      <c r="BC474" s="11">
        <v>0</v>
      </c>
      <c r="BD474" s="11">
        <v>0</v>
      </c>
      <c r="BE474" s="11">
        <v>25271112463</v>
      </c>
      <c r="BF474" s="11">
        <v>18122894458</v>
      </c>
      <c r="BG474" s="11">
        <v>71.709999999999994</v>
      </c>
      <c r="BH474" s="11">
        <v>1109788260941</v>
      </c>
      <c r="BI474" s="11">
        <v>724584217983</v>
      </c>
      <c r="BJ474" s="11">
        <v>65.290000000000006</v>
      </c>
      <c r="BK474" s="11">
        <v>251000000</v>
      </c>
      <c r="BL474" s="11">
        <v>19000000</v>
      </c>
      <c r="BM474" s="11">
        <v>7.57</v>
      </c>
      <c r="BN474" s="11">
        <v>0</v>
      </c>
      <c r="BO474" s="11">
        <v>0</v>
      </c>
      <c r="BP474" s="11">
        <v>0</v>
      </c>
      <c r="BQ474" s="11">
        <v>19528380183</v>
      </c>
      <c r="BR474" s="11">
        <v>7625119236.8400002</v>
      </c>
      <c r="BS474" s="11">
        <v>39.049999999999997</v>
      </c>
      <c r="BT474" s="11">
        <v>19779380183</v>
      </c>
      <c r="BU474" s="11">
        <v>7644119236.8400002</v>
      </c>
      <c r="BV474" s="11">
        <v>38.65</v>
      </c>
      <c r="BW474" s="11">
        <v>1200241052822</v>
      </c>
      <c r="BX474" s="11">
        <v>779392025953.77002</v>
      </c>
      <c r="BY474" s="11">
        <v>64.94</v>
      </c>
      <c r="BZ474" s="5"/>
      <c r="CA474" s="11">
        <v>550163985945</v>
      </c>
      <c r="CB474" s="11">
        <v>385269316851</v>
      </c>
      <c r="CC474" s="11">
        <v>70.03</v>
      </c>
      <c r="CD474" s="11">
        <v>274984168100</v>
      </c>
      <c r="CE474" s="11">
        <v>153958317630.85001</v>
      </c>
      <c r="CF474" s="11">
        <v>55.99</v>
      </c>
      <c r="CG474" s="11">
        <v>0</v>
      </c>
      <c r="CH474" s="11">
        <v>0</v>
      </c>
      <c r="CI474" s="11">
        <v>0</v>
      </c>
      <c r="CJ474" s="11">
        <v>0</v>
      </c>
      <c r="CK474" s="11">
        <v>0</v>
      </c>
      <c r="CL474" s="11">
        <v>0</v>
      </c>
      <c r="CM474" s="11">
        <v>22969700120</v>
      </c>
      <c r="CN474" s="11">
        <v>4279564670</v>
      </c>
      <c r="CO474" s="11">
        <v>18.63</v>
      </c>
      <c r="CP474" s="11">
        <v>0</v>
      </c>
      <c r="CQ474" s="11">
        <v>0</v>
      </c>
      <c r="CR474" s="11">
        <v>0</v>
      </c>
      <c r="CS474" s="11">
        <v>848117854165</v>
      </c>
      <c r="CT474" s="11">
        <v>543507199151.84998</v>
      </c>
      <c r="CU474" s="11">
        <v>64.08</v>
      </c>
      <c r="CV474" s="11">
        <v>0</v>
      </c>
      <c r="CW474" s="11">
        <v>0</v>
      </c>
      <c r="CX474" s="11">
        <v>0</v>
      </c>
      <c r="CY474" s="11">
        <v>64254016558</v>
      </c>
      <c r="CZ474" s="11">
        <v>36434983337</v>
      </c>
      <c r="DA474" s="11">
        <v>56.7</v>
      </c>
      <c r="DB474" s="11">
        <v>66845256073</v>
      </c>
      <c r="DC474" s="11">
        <v>41508632552</v>
      </c>
      <c r="DD474" s="11">
        <v>62.1</v>
      </c>
      <c r="DE474" s="11">
        <v>73878442874</v>
      </c>
      <c r="DF474" s="11">
        <v>48850294981</v>
      </c>
      <c r="DG474" s="11">
        <v>66.12</v>
      </c>
      <c r="DH474" s="11">
        <v>6071118588</v>
      </c>
      <c r="DI474" s="11">
        <v>0</v>
      </c>
      <c r="DJ474" s="11">
        <v>0</v>
      </c>
      <c r="DK474" s="11">
        <v>1068650000</v>
      </c>
      <c r="DL474" s="11">
        <v>304555000</v>
      </c>
      <c r="DM474" s="11">
        <v>28.5</v>
      </c>
      <c r="DN474" s="11">
        <f t="shared" si="160"/>
        <v>212117484093</v>
      </c>
      <c r="DO474" s="11">
        <f t="shared" si="161"/>
        <v>127098465870</v>
      </c>
      <c r="DP474" s="11">
        <f t="shared" si="162"/>
        <v>59.918901269956336</v>
      </c>
      <c r="DQ474" s="11">
        <v>1652000000</v>
      </c>
      <c r="DR474" s="11">
        <v>1443957834</v>
      </c>
      <c r="DS474" s="11">
        <v>87.41</v>
      </c>
      <c r="DT474" s="11">
        <v>2923784935</v>
      </c>
      <c r="DU474" s="11">
        <v>1826110162</v>
      </c>
      <c r="DV474" s="11">
        <v>62.46</v>
      </c>
      <c r="DW474" s="11">
        <v>204621866675</v>
      </c>
      <c r="DX474" s="11">
        <v>123466894311</v>
      </c>
      <c r="DY474" s="11">
        <v>60.34</v>
      </c>
      <c r="DZ474" s="11">
        <f t="shared" si="163"/>
        <v>207545651610</v>
      </c>
      <c r="EA474" s="11">
        <f t="shared" si="164"/>
        <v>125293004473</v>
      </c>
      <c r="EB474" s="11">
        <f t="shared" si="165"/>
        <v>60.368889206331659</v>
      </c>
      <c r="EC474" s="11">
        <f t="shared" si="166"/>
        <v>1269432989868</v>
      </c>
      <c r="ED474" s="11">
        <f t="shared" si="167"/>
        <v>797342627328.84998</v>
      </c>
      <c r="EE474" s="11">
        <f t="shared" si="168"/>
        <v>62.810926901447587</v>
      </c>
      <c r="EF474" s="5"/>
      <c r="EG474" s="11">
        <v>69191937046</v>
      </c>
      <c r="EH474" s="11">
        <v>69191937046.929993</v>
      </c>
      <c r="EI474" s="11">
        <v>100</v>
      </c>
      <c r="EJ474" s="11">
        <v>0</v>
      </c>
      <c r="EK474" s="11">
        <v>0</v>
      </c>
      <c r="EL474" s="11">
        <v>0</v>
      </c>
      <c r="EM474" s="11">
        <f t="shared" si="169"/>
        <v>69191937046</v>
      </c>
      <c r="EN474" s="11">
        <f t="shared" si="170"/>
        <v>69191937046.929993</v>
      </c>
      <c r="EO474" s="11">
        <f t="shared" si="171"/>
        <v>100.00000000134408</v>
      </c>
      <c r="EQ474" s="11">
        <f t="shared" si="172"/>
        <v>0</v>
      </c>
      <c r="ER474" s="11">
        <f t="shared" si="173"/>
        <v>51241335671.850037</v>
      </c>
      <c r="ET474" s="11">
        <f t="shared" si="174"/>
        <v>1269432989868</v>
      </c>
      <c r="EU474" s="11">
        <f t="shared" si="175"/>
        <v>848583963000.69995</v>
      </c>
      <c r="EV474" s="11">
        <f t="shared" si="176"/>
        <v>66.847479920065624</v>
      </c>
      <c r="EW474" s="11">
        <f t="shared" si="177"/>
        <v>1269432989868</v>
      </c>
      <c r="EX474" s="11">
        <f t="shared" si="178"/>
        <v>797342627328.84998</v>
      </c>
      <c r="EY474" s="11">
        <f t="shared" si="179"/>
        <v>62.810926901447587</v>
      </c>
      <c r="EZ474" s="5"/>
      <c r="FA474" s="38" t="s">
        <v>660</v>
      </c>
    </row>
    <row r="475" spans="1:157" ht="15.95" customHeight="1" x14ac:dyDescent="0.25">
      <c r="A475" s="9">
        <v>11</v>
      </c>
      <c r="B475" s="10" t="s">
        <v>557</v>
      </c>
      <c r="C475" s="11">
        <v>12458277000</v>
      </c>
      <c r="D475" s="11">
        <v>8469505531</v>
      </c>
      <c r="E475" s="11">
        <v>67.98</v>
      </c>
      <c r="F475" s="11">
        <v>4427186519</v>
      </c>
      <c r="G475" s="11">
        <v>3790475934</v>
      </c>
      <c r="H475" s="11">
        <v>85.62</v>
      </c>
      <c r="I475" s="11">
        <v>3231203875</v>
      </c>
      <c r="J475" s="11">
        <v>3231203875</v>
      </c>
      <c r="K475" s="11">
        <v>100</v>
      </c>
      <c r="L475" s="11">
        <v>36878248500</v>
      </c>
      <c r="M475" s="11">
        <v>39355851297.529999</v>
      </c>
      <c r="N475" s="11">
        <v>106.72</v>
      </c>
      <c r="O475" s="11">
        <v>56994915894</v>
      </c>
      <c r="P475" s="11">
        <v>54847036637.529999</v>
      </c>
      <c r="Q475" s="11">
        <v>96.23</v>
      </c>
      <c r="R475" s="11">
        <v>4331828000</v>
      </c>
      <c r="S475" s="11">
        <v>2908819800</v>
      </c>
      <c r="T475" s="11">
        <v>67.150000000000006</v>
      </c>
      <c r="U475" s="11">
        <v>454146641275</v>
      </c>
      <c r="V475" s="11">
        <v>442991430425</v>
      </c>
      <c r="W475" s="11">
        <v>97.54</v>
      </c>
      <c r="X475" s="11">
        <v>116789565028.78999</v>
      </c>
      <c r="Y475" s="11">
        <v>72049474187</v>
      </c>
      <c r="Z475" s="11">
        <v>61.69</v>
      </c>
      <c r="AA475" s="11">
        <v>0</v>
      </c>
      <c r="AB475" s="11">
        <v>0</v>
      </c>
      <c r="AC475" s="11">
        <v>0</v>
      </c>
      <c r="AD475" s="11">
        <v>575268034303.79004</v>
      </c>
      <c r="AE475" s="11">
        <v>517949724412</v>
      </c>
      <c r="AF475" s="11">
        <v>90.04</v>
      </c>
      <c r="AG475" s="11">
        <v>0</v>
      </c>
      <c r="AH475" s="11">
        <v>0</v>
      </c>
      <c r="AI475" s="11">
        <v>0</v>
      </c>
      <c r="AJ475" s="11">
        <v>0</v>
      </c>
      <c r="AK475" s="11">
        <v>0</v>
      </c>
      <c r="AL475" s="11">
        <v>0</v>
      </c>
      <c r="AM475" s="11">
        <v>0</v>
      </c>
      <c r="AN475" s="11">
        <v>0</v>
      </c>
      <c r="AO475" s="11">
        <v>0</v>
      </c>
      <c r="AP475" s="11">
        <v>78306129000</v>
      </c>
      <c r="AQ475" s="11">
        <v>48158293214</v>
      </c>
      <c r="AR475" s="11">
        <v>61.5</v>
      </c>
      <c r="AS475" s="11">
        <v>78306129000</v>
      </c>
      <c r="AT475" s="11">
        <v>48158293214</v>
      </c>
      <c r="AU475" s="11">
        <v>61.5</v>
      </c>
      <c r="AV475" s="11">
        <v>653574163303.79004</v>
      </c>
      <c r="AW475" s="11">
        <v>566108017626</v>
      </c>
      <c r="AX475" s="11">
        <v>86.62</v>
      </c>
      <c r="AY475" s="11">
        <v>24119306912</v>
      </c>
      <c r="AZ475" s="11">
        <v>17061658950</v>
      </c>
      <c r="BA475" s="11">
        <v>70.739999999999995</v>
      </c>
      <c r="BB475" s="11">
        <v>0</v>
      </c>
      <c r="BC475" s="11">
        <v>0</v>
      </c>
      <c r="BD475" s="11">
        <v>0</v>
      </c>
      <c r="BE475" s="11">
        <v>24119306912</v>
      </c>
      <c r="BF475" s="11">
        <v>17061658950</v>
      </c>
      <c r="BG475" s="11">
        <v>70.739999999999995</v>
      </c>
      <c r="BH475" s="11">
        <v>677693470215.79004</v>
      </c>
      <c r="BI475" s="11">
        <v>583169676576</v>
      </c>
      <c r="BJ475" s="11">
        <v>86.05</v>
      </c>
      <c r="BK475" s="11">
        <v>0</v>
      </c>
      <c r="BL475" s="11">
        <v>0</v>
      </c>
      <c r="BM475" s="11">
        <v>0</v>
      </c>
      <c r="BN475" s="11">
        <v>0</v>
      </c>
      <c r="BO475" s="11">
        <v>0</v>
      </c>
      <c r="BP475" s="11">
        <v>0</v>
      </c>
      <c r="BQ475" s="11">
        <v>8268302000</v>
      </c>
      <c r="BR475" s="11">
        <v>6266155820</v>
      </c>
      <c r="BS475" s="11">
        <v>75.790000000000006</v>
      </c>
      <c r="BT475" s="11">
        <v>8268302000</v>
      </c>
      <c r="BU475" s="11">
        <v>6266155820</v>
      </c>
      <c r="BV475" s="11">
        <v>75.790000000000006</v>
      </c>
      <c r="BW475" s="11">
        <v>742956688109.79004</v>
      </c>
      <c r="BX475" s="11">
        <v>644282869033.53003</v>
      </c>
      <c r="BY475" s="11">
        <v>86.72</v>
      </c>
      <c r="BZ475" s="5"/>
      <c r="CA475" s="11">
        <v>428132940745</v>
      </c>
      <c r="CB475" s="11">
        <v>319107978653</v>
      </c>
      <c r="CC475" s="11">
        <v>74.53</v>
      </c>
      <c r="CD475" s="11">
        <v>178658198670.57999</v>
      </c>
      <c r="CE475" s="11">
        <v>124814943129.36</v>
      </c>
      <c r="CF475" s="11">
        <v>69.86</v>
      </c>
      <c r="CG475" s="11">
        <v>0</v>
      </c>
      <c r="CH475" s="11">
        <v>0</v>
      </c>
      <c r="CI475" s="11">
        <v>0</v>
      </c>
      <c r="CJ475" s="11">
        <v>0</v>
      </c>
      <c r="CK475" s="11">
        <v>0</v>
      </c>
      <c r="CL475" s="11">
        <v>0</v>
      </c>
      <c r="CM475" s="11">
        <v>19867929083</v>
      </c>
      <c r="CN475" s="11">
        <v>5090114783</v>
      </c>
      <c r="CO475" s="11">
        <v>25.62</v>
      </c>
      <c r="CP475" s="11">
        <v>6325000000</v>
      </c>
      <c r="CQ475" s="11">
        <v>6325000000</v>
      </c>
      <c r="CR475" s="11">
        <v>100</v>
      </c>
      <c r="CS475" s="11">
        <v>632984068498.57996</v>
      </c>
      <c r="CT475" s="11">
        <v>455338036565.35999</v>
      </c>
      <c r="CU475" s="11">
        <v>71.94</v>
      </c>
      <c r="CV475" s="11">
        <v>5500000000</v>
      </c>
      <c r="CW475" s="11">
        <v>4500000000</v>
      </c>
      <c r="CX475" s="11">
        <v>81.819999999999993</v>
      </c>
      <c r="CY475" s="11">
        <v>16193938124</v>
      </c>
      <c r="CZ475" s="11">
        <v>7713292560</v>
      </c>
      <c r="DA475" s="11">
        <v>47.63</v>
      </c>
      <c r="DB475" s="11">
        <v>7041454546.79</v>
      </c>
      <c r="DC475" s="11">
        <v>3652926486.0300002</v>
      </c>
      <c r="DD475" s="11">
        <v>51.88</v>
      </c>
      <c r="DE475" s="11">
        <v>9796124418</v>
      </c>
      <c r="DF475" s="11">
        <v>3996191126.1399999</v>
      </c>
      <c r="DG475" s="11">
        <v>40.79</v>
      </c>
      <c r="DH475" s="11">
        <v>2024972311</v>
      </c>
      <c r="DI475" s="11">
        <v>0</v>
      </c>
      <c r="DJ475" s="11">
        <v>0</v>
      </c>
      <c r="DK475" s="11">
        <v>1145000000</v>
      </c>
      <c r="DL475" s="11">
        <v>368970600</v>
      </c>
      <c r="DM475" s="11">
        <v>32.22</v>
      </c>
      <c r="DN475" s="11">
        <f t="shared" si="160"/>
        <v>41701489399.790001</v>
      </c>
      <c r="DO475" s="11">
        <f t="shared" si="161"/>
        <v>20231380772.170002</v>
      </c>
      <c r="DP475" s="11">
        <f t="shared" si="162"/>
        <v>48.514767849687118</v>
      </c>
      <c r="DQ475" s="11">
        <v>4934140000.0500002</v>
      </c>
      <c r="DR475" s="11">
        <v>2208803552</v>
      </c>
      <c r="DS475" s="11">
        <v>44.77</v>
      </c>
      <c r="DT475" s="11">
        <v>1924084000</v>
      </c>
      <c r="DU475" s="11">
        <v>1018792000</v>
      </c>
      <c r="DV475" s="11">
        <v>52.95</v>
      </c>
      <c r="DW475" s="11">
        <v>126051480200</v>
      </c>
      <c r="DX475" s="11">
        <v>82615951621</v>
      </c>
      <c r="DY475" s="11">
        <v>65.540000000000006</v>
      </c>
      <c r="DZ475" s="11">
        <f t="shared" si="163"/>
        <v>127975564200</v>
      </c>
      <c r="EA475" s="11">
        <f t="shared" si="164"/>
        <v>83634743621</v>
      </c>
      <c r="EB475" s="11">
        <f t="shared" si="165"/>
        <v>65.352119479853016</v>
      </c>
      <c r="EC475" s="11">
        <f t="shared" si="166"/>
        <v>807595262098.42004</v>
      </c>
      <c r="ED475" s="11">
        <f t="shared" si="167"/>
        <v>561412964510.53003</v>
      </c>
      <c r="EE475" s="11">
        <f t="shared" si="168"/>
        <v>69.516624336276962</v>
      </c>
      <c r="EF475" s="5"/>
      <c r="EG475" s="11">
        <v>64638573988.629997</v>
      </c>
      <c r="EH475" s="11">
        <v>64653948988.629997</v>
      </c>
      <c r="EI475" s="11">
        <v>100.02</v>
      </c>
      <c r="EJ475" s="11">
        <v>0</v>
      </c>
      <c r="EK475" s="11">
        <v>0</v>
      </c>
      <c r="EL475" s="11">
        <v>0</v>
      </c>
      <c r="EM475" s="11">
        <f t="shared" si="169"/>
        <v>64638573988.629997</v>
      </c>
      <c r="EN475" s="11">
        <f t="shared" si="170"/>
        <v>64653948988.629997</v>
      </c>
      <c r="EO475" s="11">
        <f t="shared" si="171"/>
        <v>100.02378610642417</v>
      </c>
      <c r="EQ475" s="11">
        <f t="shared" si="172"/>
        <v>0</v>
      </c>
      <c r="ER475" s="11">
        <f t="shared" si="173"/>
        <v>147523853511.63</v>
      </c>
      <c r="ET475" s="11">
        <f t="shared" si="174"/>
        <v>807595262098.42004</v>
      </c>
      <c r="EU475" s="11">
        <f t="shared" si="175"/>
        <v>708936818022.16003</v>
      </c>
      <c r="EV475" s="11">
        <f t="shared" si="176"/>
        <v>87.783677207329049</v>
      </c>
      <c r="EW475" s="11">
        <f t="shared" si="177"/>
        <v>807595262098.42004</v>
      </c>
      <c r="EX475" s="11">
        <f t="shared" si="178"/>
        <v>561412964510.53003</v>
      </c>
      <c r="EY475" s="11">
        <f t="shared" si="179"/>
        <v>69.516624336276962</v>
      </c>
      <c r="EZ475" s="5"/>
      <c r="FA475" s="38" t="s">
        <v>661</v>
      </c>
    </row>
    <row r="476" spans="1:157" ht="15.95" customHeight="1" x14ac:dyDescent="0.25">
      <c r="A476" s="9">
        <v>12</v>
      </c>
      <c r="B476" s="10" t="s">
        <v>558</v>
      </c>
      <c r="C476" s="11">
        <v>21849140142.900002</v>
      </c>
      <c r="D476" s="11">
        <v>10565511930</v>
      </c>
      <c r="E476" s="11">
        <v>48.36</v>
      </c>
      <c r="F476" s="11">
        <v>31587009500</v>
      </c>
      <c r="G476" s="11">
        <v>25833843254.139999</v>
      </c>
      <c r="H476" s="11">
        <v>81.790000000000006</v>
      </c>
      <c r="I476" s="11">
        <v>2084889240</v>
      </c>
      <c r="J476" s="11">
        <v>1884889240</v>
      </c>
      <c r="K476" s="11">
        <v>90.41</v>
      </c>
      <c r="L476" s="11">
        <v>15984566061</v>
      </c>
      <c r="M476" s="11">
        <v>10741906094.790001</v>
      </c>
      <c r="N476" s="11">
        <v>67.2</v>
      </c>
      <c r="O476" s="11">
        <v>71505604943.899994</v>
      </c>
      <c r="P476" s="11">
        <v>49026150518.93</v>
      </c>
      <c r="Q476" s="11">
        <v>68.56</v>
      </c>
      <c r="R476" s="11">
        <v>0</v>
      </c>
      <c r="S476" s="11">
        <v>0</v>
      </c>
      <c r="T476" s="11">
        <v>0</v>
      </c>
      <c r="U476" s="11">
        <v>0</v>
      </c>
      <c r="V476" s="11">
        <v>0</v>
      </c>
      <c r="W476" s="11">
        <v>0</v>
      </c>
      <c r="X476" s="11">
        <v>0</v>
      </c>
      <c r="Y476" s="11">
        <v>0</v>
      </c>
      <c r="Z476" s="11">
        <v>0</v>
      </c>
      <c r="AA476" s="11">
        <v>0</v>
      </c>
      <c r="AB476" s="11">
        <v>0</v>
      </c>
      <c r="AC476" s="11">
        <v>0</v>
      </c>
      <c r="AD476" s="11">
        <v>665855137592</v>
      </c>
      <c r="AE476" s="11">
        <v>643457848198</v>
      </c>
      <c r="AF476" s="11">
        <v>96.64</v>
      </c>
      <c r="AG476" s="11">
        <v>0</v>
      </c>
      <c r="AH476" s="11">
        <v>0</v>
      </c>
      <c r="AI476" s="11">
        <v>0</v>
      </c>
      <c r="AJ476" s="11">
        <v>0</v>
      </c>
      <c r="AK476" s="11">
        <v>0</v>
      </c>
      <c r="AL476" s="11">
        <v>0</v>
      </c>
      <c r="AM476" s="11">
        <v>0</v>
      </c>
      <c r="AN476" s="11">
        <v>0</v>
      </c>
      <c r="AO476" s="11">
        <v>0</v>
      </c>
      <c r="AP476" s="11">
        <v>0</v>
      </c>
      <c r="AQ476" s="11">
        <v>0</v>
      </c>
      <c r="AR476" s="11">
        <v>0</v>
      </c>
      <c r="AS476" s="11">
        <v>152743861000</v>
      </c>
      <c r="AT476" s="11">
        <v>140106381292</v>
      </c>
      <c r="AU476" s="11">
        <v>91.73</v>
      </c>
      <c r="AV476" s="11">
        <v>818598998592</v>
      </c>
      <c r="AW476" s="11">
        <v>783564229490</v>
      </c>
      <c r="AX476" s="11">
        <v>95.72</v>
      </c>
      <c r="AY476" s="11">
        <v>0</v>
      </c>
      <c r="AZ476" s="11">
        <v>0</v>
      </c>
      <c r="BA476" s="11">
        <v>0</v>
      </c>
      <c r="BB476" s="11">
        <v>0</v>
      </c>
      <c r="BC476" s="11">
        <v>0</v>
      </c>
      <c r="BD476" s="11">
        <v>0</v>
      </c>
      <c r="BE476" s="11">
        <v>16882717591.709999</v>
      </c>
      <c r="BF476" s="11">
        <v>13715467547</v>
      </c>
      <c r="BG476" s="11">
        <v>81.239999999999995</v>
      </c>
      <c r="BH476" s="11">
        <v>835481716183.70996</v>
      </c>
      <c r="BI476" s="11">
        <v>797279697037</v>
      </c>
      <c r="BJ476" s="11">
        <v>95.43</v>
      </c>
      <c r="BK476" s="11">
        <v>0</v>
      </c>
      <c r="BL476" s="11">
        <v>0</v>
      </c>
      <c r="BM476" s="11">
        <v>0</v>
      </c>
      <c r="BN476" s="11">
        <v>0</v>
      </c>
      <c r="BO476" s="11">
        <v>0</v>
      </c>
      <c r="BP476" s="11">
        <v>0</v>
      </c>
      <c r="BQ476" s="11">
        <v>8022397051.8299999</v>
      </c>
      <c r="BR476" s="11">
        <v>0</v>
      </c>
      <c r="BS476" s="11">
        <v>0</v>
      </c>
      <c r="BT476" s="11">
        <v>8022397051.8299999</v>
      </c>
      <c r="BU476" s="11">
        <v>0</v>
      </c>
      <c r="BV476" s="11">
        <v>0</v>
      </c>
      <c r="BW476" s="11">
        <v>915009718179.43994</v>
      </c>
      <c r="BX476" s="11">
        <v>846305847555.93005</v>
      </c>
      <c r="BY476" s="11">
        <v>92.49</v>
      </c>
      <c r="BZ476" s="5"/>
      <c r="CA476" s="11">
        <v>463716765424.76001</v>
      </c>
      <c r="CB476" s="11">
        <v>350340214458.82001</v>
      </c>
      <c r="CC476" s="11">
        <v>75.55</v>
      </c>
      <c r="CD476" s="11">
        <v>220240894166.14001</v>
      </c>
      <c r="CE476" s="11">
        <v>97340129586.240005</v>
      </c>
      <c r="CF476" s="11">
        <v>44.2</v>
      </c>
      <c r="CG476" s="11">
        <v>0</v>
      </c>
      <c r="CH476" s="11">
        <v>0</v>
      </c>
      <c r="CI476" s="11">
        <v>0</v>
      </c>
      <c r="CJ476" s="11">
        <v>0</v>
      </c>
      <c r="CK476" s="11">
        <v>0</v>
      </c>
      <c r="CL476" s="11">
        <v>0</v>
      </c>
      <c r="CM476" s="11">
        <v>5231556120</v>
      </c>
      <c r="CN476" s="11">
        <v>3473655400</v>
      </c>
      <c r="CO476" s="11">
        <v>66.400000000000006</v>
      </c>
      <c r="CP476" s="11">
        <v>618000000</v>
      </c>
      <c r="CQ476" s="11">
        <v>0</v>
      </c>
      <c r="CR476" s="11">
        <v>0</v>
      </c>
      <c r="CS476" s="11">
        <v>689807215710.90002</v>
      </c>
      <c r="CT476" s="11">
        <v>451153999445.06</v>
      </c>
      <c r="CU476" s="11">
        <v>65.400000000000006</v>
      </c>
      <c r="CV476" s="11">
        <v>0</v>
      </c>
      <c r="CW476" s="11">
        <v>0</v>
      </c>
      <c r="CX476" s="11">
        <v>0</v>
      </c>
      <c r="CY476" s="11">
        <v>15357287639</v>
      </c>
      <c r="CZ476" s="11">
        <v>4733008898</v>
      </c>
      <c r="DA476" s="11">
        <v>30.82</v>
      </c>
      <c r="DB476" s="11">
        <v>47885510259</v>
      </c>
      <c r="DC476" s="11">
        <v>32334856471.799999</v>
      </c>
      <c r="DD476" s="11">
        <v>67.53</v>
      </c>
      <c r="DE476" s="11">
        <v>21330429016</v>
      </c>
      <c r="DF476" s="11">
        <v>9783986185.0599995</v>
      </c>
      <c r="DG476" s="11">
        <v>45.87</v>
      </c>
      <c r="DH476" s="11">
        <v>3268616100</v>
      </c>
      <c r="DI476" s="11">
        <v>1374740000</v>
      </c>
      <c r="DJ476" s="11">
        <v>42.06</v>
      </c>
      <c r="DK476" s="11">
        <v>2343649265</v>
      </c>
      <c r="DL476" s="11">
        <v>996641332</v>
      </c>
      <c r="DM476" s="11">
        <v>42.53</v>
      </c>
      <c r="DN476" s="11">
        <f t="shared" si="160"/>
        <v>90185492279</v>
      </c>
      <c r="DO476" s="11">
        <f t="shared" si="161"/>
        <v>49223232886.860001</v>
      </c>
      <c r="DP476" s="11">
        <f t="shared" si="162"/>
        <v>54.579990243421669</v>
      </c>
      <c r="DQ476" s="11">
        <v>6692900000</v>
      </c>
      <c r="DR476" s="11">
        <v>4092537300</v>
      </c>
      <c r="DS476" s="11">
        <v>61.15</v>
      </c>
      <c r="DT476" s="11">
        <v>1111486800</v>
      </c>
      <c r="DU476" s="11">
        <v>316161468</v>
      </c>
      <c r="DV476" s="11">
        <v>28.44</v>
      </c>
      <c r="DW476" s="11">
        <v>204016720880</v>
      </c>
      <c r="DX476" s="11">
        <v>149613013608</v>
      </c>
      <c r="DY476" s="11">
        <v>73.33</v>
      </c>
      <c r="DZ476" s="11">
        <f t="shared" si="163"/>
        <v>205128207680</v>
      </c>
      <c r="EA476" s="11">
        <f t="shared" si="164"/>
        <v>149929175076</v>
      </c>
      <c r="EB476" s="11">
        <f t="shared" si="165"/>
        <v>73.090471940304525</v>
      </c>
      <c r="EC476" s="11">
        <f t="shared" si="166"/>
        <v>991813815669.90002</v>
      </c>
      <c r="ED476" s="11">
        <f t="shared" si="167"/>
        <v>654398944707.91992</v>
      </c>
      <c r="EE476" s="11">
        <f t="shared" si="168"/>
        <v>65.980019068994295</v>
      </c>
      <c r="EF476" s="5"/>
      <c r="EG476" s="11">
        <v>79746727490.460007</v>
      </c>
      <c r="EH476" s="11">
        <v>0</v>
      </c>
      <c r="EI476" s="11">
        <v>0</v>
      </c>
      <c r="EJ476" s="11">
        <v>2942630000</v>
      </c>
      <c r="EK476" s="11">
        <v>2057370000</v>
      </c>
      <c r="EL476" s="11">
        <v>69.92</v>
      </c>
      <c r="EM476" s="11">
        <f t="shared" si="169"/>
        <v>76804097490.460007</v>
      </c>
      <c r="EN476" s="11">
        <f t="shared" si="170"/>
        <v>-2057370000</v>
      </c>
      <c r="EO476" s="11">
        <f t="shared" si="171"/>
        <v>-2.6787242702195022</v>
      </c>
      <c r="EQ476" s="11">
        <f t="shared" si="172"/>
        <v>0</v>
      </c>
      <c r="ER476" s="11">
        <f t="shared" si="173"/>
        <v>189849532848.01013</v>
      </c>
      <c r="ET476" s="11">
        <f t="shared" si="174"/>
        <v>994756445669.8999</v>
      </c>
      <c r="EU476" s="11">
        <f t="shared" si="175"/>
        <v>846305847555.93005</v>
      </c>
      <c r="EV476" s="11">
        <f t="shared" si="176"/>
        <v>85.076688996571562</v>
      </c>
      <c r="EW476" s="11">
        <f t="shared" si="177"/>
        <v>994756445669.90002</v>
      </c>
      <c r="EX476" s="11">
        <f t="shared" si="178"/>
        <v>656456314707.91992</v>
      </c>
      <c r="EY476" s="11">
        <f t="shared" si="179"/>
        <v>65.991662337592771</v>
      </c>
      <c r="EZ476" s="5"/>
      <c r="FA476" s="38" t="s">
        <v>660</v>
      </c>
    </row>
    <row r="477" spans="1:157" ht="15.95" customHeight="1" x14ac:dyDescent="0.25">
      <c r="A477" s="9">
        <v>13</v>
      </c>
      <c r="B477" s="10" t="s">
        <v>559</v>
      </c>
      <c r="C477" s="11">
        <v>23582445376</v>
      </c>
      <c r="D477" s="11">
        <v>19760660395</v>
      </c>
      <c r="E477" s="11">
        <v>83.79</v>
      </c>
      <c r="F477" s="11">
        <v>10353993319</v>
      </c>
      <c r="G477" s="11">
        <v>7353225715</v>
      </c>
      <c r="H477" s="11">
        <v>71.02</v>
      </c>
      <c r="I477" s="11">
        <v>6555871256</v>
      </c>
      <c r="J477" s="11">
        <v>6555871256</v>
      </c>
      <c r="K477" s="11">
        <v>100</v>
      </c>
      <c r="L477" s="11">
        <v>2034110537</v>
      </c>
      <c r="M477" s="11">
        <v>2589549637.9699998</v>
      </c>
      <c r="N477" s="11">
        <v>127.31</v>
      </c>
      <c r="O477" s="11">
        <v>42526420488</v>
      </c>
      <c r="P477" s="11">
        <v>36259307003.970001</v>
      </c>
      <c r="Q477" s="11">
        <v>85.26</v>
      </c>
      <c r="R477" s="11">
        <v>0</v>
      </c>
      <c r="S477" s="11">
        <v>0</v>
      </c>
      <c r="T477" s="11">
        <v>0</v>
      </c>
      <c r="U477" s="11">
        <v>0</v>
      </c>
      <c r="V477" s="11">
        <v>0</v>
      </c>
      <c r="W477" s="11">
        <v>0</v>
      </c>
      <c r="X477" s="11">
        <v>0</v>
      </c>
      <c r="Y477" s="11">
        <v>0</v>
      </c>
      <c r="Z477" s="11">
        <v>0</v>
      </c>
      <c r="AA477" s="11">
        <v>0</v>
      </c>
      <c r="AB477" s="11">
        <v>0</v>
      </c>
      <c r="AC477" s="11">
        <v>0</v>
      </c>
      <c r="AD477" s="11">
        <v>724079547166</v>
      </c>
      <c r="AE477" s="11">
        <v>669841072300</v>
      </c>
      <c r="AF477" s="11">
        <v>92.51</v>
      </c>
      <c r="AG477" s="11">
        <v>0</v>
      </c>
      <c r="AH477" s="11">
        <v>0</v>
      </c>
      <c r="AI477" s="11">
        <v>0</v>
      </c>
      <c r="AJ477" s="11">
        <v>0</v>
      </c>
      <c r="AK477" s="11">
        <v>0</v>
      </c>
      <c r="AL477" s="11">
        <v>0</v>
      </c>
      <c r="AM477" s="11">
        <v>0</v>
      </c>
      <c r="AN477" s="11">
        <v>0</v>
      </c>
      <c r="AO477" s="11">
        <v>0</v>
      </c>
      <c r="AP477" s="11">
        <v>0</v>
      </c>
      <c r="AQ477" s="11">
        <v>0</v>
      </c>
      <c r="AR477" s="11">
        <v>0</v>
      </c>
      <c r="AS477" s="11">
        <v>0</v>
      </c>
      <c r="AT477" s="11">
        <v>0</v>
      </c>
      <c r="AU477" s="11">
        <v>0</v>
      </c>
      <c r="AV477" s="11">
        <v>724079547166</v>
      </c>
      <c r="AW477" s="11">
        <v>669841072300</v>
      </c>
      <c r="AX477" s="11">
        <v>92.51</v>
      </c>
      <c r="AY477" s="11">
        <v>0</v>
      </c>
      <c r="AZ477" s="11">
        <v>0</v>
      </c>
      <c r="BA477" s="11">
        <v>0</v>
      </c>
      <c r="BB477" s="11">
        <v>0</v>
      </c>
      <c r="BC477" s="11">
        <v>0</v>
      </c>
      <c r="BD477" s="11">
        <v>0</v>
      </c>
      <c r="BE477" s="11">
        <v>21922037524</v>
      </c>
      <c r="BF477" s="11">
        <v>8941576963</v>
      </c>
      <c r="BG477" s="11">
        <v>40.79</v>
      </c>
      <c r="BH477" s="11">
        <v>746001584690</v>
      </c>
      <c r="BI477" s="11">
        <v>678782649263</v>
      </c>
      <c r="BJ477" s="11">
        <v>90.99</v>
      </c>
      <c r="BK477" s="11">
        <v>250000000</v>
      </c>
      <c r="BL477" s="11">
        <v>0</v>
      </c>
      <c r="BM477" s="11">
        <v>0</v>
      </c>
      <c r="BN477" s="11">
        <v>0</v>
      </c>
      <c r="BO477" s="11">
        <v>0</v>
      </c>
      <c r="BP477" s="11">
        <v>0</v>
      </c>
      <c r="BQ477" s="11">
        <v>13111432703</v>
      </c>
      <c r="BR477" s="11">
        <v>9026447428</v>
      </c>
      <c r="BS477" s="11">
        <v>68.84</v>
      </c>
      <c r="BT477" s="11">
        <v>13361432703</v>
      </c>
      <c r="BU477" s="11">
        <v>9026447428</v>
      </c>
      <c r="BV477" s="11">
        <v>67.56</v>
      </c>
      <c r="BW477" s="11">
        <v>801889437881</v>
      </c>
      <c r="BX477" s="11">
        <v>724068403694.96997</v>
      </c>
      <c r="BY477" s="11">
        <v>90.3</v>
      </c>
      <c r="BZ477" s="5"/>
      <c r="CA477" s="11">
        <v>427711052819.84998</v>
      </c>
      <c r="CB477" s="11">
        <v>355796849054</v>
      </c>
      <c r="CC477" s="11">
        <v>83.19</v>
      </c>
      <c r="CD477" s="11">
        <v>196136233498.5</v>
      </c>
      <c r="CE477" s="11">
        <v>119912856785.25</v>
      </c>
      <c r="CF477" s="11">
        <v>61.14</v>
      </c>
      <c r="CG477" s="11">
        <v>0</v>
      </c>
      <c r="CH477" s="11">
        <v>0</v>
      </c>
      <c r="CI477" s="11">
        <v>0</v>
      </c>
      <c r="CJ477" s="11">
        <v>0</v>
      </c>
      <c r="CK477" s="11">
        <v>0</v>
      </c>
      <c r="CL477" s="11">
        <v>0</v>
      </c>
      <c r="CM477" s="11">
        <v>10576076264</v>
      </c>
      <c r="CN477" s="11">
        <v>3431425690</v>
      </c>
      <c r="CO477" s="11">
        <v>32.450000000000003</v>
      </c>
      <c r="CP477" s="11">
        <v>500000000</v>
      </c>
      <c r="CQ477" s="11">
        <v>500000000</v>
      </c>
      <c r="CR477" s="11">
        <v>100</v>
      </c>
      <c r="CS477" s="11">
        <v>634923362582.34998</v>
      </c>
      <c r="CT477" s="11">
        <v>479641131529.25</v>
      </c>
      <c r="CU477" s="11">
        <v>75.540000000000006</v>
      </c>
      <c r="CV477" s="11">
        <v>0</v>
      </c>
      <c r="CW477" s="11">
        <v>0</v>
      </c>
      <c r="CX477" s="11">
        <v>0</v>
      </c>
      <c r="CY477" s="11">
        <v>16606060449</v>
      </c>
      <c r="CZ477" s="11">
        <v>7261360967</v>
      </c>
      <c r="DA477" s="11">
        <v>43.73</v>
      </c>
      <c r="DB477" s="11">
        <v>14891989050</v>
      </c>
      <c r="DC477" s="11">
        <v>8581635020</v>
      </c>
      <c r="DD477" s="11">
        <v>57.63</v>
      </c>
      <c r="DE477" s="11">
        <v>29469129239</v>
      </c>
      <c r="DF477" s="11">
        <v>13035304530</v>
      </c>
      <c r="DG477" s="11">
        <v>44.23</v>
      </c>
      <c r="DH477" s="11">
        <v>2699704780</v>
      </c>
      <c r="DI477" s="11">
        <v>970647277</v>
      </c>
      <c r="DJ477" s="11">
        <v>35.950000000000003</v>
      </c>
      <c r="DK477" s="11">
        <v>0</v>
      </c>
      <c r="DL477" s="11">
        <v>0</v>
      </c>
      <c r="DM477" s="11">
        <v>0</v>
      </c>
      <c r="DN477" s="11">
        <f t="shared" si="160"/>
        <v>63666883518</v>
      </c>
      <c r="DO477" s="11">
        <f t="shared" si="161"/>
        <v>29848947794</v>
      </c>
      <c r="DP477" s="11">
        <f t="shared" si="162"/>
        <v>46.883004388868912</v>
      </c>
      <c r="DQ477" s="11">
        <v>833000000</v>
      </c>
      <c r="DR477" s="11">
        <v>59941000</v>
      </c>
      <c r="DS477" s="11">
        <v>7.2</v>
      </c>
      <c r="DT477" s="11">
        <v>3214236746</v>
      </c>
      <c r="DU477" s="11">
        <v>0</v>
      </c>
      <c r="DV477" s="11">
        <v>0</v>
      </c>
      <c r="DW477" s="11">
        <v>146746363700</v>
      </c>
      <c r="DX477" s="11">
        <v>134100342354</v>
      </c>
      <c r="DY477" s="11">
        <v>91.38</v>
      </c>
      <c r="DZ477" s="11">
        <f t="shared" si="163"/>
        <v>149960600446</v>
      </c>
      <c r="EA477" s="11">
        <f t="shared" si="164"/>
        <v>134100342354</v>
      </c>
      <c r="EB477" s="11">
        <f t="shared" si="165"/>
        <v>89.423716599673668</v>
      </c>
      <c r="EC477" s="11">
        <f t="shared" si="166"/>
        <v>849383846546.34998</v>
      </c>
      <c r="ED477" s="11">
        <f t="shared" si="167"/>
        <v>643650362677.25</v>
      </c>
      <c r="EE477" s="11">
        <f t="shared" si="168"/>
        <v>75.778502887048575</v>
      </c>
      <c r="EF477" s="5"/>
      <c r="EG477" s="11">
        <v>47494408665.349998</v>
      </c>
      <c r="EH477" s="11">
        <v>47494408665.349998</v>
      </c>
      <c r="EI477" s="11">
        <v>100</v>
      </c>
      <c r="EJ477" s="11">
        <v>0</v>
      </c>
      <c r="EK477" s="11">
        <v>0</v>
      </c>
      <c r="EL477" s="11">
        <v>0</v>
      </c>
      <c r="EM477" s="11">
        <f t="shared" si="169"/>
        <v>47494408665.349998</v>
      </c>
      <c r="EN477" s="11">
        <f t="shared" si="170"/>
        <v>47494408665.349998</v>
      </c>
      <c r="EO477" s="11">
        <f t="shared" si="171"/>
        <v>100</v>
      </c>
      <c r="EQ477" s="11">
        <f t="shared" si="172"/>
        <v>0</v>
      </c>
      <c r="ER477" s="11">
        <f t="shared" si="173"/>
        <v>127912449683.06998</v>
      </c>
      <c r="ET477" s="11">
        <f t="shared" si="174"/>
        <v>849383846546.34998</v>
      </c>
      <c r="EU477" s="11">
        <f t="shared" si="175"/>
        <v>771562812360.31995</v>
      </c>
      <c r="EV477" s="11">
        <f t="shared" si="176"/>
        <v>90.837942762573661</v>
      </c>
      <c r="EW477" s="11">
        <f t="shared" si="177"/>
        <v>849383846546.34998</v>
      </c>
      <c r="EX477" s="11">
        <f t="shared" si="178"/>
        <v>643650362677.25</v>
      </c>
      <c r="EY477" s="11">
        <f t="shared" si="179"/>
        <v>75.778502887048575</v>
      </c>
      <c r="EZ477" s="5"/>
      <c r="FA477" s="38" t="s">
        <v>660</v>
      </c>
    </row>
    <row r="478" spans="1:157" ht="15.95" customHeight="1" x14ac:dyDescent="0.25">
      <c r="A478" s="9">
        <v>14</v>
      </c>
      <c r="B478" s="10" t="s">
        <v>560</v>
      </c>
      <c r="C478" s="11">
        <v>7054423557</v>
      </c>
      <c r="D478" s="11">
        <v>3834556093</v>
      </c>
      <c r="E478" s="11">
        <v>54.36</v>
      </c>
      <c r="F478" s="11">
        <v>7894610000</v>
      </c>
      <c r="G478" s="11">
        <v>6276204390</v>
      </c>
      <c r="H478" s="11">
        <v>79.5</v>
      </c>
      <c r="I478" s="11">
        <v>3998942943</v>
      </c>
      <c r="J478" s="11">
        <v>3998942943</v>
      </c>
      <c r="K478" s="11">
        <v>100</v>
      </c>
      <c r="L478" s="11">
        <v>9613891373.8600006</v>
      </c>
      <c r="M478" s="11">
        <v>8427781032.6700001</v>
      </c>
      <c r="N478" s="11">
        <v>87.66</v>
      </c>
      <c r="O478" s="11">
        <v>28561867873.860001</v>
      </c>
      <c r="P478" s="11">
        <v>22537484458.669998</v>
      </c>
      <c r="Q478" s="11">
        <v>78.91</v>
      </c>
      <c r="R478" s="11">
        <v>0</v>
      </c>
      <c r="S478" s="11">
        <v>0</v>
      </c>
      <c r="T478" s="11">
        <v>0</v>
      </c>
      <c r="U478" s="11">
        <v>0</v>
      </c>
      <c r="V478" s="11">
        <v>0</v>
      </c>
      <c r="W478" s="11">
        <v>0</v>
      </c>
      <c r="X478" s="11">
        <v>0</v>
      </c>
      <c r="Y478" s="11">
        <v>0</v>
      </c>
      <c r="Z478" s="11">
        <v>0</v>
      </c>
      <c r="AA478" s="11">
        <v>0</v>
      </c>
      <c r="AB478" s="11">
        <v>0</v>
      </c>
      <c r="AC478" s="11">
        <v>0</v>
      </c>
      <c r="AD478" s="11">
        <v>0</v>
      </c>
      <c r="AE478" s="11">
        <v>0</v>
      </c>
      <c r="AF478" s="11">
        <v>0</v>
      </c>
      <c r="AG478" s="11">
        <v>0</v>
      </c>
      <c r="AH478" s="11">
        <v>0</v>
      </c>
      <c r="AI478" s="11">
        <v>0</v>
      </c>
      <c r="AJ478" s="11">
        <v>0</v>
      </c>
      <c r="AK478" s="11">
        <v>0</v>
      </c>
      <c r="AL478" s="11">
        <v>0</v>
      </c>
      <c r="AM478" s="11">
        <v>0</v>
      </c>
      <c r="AN478" s="11">
        <v>0</v>
      </c>
      <c r="AO478" s="11">
        <v>0</v>
      </c>
      <c r="AP478" s="11">
        <v>0</v>
      </c>
      <c r="AQ478" s="11">
        <v>0</v>
      </c>
      <c r="AR478" s="11">
        <v>0</v>
      </c>
      <c r="AS478" s="11">
        <v>0</v>
      </c>
      <c r="AT478" s="11">
        <v>0</v>
      </c>
      <c r="AU478" s="11">
        <v>0</v>
      </c>
      <c r="AV478" s="11">
        <v>563254831458</v>
      </c>
      <c r="AW478" s="11">
        <v>538895839068</v>
      </c>
      <c r="AX478" s="11">
        <v>95.68</v>
      </c>
      <c r="AY478" s="11">
        <v>0</v>
      </c>
      <c r="AZ478" s="11">
        <v>0</v>
      </c>
      <c r="BA478" s="11">
        <v>0</v>
      </c>
      <c r="BB478" s="11">
        <v>0</v>
      </c>
      <c r="BC478" s="11">
        <v>0</v>
      </c>
      <c r="BD478" s="11">
        <v>0</v>
      </c>
      <c r="BE478" s="11">
        <v>13524983464</v>
      </c>
      <c r="BF478" s="11">
        <v>12782335679</v>
      </c>
      <c r="BG478" s="11">
        <v>94.51</v>
      </c>
      <c r="BH478" s="11">
        <v>576779814922</v>
      </c>
      <c r="BI478" s="11">
        <v>551678174747</v>
      </c>
      <c r="BJ478" s="11">
        <v>95.65</v>
      </c>
      <c r="BK478" s="11">
        <v>2167800000</v>
      </c>
      <c r="BL478" s="11">
        <v>797569000</v>
      </c>
      <c r="BM478" s="11">
        <v>36.79</v>
      </c>
      <c r="BN478" s="11">
        <v>0</v>
      </c>
      <c r="BO478" s="11">
        <v>0</v>
      </c>
      <c r="BP478" s="11">
        <v>0</v>
      </c>
      <c r="BQ478" s="11">
        <v>5380352460</v>
      </c>
      <c r="BR478" s="11">
        <v>4892304923</v>
      </c>
      <c r="BS478" s="11">
        <v>90.93</v>
      </c>
      <c r="BT478" s="11">
        <v>7548152460</v>
      </c>
      <c r="BU478" s="11">
        <v>5689873923</v>
      </c>
      <c r="BV478" s="11">
        <v>75.38</v>
      </c>
      <c r="BW478" s="11">
        <v>612889835255.85999</v>
      </c>
      <c r="BX478" s="11">
        <v>579905533128.67004</v>
      </c>
      <c r="BY478" s="11">
        <v>94.62</v>
      </c>
      <c r="BZ478" s="5"/>
      <c r="CA478" s="11">
        <v>277195744437</v>
      </c>
      <c r="CB478" s="11">
        <v>232406977316</v>
      </c>
      <c r="CC478" s="11">
        <v>83.84</v>
      </c>
      <c r="CD478" s="11">
        <v>193970002092</v>
      </c>
      <c r="CE478" s="11">
        <v>130023829515.53999</v>
      </c>
      <c r="CF478" s="11">
        <v>67.03</v>
      </c>
      <c r="CG478" s="11">
        <v>0</v>
      </c>
      <c r="CH478" s="11">
        <v>0</v>
      </c>
      <c r="CI478" s="11">
        <v>0</v>
      </c>
      <c r="CJ478" s="11">
        <v>0</v>
      </c>
      <c r="CK478" s="11">
        <v>0</v>
      </c>
      <c r="CL478" s="11">
        <v>0</v>
      </c>
      <c r="CM478" s="11">
        <v>13141862520</v>
      </c>
      <c r="CN478" s="11">
        <v>9303877000</v>
      </c>
      <c r="CO478" s="11">
        <v>70.8</v>
      </c>
      <c r="CP478" s="11">
        <v>3339367500</v>
      </c>
      <c r="CQ478" s="11">
        <v>2791000000</v>
      </c>
      <c r="CR478" s="11">
        <v>83.58</v>
      </c>
      <c r="CS478" s="11">
        <v>487646976549</v>
      </c>
      <c r="CT478" s="11">
        <v>374525683831.53998</v>
      </c>
      <c r="CU478" s="11">
        <v>76.8</v>
      </c>
      <c r="CV478" s="11">
        <v>0</v>
      </c>
      <c r="CW478" s="11">
        <v>0</v>
      </c>
      <c r="CX478" s="11">
        <v>0</v>
      </c>
      <c r="CY478" s="11">
        <v>15872899728</v>
      </c>
      <c r="CZ478" s="11">
        <v>10388473450</v>
      </c>
      <c r="DA478" s="11">
        <v>65.45</v>
      </c>
      <c r="DB478" s="11">
        <v>30376878780</v>
      </c>
      <c r="DC478" s="11">
        <v>18752124743.310001</v>
      </c>
      <c r="DD478" s="11">
        <v>61.73</v>
      </c>
      <c r="DE478" s="11">
        <v>45723134038</v>
      </c>
      <c r="DF478" s="11">
        <v>24103335947</v>
      </c>
      <c r="DG478" s="11">
        <v>52.72</v>
      </c>
      <c r="DH478" s="11">
        <v>473328000</v>
      </c>
      <c r="DI478" s="11">
        <v>193105695</v>
      </c>
      <c r="DJ478" s="11">
        <v>40.799999999999997</v>
      </c>
      <c r="DK478" s="11">
        <v>55976105</v>
      </c>
      <c r="DL478" s="11">
        <v>49838664</v>
      </c>
      <c r="DM478" s="11">
        <v>89.04</v>
      </c>
      <c r="DN478" s="11">
        <f t="shared" si="160"/>
        <v>92502216651</v>
      </c>
      <c r="DO478" s="11">
        <f t="shared" si="161"/>
        <v>53486878499.309998</v>
      </c>
      <c r="DP478" s="11">
        <f t="shared" si="162"/>
        <v>57.822266790762114</v>
      </c>
      <c r="DQ478" s="11">
        <v>4650000000</v>
      </c>
      <c r="DR478" s="11">
        <v>950000000</v>
      </c>
      <c r="DS478" s="11">
        <v>20.43</v>
      </c>
      <c r="DT478" s="11">
        <v>468306600</v>
      </c>
      <c r="DU478" s="11">
        <v>128141132</v>
      </c>
      <c r="DV478" s="11">
        <v>27.36</v>
      </c>
      <c r="DW478" s="11">
        <v>94437185100</v>
      </c>
      <c r="DX478" s="11">
        <v>86221537487</v>
      </c>
      <c r="DY478" s="11">
        <v>91.3</v>
      </c>
      <c r="DZ478" s="11">
        <f t="shared" si="163"/>
        <v>94905491700</v>
      </c>
      <c r="EA478" s="11">
        <f t="shared" si="164"/>
        <v>86349678619</v>
      </c>
      <c r="EB478" s="11">
        <f t="shared" si="165"/>
        <v>90.984912540103295</v>
      </c>
      <c r="EC478" s="11">
        <f t="shared" si="166"/>
        <v>679704684900</v>
      </c>
      <c r="ED478" s="11">
        <f t="shared" si="167"/>
        <v>515312240949.84998</v>
      </c>
      <c r="EE478" s="11">
        <f t="shared" si="168"/>
        <v>75.814136991811992</v>
      </c>
      <c r="EF478" s="5"/>
      <c r="EG478" s="11">
        <v>66814849644.139999</v>
      </c>
      <c r="EH478" s="11">
        <v>66814849644.139999</v>
      </c>
      <c r="EI478" s="11">
        <v>100</v>
      </c>
      <c r="EJ478" s="11">
        <v>0</v>
      </c>
      <c r="EK478" s="11">
        <v>0</v>
      </c>
      <c r="EL478" s="11">
        <v>0</v>
      </c>
      <c r="EM478" s="11">
        <f t="shared" si="169"/>
        <v>66814849644.139999</v>
      </c>
      <c r="EN478" s="11">
        <f t="shared" si="170"/>
        <v>66814849644.139999</v>
      </c>
      <c r="EO478" s="11">
        <f t="shared" si="171"/>
        <v>100</v>
      </c>
      <c r="EQ478" s="11">
        <f t="shared" si="172"/>
        <v>0</v>
      </c>
      <c r="ER478" s="11">
        <f t="shared" si="173"/>
        <v>131408141822.96007</v>
      </c>
      <c r="ET478" s="11">
        <f t="shared" si="174"/>
        <v>679704684900</v>
      </c>
      <c r="EU478" s="11">
        <f t="shared" si="175"/>
        <v>646720382772.81006</v>
      </c>
      <c r="EV478" s="11">
        <f t="shared" si="176"/>
        <v>95.147259852704607</v>
      </c>
      <c r="EW478" s="11">
        <f t="shared" si="177"/>
        <v>679704684900</v>
      </c>
      <c r="EX478" s="11">
        <f t="shared" si="178"/>
        <v>515312240949.84998</v>
      </c>
      <c r="EY478" s="11">
        <f t="shared" si="179"/>
        <v>75.814136991811992</v>
      </c>
      <c r="EZ478" s="5"/>
      <c r="FA478" s="38" t="s">
        <v>661</v>
      </c>
    </row>
    <row r="479" spans="1:157" ht="15.95" customHeight="1" x14ac:dyDescent="0.25">
      <c r="A479" s="9">
        <v>15</v>
      </c>
      <c r="B479" s="10" t="s">
        <v>561</v>
      </c>
      <c r="C479" s="11">
        <v>38156896345</v>
      </c>
      <c r="D479" s="11">
        <v>32995816487</v>
      </c>
      <c r="E479" s="11">
        <v>86.47</v>
      </c>
      <c r="F479" s="11">
        <v>71782725307</v>
      </c>
      <c r="G479" s="11">
        <v>69302443021.830002</v>
      </c>
      <c r="H479" s="11">
        <v>96.54</v>
      </c>
      <c r="I479" s="11">
        <v>2635916846</v>
      </c>
      <c r="J479" s="11">
        <v>2635916846</v>
      </c>
      <c r="K479" s="11">
        <v>100</v>
      </c>
      <c r="L479" s="11">
        <v>11508170665</v>
      </c>
      <c r="M479" s="11">
        <v>9705316568.7700005</v>
      </c>
      <c r="N479" s="11">
        <v>84.33</v>
      </c>
      <c r="O479" s="11">
        <v>124083709163</v>
      </c>
      <c r="P479" s="11">
        <v>114639492923.60001</v>
      </c>
      <c r="Q479" s="11">
        <v>92.39</v>
      </c>
      <c r="R479" s="11">
        <v>0</v>
      </c>
      <c r="S479" s="11">
        <v>0</v>
      </c>
      <c r="T479" s="11">
        <v>0</v>
      </c>
      <c r="U479" s="11">
        <v>0</v>
      </c>
      <c r="V479" s="11">
        <v>0</v>
      </c>
      <c r="W479" s="11">
        <v>0</v>
      </c>
      <c r="X479" s="11">
        <v>0</v>
      </c>
      <c r="Y479" s="11">
        <v>0</v>
      </c>
      <c r="Z479" s="11">
        <v>0</v>
      </c>
      <c r="AA479" s="11">
        <v>0</v>
      </c>
      <c r="AB479" s="11">
        <v>0</v>
      </c>
      <c r="AC479" s="11">
        <v>0</v>
      </c>
      <c r="AD479" s="11">
        <v>0</v>
      </c>
      <c r="AE479" s="11">
        <v>0</v>
      </c>
      <c r="AF479" s="11">
        <v>0</v>
      </c>
      <c r="AG479" s="11">
        <v>0</v>
      </c>
      <c r="AH479" s="11">
        <v>0</v>
      </c>
      <c r="AI479" s="11">
        <v>0</v>
      </c>
      <c r="AJ479" s="11">
        <v>0</v>
      </c>
      <c r="AK479" s="11">
        <v>0</v>
      </c>
      <c r="AL479" s="11">
        <v>0</v>
      </c>
      <c r="AM479" s="11">
        <v>0</v>
      </c>
      <c r="AN479" s="11">
        <v>0</v>
      </c>
      <c r="AO479" s="11">
        <v>0</v>
      </c>
      <c r="AP479" s="11">
        <v>0</v>
      </c>
      <c r="AQ479" s="11">
        <v>0</v>
      </c>
      <c r="AR479" s="11">
        <v>0</v>
      </c>
      <c r="AS479" s="11">
        <v>0</v>
      </c>
      <c r="AT479" s="11">
        <v>0</v>
      </c>
      <c r="AU479" s="11">
        <v>0</v>
      </c>
      <c r="AV479" s="11">
        <v>1145615549000</v>
      </c>
      <c r="AW479" s="11">
        <v>964579902616</v>
      </c>
      <c r="AX479" s="11">
        <v>84.2</v>
      </c>
      <c r="AY479" s="11">
        <v>0</v>
      </c>
      <c r="AZ479" s="11">
        <v>0</v>
      </c>
      <c r="BA479" s="11">
        <v>0</v>
      </c>
      <c r="BB479" s="11">
        <v>0</v>
      </c>
      <c r="BC479" s="11">
        <v>0</v>
      </c>
      <c r="BD479" s="11">
        <v>0</v>
      </c>
      <c r="BE479" s="11">
        <v>40666951337</v>
      </c>
      <c r="BF479" s="11">
        <v>23673295317</v>
      </c>
      <c r="BG479" s="11">
        <v>58.21</v>
      </c>
      <c r="BH479" s="11">
        <v>1186282500337</v>
      </c>
      <c r="BI479" s="11">
        <v>988253197933</v>
      </c>
      <c r="BJ479" s="11">
        <v>83.31</v>
      </c>
      <c r="BK479" s="11">
        <v>0</v>
      </c>
      <c r="BL479" s="11">
        <v>0</v>
      </c>
      <c r="BM479" s="11">
        <v>0</v>
      </c>
      <c r="BN479" s="11">
        <v>0</v>
      </c>
      <c r="BO479" s="11">
        <v>0</v>
      </c>
      <c r="BP479" s="11">
        <v>0</v>
      </c>
      <c r="BQ479" s="11">
        <v>20508790500</v>
      </c>
      <c r="BR479" s="11">
        <v>13549961946.6</v>
      </c>
      <c r="BS479" s="11">
        <v>66.069999999999993</v>
      </c>
      <c r="BT479" s="11">
        <v>20508790500</v>
      </c>
      <c r="BU479" s="11">
        <v>13549961946.6</v>
      </c>
      <c r="BV479" s="11">
        <v>66.069999999999993</v>
      </c>
      <c r="BW479" s="11">
        <v>1330875000000</v>
      </c>
      <c r="BX479" s="11">
        <v>1116442652803.2</v>
      </c>
      <c r="BY479" s="11">
        <v>83.89</v>
      </c>
      <c r="BZ479" s="5"/>
      <c r="CA479" s="11">
        <v>642009633384.25</v>
      </c>
      <c r="CB479" s="11">
        <v>585950077089</v>
      </c>
      <c r="CC479" s="11">
        <v>91.27</v>
      </c>
      <c r="CD479" s="11">
        <v>347443478905.03998</v>
      </c>
      <c r="CE479" s="11">
        <v>226433278809.89999</v>
      </c>
      <c r="CF479" s="11">
        <v>65.17</v>
      </c>
      <c r="CG479" s="11">
        <v>9254225286</v>
      </c>
      <c r="CH479" s="11">
        <v>8746704644</v>
      </c>
      <c r="CI479" s="11">
        <v>94.52</v>
      </c>
      <c r="CJ479" s="11">
        <v>0</v>
      </c>
      <c r="CK479" s="11">
        <v>0</v>
      </c>
      <c r="CL479" s="11">
        <v>0</v>
      </c>
      <c r="CM479" s="11">
        <v>36517749854</v>
      </c>
      <c r="CN479" s="11">
        <v>17592115154</v>
      </c>
      <c r="CO479" s="11">
        <v>48.17</v>
      </c>
      <c r="CP479" s="11">
        <v>2694500000</v>
      </c>
      <c r="CQ479" s="11">
        <v>1191106000</v>
      </c>
      <c r="CR479" s="11">
        <v>44.21</v>
      </c>
      <c r="CS479" s="11">
        <v>1037919587429.29</v>
      </c>
      <c r="CT479" s="11">
        <v>839913281696.90002</v>
      </c>
      <c r="CU479" s="11">
        <v>80.92</v>
      </c>
      <c r="CV479" s="11">
        <v>174261508</v>
      </c>
      <c r="CW479" s="11">
        <v>46961508</v>
      </c>
      <c r="CX479" s="11">
        <v>26.95</v>
      </c>
      <c r="CY479" s="11">
        <v>38982583054</v>
      </c>
      <c r="CZ479" s="11">
        <v>21968200651</v>
      </c>
      <c r="DA479" s="11">
        <v>56.35</v>
      </c>
      <c r="DB479" s="11">
        <v>27209651108.169998</v>
      </c>
      <c r="DC479" s="11">
        <v>12422471177</v>
      </c>
      <c r="DD479" s="11">
        <v>45.65</v>
      </c>
      <c r="DE479" s="11">
        <v>9386810688</v>
      </c>
      <c r="DF479" s="11">
        <v>5262724443</v>
      </c>
      <c r="DG479" s="11">
        <v>56.07</v>
      </c>
      <c r="DH479" s="11">
        <v>3716968500</v>
      </c>
      <c r="DI479" s="11">
        <v>287908820</v>
      </c>
      <c r="DJ479" s="11">
        <v>7.75</v>
      </c>
      <c r="DK479" s="11">
        <v>0</v>
      </c>
      <c r="DL479" s="11">
        <v>0</v>
      </c>
      <c r="DM479" s="11">
        <v>0</v>
      </c>
      <c r="DN479" s="11">
        <f t="shared" si="160"/>
        <v>79470274858.169998</v>
      </c>
      <c r="DO479" s="11">
        <f t="shared" si="161"/>
        <v>39988266599</v>
      </c>
      <c r="DP479" s="11">
        <f t="shared" si="162"/>
        <v>50.318520566799037</v>
      </c>
      <c r="DQ479" s="11">
        <v>1135421364.2</v>
      </c>
      <c r="DR479" s="11">
        <v>204278454</v>
      </c>
      <c r="DS479" s="11">
        <v>17.989999999999998</v>
      </c>
      <c r="DT479" s="11">
        <v>4802900000</v>
      </c>
      <c r="DU479" s="11">
        <v>0</v>
      </c>
      <c r="DV479" s="11">
        <v>0</v>
      </c>
      <c r="DW479" s="11">
        <v>221895987330</v>
      </c>
      <c r="DX479" s="11">
        <v>174400941431.51999</v>
      </c>
      <c r="DY479" s="11">
        <v>78.599999999999994</v>
      </c>
      <c r="DZ479" s="11">
        <f t="shared" si="163"/>
        <v>226698887330</v>
      </c>
      <c r="EA479" s="11">
        <f t="shared" si="164"/>
        <v>174400941431.51999</v>
      </c>
      <c r="EB479" s="11">
        <f t="shared" si="165"/>
        <v>76.930656116387908</v>
      </c>
      <c r="EC479" s="11">
        <f t="shared" si="166"/>
        <v>1345224170981.6599</v>
      </c>
      <c r="ED479" s="11">
        <f t="shared" si="167"/>
        <v>1054506768181.42</v>
      </c>
      <c r="EE479" s="11">
        <f t="shared" si="168"/>
        <v>78.388925127022318</v>
      </c>
      <c r="EF479" s="5"/>
      <c r="EG479" s="11">
        <v>43749590645.660004</v>
      </c>
      <c r="EH479" s="11">
        <v>43749590645.660004</v>
      </c>
      <c r="EI479" s="11">
        <v>100</v>
      </c>
      <c r="EJ479" s="11">
        <v>29400419664</v>
      </c>
      <c r="EK479" s="11">
        <v>17150244804</v>
      </c>
      <c r="EL479" s="11">
        <v>58.33</v>
      </c>
      <c r="EM479" s="11">
        <f t="shared" si="169"/>
        <v>14349170981.660004</v>
      </c>
      <c r="EN479" s="11">
        <f t="shared" si="170"/>
        <v>26599345841.660004</v>
      </c>
      <c r="EO479" s="11">
        <f t="shared" si="171"/>
        <v>185.37200424789154</v>
      </c>
      <c r="EQ479" s="11">
        <f t="shared" si="172"/>
        <v>9.1552734375E-5</v>
      </c>
      <c r="ER479" s="11">
        <f t="shared" si="173"/>
        <v>88535230463.439911</v>
      </c>
      <c r="ET479" s="11">
        <f t="shared" si="174"/>
        <v>1374624590645.6599</v>
      </c>
      <c r="EU479" s="11">
        <f t="shared" si="175"/>
        <v>1160192243448.8599</v>
      </c>
      <c r="EV479" s="11">
        <f t="shared" si="176"/>
        <v>84.400661194626139</v>
      </c>
      <c r="EW479" s="11">
        <f t="shared" si="177"/>
        <v>1374624590645.6599</v>
      </c>
      <c r="EX479" s="11">
        <f t="shared" si="178"/>
        <v>1071657012985.42</v>
      </c>
      <c r="EY479" s="11">
        <f t="shared" si="179"/>
        <v>77.959976875000009</v>
      </c>
      <c r="EZ479" s="5"/>
      <c r="FA479" s="38" t="s">
        <v>661</v>
      </c>
    </row>
    <row r="480" spans="1:157" ht="15.95" customHeight="1" x14ac:dyDescent="0.25">
      <c r="A480" s="9">
        <v>16</v>
      </c>
      <c r="B480" s="10" t="s">
        <v>562</v>
      </c>
      <c r="C480" s="11">
        <v>42925400000</v>
      </c>
      <c r="D480" s="11">
        <v>45689463769.540001</v>
      </c>
      <c r="E480" s="11">
        <v>106.44</v>
      </c>
      <c r="F480" s="11">
        <v>32703455680</v>
      </c>
      <c r="G480" s="11">
        <v>30139286763.959999</v>
      </c>
      <c r="H480" s="11">
        <v>92.16</v>
      </c>
      <c r="I480" s="11">
        <v>6410342030</v>
      </c>
      <c r="J480" s="11">
        <v>6410342030</v>
      </c>
      <c r="K480" s="11">
        <v>100</v>
      </c>
      <c r="L480" s="11">
        <v>2658413785.52</v>
      </c>
      <c r="M480" s="11">
        <v>3571189886.9000001</v>
      </c>
      <c r="N480" s="11">
        <v>134.34</v>
      </c>
      <c r="O480" s="11">
        <v>84697611495.520004</v>
      </c>
      <c r="P480" s="11">
        <v>85810282450.399994</v>
      </c>
      <c r="Q480" s="11">
        <v>101.31</v>
      </c>
      <c r="R480" s="11">
        <v>0</v>
      </c>
      <c r="S480" s="11">
        <v>0</v>
      </c>
      <c r="T480" s="11">
        <v>0</v>
      </c>
      <c r="U480" s="11">
        <v>0</v>
      </c>
      <c r="V480" s="11">
        <v>0</v>
      </c>
      <c r="W480" s="11">
        <v>0</v>
      </c>
      <c r="X480" s="11">
        <v>0</v>
      </c>
      <c r="Y480" s="11">
        <v>0</v>
      </c>
      <c r="Z480" s="11">
        <v>0</v>
      </c>
      <c r="AA480" s="11">
        <v>0</v>
      </c>
      <c r="AB480" s="11">
        <v>0</v>
      </c>
      <c r="AC480" s="11">
        <v>0</v>
      </c>
      <c r="AD480" s="11">
        <v>0</v>
      </c>
      <c r="AE480" s="11">
        <v>0</v>
      </c>
      <c r="AF480" s="11">
        <v>0</v>
      </c>
      <c r="AG480" s="11">
        <v>0</v>
      </c>
      <c r="AH480" s="11">
        <v>0</v>
      </c>
      <c r="AI480" s="11">
        <v>0</v>
      </c>
      <c r="AJ480" s="11">
        <v>0</v>
      </c>
      <c r="AK480" s="11">
        <v>0</v>
      </c>
      <c r="AL480" s="11">
        <v>0</v>
      </c>
      <c r="AM480" s="11">
        <v>0</v>
      </c>
      <c r="AN480" s="11">
        <v>0</v>
      </c>
      <c r="AO480" s="11">
        <v>0</v>
      </c>
      <c r="AP480" s="11">
        <v>0</v>
      </c>
      <c r="AQ480" s="11">
        <v>0</v>
      </c>
      <c r="AR480" s="11">
        <v>0</v>
      </c>
      <c r="AS480" s="11">
        <v>0</v>
      </c>
      <c r="AT480" s="11">
        <v>0</v>
      </c>
      <c r="AU480" s="11">
        <v>0</v>
      </c>
      <c r="AV480" s="11">
        <v>628746111160.81995</v>
      </c>
      <c r="AW480" s="11">
        <v>589119929369</v>
      </c>
      <c r="AX480" s="11">
        <v>93.7</v>
      </c>
      <c r="AY480" s="11">
        <v>0</v>
      </c>
      <c r="AZ480" s="11">
        <v>0</v>
      </c>
      <c r="BA480" s="11">
        <v>0</v>
      </c>
      <c r="BB480" s="11">
        <v>0</v>
      </c>
      <c r="BC480" s="11">
        <v>0</v>
      </c>
      <c r="BD480" s="11">
        <v>0</v>
      </c>
      <c r="BE480" s="11">
        <v>12730746953.4</v>
      </c>
      <c r="BF480" s="11">
        <v>5962109792</v>
      </c>
      <c r="BG480" s="11">
        <v>46.83</v>
      </c>
      <c r="BH480" s="11">
        <v>641476858114.21997</v>
      </c>
      <c r="BI480" s="11">
        <v>595082039161</v>
      </c>
      <c r="BJ480" s="11">
        <v>92.77</v>
      </c>
      <c r="BK480" s="11">
        <v>325000000</v>
      </c>
      <c r="BL480" s="11">
        <v>324457400</v>
      </c>
      <c r="BM480" s="11">
        <v>99.83</v>
      </c>
      <c r="BN480" s="11">
        <v>0</v>
      </c>
      <c r="BO480" s="11">
        <v>0</v>
      </c>
      <c r="BP480" s="11">
        <v>0</v>
      </c>
      <c r="BQ480" s="11">
        <v>2115062153</v>
      </c>
      <c r="BR480" s="11">
        <v>1440993968.21</v>
      </c>
      <c r="BS480" s="11">
        <v>68.13</v>
      </c>
      <c r="BT480" s="11">
        <v>2440062153</v>
      </c>
      <c r="BU480" s="11">
        <v>1765451368.21</v>
      </c>
      <c r="BV480" s="11">
        <v>72.349999999999994</v>
      </c>
      <c r="BW480" s="11">
        <v>728614531762.73999</v>
      </c>
      <c r="BX480" s="11">
        <v>682657772979.60999</v>
      </c>
      <c r="BY480" s="11">
        <v>93.69</v>
      </c>
      <c r="BZ480" s="5"/>
      <c r="CA480" s="11">
        <v>331506156856</v>
      </c>
      <c r="CB480" s="11">
        <v>284766826122</v>
      </c>
      <c r="CC480" s="11">
        <v>85.9</v>
      </c>
      <c r="CD480" s="11">
        <v>231832668894</v>
      </c>
      <c r="CE480" s="11">
        <v>182465211807</v>
      </c>
      <c r="CF480" s="11">
        <v>78.709999999999994</v>
      </c>
      <c r="CG480" s="11">
        <v>0</v>
      </c>
      <c r="CH480" s="11">
        <v>0</v>
      </c>
      <c r="CI480" s="11">
        <v>0</v>
      </c>
      <c r="CJ480" s="11">
        <v>0</v>
      </c>
      <c r="CK480" s="11">
        <v>0</v>
      </c>
      <c r="CL480" s="11">
        <v>0</v>
      </c>
      <c r="CM480" s="11">
        <v>12876938180</v>
      </c>
      <c r="CN480" s="11">
        <v>8052996354</v>
      </c>
      <c r="CO480" s="11">
        <v>62.54</v>
      </c>
      <c r="CP480" s="11">
        <v>2387200000</v>
      </c>
      <c r="CQ480" s="11">
        <v>2387200000</v>
      </c>
      <c r="CR480" s="11">
        <v>100</v>
      </c>
      <c r="CS480" s="11">
        <v>578602963930</v>
      </c>
      <c r="CT480" s="11">
        <v>477672234283</v>
      </c>
      <c r="CU480" s="11">
        <v>82.56</v>
      </c>
      <c r="CV480" s="11">
        <v>0</v>
      </c>
      <c r="CW480" s="11">
        <v>0</v>
      </c>
      <c r="CX480" s="11">
        <v>0</v>
      </c>
      <c r="CY480" s="11">
        <v>40300864961</v>
      </c>
      <c r="CZ480" s="11">
        <v>36165074398</v>
      </c>
      <c r="DA480" s="11">
        <v>89.74</v>
      </c>
      <c r="DB480" s="11">
        <v>33570453749</v>
      </c>
      <c r="DC480" s="11">
        <v>25863022383</v>
      </c>
      <c r="DD480" s="11">
        <v>77.040000000000006</v>
      </c>
      <c r="DE480" s="11">
        <v>19447297412.709999</v>
      </c>
      <c r="DF480" s="11">
        <v>13578604001</v>
      </c>
      <c r="DG480" s="11">
        <v>69.819999999999993</v>
      </c>
      <c r="DH480" s="11">
        <v>2011214300</v>
      </c>
      <c r="DI480" s="11">
        <v>196441450</v>
      </c>
      <c r="DJ480" s="11">
        <v>9.77</v>
      </c>
      <c r="DK480" s="11">
        <v>0</v>
      </c>
      <c r="DL480" s="11">
        <v>0</v>
      </c>
      <c r="DM480" s="11">
        <v>0</v>
      </c>
      <c r="DN480" s="11">
        <f t="shared" si="160"/>
        <v>95329830422.709991</v>
      </c>
      <c r="DO480" s="11">
        <f t="shared" si="161"/>
        <v>75803142232</v>
      </c>
      <c r="DP480" s="11">
        <f t="shared" si="162"/>
        <v>79.516707305441471</v>
      </c>
      <c r="DQ480" s="11">
        <v>221937117.43000001</v>
      </c>
      <c r="DR480" s="11">
        <v>0</v>
      </c>
      <c r="DS480" s="11">
        <v>0</v>
      </c>
      <c r="DT480" s="11">
        <v>0</v>
      </c>
      <c r="DU480" s="11">
        <v>0</v>
      </c>
      <c r="DV480" s="11">
        <v>0</v>
      </c>
      <c r="DW480" s="11">
        <v>97925634300</v>
      </c>
      <c r="DX480" s="11">
        <v>86945871132</v>
      </c>
      <c r="DY480" s="11">
        <v>88.79</v>
      </c>
      <c r="DZ480" s="11">
        <f t="shared" si="163"/>
        <v>97925634300</v>
      </c>
      <c r="EA480" s="11">
        <f t="shared" si="164"/>
        <v>86945871132</v>
      </c>
      <c r="EB480" s="11">
        <f t="shared" si="165"/>
        <v>88.787651725223498</v>
      </c>
      <c r="EC480" s="11">
        <f t="shared" si="166"/>
        <v>772080365770.14001</v>
      </c>
      <c r="ED480" s="11">
        <f t="shared" si="167"/>
        <v>640421247647</v>
      </c>
      <c r="EE480" s="11">
        <f t="shared" si="168"/>
        <v>82.947485267053551</v>
      </c>
      <c r="EF480" s="5"/>
      <c r="EG480" s="11">
        <v>43465834007.400002</v>
      </c>
      <c r="EH480" s="11">
        <v>43465834007.400002</v>
      </c>
      <c r="EI480" s="11">
        <v>100</v>
      </c>
      <c r="EJ480" s="11">
        <v>0</v>
      </c>
      <c r="EK480" s="11">
        <v>0</v>
      </c>
      <c r="EL480" s="11">
        <v>0</v>
      </c>
      <c r="EM480" s="11">
        <f t="shared" si="169"/>
        <v>43465834007.400002</v>
      </c>
      <c r="EN480" s="11">
        <f t="shared" si="170"/>
        <v>43465834007.400002</v>
      </c>
      <c r="EO480" s="11">
        <f t="shared" si="171"/>
        <v>100</v>
      </c>
      <c r="EQ480" s="11">
        <f t="shared" si="172"/>
        <v>0</v>
      </c>
      <c r="ER480" s="11">
        <f t="shared" si="173"/>
        <v>85702359340.009979</v>
      </c>
      <c r="ET480" s="11">
        <f t="shared" si="174"/>
        <v>772080365770.14001</v>
      </c>
      <c r="EU480" s="11">
        <f t="shared" si="175"/>
        <v>726123606987.01001</v>
      </c>
      <c r="EV480" s="11">
        <f t="shared" si="176"/>
        <v>94.047671612878176</v>
      </c>
      <c r="EW480" s="11">
        <f t="shared" si="177"/>
        <v>772080365770.14001</v>
      </c>
      <c r="EX480" s="11">
        <f t="shared" si="178"/>
        <v>640421247647</v>
      </c>
      <c r="EY480" s="11">
        <f t="shared" si="179"/>
        <v>82.947485267053551</v>
      </c>
      <c r="EZ480" s="5"/>
      <c r="FA480" s="38" t="s">
        <v>661</v>
      </c>
    </row>
    <row r="481" spans="1:157" ht="15.95" customHeight="1" x14ac:dyDescent="0.25">
      <c r="A481" s="9">
        <v>17</v>
      </c>
      <c r="B481" s="10" t="s">
        <v>563</v>
      </c>
      <c r="C481" s="11">
        <v>28112207339</v>
      </c>
      <c r="D481" s="11">
        <v>21595749980</v>
      </c>
      <c r="E481" s="11">
        <v>76.819999999999993</v>
      </c>
      <c r="F481" s="11">
        <v>15114294878</v>
      </c>
      <c r="G481" s="11">
        <v>11843085089</v>
      </c>
      <c r="H481" s="11">
        <v>78.36</v>
      </c>
      <c r="I481" s="11">
        <v>6541425910</v>
      </c>
      <c r="J481" s="11">
        <v>6541425910</v>
      </c>
      <c r="K481" s="11">
        <v>100</v>
      </c>
      <c r="L481" s="11">
        <v>5284768793</v>
      </c>
      <c r="M481" s="11">
        <v>5033477875.2200003</v>
      </c>
      <c r="N481" s="11">
        <v>95.24</v>
      </c>
      <c r="O481" s="11">
        <v>55052696920</v>
      </c>
      <c r="P481" s="11">
        <v>45013738854.220001</v>
      </c>
      <c r="Q481" s="11">
        <v>81.760000000000005</v>
      </c>
      <c r="R481" s="11">
        <v>0</v>
      </c>
      <c r="S481" s="11">
        <v>0</v>
      </c>
      <c r="T481" s="11">
        <v>0</v>
      </c>
      <c r="U481" s="11">
        <v>0</v>
      </c>
      <c r="V481" s="11">
        <v>0</v>
      </c>
      <c r="W481" s="11">
        <v>0</v>
      </c>
      <c r="X481" s="11">
        <v>0</v>
      </c>
      <c r="Y481" s="11">
        <v>0</v>
      </c>
      <c r="Z481" s="11">
        <v>0</v>
      </c>
      <c r="AA481" s="11">
        <v>0</v>
      </c>
      <c r="AB481" s="11">
        <v>0</v>
      </c>
      <c r="AC481" s="11">
        <v>0</v>
      </c>
      <c r="AD481" s="11">
        <v>852798258739.69995</v>
      </c>
      <c r="AE481" s="11">
        <v>821368296563</v>
      </c>
      <c r="AF481" s="11">
        <v>96.31</v>
      </c>
      <c r="AG481" s="11">
        <v>0</v>
      </c>
      <c r="AH481" s="11">
        <v>0</v>
      </c>
      <c r="AI481" s="11">
        <v>0</v>
      </c>
      <c r="AJ481" s="11">
        <v>0</v>
      </c>
      <c r="AK481" s="11">
        <v>0</v>
      </c>
      <c r="AL481" s="11">
        <v>0</v>
      </c>
      <c r="AM481" s="11">
        <v>0</v>
      </c>
      <c r="AN481" s="11">
        <v>0</v>
      </c>
      <c r="AO481" s="11">
        <v>0</v>
      </c>
      <c r="AP481" s="11">
        <v>0</v>
      </c>
      <c r="AQ481" s="11">
        <v>0</v>
      </c>
      <c r="AR481" s="11">
        <v>0</v>
      </c>
      <c r="AS481" s="11">
        <v>179625254000</v>
      </c>
      <c r="AT481" s="11">
        <v>158254470448</v>
      </c>
      <c r="AU481" s="11">
        <v>88.1</v>
      </c>
      <c r="AV481" s="11">
        <v>1032423512739.7</v>
      </c>
      <c r="AW481" s="11">
        <v>979622767011</v>
      </c>
      <c r="AX481" s="11">
        <v>94.89</v>
      </c>
      <c r="AY481" s="11">
        <v>0</v>
      </c>
      <c r="AZ481" s="11">
        <v>0</v>
      </c>
      <c r="BA481" s="11">
        <v>0</v>
      </c>
      <c r="BB481" s="11">
        <v>0</v>
      </c>
      <c r="BC481" s="11">
        <v>0</v>
      </c>
      <c r="BD481" s="11">
        <v>0</v>
      </c>
      <c r="BE481" s="11">
        <v>29711135424</v>
      </c>
      <c r="BF481" s="11">
        <v>20652202172</v>
      </c>
      <c r="BG481" s="11">
        <v>69.510000000000005</v>
      </c>
      <c r="BH481" s="11">
        <v>1062134648163.7</v>
      </c>
      <c r="BI481" s="11">
        <v>1000274969183</v>
      </c>
      <c r="BJ481" s="11">
        <v>94.18</v>
      </c>
      <c r="BK481" s="11">
        <v>370000000</v>
      </c>
      <c r="BL481" s="11">
        <v>0</v>
      </c>
      <c r="BM481" s="11">
        <v>0</v>
      </c>
      <c r="BN481" s="11">
        <v>0</v>
      </c>
      <c r="BO481" s="11">
        <v>0</v>
      </c>
      <c r="BP481" s="11">
        <v>0</v>
      </c>
      <c r="BQ481" s="11">
        <v>19009541329.860001</v>
      </c>
      <c r="BR481" s="11">
        <v>15447272049</v>
      </c>
      <c r="BS481" s="11">
        <v>81.260000000000005</v>
      </c>
      <c r="BT481" s="11">
        <v>19379541329.860001</v>
      </c>
      <c r="BU481" s="11">
        <v>15447272049</v>
      </c>
      <c r="BV481" s="11">
        <v>79.709999999999994</v>
      </c>
      <c r="BW481" s="11">
        <v>1136566886413.5601</v>
      </c>
      <c r="BX481" s="11">
        <v>1060735980086.22</v>
      </c>
      <c r="BY481" s="11">
        <v>93.33</v>
      </c>
      <c r="BZ481" s="5"/>
      <c r="CA481" s="11">
        <v>437603737180.97998</v>
      </c>
      <c r="CB481" s="11">
        <v>365756740668</v>
      </c>
      <c r="CC481" s="11">
        <v>83.58</v>
      </c>
      <c r="CD481" s="11">
        <v>346393886999</v>
      </c>
      <c r="CE481" s="11">
        <v>225039544931</v>
      </c>
      <c r="CF481" s="11">
        <v>64.97</v>
      </c>
      <c r="CG481" s="11">
        <v>0</v>
      </c>
      <c r="CH481" s="11">
        <v>0</v>
      </c>
      <c r="CI481" s="11">
        <v>0</v>
      </c>
      <c r="CJ481" s="11">
        <v>0</v>
      </c>
      <c r="CK481" s="11">
        <v>0</v>
      </c>
      <c r="CL481" s="11">
        <v>0</v>
      </c>
      <c r="CM481" s="11">
        <v>47576525346</v>
      </c>
      <c r="CN481" s="11">
        <v>44122533163.849998</v>
      </c>
      <c r="CO481" s="11">
        <v>92.74</v>
      </c>
      <c r="CP481" s="11">
        <v>17688762500</v>
      </c>
      <c r="CQ481" s="11">
        <v>14678636250</v>
      </c>
      <c r="CR481" s="11">
        <v>82.98</v>
      </c>
      <c r="CS481" s="11">
        <v>849262912025.97998</v>
      </c>
      <c r="CT481" s="11">
        <v>649597455012.84998</v>
      </c>
      <c r="CU481" s="11">
        <v>76.489999999999995</v>
      </c>
      <c r="CV481" s="11">
        <v>0</v>
      </c>
      <c r="CW481" s="11">
        <v>0</v>
      </c>
      <c r="CX481" s="11">
        <v>0</v>
      </c>
      <c r="CY481" s="11">
        <v>24736529379</v>
      </c>
      <c r="CZ481" s="11">
        <v>13811027135</v>
      </c>
      <c r="DA481" s="11">
        <v>55.83</v>
      </c>
      <c r="DB481" s="11">
        <v>55486821000</v>
      </c>
      <c r="DC481" s="11">
        <v>34382312061</v>
      </c>
      <c r="DD481" s="11">
        <v>61.96</v>
      </c>
      <c r="DE481" s="11">
        <v>34384071000</v>
      </c>
      <c r="DF481" s="11">
        <v>20108134842</v>
      </c>
      <c r="DG481" s="11">
        <v>58.48</v>
      </c>
      <c r="DH481" s="11">
        <v>2068296200</v>
      </c>
      <c r="DI481" s="11">
        <v>1036200200</v>
      </c>
      <c r="DJ481" s="11">
        <v>50.1</v>
      </c>
      <c r="DK481" s="11">
        <v>0</v>
      </c>
      <c r="DL481" s="11">
        <v>0</v>
      </c>
      <c r="DM481" s="11">
        <v>0</v>
      </c>
      <c r="DN481" s="11">
        <f t="shared" si="160"/>
        <v>116675717579</v>
      </c>
      <c r="DO481" s="11">
        <f t="shared" si="161"/>
        <v>69337674238</v>
      </c>
      <c r="DP481" s="11">
        <f t="shared" si="162"/>
        <v>59.427681849097802</v>
      </c>
      <c r="DQ481" s="11">
        <v>1687953457</v>
      </c>
      <c r="DR481" s="11">
        <v>0</v>
      </c>
      <c r="DS481" s="11">
        <v>0</v>
      </c>
      <c r="DT481" s="11">
        <v>3892520000</v>
      </c>
      <c r="DU481" s="11">
        <v>3884720000</v>
      </c>
      <c r="DV481" s="11">
        <v>99.8</v>
      </c>
      <c r="DW481" s="11">
        <v>235724712300</v>
      </c>
      <c r="DX481" s="11">
        <v>214353905458</v>
      </c>
      <c r="DY481" s="11">
        <v>90.93</v>
      </c>
      <c r="DZ481" s="11">
        <f t="shared" si="163"/>
        <v>239617232300</v>
      </c>
      <c r="EA481" s="11">
        <f t="shared" si="164"/>
        <v>218238625458</v>
      </c>
      <c r="EB481" s="11">
        <f t="shared" si="165"/>
        <v>91.078017788289088</v>
      </c>
      <c r="EC481" s="11">
        <f t="shared" si="166"/>
        <v>1207243815361.98</v>
      </c>
      <c r="ED481" s="11">
        <f t="shared" si="167"/>
        <v>937173754708.84998</v>
      </c>
      <c r="EE481" s="11">
        <f t="shared" si="168"/>
        <v>77.629203213424432</v>
      </c>
      <c r="EF481" s="5"/>
      <c r="EG481" s="11">
        <v>74676928948.419998</v>
      </c>
      <c r="EH481" s="11">
        <v>74676928948.419998</v>
      </c>
      <c r="EI481" s="11">
        <v>100</v>
      </c>
      <c r="EJ481" s="11">
        <v>4000000000</v>
      </c>
      <c r="EK481" s="11">
        <v>4000000000</v>
      </c>
      <c r="EL481" s="11">
        <v>100</v>
      </c>
      <c r="EM481" s="11">
        <f t="shared" si="169"/>
        <v>70676928948.419998</v>
      </c>
      <c r="EN481" s="11">
        <f t="shared" si="170"/>
        <v>70676928948.419998</v>
      </c>
      <c r="EO481" s="11">
        <f t="shared" si="171"/>
        <v>100</v>
      </c>
      <c r="EQ481" s="11">
        <f t="shared" si="172"/>
        <v>0</v>
      </c>
      <c r="ER481" s="11">
        <f t="shared" si="173"/>
        <v>194239154325.78998</v>
      </c>
      <c r="ET481" s="11">
        <f t="shared" si="174"/>
        <v>1211243815361.98</v>
      </c>
      <c r="EU481" s="11">
        <f t="shared" si="175"/>
        <v>1135412909034.6399</v>
      </c>
      <c r="EV481" s="11">
        <f t="shared" si="176"/>
        <v>93.739418491505106</v>
      </c>
      <c r="EW481" s="11">
        <f t="shared" si="177"/>
        <v>1211243815361.98</v>
      </c>
      <c r="EX481" s="11">
        <f t="shared" si="178"/>
        <v>941173754708.84998</v>
      </c>
      <c r="EY481" s="11">
        <f t="shared" si="179"/>
        <v>77.703080318934823</v>
      </c>
      <c r="EZ481" s="5"/>
      <c r="FA481" s="38" t="s">
        <v>660</v>
      </c>
    </row>
    <row r="482" spans="1:157" ht="15.95" customHeight="1" x14ac:dyDescent="0.25">
      <c r="A482" s="9">
        <v>18</v>
      </c>
      <c r="B482" s="10" t="s">
        <v>564</v>
      </c>
      <c r="C482" s="11">
        <v>4924214886</v>
      </c>
      <c r="D482" s="11">
        <v>2932254632.2399998</v>
      </c>
      <c r="E482" s="11">
        <v>59.55</v>
      </c>
      <c r="F482" s="11">
        <v>3125736000</v>
      </c>
      <c r="G482" s="11">
        <v>2582153074</v>
      </c>
      <c r="H482" s="11">
        <v>82.61</v>
      </c>
      <c r="I482" s="11">
        <v>4671142115</v>
      </c>
      <c r="J482" s="11">
        <v>4671142115</v>
      </c>
      <c r="K482" s="11">
        <v>100</v>
      </c>
      <c r="L482" s="11">
        <v>11237366217</v>
      </c>
      <c r="M482" s="11">
        <v>8926882585.3899994</v>
      </c>
      <c r="N482" s="11">
        <v>79.44</v>
      </c>
      <c r="O482" s="11">
        <v>23958459218</v>
      </c>
      <c r="P482" s="11">
        <v>19112432406.630001</v>
      </c>
      <c r="Q482" s="11">
        <v>79.77</v>
      </c>
      <c r="R482" s="11">
        <v>0</v>
      </c>
      <c r="S482" s="11">
        <v>0</v>
      </c>
      <c r="T482" s="11">
        <v>0</v>
      </c>
      <c r="U482" s="11">
        <v>0</v>
      </c>
      <c r="V482" s="11">
        <v>0</v>
      </c>
      <c r="W482" s="11">
        <v>0</v>
      </c>
      <c r="X482" s="11">
        <v>0</v>
      </c>
      <c r="Y482" s="11">
        <v>0</v>
      </c>
      <c r="Z482" s="11">
        <v>0</v>
      </c>
      <c r="AA482" s="11">
        <v>0</v>
      </c>
      <c r="AB482" s="11">
        <v>0</v>
      </c>
      <c r="AC482" s="11">
        <v>0</v>
      </c>
      <c r="AD482" s="11">
        <v>0</v>
      </c>
      <c r="AE482" s="11">
        <v>0</v>
      </c>
      <c r="AF482" s="11">
        <v>0</v>
      </c>
      <c r="AG482" s="11">
        <v>0</v>
      </c>
      <c r="AH482" s="11">
        <v>0</v>
      </c>
      <c r="AI482" s="11">
        <v>0</v>
      </c>
      <c r="AJ482" s="11">
        <v>0</v>
      </c>
      <c r="AK482" s="11">
        <v>0</v>
      </c>
      <c r="AL482" s="11">
        <v>0</v>
      </c>
      <c r="AM482" s="11">
        <v>0</v>
      </c>
      <c r="AN482" s="11">
        <v>0</v>
      </c>
      <c r="AO482" s="11">
        <v>0</v>
      </c>
      <c r="AP482" s="11">
        <v>0</v>
      </c>
      <c r="AQ482" s="11">
        <v>0</v>
      </c>
      <c r="AR482" s="11">
        <v>0</v>
      </c>
      <c r="AS482" s="11">
        <v>0</v>
      </c>
      <c r="AT482" s="11">
        <v>0</v>
      </c>
      <c r="AU482" s="11">
        <v>0</v>
      </c>
      <c r="AV482" s="11">
        <v>543665259373</v>
      </c>
      <c r="AW482" s="11">
        <v>512975077596</v>
      </c>
      <c r="AX482" s="11">
        <v>94.35</v>
      </c>
      <c r="AY482" s="11">
        <v>0</v>
      </c>
      <c r="AZ482" s="11">
        <v>0</v>
      </c>
      <c r="BA482" s="11">
        <v>0</v>
      </c>
      <c r="BB482" s="11">
        <v>0</v>
      </c>
      <c r="BC482" s="11">
        <v>0</v>
      </c>
      <c r="BD482" s="11">
        <v>0</v>
      </c>
      <c r="BE482" s="11">
        <v>17743447828</v>
      </c>
      <c r="BF482" s="11">
        <v>12034697693</v>
      </c>
      <c r="BG482" s="11">
        <v>67.83</v>
      </c>
      <c r="BH482" s="11">
        <v>561408707201</v>
      </c>
      <c r="BI482" s="11">
        <v>525009775289</v>
      </c>
      <c r="BJ482" s="11">
        <v>93.52</v>
      </c>
      <c r="BK482" s="11">
        <v>0</v>
      </c>
      <c r="BL482" s="11">
        <v>0</v>
      </c>
      <c r="BM482" s="11">
        <v>0</v>
      </c>
      <c r="BN482" s="11">
        <v>0</v>
      </c>
      <c r="BO482" s="11">
        <v>0</v>
      </c>
      <c r="BP482" s="11">
        <v>0</v>
      </c>
      <c r="BQ482" s="11">
        <v>10100303171</v>
      </c>
      <c r="BR482" s="11">
        <v>7978806179.7700005</v>
      </c>
      <c r="BS482" s="11">
        <v>79</v>
      </c>
      <c r="BT482" s="11">
        <v>10100303171</v>
      </c>
      <c r="BU482" s="11">
        <v>7978806179.7700005</v>
      </c>
      <c r="BV482" s="11">
        <v>79</v>
      </c>
      <c r="BW482" s="11">
        <v>595467469590</v>
      </c>
      <c r="BX482" s="11">
        <v>552101013875.40002</v>
      </c>
      <c r="BY482" s="11">
        <v>92.72</v>
      </c>
      <c r="BZ482" s="5"/>
      <c r="CA482" s="11">
        <v>277794002749.15002</v>
      </c>
      <c r="CB482" s="11">
        <v>253421182534</v>
      </c>
      <c r="CC482" s="11">
        <v>91.23</v>
      </c>
      <c r="CD482" s="11">
        <v>166777209913</v>
      </c>
      <c r="CE482" s="11">
        <v>131925378965.94</v>
      </c>
      <c r="CF482" s="11">
        <v>79.099999999999994</v>
      </c>
      <c r="CG482" s="11">
        <v>0</v>
      </c>
      <c r="CH482" s="11">
        <v>0</v>
      </c>
      <c r="CI482" s="11">
        <v>0</v>
      </c>
      <c r="CJ482" s="11">
        <v>0</v>
      </c>
      <c r="CK482" s="11">
        <v>0</v>
      </c>
      <c r="CL482" s="11">
        <v>0</v>
      </c>
      <c r="CM482" s="11">
        <v>9757901054</v>
      </c>
      <c r="CN482" s="11">
        <v>9176925504</v>
      </c>
      <c r="CO482" s="11">
        <v>94.05</v>
      </c>
      <c r="CP482" s="11">
        <v>21551000000</v>
      </c>
      <c r="CQ482" s="11">
        <v>19853000000</v>
      </c>
      <c r="CR482" s="11">
        <v>92.12</v>
      </c>
      <c r="CS482" s="11">
        <v>475880113716.15002</v>
      </c>
      <c r="CT482" s="11">
        <v>414376487003.94</v>
      </c>
      <c r="CU482" s="11">
        <v>87.08</v>
      </c>
      <c r="CV482" s="11">
        <v>0</v>
      </c>
      <c r="CW482" s="11">
        <v>0</v>
      </c>
      <c r="CX482" s="11">
        <v>0</v>
      </c>
      <c r="CY482" s="11">
        <v>14174662896</v>
      </c>
      <c r="CZ482" s="11">
        <v>9574679539</v>
      </c>
      <c r="DA482" s="11">
        <v>67.55</v>
      </c>
      <c r="DB482" s="11">
        <v>23879829473</v>
      </c>
      <c r="DC482" s="11">
        <v>15649560090</v>
      </c>
      <c r="DD482" s="11">
        <v>65.53</v>
      </c>
      <c r="DE482" s="11">
        <v>15636368860</v>
      </c>
      <c r="DF482" s="11">
        <v>10850119932</v>
      </c>
      <c r="DG482" s="11">
        <v>69.39</v>
      </c>
      <c r="DH482" s="11">
        <v>448926800</v>
      </c>
      <c r="DI482" s="11">
        <v>0</v>
      </c>
      <c r="DJ482" s="11">
        <v>0</v>
      </c>
      <c r="DK482" s="11">
        <v>0</v>
      </c>
      <c r="DL482" s="11">
        <v>0</v>
      </c>
      <c r="DM482" s="11">
        <v>0</v>
      </c>
      <c r="DN482" s="11">
        <f t="shared" si="160"/>
        <v>54139788029</v>
      </c>
      <c r="DO482" s="11">
        <f t="shared" si="161"/>
        <v>36074359561</v>
      </c>
      <c r="DP482" s="11">
        <f t="shared" si="162"/>
        <v>66.631881790295807</v>
      </c>
      <c r="DQ482" s="11">
        <v>3500000000</v>
      </c>
      <c r="DR482" s="11">
        <v>0</v>
      </c>
      <c r="DS482" s="11">
        <v>0</v>
      </c>
      <c r="DT482" s="11">
        <v>1329300000</v>
      </c>
      <c r="DU482" s="11">
        <v>511753472</v>
      </c>
      <c r="DV482" s="11">
        <v>38.5</v>
      </c>
      <c r="DW482" s="11">
        <v>98838641000</v>
      </c>
      <c r="DX482" s="11">
        <v>81405321640</v>
      </c>
      <c r="DY482" s="11">
        <v>82.36</v>
      </c>
      <c r="DZ482" s="11">
        <f t="shared" si="163"/>
        <v>100167941000</v>
      </c>
      <c r="EA482" s="11">
        <f t="shared" si="164"/>
        <v>81917075112</v>
      </c>
      <c r="EB482" s="11">
        <f t="shared" si="165"/>
        <v>81.779733409914058</v>
      </c>
      <c r="EC482" s="11">
        <f t="shared" si="166"/>
        <v>633687842745.15002</v>
      </c>
      <c r="ED482" s="11">
        <f t="shared" si="167"/>
        <v>532367921676.94</v>
      </c>
      <c r="EE482" s="11">
        <f t="shared" si="168"/>
        <v>84.011067558233435</v>
      </c>
      <c r="EF482" s="5"/>
      <c r="EG482" s="11">
        <v>38220373155.150002</v>
      </c>
      <c r="EH482" s="11">
        <v>38223289821.150002</v>
      </c>
      <c r="EI482" s="11">
        <v>100.01</v>
      </c>
      <c r="EJ482" s="11">
        <v>0</v>
      </c>
      <c r="EK482" s="11">
        <v>0</v>
      </c>
      <c r="EL482" s="11">
        <v>0</v>
      </c>
      <c r="EM482" s="11">
        <f t="shared" si="169"/>
        <v>38220373155.150002</v>
      </c>
      <c r="EN482" s="11">
        <f t="shared" si="170"/>
        <v>38223289821.150002</v>
      </c>
      <c r="EO482" s="11">
        <f t="shared" si="171"/>
        <v>100.0076311813811</v>
      </c>
      <c r="EQ482" s="11">
        <f t="shared" si="172"/>
        <v>0</v>
      </c>
      <c r="ER482" s="11">
        <f t="shared" si="173"/>
        <v>57956382019.610023</v>
      </c>
      <c r="ET482" s="11">
        <f t="shared" si="174"/>
        <v>633687842745.15002</v>
      </c>
      <c r="EU482" s="11">
        <f t="shared" si="175"/>
        <v>590324303696.55005</v>
      </c>
      <c r="EV482" s="11">
        <f t="shared" si="176"/>
        <v>93.156955819012069</v>
      </c>
      <c r="EW482" s="11">
        <f t="shared" si="177"/>
        <v>633687842745.15002</v>
      </c>
      <c r="EX482" s="11">
        <f t="shared" si="178"/>
        <v>532367921676.94</v>
      </c>
      <c r="EY482" s="11">
        <f t="shared" si="179"/>
        <v>84.011067558233435</v>
      </c>
      <c r="EZ482" s="5"/>
      <c r="FA482" s="38" t="s">
        <v>661</v>
      </c>
    </row>
    <row r="483" spans="1:157" ht="15.95" customHeight="1" x14ac:dyDescent="0.25">
      <c r="A483" s="9">
        <v>19</v>
      </c>
      <c r="B483" s="10" t="s">
        <v>565</v>
      </c>
      <c r="C483" s="11">
        <v>47715715071</v>
      </c>
      <c r="D483" s="11">
        <v>25487212331</v>
      </c>
      <c r="E483" s="11">
        <v>53.41</v>
      </c>
      <c r="F483" s="11">
        <v>5409025000</v>
      </c>
      <c r="G483" s="11">
        <v>2353656438</v>
      </c>
      <c r="H483" s="11">
        <v>43.51</v>
      </c>
      <c r="I483" s="11">
        <v>9836312911</v>
      </c>
      <c r="J483" s="11">
        <v>8186312911</v>
      </c>
      <c r="K483" s="11">
        <v>83.23</v>
      </c>
      <c r="L483" s="11">
        <v>53948360240</v>
      </c>
      <c r="M483" s="11">
        <v>40345450286.400002</v>
      </c>
      <c r="N483" s="11">
        <v>74.790000000000006</v>
      </c>
      <c r="O483" s="11">
        <v>116909413222</v>
      </c>
      <c r="P483" s="11">
        <v>76372631966.399994</v>
      </c>
      <c r="Q483" s="11">
        <v>65.33</v>
      </c>
      <c r="R483" s="11">
        <v>0</v>
      </c>
      <c r="S483" s="11">
        <v>0</v>
      </c>
      <c r="T483" s="11">
        <v>0</v>
      </c>
      <c r="U483" s="11">
        <v>0</v>
      </c>
      <c r="V483" s="11">
        <v>0</v>
      </c>
      <c r="W483" s="11">
        <v>0</v>
      </c>
      <c r="X483" s="11">
        <v>0</v>
      </c>
      <c r="Y483" s="11">
        <v>0</v>
      </c>
      <c r="Z483" s="11">
        <v>0</v>
      </c>
      <c r="AA483" s="11">
        <v>0</v>
      </c>
      <c r="AB483" s="11">
        <v>0</v>
      </c>
      <c r="AC483" s="11">
        <v>0</v>
      </c>
      <c r="AD483" s="11">
        <v>887436023000</v>
      </c>
      <c r="AE483" s="11">
        <v>751045450506</v>
      </c>
      <c r="AF483" s="11">
        <v>84.63</v>
      </c>
      <c r="AG483" s="11">
        <v>0</v>
      </c>
      <c r="AH483" s="11">
        <v>0</v>
      </c>
      <c r="AI483" s="11">
        <v>0</v>
      </c>
      <c r="AJ483" s="11">
        <v>0</v>
      </c>
      <c r="AK483" s="11">
        <v>0</v>
      </c>
      <c r="AL483" s="11">
        <v>0</v>
      </c>
      <c r="AM483" s="11">
        <v>0</v>
      </c>
      <c r="AN483" s="11">
        <v>0</v>
      </c>
      <c r="AO483" s="11">
        <v>0</v>
      </c>
      <c r="AP483" s="11">
        <v>0</v>
      </c>
      <c r="AQ483" s="11">
        <v>0</v>
      </c>
      <c r="AR483" s="11">
        <v>0</v>
      </c>
      <c r="AS483" s="11">
        <v>160925883000</v>
      </c>
      <c r="AT483" s="11">
        <v>100905944500</v>
      </c>
      <c r="AU483" s="11">
        <v>62.7</v>
      </c>
      <c r="AV483" s="11">
        <v>1048361906000</v>
      </c>
      <c r="AW483" s="11">
        <v>851951395006</v>
      </c>
      <c r="AX483" s="11">
        <v>81.27</v>
      </c>
      <c r="AY483" s="11">
        <v>0</v>
      </c>
      <c r="AZ483" s="11">
        <v>0</v>
      </c>
      <c r="BA483" s="11">
        <v>0</v>
      </c>
      <c r="BB483" s="11">
        <v>0</v>
      </c>
      <c r="BC483" s="11">
        <v>0</v>
      </c>
      <c r="BD483" s="11">
        <v>0</v>
      </c>
      <c r="BE483" s="11">
        <v>28709317514</v>
      </c>
      <c r="BF483" s="11">
        <v>20111431517</v>
      </c>
      <c r="BG483" s="11">
        <v>70.05</v>
      </c>
      <c r="BH483" s="11">
        <v>1077071223514</v>
      </c>
      <c r="BI483" s="11">
        <v>872062826523</v>
      </c>
      <c r="BJ483" s="11">
        <v>80.97</v>
      </c>
      <c r="BK483" s="11">
        <v>0</v>
      </c>
      <c r="BL483" s="11">
        <v>0</v>
      </c>
      <c r="BM483" s="11">
        <v>0</v>
      </c>
      <c r="BN483" s="11">
        <v>0</v>
      </c>
      <c r="BO483" s="11">
        <v>0</v>
      </c>
      <c r="BP483" s="11">
        <v>0</v>
      </c>
      <c r="BQ483" s="11">
        <v>13928167500</v>
      </c>
      <c r="BR483" s="11">
        <v>9172643619</v>
      </c>
      <c r="BS483" s="11">
        <v>65.86</v>
      </c>
      <c r="BT483" s="11">
        <v>13928167500</v>
      </c>
      <c r="BU483" s="11">
        <v>9172643619</v>
      </c>
      <c r="BV483" s="11">
        <v>65.86</v>
      </c>
      <c r="BW483" s="11">
        <v>1207908804236</v>
      </c>
      <c r="BX483" s="11">
        <v>957608102108.40002</v>
      </c>
      <c r="BY483" s="11">
        <v>79.28</v>
      </c>
      <c r="BZ483" s="5"/>
      <c r="CA483" s="11">
        <v>625193351396.75</v>
      </c>
      <c r="CB483" s="11">
        <v>424822922798</v>
      </c>
      <c r="CC483" s="11">
        <v>67.95</v>
      </c>
      <c r="CD483" s="11">
        <v>322700955434.44</v>
      </c>
      <c r="CE483" s="11">
        <v>190910457825</v>
      </c>
      <c r="CF483" s="11">
        <v>59.16</v>
      </c>
      <c r="CG483" s="11">
        <v>0</v>
      </c>
      <c r="CH483" s="11">
        <v>0</v>
      </c>
      <c r="CI483" s="11">
        <v>0</v>
      </c>
      <c r="CJ483" s="11">
        <v>0</v>
      </c>
      <c r="CK483" s="11">
        <v>0</v>
      </c>
      <c r="CL483" s="11">
        <v>0</v>
      </c>
      <c r="CM483" s="11">
        <v>17885630500</v>
      </c>
      <c r="CN483" s="11">
        <v>2609230000</v>
      </c>
      <c r="CO483" s="11">
        <v>14.59</v>
      </c>
      <c r="CP483" s="11">
        <v>1583040000</v>
      </c>
      <c r="CQ483" s="11">
        <v>828040000</v>
      </c>
      <c r="CR483" s="11">
        <v>52.31</v>
      </c>
      <c r="CS483" s="11">
        <v>967362977331.18994</v>
      </c>
      <c r="CT483" s="11">
        <v>619170650623</v>
      </c>
      <c r="CU483" s="11">
        <v>64.010000000000005</v>
      </c>
      <c r="CV483" s="11">
        <v>0</v>
      </c>
      <c r="CW483" s="11">
        <v>0</v>
      </c>
      <c r="CX483" s="11">
        <v>0</v>
      </c>
      <c r="CY483" s="11">
        <v>29917058796.709999</v>
      </c>
      <c r="CZ483" s="11">
        <v>13468796038</v>
      </c>
      <c r="DA483" s="11">
        <v>45.02</v>
      </c>
      <c r="DB483" s="11">
        <v>34499505843</v>
      </c>
      <c r="DC483" s="11">
        <v>16227992266</v>
      </c>
      <c r="DD483" s="11">
        <v>47.04</v>
      </c>
      <c r="DE483" s="11">
        <v>39608567970</v>
      </c>
      <c r="DF483" s="11">
        <v>19957377827</v>
      </c>
      <c r="DG483" s="11">
        <v>50.39</v>
      </c>
      <c r="DH483" s="11">
        <v>4671353746.1000004</v>
      </c>
      <c r="DI483" s="11">
        <v>141267400</v>
      </c>
      <c r="DJ483" s="11">
        <v>3.02</v>
      </c>
      <c r="DK483" s="11">
        <v>0</v>
      </c>
      <c r="DL483" s="11">
        <v>0</v>
      </c>
      <c r="DM483" s="11">
        <v>0</v>
      </c>
      <c r="DN483" s="11">
        <f t="shared" si="160"/>
        <v>108696486355.81</v>
      </c>
      <c r="DO483" s="11">
        <f t="shared" si="161"/>
        <v>49795433531</v>
      </c>
      <c r="DP483" s="11">
        <f t="shared" si="162"/>
        <v>45.811447269784132</v>
      </c>
      <c r="DQ483" s="11">
        <v>3000000000</v>
      </c>
      <c r="DR483" s="11">
        <v>0</v>
      </c>
      <c r="DS483" s="11">
        <v>0</v>
      </c>
      <c r="DT483" s="11">
        <v>5316274100</v>
      </c>
      <c r="DU483" s="11">
        <v>0</v>
      </c>
      <c r="DV483" s="11">
        <v>0</v>
      </c>
      <c r="DW483" s="11">
        <v>194562603700</v>
      </c>
      <c r="DX483" s="11">
        <v>123960684800</v>
      </c>
      <c r="DY483" s="11">
        <v>63.71</v>
      </c>
      <c r="DZ483" s="11">
        <f t="shared" si="163"/>
        <v>199878877800</v>
      </c>
      <c r="EA483" s="11">
        <f t="shared" si="164"/>
        <v>123960684800</v>
      </c>
      <c r="EB483" s="11">
        <f t="shared" si="165"/>
        <v>62.01790112311707</v>
      </c>
      <c r="EC483" s="11">
        <f t="shared" si="166"/>
        <v>1278938341487</v>
      </c>
      <c r="ED483" s="11">
        <f t="shared" si="167"/>
        <v>792926768954</v>
      </c>
      <c r="EE483" s="11">
        <f t="shared" si="168"/>
        <v>61.99882693579093</v>
      </c>
      <c r="EF483" s="5"/>
      <c r="EG483" s="11">
        <v>70944483251</v>
      </c>
      <c r="EH483" s="11">
        <v>70944483251.639999</v>
      </c>
      <c r="EI483" s="11">
        <v>100</v>
      </c>
      <c r="EJ483" s="11">
        <v>0</v>
      </c>
      <c r="EK483" s="11">
        <v>0</v>
      </c>
      <c r="EL483" s="11">
        <v>0</v>
      </c>
      <c r="EM483" s="11">
        <f t="shared" si="169"/>
        <v>70944483251</v>
      </c>
      <c r="EN483" s="11">
        <f t="shared" si="170"/>
        <v>70944483251.639999</v>
      </c>
      <c r="EO483" s="11">
        <f t="shared" si="171"/>
        <v>100.00000000090212</v>
      </c>
      <c r="EQ483" s="11">
        <f t="shared" si="172"/>
        <v>-85054000</v>
      </c>
      <c r="ER483" s="11">
        <f t="shared" si="173"/>
        <v>235625816406.04004</v>
      </c>
      <c r="ET483" s="11">
        <f t="shared" si="174"/>
        <v>1278853287487</v>
      </c>
      <c r="EU483" s="11">
        <f t="shared" si="175"/>
        <v>1028552585360.04</v>
      </c>
      <c r="EV483" s="11">
        <f t="shared" si="176"/>
        <v>80.427723447557369</v>
      </c>
      <c r="EW483" s="11">
        <f t="shared" si="177"/>
        <v>1278938341487</v>
      </c>
      <c r="EX483" s="11">
        <f t="shared" si="178"/>
        <v>792926768954</v>
      </c>
      <c r="EY483" s="11">
        <f t="shared" si="179"/>
        <v>61.99882693579093</v>
      </c>
      <c r="EZ483" s="5"/>
      <c r="FA483" s="38" t="s">
        <v>660</v>
      </c>
    </row>
    <row r="484" spans="1:157" ht="15.95" customHeight="1" x14ac:dyDescent="0.25">
      <c r="A484" s="9">
        <v>20</v>
      </c>
      <c r="B484" s="10" t="s">
        <v>566</v>
      </c>
      <c r="C484" s="11">
        <v>39320798609</v>
      </c>
      <c r="D484" s="11">
        <v>20336115396</v>
      </c>
      <c r="E484" s="11">
        <v>51.72</v>
      </c>
      <c r="F484" s="11">
        <v>8599964934</v>
      </c>
      <c r="G484" s="11">
        <v>8101003703</v>
      </c>
      <c r="H484" s="11">
        <v>94.2</v>
      </c>
      <c r="I484" s="11">
        <v>9803470026</v>
      </c>
      <c r="J484" s="11">
        <v>7453298661</v>
      </c>
      <c r="K484" s="11">
        <v>76.03</v>
      </c>
      <c r="L484" s="11">
        <v>45075766431</v>
      </c>
      <c r="M484" s="11">
        <v>29803202165.290001</v>
      </c>
      <c r="N484" s="11">
        <v>66.12</v>
      </c>
      <c r="O484" s="11">
        <v>102800000000</v>
      </c>
      <c r="P484" s="11">
        <v>65693619925.290001</v>
      </c>
      <c r="Q484" s="11">
        <v>63.9</v>
      </c>
      <c r="R484" s="11">
        <v>0</v>
      </c>
      <c r="S484" s="11">
        <v>0</v>
      </c>
      <c r="T484" s="11">
        <v>0</v>
      </c>
      <c r="U484" s="11">
        <v>0</v>
      </c>
      <c r="V484" s="11">
        <v>0</v>
      </c>
      <c r="W484" s="11">
        <v>0</v>
      </c>
      <c r="X484" s="11">
        <v>0</v>
      </c>
      <c r="Y484" s="11">
        <v>0</v>
      </c>
      <c r="Z484" s="11">
        <v>0</v>
      </c>
      <c r="AA484" s="11">
        <v>0</v>
      </c>
      <c r="AB484" s="11">
        <v>0</v>
      </c>
      <c r="AC484" s="11">
        <v>0</v>
      </c>
      <c r="AD484" s="11">
        <v>1546316860000</v>
      </c>
      <c r="AE484" s="11">
        <v>1191978800235</v>
      </c>
      <c r="AF484" s="11">
        <v>77.09</v>
      </c>
      <c r="AG484" s="11">
        <v>0</v>
      </c>
      <c r="AH484" s="11">
        <v>0</v>
      </c>
      <c r="AI484" s="11">
        <v>0</v>
      </c>
      <c r="AJ484" s="11">
        <v>0</v>
      </c>
      <c r="AK484" s="11">
        <v>0</v>
      </c>
      <c r="AL484" s="11">
        <v>0</v>
      </c>
      <c r="AM484" s="11">
        <v>0</v>
      </c>
      <c r="AN484" s="11">
        <v>0</v>
      </c>
      <c r="AO484" s="11">
        <v>0</v>
      </c>
      <c r="AP484" s="11">
        <v>0</v>
      </c>
      <c r="AQ484" s="11">
        <v>0</v>
      </c>
      <c r="AR484" s="11">
        <v>0</v>
      </c>
      <c r="AS484" s="11">
        <v>0</v>
      </c>
      <c r="AT484" s="11">
        <v>0</v>
      </c>
      <c r="AU484" s="11">
        <v>0</v>
      </c>
      <c r="AV484" s="11">
        <v>1546316860000</v>
      </c>
      <c r="AW484" s="11">
        <v>1191978800235</v>
      </c>
      <c r="AX484" s="11">
        <v>77.09</v>
      </c>
      <c r="AY484" s="11">
        <v>0</v>
      </c>
      <c r="AZ484" s="11">
        <v>0</v>
      </c>
      <c r="BA484" s="11">
        <v>0</v>
      </c>
      <c r="BB484" s="11">
        <v>0</v>
      </c>
      <c r="BC484" s="11">
        <v>0</v>
      </c>
      <c r="BD484" s="11">
        <v>0</v>
      </c>
      <c r="BE484" s="11">
        <v>37205628423</v>
      </c>
      <c r="BF484" s="11">
        <v>25695543528</v>
      </c>
      <c r="BG484" s="11">
        <v>69.06</v>
      </c>
      <c r="BH484" s="11">
        <v>1583522488423</v>
      </c>
      <c r="BI484" s="11">
        <v>1217674343763</v>
      </c>
      <c r="BJ484" s="11">
        <v>76.900000000000006</v>
      </c>
      <c r="BK484" s="11">
        <v>0</v>
      </c>
      <c r="BL484" s="11">
        <v>0</v>
      </c>
      <c r="BM484" s="11">
        <v>0</v>
      </c>
      <c r="BN484" s="11">
        <v>0</v>
      </c>
      <c r="BO484" s="11">
        <v>0</v>
      </c>
      <c r="BP484" s="11">
        <v>0</v>
      </c>
      <c r="BQ484" s="11">
        <v>17987254755</v>
      </c>
      <c r="BR484" s="11">
        <v>11455512147</v>
      </c>
      <c r="BS484" s="11">
        <v>63.69</v>
      </c>
      <c r="BT484" s="11">
        <v>17987254755</v>
      </c>
      <c r="BU484" s="11">
        <v>11455512147</v>
      </c>
      <c r="BV484" s="11">
        <v>63.69</v>
      </c>
      <c r="BW484" s="11">
        <v>1704309743178</v>
      </c>
      <c r="BX484" s="11">
        <v>1294823475835.29</v>
      </c>
      <c r="BY484" s="11">
        <v>75.97</v>
      </c>
      <c r="BZ484" s="5"/>
      <c r="CA484" s="11">
        <v>854633485148.25</v>
      </c>
      <c r="CB484" s="11">
        <v>694748341677</v>
      </c>
      <c r="CC484" s="11">
        <v>81.290000000000006</v>
      </c>
      <c r="CD484" s="11">
        <v>437251188223.01001</v>
      </c>
      <c r="CE484" s="11">
        <v>169665260254</v>
      </c>
      <c r="CF484" s="11">
        <v>38.799999999999997</v>
      </c>
      <c r="CG484" s="11">
        <v>0</v>
      </c>
      <c r="CH484" s="11">
        <v>0</v>
      </c>
      <c r="CI484" s="11">
        <v>0</v>
      </c>
      <c r="CJ484" s="11">
        <v>0</v>
      </c>
      <c r="CK484" s="11">
        <v>0</v>
      </c>
      <c r="CL484" s="11">
        <v>0</v>
      </c>
      <c r="CM484" s="11">
        <v>9780317000</v>
      </c>
      <c r="CN484" s="11">
        <v>7441962000</v>
      </c>
      <c r="CO484" s="11">
        <v>76.09</v>
      </c>
      <c r="CP484" s="11">
        <v>715000000</v>
      </c>
      <c r="CQ484" s="11">
        <v>475500000</v>
      </c>
      <c r="CR484" s="11">
        <v>66.5</v>
      </c>
      <c r="CS484" s="11">
        <v>1302379990371.26</v>
      </c>
      <c r="CT484" s="11">
        <v>872331063931</v>
      </c>
      <c r="CU484" s="11">
        <v>66.98</v>
      </c>
      <c r="CV484" s="11">
        <v>0</v>
      </c>
      <c r="CW484" s="11">
        <v>0</v>
      </c>
      <c r="CX484" s="11">
        <v>0</v>
      </c>
      <c r="CY484" s="11">
        <v>47758072374</v>
      </c>
      <c r="CZ484" s="11">
        <v>18233210641</v>
      </c>
      <c r="DA484" s="11">
        <v>38.18</v>
      </c>
      <c r="DB484" s="11">
        <v>69536858941</v>
      </c>
      <c r="DC484" s="11">
        <v>38469619076</v>
      </c>
      <c r="DD484" s="11">
        <v>55.32</v>
      </c>
      <c r="DE484" s="11">
        <v>24235434486</v>
      </c>
      <c r="DF484" s="11">
        <v>13648635491</v>
      </c>
      <c r="DG484" s="11">
        <v>56.32</v>
      </c>
      <c r="DH484" s="11">
        <v>370826300</v>
      </c>
      <c r="DI484" s="11">
        <v>113000000</v>
      </c>
      <c r="DJ484" s="11">
        <v>30.47</v>
      </c>
      <c r="DK484" s="11">
        <v>750000000</v>
      </c>
      <c r="DL484" s="11">
        <v>132101600</v>
      </c>
      <c r="DM484" s="11">
        <v>17.61</v>
      </c>
      <c r="DN484" s="11">
        <f t="shared" si="160"/>
        <v>142651192101</v>
      </c>
      <c r="DO484" s="11">
        <f t="shared" si="161"/>
        <v>70596566808</v>
      </c>
      <c r="DP484" s="11">
        <f t="shared" si="162"/>
        <v>49.488942761877638</v>
      </c>
      <c r="DQ484" s="11">
        <v>2125000000</v>
      </c>
      <c r="DR484" s="11">
        <v>1048596700</v>
      </c>
      <c r="DS484" s="11">
        <v>49.35</v>
      </c>
      <c r="DT484" s="11">
        <v>2164348198</v>
      </c>
      <c r="DU484" s="11">
        <v>1298608919</v>
      </c>
      <c r="DV484" s="11">
        <v>60</v>
      </c>
      <c r="DW484" s="11">
        <v>335144754400</v>
      </c>
      <c r="DX484" s="11">
        <v>238560744228</v>
      </c>
      <c r="DY484" s="11">
        <v>71.180000000000007</v>
      </c>
      <c r="DZ484" s="11">
        <f t="shared" si="163"/>
        <v>337309102598</v>
      </c>
      <c r="EA484" s="11">
        <f t="shared" si="164"/>
        <v>239859353147</v>
      </c>
      <c r="EB484" s="11">
        <f t="shared" si="165"/>
        <v>71.109659152264513</v>
      </c>
      <c r="EC484" s="11">
        <f t="shared" si="166"/>
        <v>1784465285070.26</v>
      </c>
      <c r="ED484" s="11">
        <f t="shared" si="167"/>
        <v>1183835580586</v>
      </c>
      <c r="EE484" s="11">
        <f t="shared" si="168"/>
        <v>66.341194221628612</v>
      </c>
      <c r="EF484" s="5"/>
      <c r="EG484" s="11">
        <v>80155541892.259995</v>
      </c>
      <c r="EH484" s="11">
        <v>80155541892.259995</v>
      </c>
      <c r="EI484" s="11">
        <v>100</v>
      </c>
      <c r="EJ484" s="11">
        <v>0</v>
      </c>
      <c r="EK484" s="11">
        <v>0</v>
      </c>
      <c r="EL484" s="11">
        <v>0</v>
      </c>
      <c r="EM484" s="11">
        <f t="shared" si="169"/>
        <v>80155541892.259995</v>
      </c>
      <c r="EN484" s="11">
        <f t="shared" si="170"/>
        <v>80155541892.259995</v>
      </c>
      <c r="EO484" s="11">
        <f t="shared" si="171"/>
        <v>100</v>
      </c>
      <c r="EQ484" s="11">
        <f t="shared" si="172"/>
        <v>0</v>
      </c>
      <c r="ER484" s="11">
        <f t="shared" si="173"/>
        <v>191143437141.55005</v>
      </c>
      <c r="ET484" s="11">
        <f t="shared" si="174"/>
        <v>1784465285070.26</v>
      </c>
      <c r="EU484" s="11">
        <f t="shared" si="175"/>
        <v>1374979017727.55</v>
      </c>
      <c r="EV484" s="11">
        <f t="shared" si="176"/>
        <v>77.0527187741516</v>
      </c>
      <c r="EW484" s="11">
        <f t="shared" si="177"/>
        <v>1784465285070.26</v>
      </c>
      <c r="EX484" s="11">
        <f t="shared" si="178"/>
        <v>1183835580586</v>
      </c>
      <c r="EY484" s="11">
        <f t="shared" si="179"/>
        <v>66.341194221628612</v>
      </c>
      <c r="EZ484" s="5"/>
      <c r="FA484" s="38" t="s">
        <v>660</v>
      </c>
    </row>
    <row r="485" spans="1:157" ht="15.95" customHeight="1" x14ac:dyDescent="0.25">
      <c r="A485" s="9">
        <v>21</v>
      </c>
      <c r="B485" s="10" t="s">
        <v>567</v>
      </c>
      <c r="C485" s="11">
        <v>34048257067</v>
      </c>
      <c r="D485" s="11">
        <v>16132020103</v>
      </c>
      <c r="E485" s="11">
        <v>47.38</v>
      </c>
      <c r="F485" s="11">
        <v>3518534658</v>
      </c>
      <c r="G485" s="11">
        <v>1396709354</v>
      </c>
      <c r="H485" s="11">
        <v>39.700000000000003</v>
      </c>
      <c r="I485" s="11">
        <v>11250092653</v>
      </c>
      <c r="J485" s="11">
        <v>8514314094</v>
      </c>
      <c r="K485" s="11">
        <v>75.680000000000007</v>
      </c>
      <c r="L485" s="11">
        <v>32818440758.169998</v>
      </c>
      <c r="M485" s="11">
        <v>18911974824.150002</v>
      </c>
      <c r="N485" s="11">
        <v>57.63</v>
      </c>
      <c r="O485" s="11">
        <v>81635325136.169998</v>
      </c>
      <c r="P485" s="11">
        <v>44955018375.150002</v>
      </c>
      <c r="Q485" s="11">
        <v>55.07</v>
      </c>
      <c r="R485" s="11">
        <v>0</v>
      </c>
      <c r="S485" s="11">
        <v>0</v>
      </c>
      <c r="T485" s="11">
        <v>0</v>
      </c>
      <c r="U485" s="11">
        <v>0</v>
      </c>
      <c r="V485" s="11">
        <v>0</v>
      </c>
      <c r="W485" s="11">
        <v>0</v>
      </c>
      <c r="X485" s="11">
        <v>0</v>
      </c>
      <c r="Y485" s="11">
        <v>0</v>
      </c>
      <c r="Z485" s="11">
        <v>0</v>
      </c>
      <c r="AA485" s="11">
        <v>0</v>
      </c>
      <c r="AB485" s="11">
        <v>0</v>
      </c>
      <c r="AC485" s="11">
        <v>0</v>
      </c>
      <c r="AD485" s="11">
        <v>0</v>
      </c>
      <c r="AE485" s="11">
        <v>0</v>
      </c>
      <c r="AF485" s="11">
        <v>0</v>
      </c>
      <c r="AG485" s="11">
        <v>0</v>
      </c>
      <c r="AH485" s="11">
        <v>0</v>
      </c>
      <c r="AI485" s="11">
        <v>0</v>
      </c>
      <c r="AJ485" s="11">
        <v>0</v>
      </c>
      <c r="AK485" s="11">
        <v>0</v>
      </c>
      <c r="AL485" s="11">
        <v>0</v>
      </c>
      <c r="AM485" s="11">
        <v>0</v>
      </c>
      <c r="AN485" s="11">
        <v>0</v>
      </c>
      <c r="AO485" s="11">
        <v>0</v>
      </c>
      <c r="AP485" s="11">
        <v>0</v>
      </c>
      <c r="AQ485" s="11">
        <v>0</v>
      </c>
      <c r="AR485" s="11">
        <v>0</v>
      </c>
      <c r="AS485" s="11">
        <v>0</v>
      </c>
      <c r="AT485" s="11">
        <v>0</v>
      </c>
      <c r="AU485" s="11">
        <v>0</v>
      </c>
      <c r="AV485" s="11">
        <v>1044065042000</v>
      </c>
      <c r="AW485" s="11">
        <v>852825355212</v>
      </c>
      <c r="AX485" s="11">
        <v>81.680000000000007</v>
      </c>
      <c r="AY485" s="11">
        <v>0</v>
      </c>
      <c r="AZ485" s="11">
        <v>0</v>
      </c>
      <c r="BA485" s="11">
        <v>0</v>
      </c>
      <c r="BB485" s="11">
        <v>0</v>
      </c>
      <c r="BC485" s="11">
        <v>0</v>
      </c>
      <c r="BD485" s="11">
        <v>0</v>
      </c>
      <c r="BE485" s="11">
        <v>17983389424.849998</v>
      </c>
      <c r="BF485" s="11">
        <v>19021426143</v>
      </c>
      <c r="BG485" s="11">
        <v>105.77</v>
      </c>
      <c r="BH485" s="11">
        <v>1062048431424.85</v>
      </c>
      <c r="BI485" s="11">
        <v>871846781355</v>
      </c>
      <c r="BJ485" s="11">
        <v>82.09</v>
      </c>
      <c r="BK485" s="11">
        <v>0</v>
      </c>
      <c r="BL485" s="11">
        <v>0</v>
      </c>
      <c r="BM485" s="11">
        <v>0</v>
      </c>
      <c r="BN485" s="11">
        <v>0</v>
      </c>
      <c r="BO485" s="11">
        <v>0</v>
      </c>
      <c r="BP485" s="11">
        <v>0</v>
      </c>
      <c r="BQ485" s="11">
        <v>24267564000</v>
      </c>
      <c r="BR485" s="11">
        <v>13508695558</v>
      </c>
      <c r="BS485" s="11">
        <v>55.67</v>
      </c>
      <c r="BT485" s="11">
        <v>24267564000</v>
      </c>
      <c r="BU485" s="11">
        <v>13508695558</v>
      </c>
      <c r="BV485" s="11">
        <v>55.67</v>
      </c>
      <c r="BW485" s="11">
        <v>1167951320561.02</v>
      </c>
      <c r="BX485" s="11">
        <v>930310495288.15002</v>
      </c>
      <c r="BY485" s="11">
        <v>79.650000000000006</v>
      </c>
      <c r="BZ485" s="5"/>
      <c r="CA485" s="11">
        <v>712822511166.32996</v>
      </c>
      <c r="CB485" s="11">
        <v>510008027511</v>
      </c>
      <c r="CC485" s="11">
        <v>71.55</v>
      </c>
      <c r="CD485" s="11">
        <v>270802113499.17999</v>
      </c>
      <c r="CE485" s="11">
        <v>191263898693.12</v>
      </c>
      <c r="CF485" s="11">
        <v>70.63</v>
      </c>
      <c r="CG485" s="11">
        <v>0</v>
      </c>
      <c r="CH485" s="11">
        <v>0</v>
      </c>
      <c r="CI485" s="11">
        <v>0</v>
      </c>
      <c r="CJ485" s="11">
        <v>0</v>
      </c>
      <c r="CK485" s="11">
        <v>0</v>
      </c>
      <c r="CL485" s="11">
        <v>0</v>
      </c>
      <c r="CM485" s="11">
        <v>6283389000</v>
      </c>
      <c r="CN485" s="11">
        <v>1653581000</v>
      </c>
      <c r="CO485" s="11">
        <v>26.32</v>
      </c>
      <c r="CP485" s="11">
        <v>595000000</v>
      </c>
      <c r="CQ485" s="11">
        <v>595000000</v>
      </c>
      <c r="CR485" s="11">
        <v>100</v>
      </c>
      <c r="CS485" s="11">
        <v>990503013665.51001</v>
      </c>
      <c r="CT485" s="11">
        <v>703520507204.12</v>
      </c>
      <c r="CU485" s="11">
        <v>71.03</v>
      </c>
      <c r="CV485" s="11">
        <v>0</v>
      </c>
      <c r="CW485" s="11">
        <v>0</v>
      </c>
      <c r="CX485" s="11">
        <v>0</v>
      </c>
      <c r="CY485" s="11">
        <v>19883506924.25</v>
      </c>
      <c r="CZ485" s="11">
        <v>6497129767</v>
      </c>
      <c r="DA485" s="11">
        <v>32.68</v>
      </c>
      <c r="DB485" s="11">
        <v>17554685180</v>
      </c>
      <c r="DC485" s="11">
        <v>9176238797</v>
      </c>
      <c r="DD485" s="11">
        <v>52.27</v>
      </c>
      <c r="DE485" s="11">
        <v>20979145041</v>
      </c>
      <c r="DF485" s="11">
        <v>13812746660</v>
      </c>
      <c r="DG485" s="11">
        <v>65.84</v>
      </c>
      <c r="DH485" s="11">
        <v>279397025</v>
      </c>
      <c r="DI485" s="11">
        <v>117947025</v>
      </c>
      <c r="DJ485" s="11">
        <v>42.21</v>
      </c>
      <c r="DK485" s="11">
        <v>50000000</v>
      </c>
      <c r="DL485" s="11">
        <v>49936000</v>
      </c>
      <c r="DM485" s="11">
        <v>99.87</v>
      </c>
      <c r="DN485" s="11">
        <f t="shared" si="160"/>
        <v>58746734170.25</v>
      </c>
      <c r="DO485" s="11">
        <f t="shared" si="161"/>
        <v>29653998249</v>
      </c>
      <c r="DP485" s="11">
        <f t="shared" si="162"/>
        <v>50.477696620652509</v>
      </c>
      <c r="DQ485" s="11">
        <v>4825689759</v>
      </c>
      <c r="DR485" s="11">
        <v>372898000</v>
      </c>
      <c r="DS485" s="11">
        <v>7.73</v>
      </c>
      <c r="DT485" s="11">
        <v>0</v>
      </c>
      <c r="DU485" s="11">
        <v>0</v>
      </c>
      <c r="DV485" s="11">
        <v>0</v>
      </c>
      <c r="DW485" s="11">
        <v>221101365760</v>
      </c>
      <c r="DX485" s="11">
        <v>168822280554</v>
      </c>
      <c r="DY485" s="11">
        <v>76.36</v>
      </c>
      <c r="DZ485" s="11">
        <f t="shared" si="163"/>
        <v>221101365760</v>
      </c>
      <c r="EA485" s="11">
        <f t="shared" si="164"/>
        <v>168822280554</v>
      </c>
      <c r="EB485" s="11">
        <f t="shared" si="165"/>
        <v>76.355150486610896</v>
      </c>
      <c r="EC485" s="11">
        <f t="shared" si="166"/>
        <v>1275176803354.76</v>
      </c>
      <c r="ED485" s="11">
        <f t="shared" si="167"/>
        <v>902369684007.12</v>
      </c>
      <c r="EE485" s="11">
        <f t="shared" si="168"/>
        <v>70.764280030278798</v>
      </c>
      <c r="EF485" s="5"/>
      <c r="EG485" s="11">
        <v>107225482793.74001</v>
      </c>
      <c r="EH485" s="11">
        <v>107231528036.74001</v>
      </c>
      <c r="EI485" s="11">
        <v>100.01</v>
      </c>
      <c r="EJ485" s="11">
        <v>0</v>
      </c>
      <c r="EK485" s="11">
        <v>0</v>
      </c>
      <c r="EL485" s="11">
        <v>0</v>
      </c>
      <c r="EM485" s="11">
        <f t="shared" si="169"/>
        <v>107225482793.74001</v>
      </c>
      <c r="EN485" s="11">
        <f t="shared" si="170"/>
        <v>107231528036.74001</v>
      </c>
      <c r="EO485" s="11">
        <f t="shared" si="171"/>
        <v>100.00563787902136</v>
      </c>
      <c r="EQ485" s="11">
        <f t="shared" si="172"/>
        <v>0</v>
      </c>
      <c r="ER485" s="11">
        <f t="shared" si="173"/>
        <v>135172339317.77003</v>
      </c>
      <c r="ET485" s="11">
        <f t="shared" si="174"/>
        <v>1275176803354.76</v>
      </c>
      <c r="EU485" s="11">
        <f t="shared" si="175"/>
        <v>1037542023324.89</v>
      </c>
      <c r="EV485" s="11">
        <f t="shared" si="176"/>
        <v>81.364562199947827</v>
      </c>
      <c r="EW485" s="11">
        <f t="shared" si="177"/>
        <v>1275176803354.76</v>
      </c>
      <c r="EX485" s="11">
        <f t="shared" si="178"/>
        <v>902369684007.12</v>
      </c>
      <c r="EY485" s="11">
        <f t="shared" si="179"/>
        <v>70.764280030278798</v>
      </c>
      <c r="EZ485" s="5"/>
      <c r="FA485" s="38" t="s">
        <v>661</v>
      </c>
    </row>
    <row r="486" spans="1:157" ht="15.95" customHeight="1" x14ac:dyDescent="0.25">
      <c r="A486" s="9">
        <v>22</v>
      </c>
      <c r="B486" s="10" t="s">
        <v>568</v>
      </c>
      <c r="C486" s="11">
        <v>226969784674</v>
      </c>
      <c r="D486" s="11">
        <v>178123609898</v>
      </c>
      <c r="E486" s="11">
        <v>78.48</v>
      </c>
      <c r="F486" s="11">
        <v>53666000000</v>
      </c>
      <c r="G486" s="11">
        <v>43129835414.839996</v>
      </c>
      <c r="H486" s="11">
        <v>80.37</v>
      </c>
      <c r="I486" s="11">
        <v>9488177735</v>
      </c>
      <c r="J486" s="11">
        <v>9024814111.3500004</v>
      </c>
      <c r="K486" s="11">
        <v>95.12</v>
      </c>
      <c r="L486" s="11">
        <v>5965000000</v>
      </c>
      <c r="M486" s="11">
        <v>9787249038.3500004</v>
      </c>
      <c r="N486" s="11">
        <v>164.08</v>
      </c>
      <c r="O486" s="11">
        <v>296088962409</v>
      </c>
      <c r="P486" s="11">
        <v>240065508462.54001</v>
      </c>
      <c r="Q486" s="11">
        <v>81.08</v>
      </c>
      <c r="R486" s="11">
        <v>0</v>
      </c>
      <c r="S486" s="11">
        <v>0</v>
      </c>
      <c r="T486" s="11">
        <v>0</v>
      </c>
      <c r="U486" s="11">
        <v>0</v>
      </c>
      <c r="V486" s="11">
        <v>0</v>
      </c>
      <c r="W486" s="11">
        <v>0</v>
      </c>
      <c r="X486" s="11">
        <v>0</v>
      </c>
      <c r="Y486" s="11">
        <v>0</v>
      </c>
      <c r="Z486" s="11">
        <v>0</v>
      </c>
      <c r="AA486" s="11">
        <v>0</v>
      </c>
      <c r="AB486" s="11">
        <v>0</v>
      </c>
      <c r="AC486" s="11">
        <v>0</v>
      </c>
      <c r="AD486" s="11">
        <v>0</v>
      </c>
      <c r="AE486" s="11">
        <v>0</v>
      </c>
      <c r="AF486" s="11">
        <v>0</v>
      </c>
      <c r="AG486" s="11">
        <v>0</v>
      </c>
      <c r="AH486" s="11">
        <v>0</v>
      </c>
      <c r="AI486" s="11">
        <v>0</v>
      </c>
      <c r="AJ486" s="11">
        <v>0</v>
      </c>
      <c r="AK486" s="11">
        <v>0</v>
      </c>
      <c r="AL486" s="11">
        <v>0</v>
      </c>
      <c r="AM486" s="11">
        <v>0</v>
      </c>
      <c r="AN486" s="11">
        <v>0</v>
      </c>
      <c r="AO486" s="11">
        <v>0</v>
      </c>
      <c r="AP486" s="11">
        <v>0</v>
      </c>
      <c r="AQ486" s="11">
        <v>0</v>
      </c>
      <c r="AR486" s="11">
        <v>0</v>
      </c>
      <c r="AS486" s="11">
        <v>0</v>
      </c>
      <c r="AT486" s="11">
        <v>0</v>
      </c>
      <c r="AU486" s="11">
        <v>0</v>
      </c>
      <c r="AV486" s="11">
        <v>1022779276000</v>
      </c>
      <c r="AW486" s="11">
        <v>804760377671</v>
      </c>
      <c r="AX486" s="11">
        <v>78.680000000000007</v>
      </c>
      <c r="AY486" s="11">
        <v>0</v>
      </c>
      <c r="AZ486" s="11">
        <v>0</v>
      </c>
      <c r="BA486" s="11">
        <v>0</v>
      </c>
      <c r="BB486" s="11">
        <v>0</v>
      </c>
      <c r="BC486" s="11">
        <v>0</v>
      </c>
      <c r="BD486" s="11">
        <v>0</v>
      </c>
      <c r="BE486" s="11">
        <v>57048842125</v>
      </c>
      <c r="BF486" s="11">
        <v>45308790159</v>
      </c>
      <c r="BG486" s="11">
        <v>79.42</v>
      </c>
      <c r="BH486" s="11">
        <v>1079828118125</v>
      </c>
      <c r="BI486" s="11">
        <v>850069167830</v>
      </c>
      <c r="BJ486" s="11">
        <v>78.72</v>
      </c>
      <c r="BK486" s="11">
        <v>0</v>
      </c>
      <c r="BL486" s="11">
        <v>0</v>
      </c>
      <c r="BM486" s="11">
        <v>0</v>
      </c>
      <c r="BN486" s="11">
        <v>0</v>
      </c>
      <c r="BO486" s="11">
        <v>0</v>
      </c>
      <c r="BP486" s="11">
        <v>0</v>
      </c>
      <c r="BQ486" s="11">
        <v>18503000000</v>
      </c>
      <c r="BR486" s="11">
        <v>10784001650</v>
      </c>
      <c r="BS486" s="11">
        <v>58.28</v>
      </c>
      <c r="BT486" s="11">
        <v>18503000000</v>
      </c>
      <c r="BU486" s="11">
        <v>10784001650</v>
      </c>
      <c r="BV486" s="11">
        <v>58.28</v>
      </c>
      <c r="BW486" s="11">
        <v>1394420080534</v>
      </c>
      <c r="BX486" s="11">
        <v>1100918677942.54</v>
      </c>
      <c r="BY486" s="11">
        <v>78.95</v>
      </c>
      <c r="BZ486" s="5"/>
      <c r="CA486" s="11">
        <v>782914790459.81995</v>
      </c>
      <c r="CB486" s="11">
        <v>587843015918</v>
      </c>
      <c r="CC486" s="11">
        <v>75.08</v>
      </c>
      <c r="CD486" s="11">
        <v>425807997270.34998</v>
      </c>
      <c r="CE486" s="11">
        <v>285320620179.5</v>
      </c>
      <c r="CF486" s="11">
        <v>67.010000000000005</v>
      </c>
      <c r="CG486" s="11">
        <v>0</v>
      </c>
      <c r="CH486" s="11">
        <v>0</v>
      </c>
      <c r="CI486" s="11">
        <v>0</v>
      </c>
      <c r="CJ486" s="11">
        <v>0</v>
      </c>
      <c r="CK486" s="11">
        <v>0</v>
      </c>
      <c r="CL486" s="11">
        <v>0</v>
      </c>
      <c r="CM486" s="11">
        <v>20257391564</v>
      </c>
      <c r="CN486" s="11">
        <v>13584258262</v>
      </c>
      <c r="CO486" s="11">
        <v>67.06</v>
      </c>
      <c r="CP486" s="11">
        <v>5636034000</v>
      </c>
      <c r="CQ486" s="11">
        <v>5315144000</v>
      </c>
      <c r="CR486" s="11">
        <v>94.31</v>
      </c>
      <c r="CS486" s="11">
        <v>1234616213294.1699</v>
      </c>
      <c r="CT486" s="11">
        <v>892063038359.5</v>
      </c>
      <c r="CU486" s="11">
        <v>72.25</v>
      </c>
      <c r="CV486" s="11">
        <v>743130000</v>
      </c>
      <c r="CW486" s="11">
        <v>0</v>
      </c>
      <c r="CX486" s="11">
        <v>0</v>
      </c>
      <c r="CY486" s="11">
        <v>67779205768.75</v>
      </c>
      <c r="CZ486" s="11">
        <v>37337293080</v>
      </c>
      <c r="DA486" s="11">
        <v>55.09</v>
      </c>
      <c r="DB486" s="11">
        <v>43696238090</v>
      </c>
      <c r="DC486" s="11">
        <v>23334424143.529999</v>
      </c>
      <c r="DD486" s="11">
        <v>53.4</v>
      </c>
      <c r="DE486" s="11">
        <v>102822614004.61</v>
      </c>
      <c r="DF486" s="11">
        <v>67412286623</v>
      </c>
      <c r="DG486" s="11">
        <v>65.56</v>
      </c>
      <c r="DH486" s="11">
        <v>1814695000</v>
      </c>
      <c r="DI486" s="11">
        <v>872500</v>
      </c>
      <c r="DJ486" s="11">
        <v>0.05</v>
      </c>
      <c r="DK486" s="11">
        <v>2793594238</v>
      </c>
      <c r="DL486" s="11">
        <v>1580158375</v>
      </c>
      <c r="DM486" s="11">
        <v>56.56</v>
      </c>
      <c r="DN486" s="11">
        <f t="shared" si="160"/>
        <v>219649477101.35999</v>
      </c>
      <c r="DO486" s="11">
        <f t="shared" si="161"/>
        <v>129665034721.53</v>
      </c>
      <c r="DP486" s="11">
        <f t="shared" si="162"/>
        <v>59.032708127820612</v>
      </c>
      <c r="DQ486" s="11">
        <v>8000000000</v>
      </c>
      <c r="DR486" s="11">
        <v>4127472300</v>
      </c>
      <c r="DS486" s="11">
        <v>51.59</v>
      </c>
      <c r="DT486" s="11">
        <v>0</v>
      </c>
      <c r="DU486" s="11">
        <v>0</v>
      </c>
      <c r="DV486" s="11">
        <v>0</v>
      </c>
      <c r="DW486" s="11">
        <v>0</v>
      </c>
      <c r="DX486" s="11">
        <v>0</v>
      </c>
      <c r="DY486" s="11">
        <v>0</v>
      </c>
      <c r="DZ486" s="11">
        <f t="shared" si="163"/>
        <v>0</v>
      </c>
      <c r="EA486" s="11">
        <f t="shared" si="164"/>
        <v>0</v>
      </c>
      <c r="EB486" s="11">
        <f t="shared" si="165"/>
        <v>0</v>
      </c>
      <c r="EC486" s="11">
        <f t="shared" si="166"/>
        <v>1462265690395.5298</v>
      </c>
      <c r="ED486" s="11">
        <f t="shared" si="167"/>
        <v>1025855545381.03</v>
      </c>
      <c r="EE486" s="11">
        <f t="shared" si="168"/>
        <v>70.155208599850639</v>
      </c>
      <c r="EF486" s="5"/>
      <c r="EG486" s="11">
        <v>72845609861.529999</v>
      </c>
      <c r="EH486" s="11">
        <v>72845609861.529999</v>
      </c>
      <c r="EI486" s="11">
        <v>100</v>
      </c>
      <c r="EJ486" s="11">
        <v>5000000000</v>
      </c>
      <c r="EK486" s="11">
        <v>5000000000</v>
      </c>
      <c r="EL486" s="11">
        <v>100</v>
      </c>
      <c r="EM486" s="11">
        <f t="shared" si="169"/>
        <v>67845609861.529999</v>
      </c>
      <c r="EN486" s="11">
        <f t="shared" si="170"/>
        <v>67845609861.529999</v>
      </c>
      <c r="EO486" s="11">
        <f t="shared" si="171"/>
        <v>100</v>
      </c>
      <c r="EQ486" s="11">
        <f t="shared" si="172"/>
        <v>2.13623046875E-4</v>
      </c>
      <c r="ER486" s="11">
        <f t="shared" si="173"/>
        <v>142908742423.04001</v>
      </c>
      <c r="ET486" s="11">
        <f t="shared" si="174"/>
        <v>1467265690395.53</v>
      </c>
      <c r="EU486" s="11">
        <f t="shared" si="175"/>
        <v>1173764287804.0701</v>
      </c>
      <c r="EV486" s="11">
        <f t="shared" si="176"/>
        <v>79.996710581275778</v>
      </c>
      <c r="EW486" s="11">
        <f t="shared" si="177"/>
        <v>1467265690395.5298</v>
      </c>
      <c r="EX486" s="11">
        <f t="shared" si="178"/>
        <v>1030855545381.03</v>
      </c>
      <c r="EY486" s="11">
        <f t="shared" si="179"/>
        <v>70.256910669201503</v>
      </c>
      <c r="EZ486" s="5"/>
      <c r="FA486" s="38" t="s">
        <v>661</v>
      </c>
    </row>
    <row r="487" spans="1:157" ht="15.95" customHeight="1" x14ac:dyDescent="0.25">
      <c r="A487" s="12" t="s">
        <v>569</v>
      </c>
      <c r="B487" s="13" t="s">
        <v>570</v>
      </c>
      <c r="C487" s="14">
        <v>474167049624</v>
      </c>
      <c r="D487" s="14">
        <v>380788047640</v>
      </c>
      <c r="E487" s="14">
        <v>80.31</v>
      </c>
      <c r="F487" s="14">
        <v>55224245600</v>
      </c>
      <c r="G487" s="14">
        <v>27652560603</v>
      </c>
      <c r="H487" s="14">
        <v>50.07</v>
      </c>
      <c r="I487" s="14">
        <v>63000000000</v>
      </c>
      <c r="J487" s="14">
        <v>42740575496</v>
      </c>
      <c r="K487" s="14">
        <v>67.84</v>
      </c>
      <c r="L487" s="14">
        <v>253879993783.38</v>
      </c>
      <c r="M487" s="14">
        <v>105660310581.87</v>
      </c>
      <c r="N487" s="14">
        <v>41.62</v>
      </c>
      <c r="O487" s="14">
        <v>846271289007.38</v>
      </c>
      <c r="P487" s="14">
        <v>556841494320.87</v>
      </c>
      <c r="Q487" s="14">
        <v>65.8</v>
      </c>
      <c r="R487" s="14">
        <v>0</v>
      </c>
      <c r="S487" s="14">
        <v>0</v>
      </c>
      <c r="T487" s="14">
        <v>0</v>
      </c>
      <c r="U487" s="14">
        <v>0</v>
      </c>
      <c r="V487" s="14">
        <v>0</v>
      </c>
      <c r="W487" s="14">
        <v>0</v>
      </c>
      <c r="X487" s="14">
        <v>0</v>
      </c>
      <c r="Y487" s="14">
        <v>0</v>
      </c>
      <c r="Z487" s="14">
        <v>0</v>
      </c>
      <c r="AA487" s="14">
        <v>0</v>
      </c>
      <c r="AB487" s="14">
        <v>0</v>
      </c>
      <c r="AC487" s="14">
        <v>0</v>
      </c>
      <c r="AD487" s="14">
        <v>0</v>
      </c>
      <c r="AE487" s="14">
        <v>0</v>
      </c>
      <c r="AF487" s="14">
        <v>0</v>
      </c>
      <c r="AG487" s="14">
        <v>0</v>
      </c>
      <c r="AH487" s="14">
        <v>0</v>
      </c>
      <c r="AI487" s="14">
        <v>0</v>
      </c>
      <c r="AJ487" s="14">
        <v>0</v>
      </c>
      <c r="AK487" s="14">
        <v>0</v>
      </c>
      <c r="AL487" s="14">
        <v>0</v>
      </c>
      <c r="AM487" s="14">
        <v>0</v>
      </c>
      <c r="AN487" s="14">
        <v>0</v>
      </c>
      <c r="AO487" s="14">
        <v>0</v>
      </c>
      <c r="AP487" s="14">
        <v>0</v>
      </c>
      <c r="AQ487" s="14">
        <v>0</v>
      </c>
      <c r="AR487" s="14">
        <v>0</v>
      </c>
      <c r="AS487" s="14">
        <v>0</v>
      </c>
      <c r="AT487" s="14">
        <v>0</v>
      </c>
      <c r="AU487" s="14">
        <v>0</v>
      </c>
      <c r="AV487" s="14">
        <v>2159310634000</v>
      </c>
      <c r="AW487" s="14">
        <v>1892062874108</v>
      </c>
      <c r="AX487" s="14">
        <v>87.62</v>
      </c>
      <c r="AY487" s="14">
        <v>0</v>
      </c>
      <c r="AZ487" s="14">
        <v>0</v>
      </c>
      <c r="BA487" s="14">
        <v>0</v>
      </c>
      <c r="BB487" s="14">
        <v>0</v>
      </c>
      <c r="BC487" s="14">
        <v>0</v>
      </c>
      <c r="BD487" s="14">
        <v>0</v>
      </c>
      <c r="BE487" s="14">
        <v>0</v>
      </c>
      <c r="BF487" s="14">
        <v>0</v>
      </c>
      <c r="BG487" s="14">
        <v>0</v>
      </c>
      <c r="BH487" s="14">
        <v>2159310634000</v>
      </c>
      <c r="BI487" s="14">
        <v>1892062874108</v>
      </c>
      <c r="BJ487" s="14">
        <v>87.62</v>
      </c>
      <c r="BK487" s="14">
        <v>325668000</v>
      </c>
      <c r="BL487" s="14">
        <v>189973000</v>
      </c>
      <c r="BM487" s="14">
        <v>58.33</v>
      </c>
      <c r="BN487" s="14">
        <v>0</v>
      </c>
      <c r="BO487" s="14">
        <v>0</v>
      </c>
      <c r="BP487" s="14">
        <v>0</v>
      </c>
      <c r="BQ487" s="14">
        <v>0</v>
      </c>
      <c r="BR487" s="14">
        <v>0</v>
      </c>
      <c r="BS487" s="14">
        <v>0</v>
      </c>
      <c r="BT487" s="14">
        <v>325668000</v>
      </c>
      <c r="BU487" s="14">
        <v>189973000</v>
      </c>
      <c r="BV487" s="14">
        <v>58.33</v>
      </c>
      <c r="BW487" s="14">
        <v>3005907591007.3799</v>
      </c>
      <c r="BX487" s="14">
        <v>2449094341428.8701</v>
      </c>
      <c r="BY487" s="14">
        <v>81.48</v>
      </c>
      <c r="BZ487" s="5"/>
      <c r="CA487" s="14">
        <v>1260056177736.54</v>
      </c>
      <c r="CB487" s="14">
        <v>1058390486071</v>
      </c>
      <c r="CC487" s="14">
        <v>84</v>
      </c>
      <c r="CD487" s="14">
        <v>879011095333</v>
      </c>
      <c r="CE487" s="14">
        <v>662637765768.63</v>
      </c>
      <c r="CF487" s="14">
        <v>75.38</v>
      </c>
      <c r="CG487" s="14">
        <v>605687134</v>
      </c>
      <c r="CH487" s="14">
        <v>0</v>
      </c>
      <c r="CI487" s="14">
        <v>0</v>
      </c>
      <c r="CJ487" s="14">
        <v>609644090</v>
      </c>
      <c r="CK487" s="14">
        <v>452023150</v>
      </c>
      <c r="CL487" s="14">
        <v>74.150000000000006</v>
      </c>
      <c r="CM487" s="14">
        <v>224334288577</v>
      </c>
      <c r="CN487" s="14">
        <v>161371871255</v>
      </c>
      <c r="CO487" s="14">
        <v>71.930000000000007</v>
      </c>
      <c r="CP487" s="14">
        <v>6907488777</v>
      </c>
      <c r="CQ487" s="14">
        <v>6388267999</v>
      </c>
      <c r="CR487" s="14">
        <v>92.48</v>
      </c>
      <c r="CS487" s="14">
        <v>2371524381647.54</v>
      </c>
      <c r="CT487" s="14">
        <v>1889240414243.6299</v>
      </c>
      <c r="CU487" s="14">
        <v>79.66</v>
      </c>
      <c r="CV487" s="14">
        <v>3718310129.5999999</v>
      </c>
      <c r="CW487" s="14">
        <v>0</v>
      </c>
      <c r="CX487" s="14">
        <v>0</v>
      </c>
      <c r="CY487" s="14">
        <v>106870004118</v>
      </c>
      <c r="CZ487" s="14">
        <v>43323434747</v>
      </c>
      <c r="DA487" s="14">
        <v>40.54</v>
      </c>
      <c r="DB487" s="14">
        <v>113641758702</v>
      </c>
      <c r="DC487" s="14">
        <v>70747451511.809998</v>
      </c>
      <c r="DD487" s="14">
        <v>62.25</v>
      </c>
      <c r="DE487" s="14">
        <v>43376483613</v>
      </c>
      <c r="DF487" s="14">
        <v>24074959318</v>
      </c>
      <c r="DG487" s="14">
        <v>55.5</v>
      </c>
      <c r="DH487" s="14">
        <v>1673046400</v>
      </c>
      <c r="DI487" s="14">
        <v>1470566350</v>
      </c>
      <c r="DJ487" s="14">
        <v>87.9</v>
      </c>
      <c r="DK487" s="14">
        <v>1250000051</v>
      </c>
      <c r="DL487" s="14">
        <v>599733000</v>
      </c>
      <c r="DM487" s="14">
        <v>47.98</v>
      </c>
      <c r="DN487" s="14">
        <f t="shared" si="160"/>
        <v>270529603013.60001</v>
      </c>
      <c r="DO487" s="14">
        <f t="shared" si="161"/>
        <v>140216144926.81</v>
      </c>
      <c r="DP487" s="14">
        <f t="shared" si="162"/>
        <v>51.830240892254984</v>
      </c>
      <c r="DQ487" s="14">
        <v>5500000000</v>
      </c>
      <c r="DR487" s="14">
        <v>3946764150</v>
      </c>
      <c r="DS487" s="14">
        <v>71.760000000000005</v>
      </c>
      <c r="DT487" s="14">
        <v>225144291649.23999</v>
      </c>
      <c r="DU487" s="14">
        <v>223573152874</v>
      </c>
      <c r="DV487" s="14">
        <v>99.3</v>
      </c>
      <c r="DW487" s="14">
        <v>2000000000</v>
      </c>
      <c r="DX487" s="14">
        <v>2000000000</v>
      </c>
      <c r="DY487" s="14">
        <v>100</v>
      </c>
      <c r="DZ487" s="14">
        <f t="shared" si="163"/>
        <v>227144291649.23999</v>
      </c>
      <c r="EA487" s="14">
        <f t="shared" si="164"/>
        <v>225573152874</v>
      </c>
      <c r="EB487" s="14">
        <f t="shared" si="165"/>
        <v>99.308308052193468</v>
      </c>
      <c r="EC487" s="14">
        <f t="shared" si="166"/>
        <v>2874698276310.3799</v>
      </c>
      <c r="ED487" s="14">
        <f t="shared" si="167"/>
        <v>2258976476194.4399</v>
      </c>
      <c r="EE487" s="14">
        <f t="shared" si="168"/>
        <v>78.581341729323782</v>
      </c>
      <c r="EF487" s="5"/>
      <c r="EG487" s="14">
        <v>5462910935</v>
      </c>
      <c r="EH487" s="14">
        <v>-5462910935.1099997</v>
      </c>
      <c r="EI487" s="14">
        <v>-100</v>
      </c>
      <c r="EJ487" s="14">
        <v>136672225632</v>
      </c>
      <c r="EK487" s="14">
        <v>136672225632</v>
      </c>
      <c r="EL487" s="14">
        <v>100</v>
      </c>
      <c r="EM487" s="14">
        <f t="shared" si="169"/>
        <v>-131209314697</v>
      </c>
      <c r="EN487" s="14">
        <f t="shared" si="170"/>
        <v>-142135136567.10999</v>
      </c>
      <c r="EO487" s="14">
        <f t="shared" si="171"/>
        <v>108.32701694642705</v>
      </c>
      <c r="EQ487" s="14">
        <f t="shared" si="172"/>
        <v>0</v>
      </c>
      <c r="ER487" s="14">
        <f t="shared" si="173"/>
        <v>47982728667.32019</v>
      </c>
      <c r="ET487" s="14">
        <f t="shared" si="174"/>
        <v>3011370501942.3799</v>
      </c>
      <c r="EU487" s="14">
        <f t="shared" si="175"/>
        <v>2443631430493.7603</v>
      </c>
      <c r="EV487" s="14">
        <f t="shared" si="176"/>
        <v>81.146820987905031</v>
      </c>
      <c r="EW487" s="14">
        <f t="shared" si="177"/>
        <v>3011370501942.3799</v>
      </c>
      <c r="EX487" s="14">
        <f t="shared" si="178"/>
        <v>2395648701826.4399</v>
      </c>
      <c r="EY487" s="14">
        <f t="shared" si="179"/>
        <v>79.553435895091951</v>
      </c>
      <c r="EZ487" s="5"/>
      <c r="FA487" s="39" t="s">
        <v>661</v>
      </c>
    </row>
    <row r="488" spans="1:157" ht="15.95" customHeight="1" x14ac:dyDescent="0.25">
      <c r="A488" s="9">
        <v>1</v>
      </c>
      <c r="B488" s="10" t="s">
        <v>571</v>
      </c>
      <c r="C488" s="11">
        <v>35288149009.589996</v>
      </c>
      <c r="D488" s="11">
        <v>14172830820</v>
      </c>
      <c r="E488" s="11">
        <v>40.159999999999997</v>
      </c>
      <c r="F488" s="11">
        <v>14365166675</v>
      </c>
      <c r="G488" s="11">
        <v>8987612455</v>
      </c>
      <c r="H488" s="11">
        <v>62.57</v>
      </c>
      <c r="I488" s="11">
        <v>4004845770</v>
      </c>
      <c r="J488" s="11">
        <v>2216705545</v>
      </c>
      <c r="K488" s="11">
        <v>55.35</v>
      </c>
      <c r="L488" s="11">
        <v>9755593926</v>
      </c>
      <c r="M488" s="11">
        <v>1329775607.3499999</v>
      </c>
      <c r="N488" s="11">
        <v>13.63</v>
      </c>
      <c r="O488" s="11">
        <v>63413755380.589996</v>
      </c>
      <c r="P488" s="11">
        <v>26706924427.349998</v>
      </c>
      <c r="Q488" s="11">
        <v>42.12</v>
      </c>
      <c r="R488" s="11">
        <v>0</v>
      </c>
      <c r="S488" s="11">
        <v>0</v>
      </c>
      <c r="T488" s="11">
        <v>0</v>
      </c>
      <c r="U488" s="11">
        <v>0</v>
      </c>
      <c r="V488" s="11">
        <v>0</v>
      </c>
      <c r="W488" s="11">
        <v>0</v>
      </c>
      <c r="X488" s="11">
        <v>0</v>
      </c>
      <c r="Y488" s="11">
        <v>0</v>
      </c>
      <c r="Z488" s="11">
        <v>0</v>
      </c>
      <c r="AA488" s="11">
        <v>0</v>
      </c>
      <c r="AB488" s="11">
        <v>0</v>
      </c>
      <c r="AC488" s="11">
        <v>0</v>
      </c>
      <c r="AD488" s="11">
        <v>0</v>
      </c>
      <c r="AE488" s="11">
        <v>0</v>
      </c>
      <c r="AF488" s="11">
        <v>0</v>
      </c>
      <c r="AG488" s="11">
        <v>0</v>
      </c>
      <c r="AH488" s="11">
        <v>0</v>
      </c>
      <c r="AI488" s="11">
        <v>0</v>
      </c>
      <c r="AJ488" s="11">
        <v>0</v>
      </c>
      <c r="AK488" s="11">
        <v>0</v>
      </c>
      <c r="AL488" s="11">
        <v>0</v>
      </c>
      <c r="AM488" s="11">
        <v>0</v>
      </c>
      <c r="AN488" s="11">
        <v>0</v>
      </c>
      <c r="AO488" s="11">
        <v>0</v>
      </c>
      <c r="AP488" s="11">
        <v>0</v>
      </c>
      <c r="AQ488" s="11">
        <v>0</v>
      </c>
      <c r="AR488" s="11">
        <v>0</v>
      </c>
      <c r="AS488" s="11">
        <v>0</v>
      </c>
      <c r="AT488" s="11">
        <v>0</v>
      </c>
      <c r="AU488" s="11">
        <v>0</v>
      </c>
      <c r="AV488" s="11">
        <v>909810108000</v>
      </c>
      <c r="AW488" s="11">
        <v>827804456037</v>
      </c>
      <c r="AX488" s="11">
        <v>90.99</v>
      </c>
      <c r="AY488" s="11">
        <v>0</v>
      </c>
      <c r="AZ488" s="11">
        <v>0</v>
      </c>
      <c r="BA488" s="11">
        <v>0</v>
      </c>
      <c r="BB488" s="11">
        <v>0</v>
      </c>
      <c r="BC488" s="11">
        <v>0</v>
      </c>
      <c r="BD488" s="11">
        <v>0</v>
      </c>
      <c r="BE488" s="11">
        <v>15000000000</v>
      </c>
      <c r="BF488" s="11">
        <v>18522941954</v>
      </c>
      <c r="BG488" s="11">
        <v>123.49</v>
      </c>
      <c r="BH488" s="11">
        <v>924810108000</v>
      </c>
      <c r="BI488" s="11">
        <v>846327397991</v>
      </c>
      <c r="BJ488" s="11">
        <v>91.51</v>
      </c>
      <c r="BK488" s="11">
        <v>0</v>
      </c>
      <c r="BL488" s="11">
        <v>0</v>
      </c>
      <c r="BM488" s="11">
        <v>0</v>
      </c>
      <c r="BN488" s="11">
        <v>0</v>
      </c>
      <c r="BO488" s="11">
        <v>0</v>
      </c>
      <c r="BP488" s="11">
        <v>0</v>
      </c>
      <c r="BQ488" s="11">
        <v>8079806400</v>
      </c>
      <c r="BR488" s="11">
        <v>5273764476</v>
      </c>
      <c r="BS488" s="11">
        <v>65.27</v>
      </c>
      <c r="BT488" s="11">
        <v>8079806400</v>
      </c>
      <c r="BU488" s="11">
        <v>5273764476</v>
      </c>
      <c r="BV488" s="11">
        <v>65.27</v>
      </c>
      <c r="BW488" s="11">
        <v>996303669780.58997</v>
      </c>
      <c r="BX488" s="11">
        <v>878308086894.34998</v>
      </c>
      <c r="BY488" s="11">
        <v>88.16</v>
      </c>
      <c r="BZ488" s="5"/>
      <c r="CA488" s="11">
        <v>418389529760.06</v>
      </c>
      <c r="CB488" s="11">
        <v>397340426098</v>
      </c>
      <c r="CC488" s="11">
        <v>94.97</v>
      </c>
      <c r="CD488" s="11">
        <v>139875169915.32999</v>
      </c>
      <c r="CE488" s="11">
        <v>105358256065.71001</v>
      </c>
      <c r="CF488" s="11">
        <v>75.319999999999993</v>
      </c>
      <c r="CG488" s="11">
        <v>50240133060</v>
      </c>
      <c r="CH488" s="11">
        <v>48604623692</v>
      </c>
      <c r="CI488" s="11">
        <v>96.74</v>
      </c>
      <c r="CJ488" s="11">
        <v>0</v>
      </c>
      <c r="CK488" s="11">
        <v>0</v>
      </c>
      <c r="CL488" s="11">
        <v>0</v>
      </c>
      <c r="CM488" s="11">
        <v>0</v>
      </c>
      <c r="CN488" s="11">
        <v>0</v>
      </c>
      <c r="CO488" s="11">
        <v>0</v>
      </c>
      <c r="CP488" s="11">
        <v>1015500000</v>
      </c>
      <c r="CQ488" s="11">
        <v>1015500000</v>
      </c>
      <c r="CR488" s="11">
        <v>100</v>
      </c>
      <c r="CS488" s="11">
        <v>609520332735.39001</v>
      </c>
      <c r="CT488" s="11">
        <v>552318805855.70996</v>
      </c>
      <c r="CU488" s="11">
        <v>90.62</v>
      </c>
      <c r="CV488" s="11">
        <v>2225000000</v>
      </c>
      <c r="CW488" s="11">
        <v>2125000000</v>
      </c>
      <c r="CX488" s="11">
        <v>95.51</v>
      </c>
      <c r="CY488" s="11">
        <v>44924557696</v>
      </c>
      <c r="CZ488" s="11">
        <v>30575024088</v>
      </c>
      <c r="DA488" s="11">
        <v>68.06</v>
      </c>
      <c r="DB488" s="11">
        <v>188484373664</v>
      </c>
      <c r="DC488" s="11">
        <v>120410963843.06</v>
      </c>
      <c r="DD488" s="11">
        <v>63.88</v>
      </c>
      <c r="DE488" s="11">
        <v>30560542370</v>
      </c>
      <c r="DF488" s="11">
        <v>24071524845.84</v>
      </c>
      <c r="DG488" s="11">
        <v>78.77</v>
      </c>
      <c r="DH488" s="11">
        <v>2738145600</v>
      </c>
      <c r="DI488" s="11">
        <v>2737077372</v>
      </c>
      <c r="DJ488" s="11">
        <v>99.96</v>
      </c>
      <c r="DK488" s="11">
        <v>200000000</v>
      </c>
      <c r="DL488" s="11">
        <v>199682200</v>
      </c>
      <c r="DM488" s="11">
        <v>99.84</v>
      </c>
      <c r="DN488" s="11">
        <f t="shared" si="160"/>
        <v>269132619330</v>
      </c>
      <c r="DO488" s="11">
        <f t="shared" si="161"/>
        <v>180119272348.89999</v>
      </c>
      <c r="DP488" s="11">
        <f t="shared" si="162"/>
        <v>66.925842284485299</v>
      </c>
      <c r="DQ488" s="11">
        <v>926042000</v>
      </c>
      <c r="DR488" s="11">
        <v>281203000</v>
      </c>
      <c r="DS488" s="11">
        <v>30.37</v>
      </c>
      <c r="DT488" s="11">
        <v>3423956030</v>
      </c>
      <c r="DU488" s="11">
        <v>2097975457</v>
      </c>
      <c r="DV488" s="11">
        <v>61.27</v>
      </c>
      <c r="DW488" s="11">
        <v>127145928400</v>
      </c>
      <c r="DX488" s="11">
        <v>108733818926</v>
      </c>
      <c r="DY488" s="11">
        <v>85.52</v>
      </c>
      <c r="DZ488" s="11">
        <f t="shared" si="163"/>
        <v>130569884430</v>
      </c>
      <c r="EA488" s="11">
        <f t="shared" si="164"/>
        <v>110831794383</v>
      </c>
      <c r="EB488" s="11">
        <f t="shared" si="165"/>
        <v>84.883122066649435</v>
      </c>
      <c r="EC488" s="11">
        <f t="shared" si="166"/>
        <v>1010148878495.39</v>
      </c>
      <c r="ED488" s="11">
        <f t="shared" si="167"/>
        <v>843551075587.60999</v>
      </c>
      <c r="EE488" s="11">
        <f t="shared" si="168"/>
        <v>83.507599082233668</v>
      </c>
      <c r="EF488" s="5"/>
      <c r="EG488" s="11">
        <v>15845208714.799999</v>
      </c>
      <c r="EH488" s="11">
        <v>15845208714.799999</v>
      </c>
      <c r="EI488" s="11">
        <v>100</v>
      </c>
      <c r="EJ488" s="11">
        <v>2000000000</v>
      </c>
      <c r="EK488" s="11">
        <v>1000000000</v>
      </c>
      <c r="EL488" s="11">
        <v>50</v>
      </c>
      <c r="EM488" s="11">
        <f t="shared" si="169"/>
        <v>13845208714.799999</v>
      </c>
      <c r="EN488" s="11">
        <f t="shared" si="170"/>
        <v>14845208714.799999</v>
      </c>
      <c r="EO488" s="11">
        <f t="shared" si="171"/>
        <v>107.2227152410569</v>
      </c>
      <c r="EQ488" s="11">
        <f t="shared" si="172"/>
        <v>-4.9591064453125E-5</v>
      </c>
      <c r="ER488" s="11">
        <f t="shared" si="173"/>
        <v>49602220021.539993</v>
      </c>
      <c r="ET488" s="11">
        <f t="shared" si="174"/>
        <v>1012148878495.39</v>
      </c>
      <c r="EU488" s="11">
        <f t="shared" si="175"/>
        <v>894153295609.15002</v>
      </c>
      <c r="EV488" s="11">
        <f t="shared" si="176"/>
        <v>88.342072456608719</v>
      </c>
      <c r="EW488" s="11">
        <f t="shared" si="177"/>
        <v>1012148878495.39</v>
      </c>
      <c r="EX488" s="11">
        <f t="shared" si="178"/>
        <v>844551075587.60999</v>
      </c>
      <c r="EY488" s="11">
        <f t="shared" si="179"/>
        <v>83.441388271167909</v>
      </c>
      <c r="EZ488" s="5"/>
      <c r="FA488" s="38" t="s">
        <v>660</v>
      </c>
    </row>
    <row r="489" spans="1:157" ht="15.95" customHeight="1" x14ac:dyDescent="0.25">
      <c r="A489" s="9">
        <v>2</v>
      </c>
      <c r="B489" s="10" t="s">
        <v>572</v>
      </c>
      <c r="C489" s="11">
        <v>11950000000</v>
      </c>
      <c r="D489" s="11">
        <v>1800460716</v>
      </c>
      <c r="E489" s="11">
        <v>15.07</v>
      </c>
      <c r="F489" s="11">
        <v>7521303000</v>
      </c>
      <c r="G489" s="11">
        <v>4342472879</v>
      </c>
      <c r="H489" s="11">
        <v>57.74</v>
      </c>
      <c r="I489" s="11">
        <v>5376238977</v>
      </c>
      <c r="J489" s="11">
        <v>5376238977</v>
      </c>
      <c r="K489" s="11">
        <v>100</v>
      </c>
      <c r="L489" s="11">
        <v>18702907262</v>
      </c>
      <c r="M489" s="11">
        <v>450195329.32999998</v>
      </c>
      <c r="N489" s="11">
        <v>2.41</v>
      </c>
      <c r="O489" s="11">
        <v>43550449239</v>
      </c>
      <c r="P489" s="11">
        <v>11969367901.33</v>
      </c>
      <c r="Q489" s="11">
        <v>27.48</v>
      </c>
      <c r="R489" s="11">
        <v>0</v>
      </c>
      <c r="S489" s="11">
        <v>0</v>
      </c>
      <c r="T489" s="11">
        <v>0</v>
      </c>
      <c r="U489" s="11">
        <v>0</v>
      </c>
      <c r="V489" s="11">
        <v>0</v>
      </c>
      <c r="W489" s="11">
        <v>0</v>
      </c>
      <c r="X489" s="11">
        <v>0</v>
      </c>
      <c r="Y489" s="11">
        <v>0</v>
      </c>
      <c r="Z489" s="11">
        <v>0</v>
      </c>
      <c r="AA489" s="11">
        <v>0</v>
      </c>
      <c r="AB489" s="11">
        <v>0</v>
      </c>
      <c r="AC489" s="11">
        <v>0</v>
      </c>
      <c r="AD489" s="11">
        <v>0</v>
      </c>
      <c r="AE489" s="11">
        <v>0</v>
      </c>
      <c r="AF489" s="11">
        <v>0</v>
      </c>
      <c r="AG489" s="11">
        <v>0</v>
      </c>
      <c r="AH489" s="11">
        <v>0</v>
      </c>
      <c r="AI489" s="11">
        <v>0</v>
      </c>
      <c r="AJ489" s="11">
        <v>0</v>
      </c>
      <c r="AK489" s="11">
        <v>0</v>
      </c>
      <c r="AL489" s="11">
        <v>0</v>
      </c>
      <c r="AM489" s="11">
        <v>0</v>
      </c>
      <c r="AN489" s="11">
        <v>0</v>
      </c>
      <c r="AO489" s="11">
        <v>0</v>
      </c>
      <c r="AP489" s="11">
        <v>0</v>
      </c>
      <c r="AQ489" s="11">
        <v>0</v>
      </c>
      <c r="AR489" s="11">
        <v>0</v>
      </c>
      <c r="AS489" s="11">
        <v>0</v>
      </c>
      <c r="AT489" s="11">
        <v>0</v>
      </c>
      <c r="AU489" s="11">
        <v>0</v>
      </c>
      <c r="AV489" s="11">
        <v>601620451499</v>
      </c>
      <c r="AW489" s="11">
        <v>505975602756</v>
      </c>
      <c r="AX489" s="11">
        <v>84.1</v>
      </c>
      <c r="AY489" s="11">
        <v>0</v>
      </c>
      <c r="AZ489" s="11">
        <v>0</v>
      </c>
      <c r="BA489" s="11">
        <v>0</v>
      </c>
      <c r="BB489" s="11">
        <v>0</v>
      </c>
      <c r="BC489" s="11">
        <v>0</v>
      </c>
      <c r="BD489" s="11">
        <v>0</v>
      </c>
      <c r="BE489" s="11">
        <v>10800000000</v>
      </c>
      <c r="BF489" s="11">
        <v>11007225027.18</v>
      </c>
      <c r="BG489" s="11">
        <v>101.92</v>
      </c>
      <c r="BH489" s="11">
        <v>612420451499</v>
      </c>
      <c r="BI489" s="11">
        <v>516982827783.17999</v>
      </c>
      <c r="BJ489" s="11">
        <v>84.42</v>
      </c>
      <c r="BK489" s="11">
        <v>0</v>
      </c>
      <c r="BL489" s="11">
        <v>0</v>
      </c>
      <c r="BM489" s="11">
        <v>0</v>
      </c>
      <c r="BN489" s="11">
        <v>0</v>
      </c>
      <c r="BO489" s="11">
        <v>0</v>
      </c>
      <c r="BP489" s="11">
        <v>0</v>
      </c>
      <c r="BQ489" s="11">
        <v>4200000000</v>
      </c>
      <c r="BR489" s="11">
        <v>3386193031</v>
      </c>
      <c r="BS489" s="11">
        <v>80.62</v>
      </c>
      <c r="BT489" s="11">
        <v>4200000000</v>
      </c>
      <c r="BU489" s="11">
        <v>3386193031</v>
      </c>
      <c r="BV489" s="11">
        <v>80.62</v>
      </c>
      <c r="BW489" s="11">
        <v>660170900738</v>
      </c>
      <c r="BX489" s="11">
        <v>532338388715.51001</v>
      </c>
      <c r="BY489" s="11">
        <v>80.64</v>
      </c>
      <c r="BZ489" s="5"/>
      <c r="CA489" s="11">
        <v>296244391422</v>
      </c>
      <c r="CB489" s="11">
        <v>212446140784</v>
      </c>
      <c r="CC489" s="11">
        <v>71.709999999999994</v>
      </c>
      <c r="CD489" s="11">
        <v>180275203416</v>
      </c>
      <c r="CE489" s="11">
        <v>97541992618</v>
      </c>
      <c r="CF489" s="11">
        <v>54.11</v>
      </c>
      <c r="CG489" s="11">
        <v>0</v>
      </c>
      <c r="CH489" s="11">
        <v>0</v>
      </c>
      <c r="CI489" s="11">
        <v>0</v>
      </c>
      <c r="CJ489" s="11">
        <v>1920000000</v>
      </c>
      <c r="CK489" s="11">
        <v>1560000000</v>
      </c>
      <c r="CL489" s="11">
        <v>81.25</v>
      </c>
      <c r="CM489" s="11">
        <v>27842621639</v>
      </c>
      <c r="CN489" s="11">
        <v>15973759001</v>
      </c>
      <c r="CO489" s="11">
        <v>57.37</v>
      </c>
      <c r="CP489" s="11">
        <v>15328858361</v>
      </c>
      <c r="CQ489" s="11">
        <v>11451478587</v>
      </c>
      <c r="CR489" s="11">
        <v>74.709999999999994</v>
      </c>
      <c r="CS489" s="11">
        <v>521611074838</v>
      </c>
      <c r="CT489" s="11">
        <v>338973370990</v>
      </c>
      <c r="CU489" s="11">
        <v>64.989999999999995</v>
      </c>
      <c r="CV489" s="11">
        <v>964541900</v>
      </c>
      <c r="CW489" s="11">
        <v>587682000</v>
      </c>
      <c r="CX489" s="11">
        <v>60.93</v>
      </c>
      <c r="CY489" s="11">
        <v>8556914200</v>
      </c>
      <c r="CZ489" s="11">
        <v>2758088079</v>
      </c>
      <c r="DA489" s="11">
        <v>32.229999999999997</v>
      </c>
      <c r="DB489" s="11">
        <v>14710241018</v>
      </c>
      <c r="DC489" s="11">
        <v>2405964750</v>
      </c>
      <c r="DD489" s="11">
        <v>16.36</v>
      </c>
      <c r="DE489" s="11">
        <v>13405970700</v>
      </c>
      <c r="DF489" s="11">
        <v>7347067700</v>
      </c>
      <c r="DG489" s="11">
        <v>54.8</v>
      </c>
      <c r="DH489" s="11">
        <v>63121053</v>
      </c>
      <c r="DI489" s="11">
        <v>0</v>
      </c>
      <c r="DJ489" s="11">
        <v>0</v>
      </c>
      <c r="DK489" s="11">
        <v>0</v>
      </c>
      <c r="DL489" s="11">
        <v>0</v>
      </c>
      <c r="DM489" s="11">
        <v>0</v>
      </c>
      <c r="DN489" s="11">
        <f t="shared" si="160"/>
        <v>37700788871</v>
      </c>
      <c r="DO489" s="11">
        <f t="shared" si="161"/>
        <v>13098802529</v>
      </c>
      <c r="DP489" s="11">
        <f t="shared" si="162"/>
        <v>34.744107275367362</v>
      </c>
      <c r="DQ489" s="11">
        <v>2363804000</v>
      </c>
      <c r="DR489" s="11">
        <v>1403926000</v>
      </c>
      <c r="DS489" s="11">
        <v>59.39</v>
      </c>
      <c r="DT489" s="11">
        <v>0</v>
      </c>
      <c r="DU489" s="11">
        <v>0</v>
      </c>
      <c r="DV489" s="11">
        <v>0</v>
      </c>
      <c r="DW489" s="11">
        <v>109762921181</v>
      </c>
      <c r="DX489" s="11">
        <v>79723491882</v>
      </c>
      <c r="DY489" s="11">
        <v>72.63</v>
      </c>
      <c r="DZ489" s="11">
        <f t="shared" si="163"/>
        <v>109762921181</v>
      </c>
      <c r="EA489" s="11">
        <f t="shared" si="164"/>
        <v>79723491882</v>
      </c>
      <c r="EB489" s="11">
        <f t="shared" si="165"/>
        <v>72.632443656027775</v>
      </c>
      <c r="EC489" s="11">
        <f t="shared" si="166"/>
        <v>671438588890</v>
      </c>
      <c r="ED489" s="11">
        <f t="shared" si="167"/>
        <v>433199591401</v>
      </c>
      <c r="EE489" s="11">
        <f t="shared" si="168"/>
        <v>64.518125494864861</v>
      </c>
      <c r="EF489" s="5"/>
      <c r="EG489" s="11">
        <v>12517688152</v>
      </c>
      <c r="EH489" s="11">
        <v>10431406793.299999</v>
      </c>
      <c r="EI489" s="11">
        <v>83.33</v>
      </c>
      <c r="EJ489" s="11">
        <v>1250000000</v>
      </c>
      <c r="EK489" s="11">
        <v>0</v>
      </c>
      <c r="EL489" s="11">
        <v>0</v>
      </c>
      <c r="EM489" s="11">
        <f t="shared" si="169"/>
        <v>11267688152</v>
      </c>
      <c r="EN489" s="11">
        <f t="shared" si="170"/>
        <v>10431406793.299999</v>
      </c>
      <c r="EO489" s="11">
        <f t="shared" si="171"/>
        <v>92.578057296060663</v>
      </c>
      <c r="EQ489" s="11">
        <f t="shared" si="172"/>
        <v>0</v>
      </c>
      <c r="ER489" s="11">
        <f t="shared" si="173"/>
        <v>109570204107.81001</v>
      </c>
      <c r="ET489" s="11">
        <f t="shared" si="174"/>
        <v>672688588890</v>
      </c>
      <c r="EU489" s="11">
        <f t="shared" si="175"/>
        <v>542769795508.81</v>
      </c>
      <c r="EV489" s="11">
        <f t="shared" si="176"/>
        <v>80.686636353447241</v>
      </c>
      <c r="EW489" s="11">
        <f t="shared" si="177"/>
        <v>672688588890</v>
      </c>
      <c r="EX489" s="11">
        <f t="shared" si="178"/>
        <v>433199591401</v>
      </c>
      <c r="EY489" s="11">
        <f t="shared" si="179"/>
        <v>64.3982369488117</v>
      </c>
      <c r="EZ489" s="5"/>
      <c r="FA489" s="38" t="s">
        <v>659</v>
      </c>
    </row>
    <row r="490" spans="1:157" ht="15.95" customHeight="1" x14ac:dyDescent="0.25">
      <c r="A490" s="9">
        <v>3</v>
      </c>
      <c r="B490" s="10" t="s">
        <v>573</v>
      </c>
      <c r="C490" s="11">
        <v>7634868480</v>
      </c>
      <c r="D490" s="11">
        <v>5782362441</v>
      </c>
      <c r="E490" s="11">
        <v>75.739999999999995</v>
      </c>
      <c r="F490" s="11">
        <v>3352484748</v>
      </c>
      <c r="G490" s="11">
        <v>1962471011</v>
      </c>
      <c r="H490" s="11">
        <v>58.54</v>
      </c>
      <c r="I490" s="11">
        <v>5593950289</v>
      </c>
      <c r="J490" s="11">
        <v>6088433363</v>
      </c>
      <c r="K490" s="11">
        <v>108.84</v>
      </c>
      <c r="L490" s="11">
        <v>25768757732.970001</v>
      </c>
      <c r="M490" s="11">
        <v>15735815229</v>
      </c>
      <c r="N490" s="11">
        <v>61.07</v>
      </c>
      <c r="O490" s="11">
        <v>42350061249.970001</v>
      </c>
      <c r="P490" s="11">
        <v>29569082044</v>
      </c>
      <c r="Q490" s="11">
        <v>69.819999999999993</v>
      </c>
      <c r="R490" s="11">
        <v>0</v>
      </c>
      <c r="S490" s="11">
        <v>0</v>
      </c>
      <c r="T490" s="11">
        <v>0</v>
      </c>
      <c r="U490" s="11">
        <v>0</v>
      </c>
      <c r="V490" s="11">
        <v>0</v>
      </c>
      <c r="W490" s="11">
        <v>0</v>
      </c>
      <c r="X490" s="11">
        <v>0</v>
      </c>
      <c r="Y490" s="11">
        <v>0</v>
      </c>
      <c r="Z490" s="11">
        <v>0</v>
      </c>
      <c r="AA490" s="11">
        <v>0</v>
      </c>
      <c r="AB490" s="11">
        <v>0</v>
      </c>
      <c r="AC490" s="11">
        <v>0</v>
      </c>
      <c r="AD490" s="11">
        <v>0</v>
      </c>
      <c r="AE490" s="11">
        <v>0</v>
      </c>
      <c r="AF490" s="11">
        <v>0</v>
      </c>
      <c r="AG490" s="11">
        <v>0</v>
      </c>
      <c r="AH490" s="11">
        <v>0</v>
      </c>
      <c r="AI490" s="11">
        <v>0</v>
      </c>
      <c r="AJ490" s="11">
        <v>0</v>
      </c>
      <c r="AK490" s="11">
        <v>0</v>
      </c>
      <c r="AL490" s="11">
        <v>0</v>
      </c>
      <c r="AM490" s="11">
        <v>0</v>
      </c>
      <c r="AN490" s="11">
        <v>0</v>
      </c>
      <c r="AO490" s="11">
        <v>0</v>
      </c>
      <c r="AP490" s="11">
        <v>0</v>
      </c>
      <c r="AQ490" s="11">
        <v>0</v>
      </c>
      <c r="AR490" s="11">
        <v>0</v>
      </c>
      <c r="AS490" s="11">
        <v>0</v>
      </c>
      <c r="AT490" s="11">
        <v>0</v>
      </c>
      <c r="AU490" s="11">
        <v>0</v>
      </c>
      <c r="AV490" s="11">
        <v>861164546994</v>
      </c>
      <c r="AW490" s="11">
        <v>734560764930</v>
      </c>
      <c r="AX490" s="11">
        <v>85.3</v>
      </c>
      <c r="AY490" s="11">
        <v>0</v>
      </c>
      <c r="AZ490" s="11">
        <v>0</v>
      </c>
      <c r="BA490" s="11">
        <v>0</v>
      </c>
      <c r="BB490" s="11">
        <v>0</v>
      </c>
      <c r="BC490" s="11">
        <v>0</v>
      </c>
      <c r="BD490" s="11">
        <v>0</v>
      </c>
      <c r="BE490" s="11">
        <v>20935453691</v>
      </c>
      <c r="BF490" s="11">
        <v>6784617544</v>
      </c>
      <c r="BG490" s="11">
        <v>32.409999999999997</v>
      </c>
      <c r="BH490" s="11">
        <v>882100000685</v>
      </c>
      <c r="BI490" s="11">
        <v>741345382474</v>
      </c>
      <c r="BJ490" s="11">
        <v>84.04</v>
      </c>
      <c r="BK490" s="11">
        <v>0</v>
      </c>
      <c r="BL490" s="11">
        <v>0</v>
      </c>
      <c r="BM490" s="11">
        <v>0</v>
      </c>
      <c r="BN490" s="11">
        <v>0</v>
      </c>
      <c r="BO490" s="11">
        <v>0</v>
      </c>
      <c r="BP490" s="11">
        <v>0</v>
      </c>
      <c r="BQ490" s="11">
        <v>5000000000</v>
      </c>
      <c r="BR490" s="11">
        <v>0</v>
      </c>
      <c r="BS490" s="11">
        <v>0</v>
      </c>
      <c r="BT490" s="11">
        <v>5000000000</v>
      </c>
      <c r="BU490" s="11">
        <v>0</v>
      </c>
      <c r="BV490" s="11">
        <v>0</v>
      </c>
      <c r="BW490" s="11">
        <v>929450061934.96997</v>
      </c>
      <c r="BX490" s="11">
        <v>770914464518</v>
      </c>
      <c r="BY490" s="11">
        <v>82.94</v>
      </c>
      <c r="BZ490" s="5"/>
      <c r="CA490" s="11">
        <v>405286695914.90002</v>
      </c>
      <c r="CB490" s="11">
        <v>235557617346</v>
      </c>
      <c r="CC490" s="11">
        <v>58.12</v>
      </c>
      <c r="CD490" s="11">
        <v>255604439931.39999</v>
      </c>
      <c r="CE490" s="11">
        <v>105424338139</v>
      </c>
      <c r="CF490" s="11">
        <v>41.25</v>
      </c>
      <c r="CG490" s="11">
        <v>0</v>
      </c>
      <c r="CH490" s="11">
        <v>0</v>
      </c>
      <c r="CI490" s="11">
        <v>0</v>
      </c>
      <c r="CJ490" s="11">
        <v>0</v>
      </c>
      <c r="CK490" s="11">
        <v>0</v>
      </c>
      <c r="CL490" s="11">
        <v>0</v>
      </c>
      <c r="CM490" s="11">
        <v>10826445153.67</v>
      </c>
      <c r="CN490" s="11">
        <v>569647793</v>
      </c>
      <c r="CO490" s="11">
        <v>5.26</v>
      </c>
      <c r="CP490" s="11">
        <v>812906000</v>
      </c>
      <c r="CQ490" s="11">
        <v>0</v>
      </c>
      <c r="CR490" s="11">
        <v>0</v>
      </c>
      <c r="CS490" s="11">
        <v>672530486999.96997</v>
      </c>
      <c r="CT490" s="11">
        <v>341551603278</v>
      </c>
      <c r="CU490" s="11">
        <v>50.79</v>
      </c>
      <c r="CV490" s="11">
        <v>600000000</v>
      </c>
      <c r="CW490" s="11">
        <v>0</v>
      </c>
      <c r="CX490" s="11">
        <v>0</v>
      </c>
      <c r="CY490" s="11">
        <v>23569160028</v>
      </c>
      <c r="CZ490" s="11">
        <v>7361707432</v>
      </c>
      <c r="DA490" s="11">
        <v>31.23</v>
      </c>
      <c r="DB490" s="11">
        <v>49283108168</v>
      </c>
      <c r="DC490" s="11">
        <v>14366952467.959999</v>
      </c>
      <c r="DD490" s="11">
        <v>29.15</v>
      </c>
      <c r="DE490" s="11">
        <v>33678509203</v>
      </c>
      <c r="DF490" s="11">
        <v>20791914999</v>
      </c>
      <c r="DG490" s="11">
        <v>61.74</v>
      </c>
      <c r="DH490" s="11">
        <v>82680000</v>
      </c>
      <c r="DI490" s="11">
        <v>82350000</v>
      </c>
      <c r="DJ490" s="11">
        <v>99.6</v>
      </c>
      <c r="DK490" s="11">
        <v>0</v>
      </c>
      <c r="DL490" s="11">
        <v>0</v>
      </c>
      <c r="DM490" s="11">
        <v>0</v>
      </c>
      <c r="DN490" s="11">
        <f t="shared" si="160"/>
        <v>107213457399</v>
      </c>
      <c r="DO490" s="11">
        <f t="shared" si="161"/>
        <v>42602924898.959999</v>
      </c>
      <c r="DP490" s="11">
        <f t="shared" si="162"/>
        <v>39.736546075938186</v>
      </c>
      <c r="DQ490" s="11">
        <v>100184000</v>
      </c>
      <c r="DR490" s="11">
        <v>0</v>
      </c>
      <c r="DS490" s="11">
        <v>0</v>
      </c>
      <c r="DT490" s="11">
        <v>0</v>
      </c>
      <c r="DU490" s="11">
        <v>0</v>
      </c>
      <c r="DV490" s="11">
        <v>0</v>
      </c>
      <c r="DW490" s="11">
        <v>161363585900</v>
      </c>
      <c r="DX490" s="11">
        <v>112296004094</v>
      </c>
      <c r="DY490" s="11">
        <v>69.59</v>
      </c>
      <c r="DZ490" s="11">
        <f t="shared" si="163"/>
        <v>161363585900</v>
      </c>
      <c r="EA490" s="11">
        <f t="shared" si="164"/>
        <v>112296004094</v>
      </c>
      <c r="EB490" s="11">
        <f t="shared" si="165"/>
        <v>69.591911624715578</v>
      </c>
      <c r="EC490" s="11">
        <f t="shared" si="166"/>
        <v>941207714298.96997</v>
      </c>
      <c r="ED490" s="11">
        <f t="shared" si="167"/>
        <v>496450532270.96002</v>
      </c>
      <c r="EE490" s="11">
        <f t="shared" si="168"/>
        <v>52.746118070305684</v>
      </c>
      <c r="EF490" s="5"/>
      <c r="EG490" s="11">
        <v>0</v>
      </c>
      <c r="EH490" s="11">
        <v>12757652364.290001</v>
      </c>
      <c r="EI490" s="11">
        <v>0</v>
      </c>
      <c r="EJ490" s="11">
        <v>0</v>
      </c>
      <c r="EK490" s="11">
        <v>0</v>
      </c>
      <c r="EL490" s="11">
        <v>0</v>
      </c>
      <c r="EM490" s="11">
        <f t="shared" si="169"/>
        <v>0</v>
      </c>
      <c r="EN490" s="11">
        <f t="shared" si="170"/>
        <v>12757652364.290001</v>
      </c>
      <c r="EO490" s="11">
        <f t="shared" si="171"/>
        <v>0</v>
      </c>
      <c r="EQ490" s="11">
        <f t="shared" si="172"/>
        <v>-11757652364</v>
      </c>
      <c r="ER490" s="11">
        <f t="shared" si="173"/>
        <v>287221584611.32996</v>
      </c>
      <c r="ET490" s="11">
        <f t="shared" si="174"/>
        <v>929450061934.96997</v>
      </c>
      <c r="EU490" s="11">
        <f t="shared" si="175"/>
        <v>783672116882.29004</v>
      </c>
      <c r="EV490" s="11">
        <f t="shared" si="176"/>
        <v>84.315677514809877</v>
      </c>
      <c r="EW490" s="11">
        <f t="shared" si="177"/>
        <v>941207714298.96997</v>
      </c>
      <c r="EX490" s="11">
        <f t="shared" si="178"/>
        <v>496450532270.96002</v>
      </c>
      <c r="EY490" s="11">
        <f t="shared" si="179"/>
        <v>52.746118070305684</v>
      </c>
      <c r="EZ490" s="5"/>
      <c r="FA490" s="38">
        <v>45989</v>
      </c>
    </row>
    <row r="491" spans="1:157" ht="15.95" customHeight="1" x14ac:dyDescent="0.25">
      <c r="A491" s="9">
        <v>4</v>
      </c>
      <c r="B491" s="10" t="s">
        <v>574</v>
      </c>
      <c r="C491" s="11">
        <v>39107707220</v>
      </c>
      <c r="D491" s="11">
        <v>9615557415.4400005</v>
      </c>
      <c r="E491" s="11">
        <v>24.59</v>
      </c>
      <c r="F491" s="11">
        <v>7776923520</v>
      </c>
      <c r="G491" s="11">
        <v>3793930851</v>
      </c>
      <c r="H491" s="11">
        <v>48.78</v>
      </c>
      <c r="I491" s="11">
        <v>4302193641</v>
      </c>
      <c r="J491" s="11">
        <v>6001995266</v>
      </c>
      <c r="K491" s="11">
        <v>139.51</v>
      </c>
      <c r="L491" s="11">
        <v>49387138939.559998</v>
      </c>
      <c r="M491" s="11">
        <v>6882229396.5</v>
      </c>
      <c r="N491" s="11">
        <v>13.94</v>
      </c>
      <c r="O491" s="11">
        <v>100573963320.56</v>
      </c>
      <c r="P491" s="11">
        <v>26293712928.939999</v>
      </c>
      <c r="Q491" s="11">
        <v>26.14</v>
      </c>
      <c r="R491" s="11">
        <v>22053688000</v>
      </c>
      <c r="S491" s="11">
        <v>20846562615</v>
      </c>
      <c r="T491" s="11">
        <v>94.53</v>
      </c>
      <c r="U491" s="11">
        <v>521638197000</v>
      </c>
      <c r="V491" s="11">
        <v>480020860893</v>
      </c>
      <c r="W491" s="11">
        <v>92.02</v>
      </c>
      <c r="X491" s="11">
        <v>136309539000</v>
      </c>
      <c r="Y491" s="11">
        <v>105510160213</v>
      </c>
      <c r="Z491" s="11">
        <v>77.400000000000006</v>
      </c>
      <c r="AA491" s="11">
        <v>0</v>
      </c>
      <c r="AB491" s="11">
        <v>0</v>
      </c>
      <c r="AC491" s="11">
        <v>0</v>
      </c>
      <c r="AD491" s="11">
        <v>680001424000</v>
      </c>
      <c r="AE491" s="11">
        <v>606377583721</v>
      </c>
      <c r="AF491" s="11">
        <v>89.17</v>
      </c>
      <c r="AG491" s="11">
        <v>24951984000</v>
      </c>
      <c r="AH491" s="11">
        <v>24951984000</v>
      </c>
      <c r="AI491" s="11">
        <v>100</v>
      </c>
      <c r="AJ491" s="11">
        <v>0</v>
      </c>
      <c r="AK491" s="11">
        <v>0</v>
      </c>
      <c r="AL491" s="11">
        <v>0</v>
      </c>
      <c r="AM491" s="11">
        <v>0</v>
      </c>
      <c r="AN491" s="11">
        <v>0</v>
      </c>
      <c r="AO491" s="11">
        <v>0</v>
      </c>
      <c r="AP491" s="11">
        <v>96240189000</v>
      </c>
      <c r="AQ491" s="11">
        <v>52240105290</v>
      </c>
      <c r="AR491" s="11">
        <v>54.28</v>
      </c>
      <c r="AS491" s="11">
        <v>121192173000</v>
      </c>
      <c r="AT491" s="11">
        <v>77192089290</v>
      </c>
      <c r="AU491" s="11">
        <v>63.69</v>
      </c>
      <c r="AV491" s="11">
        <v>801193597000</v>
      </c>
      <c r="AW491" s="11">
        <v>683569673011</v>
      </c>
      <c r="AX491" s="11">
        <v>85.32</v>
      </c>
      <c r="AY491" s="11">
        <v>12119645835</v>
      </c>
      <c r="AZ491" s="11">
        <v>5701806389</v>
      </c>
      <c r="BA491" s="11">
        <v>47.05</v>
      </c>
      <c r="BB491" s="11">
        <v>0</v>
      </c>
      <c r="BC491" s="11">
        <v>0</v>
      </c>
      <c r="BD491" s="11">
        <v>0</v>
      </c>
      <c r="BE491" s="11">
        <v>12119645835</v>
      </c>
      <c r="BF491" s="11">
        <v>5701806389</v>
      </c>
      <c r="BG491" s="11">
        <v>47.05</v>
      </c>
      <c r="BH491" s="11">
        <v>813313242835</v>
      </c>
      <c r="BI491" s="11">
        <v>689271479400</v>
      </c>
      <c r="BJ491" s="11">
        <v>84.75</v>
      </c>
      <c r="BK491" s="11">
        <v>1000000000</v>
      </c>
      <c r="BL491" s="11">
        <v>0</v>
      </c>
      <c r="BM491" s="11">
        <v>0</v>
      </c>
      <c r="BN491" s="11">
        <v>0</v>
      </c>
      <c r="BO491" s="11">
        <v>0</v>
      </c>
      <c r="BP491" s="11">
        <v>0</v>
      </c>
      <c r="BQ491" s="11">
        <v>7437747486</v>
      </c>
      <c r="BR491" s="11">
        <v>1063489300</v>
      </c>
      <c r="BS491" s="11">
        <v>14.3</v>
      </c>
      <c r="BT491" s="11">
        <v>8437747486</v>
      </c>
      <c r="BU491" s="11">
        <v>1063489300</v>
      </c>
      <c r="BV491" s="11">
        <v>12.6</v>
      </c>
      <c r="BW491" s="11">
        <v>922324953641.56006</v>
      </c>
      <c r="BX491" s="11">
        <v>716628681628.93994</v>
      </c>
      <c r="BY491" s="11">
        <v>77.7</v>
      </c>
      <c r="BZ491" s="5"/>
      <c r="CA491" s="11">
        <v>350060042905.56</v>
      </c>
      <c r="CB491" s="11">
        <v>280389934980</v>
      </c>
      <c r="CC491" s="11">
        <v>80.099999999999994</v>
      </c>
      <c r="CD491" s="11">
        <v>212878265801</v>
      </c>
      <c r="CE491" s="11">
        <v>109823896279</v>
      </c>
      <c r="CF491" s="11">
        <v>51.59</v>
      </c>
      <c r="CG491" s="11">
        <v>10803735747</v>
      </c>
      <c r="CH491" s="11">
        <v>9076002901</v>
      </c>
      <c r="CI491" s="11">
        <v>84.01</v>
      </c>
      <c r="CJ491" s="11">
        <v>0</v>
      </c>
      <c r="CK491" s="11">
        <v>0</v>
      </c>
      <c r="CL491" s="11">
        <v>0</v>
      </c>
      <c r="CM491" s="11">
        <v>22318848971</v>
      </c>
      <c r="CN491" s="11">
        <v>19220593871</v>
      </c>
      <c r="CO491" s="11">
        <v>86.12</v>
      </c>
      <c r="CP491" s="11">
        <v>0</v>
      </c>
      <c r="CQ491" s="11">
        <v>0</v>
      </c>
      <c r="CR491" s="11">
        <v>0</v>
      </c>
      <c r="CS491" s="11">
        <v>596060893424.56006</v>
      </c>
      <c r="CT491" s="11">
        <v>418510428031</v>
      </c>
      <c r="CU491" s="11">
        <v>70.209999999999994</v>
      </c>
      <c r="CV491" s="11">
        <v>0</v>
      </c>
      <c r="CW491" s="11">
        <v>0</v>
      </c>
      <c r="CX491" s="11">
        <v>0</v>
      </c>
      <c r="CY491" s="11">
        <v>13369140785</v>
      </c>
      <c r="CZ491" s="11">
        <v>4974029843</v>
      </c>
      <c r="DA491" s="11">
        <v>37.21</v>
      </c>
      <c r="DB491" s="11">
        <v>43769137580</v>
      </c>
      <c r="DC491" s="11">
        <v>22249495905</v>
      </c>
      <c r="DD491" s="11">
        <v>50.83</v>
      </c>
      <c r="DE491" s="11">
        <v>143242047500</v>
      </c>
      <c r="DF491" s="11">
        <v>70794327804</v>
      </c>
      <c r="DG491" s="11">
        <v>49.42</v>
      </c>
      <c r="DH491" s="11">
        <v>2431684550</v>
      </c>
      <c r="DI491" s="11">
        <v>32605250</v>
      </c>
      <c r="DJ491" s="11">
        <v>1.34</v>
      </c>
      <c r="DK491" s="11">
        <v>4279837376</v>
      </c>
      <c r="DL491" s="11">
        <v>2181081686</v>
      </c>
      <c r="DM491" s="11">
        <v>50.96</v>
      </c>
      <c r="DN491" s="11">
        <f t="shared" si="160"/>
        <v>207091847791</v>
      </c>
      <c r="DO491" s="11">
        <f t="shared" si="161"/>
        <v>100231540488</v>
      </c>
      <c r="DP491" s="11">
        <f t="shared" si="162"/>
        <v>48.399558725824434</v>
      </c>
      <c r="DQ491" s="11">
        <v>1703198000</v>
      </c>
      <c r="DR491" s="11">
        <v>396200000</v>
      </c>
      <c r="DS491" s="11">
        <v>23.26</v>
      </c>
      <c r="DT491" s="11">
        <v>39593400</v>
      </c>
      <c r="DU491" s="11">
        <v>39593400</v>
      </c>
      <c r="DV491" s="11">
        <v>100</v>
      </c>
      <c r="DW491" s="11">
        <v>159687275400</v>
      </c>
      <c r="DX491" s="11">
        <v>95708169091</v>
      </c>
      <c r="DY491" s="11">
        <v>59.93</v>
      </c>
      <c r="DZ491" s="11">
        <f t="shared" si="163"/>
        <v>159726868800</v>
      </c>
      <c r="EA491" s="11">
        <f t="shared" si="164"/>
        <v>95747762491</v>
      </c>
      <c r="EB491" s="11">
        <f t="shared" si="165"/>
        <v>59.944681324022795</v>
      </c>
      <c r="EC491" s="11">
        <f t="shared" si="166"/>
        <v>964582808015.56006</v>
      </c>
      <c r="ED491" s="11">
        <f t="shared" si="167"/>
        <v>614885931010</v>
      </c>
      <c r="EE491" s="11">
        <f t="shared" si="168"/>
        <v>63.746308341842337</v>
      </c>
      <c r="EF491" s="5"/>
      <c r="EG491" s="11">
        <v>73389846478</v>
      </c>
      <c r="EH491" s="11">
        <v>11389846477.690001</v>
      </c>
      <c r="EI491" s="11">
        <v>15.52</v>
      </c>
      <c r="EJ491" s="11">
        <v>31131992104</v>
      </c>
      <c r="EK491" s="11">
        <v>31131992104</v>
      </c>
      <c r="EL491" s="11">
        <v>100</v>
      </c>
      <c r="EM491" s="11">
        <f t="shared" si="169"/>
        <v>42257854374</v>
      </c>
      <c r="EN491" s="11">
        <f t="shared" si="170"/>
        <v>-19742145626.309998</v>
      </c>
      <c r="EO491" s="11">
        <f t="shared" si="171"/>
        <v>-46.718286857594812</v>
      </c>
      <c r="EQ491" s="11">
        <f t="shared" si="172"/>
        <v>0</v>
      </c>
      <c r="ER491" s="11">
        <f t="shared" si="173"/>
        <v>82000604992.629944</v>
      </c>
      <c r="ET491" s="11">
        <f t="shared" si="174"/>
        <v>995714800119.56006</v>
      </c>
      <c r="EU491" s="11">
        <f t="shared" si="175"/>
        <v>728018528106.62988</v>
      </c>
      <c r="EV491" s="11">
        <f t="shared" si="176"/>
        <v>73.115165910882652</v>
      </c>
      <c r="EW491" s="11">
        <f t="shared" si="177"/>
        <v>995714800119.56006</v>
      </c>
      <c r="EX491" s="11">
        <f t="shared" si="178"/>
        <v>646017923114</v>
      </c>
      <c r="EY491" s="11">
        <f t="shared" si="179"/>
        <v>64.879815288115594</v>
      </c>
      <c r="EZ491" s="5"/>
      <c r="FA491" s="38" t="s">
        <v>660</v>
      </c>
    </row>
    <row r="492" spans="1:157" ht="15.95" customHeight="1" x14ac:dyDescent="0.25">
      <c r="A492" s="9">
        <v>5</v>
      </c>
      <c r="B492" s="10" t="s">
        <v>575</v>
      </c>
      <c r="C492" s="11">
        <v>37510000000</v>
      </c>
      <c r="D492" s="11">
        <v>31742055352.799999</v>
      </c>
      <c r="E492" s="11">
        <v>84.62</v>
      </c>
      <c r="F492" s="11">
        <v>70072588000</v>
      </c>
      <c r="G492" s="11">
        <v>29709870239.040001</v>
      </c>
      <c r="H492" s="11">
        <v>42.4</v>
      </c>
      <c r="I492" s="11">
        <v>1901222000</v>
      </c>
      <c r="J492" s="11">
        <v>2712697779</v>
      </c>
      <c r="K492" s="11">
        <v>142.68</v>
      </c>
      <c r="L492" s="11">
        <v>3000000000</v>
      </c>
      <c r="M492" s="11">
        <v>2732801842.8499999</v>
      </c>
      <c r="N492" s="11">
        <v>91.09</v>
      </c>
      <c r="O492" s="11">
        <v>112483810000</v>
      </c>
      <c r="P492" s="11">
        <v>66897425213.690002</v>
      </c>
      <c r="Q492" s="11">
        <v>59.47</v>
      </c>
      <c r="R492" s="11">
        <v>19026229000</v>
      </c>
      <c r="S492" s="11">
        <v>17910787800</v>
      </c>
      <c r="T492" s="11">
        <v>94.14</v>
      </c>
      <c r="U492" s="11">
        <v>1058645730000</v>
      </c>
      <c r="V492" s="11">
        <v>983901329742</v>
      </c>
      <c r="W492" s="11">
        <v>92.94</v>
      </c>
      <c r="X492" s="11">
        <v>297455214000</v>
      </c>
      <c r="Y492" s="11">
        <v>191973099149</v>
      </c>
      <c r="Z492" s="11">
        <v>64.540000000000006</v>
      </c>
      <c r="AA492" s="11">
        <v>0</v>
      </c>
      <c r="AB492" s="11">
        <v>1442004000</v>
      </c>
      <c r="AC492" s="11">
        <v>0</v>
      </c>
      <c r="AD492" s="11">
        <v>1375127173000</v>
      </c>
      <c r="AE492" s="11">
        <v>1195227220691</v>
      </c>
      <c r="AF492" s="11">
        <v>86.92</v>
      </c>
      <c r="AG492" s="11">
        <v>0</v>
      </c>
      <c r="AH492" s="11">
        <v>0</v>
      </c>
      <c r="AI492" s="11">
        <v>0</v>
      </c>
      <c r="AJ492" s="11">
        <v>0</v>
      </c>
      <c r="AK492" s="11">
        <v>0</v>
      </c>
      <c r="AL492" s="11">
        <v>0</v>
      </c>
      <c r="AM492" s="11">
        <v>0</v>
      </c>
      <c r="AN492" s="11">
        <v>0</v>
      </c>
      <c r="AO492" s="11">
        <v>0</v>
      </c>
      <c r="AP492" s="11">
        <v>168094103000</v>
      </c>
      <c r="AQ492" s="11">
        <v>152696116451</v>
      </c>
      <c r="AR492" s="11">
        <v>90.84</v>
      </c>
      <c r="AS492" s="11">
        <v>168094103000</v>
      </c>
      <c r="AT492" s="11">
        <v>152696116451</v>
      </c>
      <c r="AU492" s="11">
        <v>90.84</v>
      </c>
      <c r="AV492" s="11">
        <v>1543221276000</v>
      </c>
      <c r="AW492" s="11">
        <v>1347923337142</v>
      </c>
      <c r="AX492" s="11">
        <v>87.34</v>
      </c>
      <c r="AY492" s="11">
        <v>40745983924</v>
      </c>
      <c r="AZ492" s="11">
        <v>32676000091</v>
      </c>
      <c r="BA492" s="11">
        <v>80.19</v>
      </c>
      <c r="BB492" s="11">
        <v>0</v>
      </c>
      <c r="BC492" s="11">
        <v>0</v>
      </c>
      <c r="BD492" s="11">
        <v>0</v>
      </c>
      <c r="BE492" s="11">
        <v>40745983924</v>
      </c>
      <c r="BF492" s="11">
        <v>32676000091</v>
      </c>
      <c r="BG492" s="11">
        <v>80.19</v>
      </c>
      <c r="BH492" s="11">
        <v>1583967259924</v>
      </c>
      <c r="BI492" s="11">
        <v>1380599337233</v>
      </c>
      <c r="BJ492" s="11">
        <v>87.16</v>
      </c>
      <c r="BK492" s="11">
        <v>25252486000</v>
      </c>
      <c r="BL492" s="11">
        <v>15495895129.709999</v>
      </c>
      <c r="BM492" s="11">
        <v>61.36</v>
      </c>
      <c r="BN492" s="11">
        <v>0</v>
      </c>
      <c r="BO492" s="11">
        <v>0</v>
      </c>
      <c r="BP492" s="11">
        <v>0</v>
      </c>
      <c r="BQ492" s="11">
        <v>0</v>
      </c>
      <c r="BR492" s="11">
        <v>0</v>
      </c>
      <c r="BS492" s="11">
        <v>0</v>
      </c>
      <c r="BT492" s="11">
        <v>25252486000</v>
      </c>
      <c r="BU492" s="11">
        <v>15495895129.709999</v>
      </c>
      <c r="BV492" s="11">
        <v>61.36</v>
      </c>
      <c r="BW492" s="11">
        <v>1721703555924</v>
      </c>
      <c r="BX492" s="11">
        <v>1462992657576.3999</v>
      </c>
      <c r="BY492" s="11">
        <v>84.97</v>
      </c>
      <c r="BZ492" s="5"/>
      <c r="CA492" s="11">
        <v>845354197923</v>
      </c>
      <c r="CB492" s="11">
        <v>750487158431</v>
      </c>
      <c r="CC492" s="11">
        <v>88.78</v>
      </c>
      <c r="CD492" s="11">
        <v>289581021700</v>
      </c>
      <c r="CE492" s="11">
        <v>221233738150</v>
      </c>
      <c r="CF492" s="11">
        <v>76.400000000000006</v>
      </c>
      <c r="CG492" s="11">
        <v>0</v>
      </c>
      <c r="CH492" s="11">
        <v>0</v>
      </c>
      <c r="CI492" s="11">
        <v>0</v>
      </c>
      <c r="CJ492" s="11">
        <v>11427676000</v>
      </c>
      <c r="CK492" s="11">
        <v>3832943492.4299998</v>
      </c>
      <c r="CL492" s="11">
        <v>33.54</v>
      </c>
      <c r="CM492" s="11">
        <v>92804197387</v>
      </c>
      <c r="CN492" s="11">
        <v>46748523764</v>
      </c>
      <c r="CO492" s="11">
        <v>50.37</v>
      </c>
      <c r="CP492" s="11">
        <v>10867157000</v>
      </c>
      <c r="CQ492" s="11">
        <v>9890639000</v>
      </c>
      <c r="CR492" s="11">
        <v>91.01</v>
      </c>
      <c r="CS492" s="11">
        <v>1250034250010</v>
      </c>
      <c r="CT492" s="11">
        <v>1032193002837.4301</v>
      </c>
      <c r="CU492" s="11">
        <v>82.57</v>
      </c>
      <c r="CV492" s="11">
        <v>0</v>
      </c>
      <c r="CW492" s="11">
        <v>0</v>
      </c>
      <c r="CX492" s="11">
        <v>0</v>
      </c>
      <c r="CY492" s="11">
        <v>49076098772</v>
      </c>
      <c r="CZ492" s="11">
        <v>16234136756</v>
      </c>
      <c r="DA492" s="11">
        <v>33.08</v>
      </c>
      <c r="DB492" s="11">
        <v>67441337526</v>
      </c>
      <c r="DC492" s="11">
        <v>41757452111</v>
      </c>
      <c r="DD492" s="11">
        <v>61.92</v>
      </c>
      <c r="DE492" s="11">
        <v>71495624916</v>
      </c>
      <c r="DF492" s="11">
        <v>44676736948</v>
      </c>
      <c r="DG492" s="11">
        <v>62.49</v>
      </c>
      <c r="DH492" s="11">
        <v>7000000</v>
      </c>
      <c r="DI492" s="11">
        <v>0</v>
      </c>
      <c r="DJ492" s="11">
        <v>0</v>
      </c>
      <c r="DK492" s="11">
        <v>0</v>
      </c>
      <c r="DL492" s="11">
        <v>0</v>
      </c>
      <c r="DM492" s="11">
        <v>0</v>
      </c>
      <c r="DN492" s="11">
        <f t="shared" ref="DN492:DN523" si="180">CV492+CY492+DB492+DE492+DH492+DK492</f>
        <v>188020061214</v>
      </c>
      <c r="DO492" s="11">
        <f t="shared" ref="DO492:DO523" si="181">CW492+CZ492+DC492+DF492+DI492+DL492</f>
        <v>102668325815</v>
      </c>
      <c r="DP492" s="11">
        <f t="shared" ref="DP492:DP523" si="182">IF(OR(DN492=0,DO492=0),0,(DO492/DN492)*100)</f>
        <v>54.604984783057454</v>
      </c>
      <c r="DQ492" s="11">
        <v>5000000000</v>
      </c>
      <c r="DR492" s="11">
        <v>1609522309</v>
      </c>
      <c r="DS492" s="11">
        <v>32.19</v>
      </c>
      <c r="DT492" s="11">
        <v>0</v>
      </c>
      <c r="DU492" s="11">
        <v>0</v>
      </c>
      <c r="DV492" s="11">
        <v>0</v>
      </c>
      <c r="DW492" s="11">
        <v>289607632700</v>
      </c>
      <c r="DX492" s="11">
        <v>252004783800</v>
      </c>
      <c r="DY492" s="11">
        <v>87.02</v>
      </c>
      <c r="DZ492" s="11">
        <f t="shared" ref="DZ492:DZ523" si="183">DT492+DW492</f>
        <v>289607632700</v>
      </c>
      <c r="EA492" s="11">
        <f t="shared" ref="EA492:EA523" si="184">DU492+DX492</f>
        <v>252004783800</v>
      </c>
      <c r="EB492" s="11">
        <f t="shared" ref="EB492:EB523" si="185">IF(OR(DZ492=0,EA492=0),0,(EA492/DZ492)*100)</f>
        <v>87.015933057623457</v>
      </c>
      <c r="EC492" s="11">
        <f t="shared" ref="EC492:EC523" si="186">CS492+DN492+DQ492+DZ492</f>
        <v>1732661943924</v>
      </c>
      <c r="ED492" s="11">
        <f t="shared" ref="ED492:ED523" si="187">CT492+DO492+DR492+EA492</f>
        <v>1388475634761.4302</v>
      </c>
      <c r="EE492" s="11">
        <f t="shared" ref="EE492:EE523" si="188">IF(OR(EC492=0,ED492=0),0,(ED492/EC492)*100)</f>
        <v>80.135403194515646</v>
      </c>
      <c r="EF492" s="5"/>
      <c r="EG492" s="11">
        <v>14958388000</v>
      </c>
      <c r="EH492" s="11">
        <v>14958388536.26</v>
      </c>
      <c r="EI492" s="11">
        <v>100</v>
      </c>
      <c r="EJ492" s="11">
        <v>4000000000</v>
      </c>
      <c r="EK492" s="11">
        <v>0</v>
      </c>
      <c r="EL492" s="11">
        <v>0</v>
      </c>
      <c r="EM492" s="11">
        <f t="shared" ref="EM492:EM523" si="189">EG492-EJ492</f>
        <v>10958388000</v>
      </c>
      <c r="EN492" s="11">
        <f t="shared" ref="EN492:EN523" si="190">EH492-EK492</f>
        <v>14958388536.26</v>
      </c>
      <c r="EO492" s="11">
        <f t="shared" ref="EO492:EO523" si="191">IF(OR(EM492=0,EN492=0),0,(EN492/EM492)*100)</f>
        <v>136.50172394206155</v>
      </c>
      <c r="EQ492" s="11">
        <f t="shared" si="172"/>
        <v>0</v>
      </c>
      <c r="ER492" s="11">
        <f t="shared" si="173"/>
        <v>89475411351.229721</v>
      </c>
      <c r="ET492" s="11">
        <f t="shared" si="174"/>
        <v>1736661943924</v>
      </c>
      <c r="EU492" s="11">
        <f t="shared" si="175"/>
        <v>1477951046112.6599</v>
      </c>
      <c r="EV492" s="11">
        <f t="shared" si="176"/>
        <v>85.102978808484693</v>
      </c>
      <c r="EW492" s="11">
        <f t="shared" si="177"/>
        <v>1736661943924</v>
      </c>
      <c r="EX492" s="11">
        <f t="shared" si="178"/>
        <v>1388475634761.4302</v>
      </c>
      <c r="EY492" s="11">
        <f t="shared" si="179"/>
        <v>79.950829786950919</v>
      </c>
      <c r="EZ492" s="5"/>
      <c r="FA492" s="38" t="s">
        <v>661</v>
      </c>
    </row>
    <row r="493" spans="1:157" ht="15.95" customHeight="1" x14ac:dyDescent="0.25">
      <c r="A493" s="9">
        <v>6</v>
      </c>
      <c r="B493" s="10" t="s">
        <v>576</v>
      </c>
      <c r="C493" s="11">
        <v>34206686657</v>
      </c>
      <c r="D493" s="11">
        <v>16673228351</v>
      </c>
      <c r="E493" s="11">
        <v>48.74</v>
      </c>
      <c r="F493" s="11">
        <v>3603063000</v>
      </c>
      <c r="G493" s="11">
        <v>1505459459</v>
      </c>
      <c r="H493" s="11">
        <v>41.78</v>
      </c>
      <c r="I493" s="11">
        <v>7737713197</v>
      </c>
      <c r="J493" s="11">
        <v>6737713197</v>
      </c>
      <c r="K493" s="11">
        <v>87.08</v>
      </c>
      <c r="L493" s="11">
        <v>36465000000</v>
      </c>
      <c r="M493" s="11">
        <v>3638842817.0900002</v>
      </c>
      <c r="N493" s="11">
        <v>9.98</v>
      </c>
      <c r="O493" s="11">
        <v>82012462854</v>
      </c>
      <c r="P493" s="11">
        <v>28555243824.09</v>
      </c>
      <c r="Q493" s="11">
        <v>34.82</v>
      </c>
      <c r="R493" s="11">
        <v>7293621000</v>
      </c>
      <c r="S493" s="11">
        <v>6825904600</v>
      </c>
      <c r="T493" s="11">
        <v>93.59</v>
      </c>
      <c r="U493" s="11">
        <v>477206075000</v>
      </c>
      <c r="V493" s="11">
        <v>459203259621</v>
      </c>
      <c r="W493" s="11">
        <v>96.23</v>
      </c>
      <c r="X493" s="11">
        <v>19638189000</v>
      </c>
      <c r="Y493" s="11">
        <v>11964863375</v>
      </c>
      <c r="Z493" s="11">
        <v>60.93</v>
      </c>
      <c r="AA493" s="11">
        <v>101556607000</v>
      </c>
      <c r="AB493" s="11">
        <v>26994430996</v>
      </c>
      <c r="AC493" s="11">
        <v>26.58</v>
      </c>
      <c r="AD493" s="11">
        <v>605694492000</v>
      </c>
      <c r="AE493" s="11">
        <v>504988458592</v>
      </c>
      <c r="AF493" s="11">
        <v>83.37</v>
      </c>
      <c r="AG493" s="11">
        <v>0</v>
      </c>
      <c r="AH493" s="11">
        <v>0</v>
      </c>
      <c r="AI493" s="11">
        <v>0</v>
      </c>
      <c r="AJ493" s="11">
        <v>0</v>
      </c>
      <c r="AK493" s="11">
        <v>0</v>
      </c>
      <c r="AL493" s="11">
        <v>0</v>
      </c>
      <c r="AM493" s="11">
        <v>0</v>
      </c>
      <c r="AN493" s="11">
        <v>0</v>
      </c>
      <c r="AO493" s="11">
        <v>0</v>
      </c>
      <c r="AP493" s="11">
        <v>139502390000</v>
      </c>
      <c r="AQ493" s="11">
        <v>73706726544</v>
      </c>
      <c r="AR493" s="11">
        <v>52.84</v>
      </c>
      <c r="AS493" s="11">
        <v>139502390000</v>
      </c>
      <c r="AT493" s="11">
        <v>73706726544</v>
      </c>
      <c r="AU493" s="11">
        <v>52.84</v>
      </c>
      <c r="AV493" s="11">
        <v>745196882000</v>
      </c>
      <c r="AW493" s="11">
        <v>578695185136</v>
      </c>
      <c r="AX493" s="11">
        <v>77.66</v>
      </c>
      <c r="AY493" s="11">
        <v>14933427937</v>
      </c>
      <c r="AZ493" s="11">
        <v>14763101730</v>
      </c>
      <c r="BA493" s="11">
        <v>98.86</v>
      </c>
      <c r="BB493" s="11">
        <v>0</v>
      </c>
      <c r="BC493" s="11">
        <v>0</v>
      </c>
      <c r="BD493" s="11">
        <v>0</v>
      </c>
      <c r="BE493" s="11">
        <v>14933427937</v>
      </c>
      <c r="BF493" s="11">
        <v>14763101730</v>
      </c>
      <c r="BG493" s="11">
        <v>98.86</v>
      </c>
      <c r="BH493" s="11">
        <v>760130309937</v>
      </c>
      <c r="BI493" s="11">
        <v>593458286866</v>
      </c>
      <c r="BJ493" s="11">
        <v>78.069999999999993</v>
      </c>
      <c r="BK493" s="11">
        <v>0</v>
      </c>
      <c r="BL493" s="11">
        <v>0</v>
      </c>
      <c r="BM493" s="11">
        <v>0</v>
      </c>
      <c r="BN493" s="11">
        <v>0</v>
      </c>
      <c r="BO493" s="11">
        <v>0</v>
      </c>
      <c r="BP493" s="11">
        <v>0</v>
      </c>
      <c r="BQ493" s="11">
        <v>6694317556</v>
      </c>
      <c r="BR493" s="11">
        <v>0</v>
      </c>
      <c r="BS493" s="11">
        <v>0</v>
      </c>
      <c r="BT493" s="11">
        <v>6694317556</v>
      </c>
      <c r="BU493" s="11">
        <v>0</v>
      </c>
      <c r="BV493" s="11">
        <v>0</v>
      </c>
      <c r="BW493" s="11">
        <v>848837090347</v>
      </c>
      <c r="BX493" s="11">
        <v>622013530690.08997</v>
      </c>
      <c r="BY493" s="11">
        <v>73.28</v>
      </c>
      <c r="BZ493" s="5"/>
      <c r="CA493" s="11">
        <v>319492928746.29999</v>
      </c>
      <c r="CB493" s="11">
        <v>247800392790</v>
      </c>
      <c r="CC493" s="11">
        <v>77.56</v>
      </c>
      <c r="CD493" s="11">
        <v>235463106285.16</v>
      </c>
      <c r="CE493" s="11">
        <v>111729765340.5</v>
      </c>
      <c r="CF493" s="11">
        <v>47.45</v>
      </c>
      <c r="CG493" s="11">
        <v>0</v>
      </c>
      <c r="CH493" s="11">
        <v>0</v>
      </c>
      <c r="CI493" s="11">
        <v>0</v>
      </c>
      <c r="CJ493" s="11">
        <v>0</v>
      </c>
      <c r="CK493" s="11">
        <v>0</v>
      </c>
      <c r="CL493" s="11">
        <v>0</v>
      </c>
      <c r="CM493" s="11">
        <v>37497482114</v>
      </c>
      <c r="CN493" s="11">
        <v>12417297500</v>
      </c>
      <c r="CO493" s="11">
        <v>33.119999999999997</v>
      </c>
      <c r="CP493" s="11">
        <v>1168000000</v>
      </c>
      <c r="CQ493" s="11">
        <v>641500000</v>
      </c>
      <c r="CR493" s="11">
        <v>54.92</v>
      </c>
      <c r="CS493" s="11">
        <v>593621517145.45996</v>
      </c>
      <c r="CT493" s="11">
        <v>372588955630.5</v>
      </c>
      <c r="CU493" s="11">
        <v>62.77</v>
      </c>
      <c r="CV493" s="11">
        <v>229610000</v>
      </c>
      <c r="CW493" s="11">
        <v>165610000</v>
      </c>
      <c r="CX493" s="11">
        <v>72.13</v>
      </c>
      <c r="CY493" s="11">
        <v>13518958291.16</v>
      </c>
      <c r="CZ493" s="11">
        <v>3680496650</v>
      </c>
      <c r="DA493" s="11">
        <v>27.22</v>
      </c>
      <c r="DB493" s="11">
        <v>20381364844</v>
      </c>
      <c r="DC493" s="11">
        <v>7413318986</v>
      </c>
      <c r="DD493" s="11">
        <v>36.369999999999997</v>
      </c>
      <c r="DE493" s="11">
        <v>17101679150</v>
      </c>
      <c r="DF493" s="11">
        <v>9104627441.6000004</v>
      </c>
      <c r="DG493" s="11">
        <v>53.24</v>
      </c>
      <c r="DH493" s="11">
        <v>257728000</v>
      </c>
      <c r="DI493" s="11">
        <v>0</v>
      </c>
      <c r="DJ493" s="11">
        <v>0</v>
      </c>
      <c r="DK493" s="11">
        <v>0</v>
      </c>
      <c r="DL493" s="11">
        <v>0</v>
      </c>
      <c r="DM493" s="11">
        <v>0</v>
      </c>
      <c r="DN493" s="11">
        <f t="shared" si="180"/>
        <v>51489340285.160004</v>
      </c>
      <c r="DO493" s="11">
        <f t="shared" si="181"/>
        <v>20364053077.599998</v>
      </c>
      <c r="DP493" s="11">
        <f t="shared" si="182"/>
        <v>39.550036890779936</v>
      </c>
      <c r="DQ493" s="11">
        <v>2400000000</v>
      </c>
      <c r="DR493" s="11">
        <v>1142514800</v>
      </c>
      <c r="DS493" s="11">
        <v>47.6</v>
      </c>
      <c r="DT493" s="11">
        <v>3000000000</v>
      </c>
      <c r="DU493" s="11">
        <v>2152725374</v>
      </c>
      <c r="DV493" s="11">
        <v>71.760000000000005</v>
      </c>
      <c r="DW493" s="11">
        <v>207422776187</v>
      </c>
      <c r="DX493" s="11">
        <v>125665190816</v>
      </c>
      <c r="DY493" s="11">
        <v>60.58</v>
      </c>
      <c r="DZ493" s="11">
        <f t="shared" si="183"/>
        <v>210422776187</v>
      </c>
      <c r="EA493" s="11">
        <f t="shared" si="184"/>
        <v>127817916190</v>
      </c>
      <c r="EB493" s="11">
        <f t="shared" si="185"/>
        <v>60.743384583240115</v>
      </c>
      <c r="EC493" s="11">
        <f t="shared" si="186"/>
        <v>857933633617.62</v>
      </c>
      <c r="ED493" s="11">
        <f t="shared" si="187"/>
        <v>521913439698.09998</v>
      </c>
      <c r="EE493" s="11">
        <f t="shared" si="188"/>
        <v>60.833777724433659</v>
      </c>
      <c r="EF493" s="5"/>
      <c r="EG493" s="11">
        <v>10096543270.620001</v>
      </c>
      <c r="EH493" s="11">
        <v>0</v>
      </c>
      <c r="EI493" s="11">
        <v>0</v>
      </c>
      <c r="EJ493" s="11">
        <v>1000000000</v>
      </c>
      <c r="EK493" s="11">
        <v>0</v>
      </c>
      <c r="EL493" s="11">
        <v>0</v>
      </c>
      <c r="EM493" s="11">
        <f t="shared" si="189"/>
        <v>9096543270.6200008</v>
      </c>
      <c r="EN493" s="11">
        <f t="shared" si="190"/>
        <v>0</v>
      </c>
      <c r="EO493" s="11">
        <f t="shared" si="191"/>
        <v>0</v>
      </c>
      <c r="EQ493" s="11">
        <f t="shared" si="172"/>
        <v>0</v>
      </c>
      <c r="ER493" s="11">
        <f t="shared" si="173"/>
        <v>100100090991.98999</v>
      </c>
      <c r="ET493" s="11">
        <f t="shared" si="174"/>
        <v>858933633617.62</v>
      </c>
      <c r="EU493" s="11">
        <f t="shared" si="175"/>
        <v>622013530690.08997</v>
      </c>
      <c r="EV493" s="11">
        <f t="shared" si="176"/>
        <v>72.416948917266168</v>
      </c>
      <c r="EW493" s="11">
        <f t="shared" si="177"/>
        <v>858933633617.62</v>
      </c>
      <c r="EX493" s="11">
        <f t="shared" si="178"/>
        <v>521913439698.09998</v>
      </c>
      <c r="EY493" s="11">
        <f t="shared" si="179"/>
        <v>60.762952953644067</v>
      </c>
      <c r="EZ493" s="5"/>
      <c r="FA493" s="38" t="s">
        <v>660</v>
      </c>
    </row>
    <row r="494" spans="1:157" ht="15.95" customHeight="1" x14ac:dyDescent="0.25">
      <c r="A494" s="9">
        <v>7</v>
      </c>
      <c r="B494" s="10" t="s">
        <v>577</v>
      </c>
      <c r="C494" s="11">
        <v>7575669073</v>
      </c>
      <c r="D494" s="11">
        <v>6257353813</v>
      </c>
      <c r="E494" s="11">
        <v>82.6</v>
      </c>
      <c r="F494" s="11">
        <v>12765659622</v>
      </c>
      <c r="G494" s="11">
        <v>8924044508</v>
      </c>
      <c r="H494" s="11">
        <v>69.91</v>
      </c>
      <c r="I494" s="11">
        <v>4107807389</v>
      </c>
      <c r="J494" s="11">
        <v>4098445514</v>
      </c>
      <c r="K494" s="11">
        <v>99.77</v>
      </c>
      <c r="L494" s="11">
        <v>4841432327</v>
      </c>
      <c r="M494" s="11">
        <v>2774007749.3800001</v>
      </c>
      <c r="N494" s="11">
        <v>57.3</v>
      </c>
      <c r="O494" s="11">
        <v>29290568411</v>
      </c>
      <c r="P494" s="11">
        <v>22053851584.380001</v>
      </c>
      <c r="Q494" s="11">
        <v>75.290000000000006</v>
      </c>
      <c r="R494" s="11">
        <v>0</v>
      </c>
      <c r="S494" s="11">
        <v>0</v>
      </c>
      <c r="T494" s="11">
        <v>0</v>
      </c>
      <c r="U494" s="11">
        <v>0</v>
      </c>
      <c r="V494" s="11">
        <v>0</v>
      </c>
      <c r="W494" s="11">
        <v>0</v>
      </c>
      <c r="X494" s="11">
        <v>0</v>
      </c>
      <c r="Y494" s="11">
        <v>0</v>
      </c>
      <c r="Z494" s="11">
        <v>0</v>
      </c>
      <c r="AA494" s="11">
        <v>0</v>
      </c>
      <c r="AB494" s="11">
        <v>0</v>
      </c>
      <c r="AC494" s="11">
        <v>0</v>
      </c>
      <c r="AD494" s="11">
        <v>0</v>
      </c>
      <c r="AE494" s="11">
        <v>0</v>
      </c>
      <c r="AF494" s="11">
        <v>0</v>
      </c>
      <c r="AG494" s="11">
        <v>0</v>
      </c>
      <c r="AH494" s="11">
        <v>0</v>
      </c>
      <c r="AI494" s="11">
        <v>0</v>
      </c>
      <c r="AJ494" s="11">
        <v>0</v>
      </c>
      <c r="AK494" s="11">
        <v>0</v>
      </c>
      <c r="AL494" s="11">
        <v>0</v>
      </c>
      <c r="AM494" s="11">
        <v>0</v>
      </c>
      <c r="AN494" s="11">
        <v>0</v>
      </c>
      <c r="AO494" s="11">
        <v>0</v>
      </c>
      <c r="AP494" s="11">
        <v>0</v>
      </c>
      <c r="AQ494" s="11">
        <v>0</v>
      </c>
      <c r="AR494" s="11">
        <v>0</v>
      </c>
      <c r="AS494" s="11">
        <v>0</v>
      </c>
      <c r="AT494" s="11">
        <v>0</v>
      </c>
      <c r="AU494" s="11">
        <v>0</v>
      </c>
      <c r="AV494" s="11">
        <v>769993333551</v>
      </c>
      <c r="AW494" s="11">
        <v>540424020593</v>
      </c>
      <c r="AX494" s="11">
        <v>70.19</v>
      </c>
      <c r="AY494" s="11">
        <v>0</v>
      </c>
      <c r="AZ494" s="11">
        <v>0</v>
      </c>
      <c r="BA494" s="11">
        <v>0</v>
      </c>
      <c r="BB494" s="11">
        <v>0</v>
      </c>
      <c r="BC494" s="11">
        <v>0</v>
      </c>
      <c r="BD494" s="11">
        <v>0</v>
      </c>
      <c r="BE494" s="11">
        <v>20000000000</v>
      </c>
      <c r="BF494" s="11">
        <v>6401676205</v>
      </c>
      <c r="BG494" s="11">
        <v>32.01</v>
      </c>
      <c r="BH494" s="11">
        <v>789993333551</v>
      </c>
      <c r="BI494" s="11">
        <v>546825696798</v>
      </c>
      <c r="BJ494" s="11">
        <v>69.22</v>
      </c>
      <c r="BK494" s="11">
        <v>0</v>
      </c>
      <c r="BL494" s="11">
        <v>0</v>
      </c>
      <c r="BM494" s="11">
        <v>0</v>
      </c>
      <c r="BN494" s="11">
        <v>0</v>
      </c>
      <c r="BO494" s="11">
        <v>0</v>
      </c>
      <c r="BP494" s="11">
        <v>0</v>
      </c>
      <c r="BQ494" s="11">
        <v>8587609136</v>
      </c>
      <c r="BR494" s="11">
        <v>11663659020</v>
      </c>
      <c r="BS494" s="11">
        <v>135.82</v>
      </c>
      <c r="BT494" s="11">
        <v>8587609136</v>
      </c>
      <c r="BU494" s="11">
        <v>11663659020</v>
      </c>
      <c r="BV494" s="11">
        <v>135.82</v>
      </c>
      <c r="BW494" s="11">
        <v>827871511098</v>
      </c>
      <c r="BX494" s="11">
        <v>580543207402.38</v>
      </c>
      <c r="BY494" s="11">
        <v>70.12</v>
      </c>
      <c r="BZ494" s="5"/>
      <c r="CA494" s="11">
        <v>413425697250</v>
      </c>
      <c r="CB494" s="11">
        <v>305519109216</v>
      </c>
      <c r="CC494" s="11">
        <v>73.900000000000006</v>
      </c>
      <c r="CD494" s="11">
        <v>262767645195</v>
      </c>
      <c r="CE494" s="11">
        <v>144321050639.85001</v>
      </c>
      <c r="CF494" s="11">
        <v>54.92</v>
      </c>
      <c r="CG494" s="11">
        <v>0</v>
      </c>
      <c r="CH494" s="11">
        <v>0</v>
      </c>
      <c r="CI494" s="11">
        <v>0</v>
      </c>
      <c r="CJ494" s="11">
        <v>0</v>
      </c>
      <c r="CK494" s="11">
        <v>0</v>
      </c>
      <c r="CL494" s="11">
        <v>0</v>
      </c>
      <c r="CM494" s="11">
        <v>10778654403</v>
      </c>
      <c r="CN494" s="11">
        <v>6930550000</v>
      </c>
      <c r="CO494" s="11">
        <v>64.3</v>
      </c>
      <c r="CP494" s="11">
        <v>2222750000</v>
      </c>
      <c r="CQ494" s="11">
        <v>1550250000</v>
      </c>
      <c r="CR494" s="11">
        <v>69.739999999999995</v>
      </c>
      <c r="CS494" s="11">
        <v>689194746848</v>
      </c>
      <c r="CT494" s="11">
        <v>458320959855.84998</v>
      </c>
      <c r="CU494" s="11">
        <v>66.5</v>
      </c>
      <c r="CV494" s="11">
        <v>5867000416</v>
      </c>
      <c r="CW494" s="11">
        <v>5190605000</v>
      </c>
      <c r="CX494" s="11">
        <v>88.47</v>
      </c>
      <c r="CY494" s="11">
        <v>16827857981</v>
      </c>
      <c r="CZ494" s="11">
        <v>5570138149</v>
      </c>
      <c r="DA494" s="11">
        <v>33.1</v>
      </c>
      <c r="DB494" s="11">
        <v>37690361107</v>
      </c>
      <c r="DC494" s="11">
        <v>27724954328.77</v>
      </c>
      <c r="DD494" s="11">
        <v>73.56</v>
      </c>
      <c r="DE494" s="11">
        <v>18477069155</v>
      </c>
      <c r="DF494" s="11">
        <v>15205731185.389999</v>
      </c>
      <c r="DG494" s="11">
        <v>82.3</v>
      </c>
      <c r="DH494" s="11">
        <v>0</v>
      </c>
      <c r="DI494" s="11">
        <v>0</v>
      </c>
      <c r="DJ494" s="11">
        <v>0</v>
      </c>
      <c r="DK494" s="11">
        <v>381600000</v>
      </c>
      <c r="DL494" s="11">
        <v>381396000</v>
      </c>
      <c r="DM494" s="11">
        <v>99.95</v>
      </c>
      <c r="DN494" s="11">
        <f t="shared" si="180"/>
        <v>79243888659</v>
      </c>
      <c r="DO494" s="11">
        <f t="shared" si="181"/>
        <v>54072824663.160004</v>
      </c>
      <c r="DP494" s="11">
        <f t="shared" si="182"/>
        <v>68.23595557740056</v>
      </c>
      <c r="DQ494" s="11">
        <v>2000000000</v>
      </c>
      <c r="DR494" s="11">
        <v>1270634200</v>
      </c>
      <c r="DS494" s="11">
        <v>63.53</v>
      </c>
      <c r="DT494" s="11">
        <v>0</v>
      </c>
      <c r="DU494" s="11">
        <v>0</v>
      </c>
      <c r="DV494" s="11">
        <v>0</v>
      </c>
      <c r="DW494" s="11">
        <v>129871029900</v>
      </c>
      <c r="DX494" s="11">
        <v>87001526164</v>
      </c>
      <c r="DY494" s="11">
        <v>66.989999999999995</v>
      </c>
      <c r="DZ494" s="11">
        <f t="shared" si="183"/>
        <v>129871029900</v>
      </c>
      <c r="EA494" s="11">
        <f t="shared" si="184"/>
        <v>87001526164</v>
      </c>
      <c r="EB494" s="11">
        <f t="shared" si="185"/>
        <v>66.99071088524569</v>
      </c>
      <c r="EC494" s="11">
        <f t="shared" si="186"/>
        <v>900309665407</v>
      </c>
      <c r="ED494" s="11">
        <f t="shared" si="187"/>
        <v>600665944883.01001</v>
      </c>
      <c r="EE494" s="11">
        <f t="shared" si="188"/>
        <v>66.717704803432156</v>
      </c>
      <c r="EF494" s="5"/>
      <c r="EG494" s="11">
        <v>74438154309</v>
      </c>
      <c r="EH494" s="11">
        <v>49973657385.330002</v>
      </c>
      <c r="EI494" s="11">
        <v>67.13</v>
      </c>
      <c r="EJ494" s="11">
        <v>2000000000</v>
      </c>
      <c r="EK494" s="11">
        <v>0</v>
      </c>
      <c r="EL494" s="11">
        <v>0</v>
      </c>
      <c r="EM494" s="11">
        <f t="shared" si="189"/>
        <v>72438154309</v>
      </c>
      <c r="EN494" s="11">
        <f t="shared" si="190"/>
        <v>49973657385.330002</v>
      </c>
      <c r="EO494" s="11">
        <f t="shared" si="191"/>
        <v>68.988032428541715</v>
      </c>
      <c r="EQ494" s="11">
        <f t="shared" si="172"/>
        <v>0</v>
      </c>
      <c r="ER494" s="11">
        <f t="shared" si="173"/>
        <v>29850919904.699997</v>
      </c>
      <c r="ET494" s="11">
        <f t="shared" si="174"/>
        <v>902309665407</v>
      </c>
      <c r="EU494" s="11">
        <f t="shared" si="175"/>
        <v>630516864787.70996</v>
      </c>
      <c r="EV494" s="11">
        <f t="shared" si="176"/>
        <v>69.878101605318179</v>
      </c>
      <c r="EW494" s="11">
        <f t="shared" si="177"/>
        <v>902309665407</v>
      </c>
      <c r="EX494" s="11">
        <f t="shared" si="178"/>
        <v>600665944883.01001</v>
      </c>
      <c r="EY494" s="11">
        <f t="shared" si="179"/>
        <v>66.569822746171155</v>
      </c>
      <c r="EZ494" s="5"/>
      <c r="FA494" s="38" t="s">
        <v>661</v>
      </c>
    </row>
    <row r="495" spans="1:157" ht="15.95" customHeight="1" x14ac:dyDescent="0.25">
      <c r="A495" s="9">
        <v>8</v>
      </c>
      <c r="B495" s="10" t="s">
        <v>578</v>
      </c>
      <c r="C495" s="11">
        <v>9184993825</v>
      </c>
      <c r="D495" s="11">
        <v>11662806925</v>
      </c>
      <c r="E495" s="11">
        <v>126.98</v>
      </c>
      <c r="F495" s="11">
        <v>2124812000</v>
      </c>
      <c r="G495" s="11">
        <v>1850331106</v>
      </c>
      <c r="H495" s="11">
        <v>87.08</v>
      </c>
      <c r="I495" s="11">
        <v>3895102095</v>
      </c>
      <c r="J495" s="11">
        <v>3895102095</v>
      </c>
      <c r="K495" s="11">
        <v>100</v>
      </c>
      <c r="L495" s="11">
        <v>4795092080</v>
      </c>
      <c r="M495" s="11">
        <v>2882550186.7399998</v>
      </c>
      <c r="N495" s="11">
        <v>60.11</v>
      </c>
      <c r="O495" s="11">
        <v>20000000000</v>
      </c>
      <c r="P495" s="11">
        <v>20290790312.740002</v>
      </c>
      <c r="Q495" s="11">
        <v>101.45</v>
      </c>
      <c r="R495" s="11">
        <v>8738022000</v>
      </c>
      <c r="S495" s="11">
        <v>8311006600</v>
      </c>
      <c r="T495" s="11">
        <v>95.11</v>
      </c>
      <c r="U495" s="11">
        <v>629349775000</v>
      </c>
      <c r="V495" s="11">
        <v>558244865000</v>
      </c>
      <c r="W495" s="11">
        <v>88.7</v>
      </c>
      <c r="X495" s="11">
        <v>16228912000</v>
      </c>
      <c r="Y495" s="11">
        <v>9807672698</v>
      </c>
      <c r="Z495" s="11">
        <v>60.43</v>
      </c>
      <c r="AA495" s="11">
        <v>159869386000</v>
      </c>
      <c r="AB495" s="11">
        <v>28219701151</v>
      </c>
      <c r="AC495" s="11">
        <v>17.649999999999999</v>
      </c>
      <c r="AD495" s="11">
        <v>814186095000</v>
      </c>
      <c r="AE495" s="11">
        <v>604583245449</v>
      </c>
      <c r="AF495" s="11">
        <v>74.260000000000005</v>
      </c>
      <c r="AG495" s="11">
        <v>7578959000</v>
      </c>
      <c r="AH495" s="11">
        <v>7578959000</v>
      </c>
      <c r="AI495" s="11">
        <v>100</v>
      </c>
      <c r="AJ495" s="11">
        <v>0</v>
      </c>
      <c r="AK495" s="11">
        <v>0</v>
      </c>
      <c r="AL495" s="11">
        <v>0</v>
      </c>
      <c r="AM495" s="11">
        <v>0</v>
      </c>
      <c r="AN495" s="11">
        <v>0</v>
      </c>
      <c r="AO495" s="11">
        <v>0</v>
      </c>
      <c r="AP495" s="11">
        <v>87851631000</v>
      </c>
      <c r="AQ495" s="11">
        <v>50884902342</v>
      </c>
      <c r="AR495" s="11">
        <v>57.92</v>
      </c>
      <c r="AS495" s="11">
        <v>95430590000</v>
      </c>
      <c r="AT495" s="11">
        <v>58463861342</v>
      </c>
      <c r="AU495" s="11">
        <v>61.26</v>
      </c>
      <c r="AV495" s="11">
        <v>909616685000</v>
      </c>
      <c r="AW495" s="11">
        <v>663047106791</v>
      </c>
      <c r="AX495" s="11">
        <v>72.89</v>
      </c>
      <c r="AY495" s="11">
        <v>19503449500</v>
      </c>
      <c r="AZ495" s="11">
        <v>9907746260</v>
      </c>
      <c r="BA495" s="11">
        <v>50.8</v>
      </c>
      <c r="BB495" s="11">
        <v>0</v>
      </c>
      <c r="BC495" s="11">
        <v>0</v>
      </c>
      <c r="BD495" s="11">
        <v>0</v>
      </c>
      <c r="BE495" s="11">
        <v>19503449500</v>
      </c>
      <c r="BF495" s="11">
        <v>9907746260</v>
      </c>
      <c r="BG495" s="11">
        <v>50.8</v>
      </c>
      <c r="BH495" s="11">
        <v>929120134500</v>
      </c>
      <c r="BI495" s="11">
        <v>672954853051</v>
      </c>
      <c r="BJ495" s="11">
        <v>72.430000000000007</v>
      </c>
      <c r="BK495" s="11">
        <v>0</v>
      </c>
      <c r="BL495" s="11">
        <v>0</v>
      </c>
      <c r="BM495" s="11">
        <v>0</v>
      </c>
      <c r="BN495" s="11">
        <v>0</v>
      </c>
      <c r="BO495" s="11">
        <v>0</v>
      </c>
      <c r="BP495" s="11">
        <v>0</v>
      </c>
      <c r="BQ495" s="11">
        <v>15325000000</v>
      </c>
      <c r="BR495" s="11">
        <v>14834275467</v>
      </c>
      <c r="BS495" s="11">
        <v>96.8</v>
      </c>
      <c r="BT495" s="11">
        <v>15325000000</v>
      </c>
      <c r="BU495" s="11">
        <v>14834275467</v>
      </c>
      <c r="BV495" s="11">
        <v>96.8</v>
      </c>
      <c r="BW495" s="11">
        <v>964445134500</v>
      </c>
      <c r="BX495" s="11">
        <v>708079918830.73999</v>
      </c>
      <c r="BY495" s="11">
        <v>73.42</v>
      </c>
      <c r="BZ495" s="5"/>
      <c r="CA495" s="11">
        <v>478933717301.78998</v>
      </c>
      <c r="CB495" s="11">
        <v>393299462948</v>
      </c>
      <c r="CC495" s="11">
        <v>82.12</v>
      </c>
      <c r="CD495" s="11">
        <v>277172516824.54999</v>
      </c>
      <c r="CE495" s="11">
        <v>160198284681.20001</v>
      </c>
      <c r="CF495" s="11">
        <v>57.8</v>
      </c>
      <c r="CG495" s="11">
        <v>0</v>
      </c>
      <c r="CH495" s="11">
        <v>0</v>
      </c>
      <c r="CI495" s="11">
        <v>0</v>
      </c>
      <c r="CJ495" s="11">
        <v>0</v>
      </c>
      <c r="CK495" s="11">
        <v>0</v>
      </c>
      <c r="CL495" s="11">
        <v>0</v>
      </c>
      <c r="CM495" s="11">
        <v>29504446000</v>
      </c>
      <c r="CN495" s="11">
        <v>19413872660</v>
      </c>
      <c r="CO495" s="11">
        <v>65.8</v>
      </c>
      <c r="CP495" s="11">
        <v>409335388</v>
      </c>
      <c r="CQ495" s="11">
        <v>0</v>
      </c>
      <c r="CR495" s="11">
        <v>0</v>
      </c>
      <c r="CS495" s="11">
        <v>786020015514.33997</v>
      </c>
      <c r="CT495" s="11">
        <v>572911620289.19995</v>
      </c>
      <c r="CU495" s="11">
        <v>72.89</v>
      </c>
      <c r="CV495" s="11">
        <v>2399319281.1999998</v>
      </c>
      <c r="CW495" s="11">
        <v>99600000</v>
      </c>
      <c r="CX495" s="11">
        <v>4.1500000000000004</v>
      </c>
      <c r="CY495" s="11">
        <v>17044555767</v>
      </c>
      <c r="CZ495" s="11">
        <v>8551054770</v>
      </c>
      <c r="DA495" s="11">
        <v>50.17</v>
      </c>
      <c r="DB495" s="11">
        <v>30229036087</v>
      </c>
      <c r="DC495" s="11">
        <v>14482059090</v>
      </c>
      <c r="DD495" s="11">
        <v>47.91</v>
      </c>
      <c r="DE495" s="11">
        <v>31376371617.5</v>
      </c>
      <c r="DF495" s="11">
        <v>16305900449</v>
      </c>
      <c r="DG495" s="11">
        <v>51.97</v>
      </c>
      <c r="DH495" s="11">
        <v>1351219158</v>
      </c>
      <c r="DI495" s="11">
        <v>625977080</v>
      </c>
      <c r="DJ495" s="11">
        <v>46.33</v>
      </c>
      <c r="DK495" s="11">
        <v>0</v>
      </c>
      <c r="DL495" s="11">
        <v>0</v>
      </c>
      <c r="DM495" s="11">
        <v>0</v>
      </c>
      <c r="DN495" s="11">
        <f t="shared" si="180"/>
        <v>82400501910.699997</v>
      </c>
      <c r="DO495" s="11">
        <f t="shared" si="181"/>
        <v>40064591389</v>
      </c>
      <c r="DP495" s="11">
        <f t="shared" si="182"/>
        <v>48.621780765873552</v>
      </c>
      <c r="DQ495" s="11">
        <v>8000000000</v>
      </c>
      <c r="DR495" s="11">
        <v>3224097000</v>
      </c>
      <c r="DS495" s="11">
        <v>40.299999999999997</v>
      </c>
      <c r="DT495" s="11">
        <v>0</v>
      </c>
      <c r="DU495" s="11">
        <v>0</v>
      </c>
      <c r="DV495" s="11">
        <v>0</v>
      </c>
      <c r="DW495" s="11">
        <v>156258962954</v>
      </c>
      <c r="DX495" s="11">
        <v>102957275752</v>
      </c>
      <c r="DY495" s="11">
        <v>65.89</v>
      </c>
      <c r="DZ495" s="11">
        <f t="shared" si="183"/>
        <v>156258962954</v>
      </c>
      <c r="EA495" s="11">
        <f t="shared" si="184"/>
        <v>102957275752</v>
      </c>
      <c r="EB495" s="11">
        <f t="shared" si="185"/>
        <v>65.888876903854083</v>
      </c>
      <c r="EC495" s="11">
        <f t="shared" si="186"/>
        <v>1032679480379.0399</v>
      </c>
      <c r="ED495" s="11">
        <f t="shared" si="187"/>
        <v>719157584430.19995</v>
      </c>
      <c r="EE495" s="11">
        <f t="shared" si="188"/>
        <v>69.639960713292837</v>
      </c>
      <c r="EF495" s="5"/>
      <c r="EG495" s="11">
        <v>70984345879.039993</v>
      </c>
      <c r="EH495" s="11">
        <v>70981028878.039993</v>
      </c>
      <c r="EI495" s="11">
        <v>100</v>
      </c>
      <c r="EJ495" s="11">
        <v>2750000000</v>
      </c>
      <c r="EK495" s="11">
        <v>0</v>
      </c>
      <c r="EL495" s="11">
        <v>0</v>
      </c>
      <c r="EM495" s="11">
        <f t="shared" si="189"/>
        <v>68234345879.039993</v>
      </c>
      <c r="EN495" s="11">
        <f t="shared" si="190"/>
        <v>70981028878.039993</v>
      </c>
      <c r="EO495" s="11">
        <f t="shared" si="191"/>
        <v>104.02536723055731</v>
      </c>
      <c r="EQ495" s="11">
        <f t="shared" si="172"/>
        <v>7.62939453125E-5</v>
      </c>
      <c r="ER495" s="11">
        <f t="shared" si="173"/>
        <v>59903363278.580032</v>
      </c>
      <c r="ET495" s="11">
        <f t="shared" si="174"/>
        <v>1035429480379.04</v>
      </c>
      <c r="EU495" s="11">
        <f t="shared" si="175"/>
        <v>779060947708.78003</v>
      </c>
      <c r="EV495" s="11">
        <f t="shared" si="176"/>
        <v>75.240367641801058</v>
      </c>
      <c r="EW495" s="11">
        <f t="shared" si="177"/>
        <v>1035429480379.0399</v>
      </c>
      <c r="EX495" s="11">
        <f t="shared" si="178"/>
        <v>719157584430.19995</v>
      </c>
      <c r="EY495" s="11">
        <f t="shared" si="179"/>
        <v>69.455003750418399</v>
      </c>
      <c r="EZ495" s="5"/>
      <c r="FA495" s="38" t="s">
        <v>660</v>
      </c>
    </row>
    <row r="496" spans="1:157" ht="15.95" customHeight="1" x14ac:dyDescent="0.25">
      <c r="A496" s="9">
        <v>9</v>
      </c>
      <c r="B496" s="10" t="s">
        <v>579</v>
      </c>
      <c r="C496" s="11">
        <v>8775163788</v>
      </c>
      <c r="D496" s="11">
        <v>6621156397.0699997</v>
      </c>
      <c r="E496" s="11">
        <v>75.45</v>
      </c>
      <c r="F496" s="11">
        <v>1500000000</v>
      </c>
      <c r="G496" s="11">
        <v>362904698</v>
      </c>
      <c r="H496" s="11">
        <v>24.19</v>
      </c>
      <c r="I496" s="11">
        <v>6517696726</v>
      </c>
      <c r="J496" s="11">
        <v>6517696726</v>
      </c>
      <c r="K496" s="11">
        <v>100</v>
      </c>
      <c r="L496" s="11">
        <v>5026293183</v>
      </c>
      <c r="M496" s="11">
        <v>2118297608.79</v>
      </c>
      <c r="N496" s="11">
        <v>42.14</v>
      </c>
      <c r="O496" s="11">
        <v>21819153697</v>
      </c>
      <c r="P496" s="11">
        <v>15620055429.860001</v>
      </c>
      <c r="Q496" s="11">
        <v>71.59</v>
      </c>
      <c r="R496" s="11">
        <v>25258447000</v>
      </c>
      <c r="S496" s="11">
        <v>22164638100</v>
      </c>
      <c r="T496" s="11">
        <v>87.75</v>
      </c>
      <c r="U496" s="11">
        <v>552293041000</v>
      </c>
      <c r="V496" s="11">
        <v>528622768020</v>
      </c>
      <c r="W496" s="11">
        <v>95.71</v>
      </c>
      <c r="X496" s="11">
        <v>150601981000</v>
      </c>
      <c r="Y496" s="11">
        <v>120533952100</v>
      </c>
      <c r="Z496" s="11">
        <v>80.03</v>
      </c>
      <c r="AA496" s="11">
        <v>0</v>
      </c>
      <c r="AB496" s="11">
        <v>0</v>
      </c>
      <c r="AC496" s="11">
        <v>0</v>
      </c>
      <c r="AD496" s="11">
        <v>728153469000</v>
      </c>
      <c r="AE496" s="11">
        <v>671321358220</v>
      </c>
      <c r="AF496" s="11">
        <v>92.2</v>
      </c>
      <c r="AG496" s="11">
        <v>0</v>
      </c>
      <c r="AH496" s="11">
        <v>0</v>
      </c>
      <c r="AI496" s="11">
        <v>0</v>
      </c>
      <c r="AJ496" s="11">
        <v>0</v>
      </c>
      <c r="AK496" s="11">
        <v>0</v>
      </c>
      <c r="AL496" s="11">
        <v>0</v>
      </c>
      <c r="AM496" s="11">
        <v>0</v>
      </c>
      <c r="AN496" s="11">
        <v>0</v>
      </c>
      <c r="AO496" s="11">
        <v>0</v>
      </c>
      <c r="AP496" s="11">
        <v>157093474000</v>
      </c>
      <c r="AQ496" s="11">
        <v>100902901798</v>
      </c>
      <c r="AR496" s="11">
        <v>64.23</v>
      </c>
      <c r="AS496" s="11">
        <v>157093474000</v>
      </c>
      <c r="AT496" s="11">
        <v>100902901798</v>
      </c>
      <c r="AU496" s="11">
        <v>64.23</v>
      </c>
      <c r="AV496" s="11">
        <v>885246943000</v>
      </c>
      <c r="AW496" s="11">
        <v>772224260018</v>
      </c>
      <c r="AX496" s="11">
        <v>87.23</v>
      </c>
      <c r="AY496" s="11">
        <v>13411796453</v>
      </c>
      <c r="AZ496" s="11">
        <v>5673699262</v>
      </c>
      <c r="BA496" s="11">
        <v>42.3</v>
      </c>
      <c r="BB496" s="11">
        <v>0</v>
      </c>
      <c r="BC496" s="11">
        <v>0</v>
      </c>
      <c r="BD496" s="11">
        <v>0</v>
      </c>
      <c r="BE496" s="11">
        <v>13411796453</v>
      </c>
      <c r="BF496" s="11">
        <v>5673699262</v>
      </c>
      <c r="BG496" s="11">
        <v>42.3</v>
      </c>
      <c r="BH496" s="11">
        <v>898658739453</v>
      </c>
      <c r="BI496" s="11">
        <v>777897959280</v>
      </c>
      <c r="BJ496" s="11">
        <v>86.56</v>
      </c>
      <c r="BK496" s="11">
        <v>0</v>
      </c>
      <c r="BL496" s="11">
        <v>0</v>
      </c>
      <c r="BM496" s="11">
        <v>0</v>
      </c>
      <c r="BN496" s="11">
        <v>0</v>
      </c>
      <c r="BO496" s="11">
        <v>0</v>
      </c>
      <c r="BP496" s="11">
        <v>0</v>
      </c>
      <c r="BQ496" s="11">
        <v>18759530400</v>
      </c>
      <c r="BR496" s="11">
        <v>6132341875</v>
      </c>
      <c r="BS496" s="11">
        <v>32.69</v>
      </c>
      <c r="BT496" s="11">
        <v>18759530400</v>
      </c>
      <c r="BU496" s="11">
        <v>6132341875</v>
      </c>
      <c r="BV496" s="11">
        <v>32.69</v>
      </c>
      <c r="BW496" s="11">
        <v>939237423550</v>
      </c>
      <c r="BX496" s="11">
        <v>799650356584.85999</v>
      </c>
      <c r="BY496" s="11">
        <v>85.14</v>
      </c>
      <c r="BZ496" s="5"/>
      <c r="CA496" s="11">
        <v>400031625110.41998</v>
      </c>
      <c r="CB496" s="11">
        <v>351785786198</v>
      </c>
      <c r="CC496" s="11">
        <v>87.94</v>
      </c>
      <c r="CD496" s="11">
        <v>255191787685</v>
      </c>
      <c r="CE496" s="11">
        <v>203144639425.70999</v>
      </c>
      <c r="CF496" s="11">
        <v>79.599999999999994</v>
      </c>
      <c r="CG496" s="11">
        <v>1662150000</v>
      </c>
      <c r="CH496" s="11">
        <v>1429176604</v>
      </c>
      <c r="CI496" s="11">
        <v>85.98</v>
      </c>
      <c r="CJ496" s="11">
        <v>0</v>
      </c>
      <c r="CK496" s="11">
        <v>0</v>
      </c>
      <c r="CL496" s="11">
        <v>0</v>
      </c>
      <c r="CM496" s="11">
        <v>23401182000</v>
      </c>
      <c r="CN496" s="11">
        <v>18597906790</v>
      </c>
      <c r="CO496" s="11">
        <v>79.47</v>
      </c>
      <c r="CP496" s="11">
        <v>12899796700</v>
      </c>
      <c r="CQ496" s="11">
        <v>11580888125.6</v>
      </c>
      <c r="CR496" s="11">
        <v>89.78</v>
      </c>
      <c r="CS496" s="11">
        <v>693186541495.42004</v>
      </c>
      <c r="CT496" s="11">
        <v>586538397143.31006</v>
      </c>
      <c r="CU496" s="11">
        <v>84.61</v>
      </c>
      <c r="CV496" s="11">
        <v>400000000</v>
      </c>
      <c r="CW496" s="11">
        <v>150000000</v>
      </c>
      <c r="CX496" s="11">
        <v>37.5</v>
      </c>
      <c r="CY496" s="11">
        <v>20011631793.25</v>
      </c>
      <c r="CZ496" s="11">
        <v>12975184737.25</v>
      </c>
      <c r="DA496" s="11">
        <v>64.84</v>
      </c>
      <c r="DB496" s="11">
        <v>20303949248</v>
      </c>
      <c r="DC496" s="11">
        <v>13084399100</v>
      </c>
      <c r="DD496" s="11">
        <v>64.44</v>
      </c>
      <c r="DE496" s="11">
        <v>54021531808</v>
      </c>
      <c r="DF496" s="11">
        <v>38178157578.330002</v>
      </c>
      <c r="DG496" s="11">
        <v>70.67</v>
      </c>
      <c r="DH496" s="11">
        <v>428811597</v>
      </c>
      <c r="DI496" s="11">
        <v>221175009</v>
      </c>
      <c r="DJ496" s="11">
        <v>51.58</v>
      </c>
      <c r="DK496" s="11">
        <v>0</v>
      </c>
      <c r="DL496" s="11">
        <v>0</v>
      </c>
      <c r="DM496" s="11">
        <v>0</v>
      </c>
      <c r="DN496" s="11">
        <f t="shared" si="180"/>
        <v>95165924446.25</v>
      </c>
      <c r="DO496" s="11">
        <f t="shared" si="181"/>
        <v>64608916424.580002</v>
      </c>
      <c r="DP496" s="11">
        <f t="shared" si="182"/>
        <v>67.890809447315675</v>
      </c>
      <c r="DQ496" s="11">
        <v>1000000000</v>
      </c>
      <c r="DR496" s="11">
        <v>300000000</v>
      </c>
      <c r="DS496" s="11">
        <v>30</v>
      </c>
      <c r="DT496" s="11">
        <v>0</v>
      </c>
      <c r="DU496" s="11">
        <v>0</v>
      </c>
      <c r="DV496" s="11">
        <v>0</v>
      </c>
      <c r="DW496" s="11">
        <v>218983217197</v>
      </c>
      <c r="DX496" s="11">
        <v>135530619279</v>
      </c>
      <c r="DY496" s="11">
        <v>61.89</v>
      </c>
      <c r="DZ496" s="11">
        <f t="shared" si="183"/>
        <v>218983217197</v>
      </c>
      <c r="EA496" s="11">
        <f t="shared" si="184"/>
        <v>135530619279</v>
      </c>
      <c r="EB496" s="11">
        <f t="shared" si="185"/>
        <v>61.890870457472083</v>
      </c>
      <c r="EC496" s="11">
        <f t="shared" si="186"/>
        <v>1008335683138.67</v>
      </c>
      <c r="ED496" s="11">
        <f t="shared" si="187"/>
        <v>786977932846.89001</v>
      </c>
      <c r="EE496" s="11">
        <f t="shared" si="188"/>
        <v>78.047216418766951</v>
      </c>
      <c r="EF496" s="5"/>
      <c r="EG496" s="11">
        <v>69098259588.669998</v>
      </c>
      <c r="EH496" s="11">
        <v>69098259588.669998</v>
      </c>
      <c r="EI496" s="11">
        <v>100</v>
      </c>
      <c r="EJ496" s="11">
        <v>0</v>
      </c>
      <c r="EK496" s="11">
        <v>0</v>
      </c>
      <c r="EL496" s="11">
        <v>0</v>
      </c>
      <c r="EM496" s="11">
        <f t="shared" si="189"/>
        <v>69098259588.669998</v>
      </c>
      <c r="EN496" s="11">
        <f t="shared" si="190"/>
        <v>69098259588.669998</v>
      </c>
      <c r="EO496" s="11">
        <f t="shared" si="191"/>
        <v>100</v>
      </c>
      <c r="EQ496" s="11">
        <f t="shared" si="172"/>
        <v>0</v>
      </c>
      <c r="ER496" s="11">
        <f t="shared" si="173"/>
        <v>81770683326.639969</v>
      </c>
      <c r="ET496" s="11">
        <f t="shared" si="174"/>
        <v>1008335683138.67</v>
      </c>
      <c r="EU496" s="11">
        <f t="shared" si="175"/>
        <v>868748616173.53003</v>
      </c>
      <c r="EV496" s="11">
        <f t="shared" si="176"/>
        <v>86.156686776109709</v>
      </c>
      <c r="EW496" s="11">
        <f t="shared" si="177"/>
        <v>1008335683138.67</v>
      </c>
      <c r="EX496" s="11">
        <f t="shared" si="178"/>
        <v>786977932846.89001</v>
      </c>
      <c r="EY496" s="11">
        <f t="shared" si="179"/>
        <v>78.047216418766951</v>
      </c>
      <c r="EZ496" s="5"/>
      <c r="FA496" s="38" t="s">
        <v>661</v>
      </c>
    </row>
    <row r="497" spans="1:157" ht="15.95" customHeight="1" x14ac:dyDescent="0.25">
      <c r="A497" s="9">
        <v>10</v>
      </c>
      <c r="B497" s="10" t="s">
        <v>580</v>
      </c>
      <c r="C497" s="11">
        <v>169319044660</v>
      </c>
      <c r="D497" s="11">
        <v>170963992581</v>
      </c>
      <c r="E497" s="11">
        <v>100.97</v>
      </c>
      <c r="F497" s="11">
        <v>37065911712</v>
      </c>
      <c r="G497" s="11">
        <v>17653461943</v>
      </c>
      <c r="H497" s="11">
        <v>47.63</v>
      </c>
      <c r="I497" s="11">
        <v>7234087373</v>
      </c>
      <c r="J497" s="11">
        <v>6989087373</v>
      </c>
      <c r="K497" s="11">
        <v>96.61</v>
      </c>
      <c r="L497" s="11">
        <v>49333709126</v>
      </c>
      <c r="M497" s="11">
        <v>27033633883.119999</v>
      </c>
      <c r="N497" s="11">
        <v>54.8</v>
      </c>
      <c r="O497" s="11">
        <v>262952752871</v>
      </c>
      <c r="P497" s="11">
        <v>222640175780.12</v>
      </c>
      <c r="Q497" s="11">
        <v>84.67</v>
      </c>
      <c r="R497" s="11">
        <v>0</v>
      </c>
      <c r="S497" s="11">
        <v>0</v>
      </c>
      <c r="T497" s="11">
        <v>0</v>
      </c>
      <c r="U497" s="11">
        <v>0</v>
      </c>
      <c r="V497" s="11">
        <v>0</v>
      </c>
      <c r="W497" s="11">
        <v>0</v>
      </c>
      <c r="X497" s="11">
        <v>0</v>
      </c>
      <c r="Y497" s="11">
        <v>0</v>
      </c>
      <c r="Z497" s="11">
        <v>0</v>
      </c>
      <c r="AA497" s="11">
        <v>0</v>
      </c>
      <c r="AB497" s="11">
        <v>0</v>
      </c>
      <c r="AC497" s="11">
        <v>0</v>
      </c>
      <c r="AD497" s="11">
        <v>0</v>
      </c>
      <c r="AE497" s="11">
        <v>0</v>
      </c>
      <c r="AF497" s="11">
        <v>0</v>
      </c>
      <c r="AG497" s="11">
        <v>0</v>
      </c>
      <c r="AH497" s="11">
        <v>0</v>
      </c>
      <c r="AI497" s="11">
        <v>0</v>
      </c>
      <c r="AJ497" s="11">
        <v>0</v>
      </c>
      <c r="AK497" s="11">
        <v>0</v>
      </c>
      <c r="AL497" s="11">
        <v>0</v>
      </c>
      <c r="AM497" s="11">
        <v>0</v>
      </c>
      <c r="AN497" s="11">
        <v>0</v>
      </c>
      <c r="AO497" s="11">
        <v>0</v>
      </c>
      <c r="AP497" s="11">
        <v>0</v>
      </c>
      <c r="AQ497" s="11">
        <v>0</v>
      </c>
      <c r="AR497" s="11">
        <v>0</v>
      </c>
      <c r="AS497" s="11">
        <v>0</v>
      </c>
      <c r="AT497" s="11">
        <v>0</v>
      </c>
      <c r="AU497" s="11">
        <v>0</v>
      </c>
      <c r="AV497" s="11">
        <v>971459497000</v>
      </c>
      <c r="AW497" s="11">
        <v>844432008013</v>
      </c>
      <c r="AX497" s="11">
        <v>86.92</v>
      </c>
      <c r="AY497" s="11">
        <v>0</v>
      </c>
      <c r="AZ497" s="11">
        <v>0</v>
      </c>
      <c r="BA497" s="11">
        <v>0</v>
      </c>
      <c r="BB497" s="11">
        <v>0</v>
      </c>
      <c r="BC497" s="11">
        <v>0</v>
      </c>
      <c r="BD497" s="11">
        <v>0</v>
      </c>
      <c r="BE497" s="11">
        <v>47618056729</v>
      </c>
      <c r="BF497" s="11">
        <v>59035656758</v>
      </c>
      <c r="BG497" s="11">
        <v>123.98</v>
      </c>
      <c r="BH497" s="11">
        <v>1019077553729</v>
      </c>
      <c r="BI497" s="11">
        <v>903467664771</v>
      </c>
      <c r="BJ497" s="11">
        <v>88.66</v>
      </c>
      <c r="BK497" s="11">
        <v>0</v>
      </c>
      <c r="BL497" s="11">
        <v>0</v>
      </c>
      <c r="BM497" s="11">
        <v>0</v>
      </c>
      <c r="BN497" s="11">
        <v>0</v>
      </c>
      <c r="BO497" s="11">
        <v>0</v>
      </c>
      <c r="BP497" s="11">
        <v>0</v>
      </c>
      <c r="BQ497" s="11">
        <v>25472331584</v>
      </c>
      <c r="BR497" s="11">
        <v>11476562568</v>
      </c>
      <c r="BS497" s="11">
        <v>45.06</v>
      </c>
      <c r="BT497" s="11">
        <v>25472331584</v>
      </c>
      <c r="BU497" s="11">
        <v>11476562568</v>
      </c>
      <c r="BV497" s="11">
        <v>45.06</v>
      </c>
      <c r="BW497" s="11">
        <v>1307502638184</v>
      </c>
      <c r="BX497" s="11">
        <v>1137584403119.1201</v>
      </c>
      <c r="BY497" s="11">
        <v>87</v>
      </c>
      <c r="BZ497" s="5"/>
      <c r="CA497" s="11">
        <v>535142146765.45001</v>
      </c>
      <c r="CB497" s="11">
        <v>471190263495</v>
      </c>
      <c r="CC497" s="11">
        <v>88.05</v>
      </c>
      <c r="CD497" s="11">
        <v>468386238754.59998</v>
      </c>
      <c r="CE497" s="11">
        <v>391842977045</v>
      </c>
      <c r="CF497" s="11">
        <v>83.66</v>
      </c>
      <c r="CG497" s="11">
        <v>0</v>
      </c>
      <c r="CH497" s="11">
        <v>0</v>
      </c>
      <c r="CI497" s="11">
        <v>0</v>
      </c>
      <c r="CJ497" s="11">
        <v>1500000000</v>
      </c>
      <c r="CK497" s="11">
        <v>1460000000</v>
      </c>
      <c r="CL497" s="11">
        <v>97.33</v>
      </c>
      <c r="CM497" s="11">
        <v>38176527346</v>
      </c>
      <c r="CN497" s="11">
        <v>37471275184</v>
      </c>
      <c r="CO497" s="11">
        <v>98.15</v>
      </c>
      <c r="CP497" s="11">
        <v>2291425000</v>
      </c>
      <c r="CQ497" s="11">
        <v>2181315000</v>
      </c>
      <c r="CR497" s="11">
        <v>95.19</v>
      </c>
      <c r="CS497" s="11">
        <v>1045496337866.05</v>
      </c>
      <c r="CT497" s="11">
        <v>904145830724</v>
      </c>
      <c r="CU497" s="11">
        <v>86.48</v>
      </c>
      <c r="CV497" s="11">
        <v>2877136000</v>
      </c>
      <c r="CW497" s="11">
        <v>0</v>
      </c>
      <c r="CX497" s="11">
        <v>0</v>
      </c>
      <c r="CY497" s="11">
        <v>55070086425</v>
      </c>
      <c r="CZ497" s="11">
        <v>27168820775</v>
      </c>
      <c r="DA497" s="11">
        <v>49.33</v>
      </c>
      <c r="DB497" s="11">
        <v>33735444021</v>
      </c>
      <c r="DC497" s="11">
        <v>20988126050</v>
      </c>
      <c r="DD497" s="11">
        <v>62.21</v>
      </c>
      <c r="DE497" s="11">
        <v>59288655377.949997</v>
      </c>
      <c r="DF497" s="11">
        <v>33921712522</v>
      </c>
      <c r="DG497" s="11">
        <v>57.21</v>
      </c>
      <c r="DH497" s="11">
        <v>476850000</v>
      </c>
      <c r="DI497" s="11">
        <v>446962800</v>
      </c>
      <c r="DJ497" s="11">
        <v>93.73</v>
      </c>
      <c r="DK497" s="11">
        <v>443504700</v>
      </c>
      <c r="DL497" s="11">
        <v>174504700</v>
      </c>
      <c r="DM497" s="11">
        <v>39.35</v>
      </c>
      <c r="DN497" s="11">
        <f t="shared" si="180"/>
        <v>151891676523.95001</v>
      </c>
      <c r="DO497" s="11">
        <f t="shared" si="181"/>
        <v>82700126847</v>
      </c>
      <c r="DP497" s="11">
        <f t="shared" si="182"/>
        <v>54.446779928694767</v>
      </c>
      <c r="DQ497" s="11">
        <v>10763638849</v>
      </c>
      <c r="DR497" s="11">
        <v>10763638849</v>
      </c>
      <c r="DS497" s="11">
        <v>100</v>
      </c>
      <c r="DT497" s="11">
        <v>0</v>
      </c>
      <c r="DU497" s="11">
        <v>0</v>
      </c>
      <c r="DV497" s="11">
        <v>0</v>
      </c>
      <c r="DW497" s="11">
        <v>106908499310</v>
      </c>
      <c r="DX497" s="11">
        <v>80479477752</v>
      </c>
      <c r="DY497" s="11">
        <v>75.28</v>
      </c>
      <c r="DZ497" s="11">
        <f t="shared" si="183"/>
        <v>106908499310</v>
      </c>
      <c r="EA497" s="11">
        <f t="shared" si="184"/>
        <v>80479477752</v>
      </c>
      <c r="EB497" s="11">
        <f t="shared" si="185"/>
        <v>75.2788396352245</v>
      </c>
      <c r="EC497" s="11">
        <f t="shared" si="186"/>
        <v>1315060152549</v>
      </c>
      <c r="ED497" s="11">
        <f t="shared" si="187"/>
        <v>1078089074172</v>
      </c>
      <c r="EE497" s="11">
        <f t="shared" si="188"/>
        <v>81.980209960915047</v>
      </c>
      <c r="EF497" s="5"/>
      <c r="EG497" s="11">
        <v>9807514365</v>
      </c>
      <c r="EH497" s="11">
        <v>8307514365.3599997</v>
      </c>
      <c r="EI497" s="11">
        <v>84.71</v>
      </c>
      <c r="EJ497" s="11">
        <v>2250000000</v>
      </c>
      <c r="EK497" s="11">
        <v>1000000000</v>
      </c>
      <c r="EL497" s="11">
        <v>44.44</v>
      </c>
      <c r="EM497" s="11">
        <f t="shared" si="189"/>
        <v>7557514365</v>
      </c>
      <c r="EN497" s="11">
        <f t="shared" si="190"/>
        <v>7307514365.3599997</v>
      </c>
      <c r="EO497" s="11">
        <f t="shared" si="191"/>
        <v>96.692034079382125</v>
      </c>
      <c r="EQ497" s="11">
        <f t="shared" si="172"/>
        <v>0</v>
      </c>
      <c r="ER497" s="11">
        <f t="shared" si="173"/>
        <v>66802843312.480118</v>
      </c>
      <c r="ET497" s="11">
        <f t="shared" si="174"/>
        <v>1317310152549</v>
      </c>
      <c r="EU497" s="11">
        <f t="shared" si="175"/>
        <v>1145891917484.4802</v>
      </c>
      <c r="EV497" s="11">
        <f t="shared" si="176"/>
        <v>86.987253173990581</v>
      </c>
      <c r="EW497" s="11">
        <f t="shared" si="177"/>
        <v>1317310152549</v>
      </c>
      <c r="EX497" s="11">
        <f t="shared" si="178"/>
        <v>1079089074172</v>
      </c>
      <c r="EY497" s="11">
        <f t="shared" si="179"/>
        <v>81.916097897215678</v>
      </c>
      <c r="EZ497" s="5"/>
      <c r="FA497" s="38" t="s">
        <v>661</v>
      </c>
    </row>
    <row r="498" spans="1:157" ht="15.95" customHeight="1" x14ac:dyDescent="0.25">
      <c r="A498" s="9">
        <v>11</v>
      </c>
      <c r="B498" s="10" t="s">
        <v>581</v>
      </c>
      <c r="C498" s="11">
        <v>12294000000</v>
      </c>
      <c r="D498" s="11">
        <v>7970925591</v>
      </c>
      <c r="E498" s="11">
        <v>64.84</v>
      </c>
      <c r="F498" s="11">
        <v>20037201175</v>
      </c>
      <c r="G498" s="11">
        <v>8725327301</v>
      </c>
      <c r="H498" s="11">
        <v>43.55</v>
      </c>
      <c r="I498" s="11">
        <v>2328206440</v>
      </c>
      <c r="J498" s="11">
        <v>3438165048</v>
      </c>
      <c r="K498" s="11">
        <v>147.66999999999999</v>
      </c>
      <c r="L498" s="11">
        <v>4470000000</v>
      </c>
      <c r="M498" s="11">
        <v>1471220470.51</v>
      </c>
      <c r="N498" s="11">
        <v>32.909999999999997</v>
      </c>
      <c r="O498" s="11">
        <v>39129407615</v>
      </c>
      <c r="P498" s="11">
        <v>21605638410.509998</v>
      </c>
      <c r="Q498" s="11">
        <v>55.22</v>
      </c>
      <c r="R498" s="11">
        <v>6006158000</v>
      </c>
      <c r="S498" s="11">
        <v>5387943400</v>
      </c>
      <c r="T498" s="11">
        <v>89.71</v>
      </c>
      <c r="U498" s="11">
        <v>425377529000</v>
      </c>
      <c r="V498" s="11">
        <v>363712989895</v>
      </c>
      <c r="W498" s="11">
        <v>85.5</v>
      </c>
      <c r="X498" s="11">
        <v>40325424000</v>
      </c>
      <c r="Y498" s="11">
        <v>28524347221</v>
      </c>
      <c r="Z498" s="11">
        <v>70.739999999999995</v>
      </c>
      <c r="AA498" s="11">
        <v>55606847000</v>
      </c>
      <c r="AB498" s="11">
        <v>29723026676</v>
      </c>
      <c r="AC498" s="11">
        <v>53.45</v>
      </c>
      <c r="AD498" s="11">
        <v>527315958000</v>
      </c>
      <c r="AE498" s="11">
        <v>427348307192</v>
      </c>
      <c r="AF498" s="11">
        <v>81.040000000000006</v>
      </c>
      <c r="AG498" s="11">
        <v>0</v>
      </c>
      <c r="AH498" s="11">
        <v>0</v>
      </c>
      <c r="AI498" s="11">
        <v>0</v>
      </c>
      <c r="AJ498" s="11">
        <v>0</v>
      </c>
      <c r="AK498" s="11">
        <v>0</v>
      </c>
      <c r="AL498" s="11">
        <v>0</v>
      </c>
      <c r="AM498" s="11">
        <v>0</v>
      </c>
      <c r="AN498" s="11">
        <v>0</v>
      </c>
      <c r="AO498" s="11">
        <v>0</v>
      </c>
      <c r="AP498" s="11">
        <v>23432422000</v>
      </c>
      <c r="AQ498" s="11">
        <v>15128733542</v>
      </c>
      <c r="AR498" s="11">
        <v>64.56</v>
      </c>
      <c r="AS498" s="11">
        <v>23432422000</v>
      </c>
      <c r="AT498" s="11">
        <v>15128733542</v>
      </c>
      <c r="AU498" s="11">
        <v>64.56</v>
      </c>
      <c r="AV498" s="11">
        <v>550748380000</v>
      </c>
      <c r="AW498" s="11">
        <v>442477040734</v>
      </c>
      <c r="AX498" s="11">
        <v>80.34</v>
      </c>
      <c r="AY498" s="11">
        <v>12950000000</v>
      </c>
      <c r="AZ498" s="11">
        <v>12043007093</v>
      </c>
      <c r="BA498" s="11">
        <v>93</v>
      </c>
      <c r="BB498" s="11">
        <v>0</v>
      </c>
      <c r="BC498" s="11">
        <v>0</v>
      </c>
      <c r="BD498" s="11">
        <v>0</v>
      </c>
      <c r="BE498" s="11">
        <v>12950000000</v>
      </c>
      <c r="BF498" s="11">
        <v>12043007093</v>
      </c>
      <c r="BG498" s="11">
        <v>93</v>
      </c>
      <c r="BH498" s="11">
        <v>563698380000</v>
      </c>
      <c r="BI498" s="11">
        <v>454520047827</v>
      </c>
      <c r="BJ498" s="11">
        <v>80.63</v>
      </c>
      <c r="BK498" s="11">
        <v>0</v>
      </c>
      <c r="BL498" s="11">
        <v>0</v>
      </c>
      <c r="BM498" s="11">
        <v>0</v>
      </c>
      <c r="BN498" s="11">
        <v>0</v>
      </c>
      <c r="BO498" s="11">
        <v>0</v>
      </c>
      <c r="BP498" s="11">
        <v>0</v>
      </c>
      <c r="BQ498" s="11">
        <v>3867210000</v>
      </c>
      <c r="BR498" s="11">
        <v>5926835956</v>
      </c>
      <c r="BS498" s="11">
        <v>153.26</v>
      </c>
      <c r="BT498" s="11">
        <v>3867210000</v>
      </c>
      <c r="BU498" s="11">
        <v>5926835956</v>
      </c>
      <c r="BV498" s="11">
        <v>153.26</v>
      </c>
      <c r="BW498" s="11">
        <v>606694997615</v>
      </c>
      <c r="BX498" s="11">
        <v>482052522193.51001</v>
      </c>
      <c r="BY498" s="11">
        <v>79.459999999999994</v>
      </c>
      <c r="BZ498" s="5"/>
      <c r="CA498" s="11">
        <v>212336540604</v>
      </c>
      <c r="CB498" s="11">
        <v>176980246436</v>
      </c>
      <c r="CC498" s="11">
        <v>83.35</v>
      </c>
      <c r="CD498" s="11">
        <v>246816867096</v>
      </c>
      <c r="CE498" s="11">
        <v>173128918601.60999</v>
      </c>
      <c r="CF498" s="11">
        <v>70.14</v>
      </c>
      <c r="CG498" s="11">
        <v>0</v>
      </c>
      <c r="CH498" s="11">
        <v>0</v>
      </c>
      <c r="CI498" s="11">
        <v>0</v>
      </c>
      <c r="CJ498" s="11">
        <v>0</v>
      </c>
      <c r="CK498" s="11">
        <v>0</v>
      </c>
      <c r="CL498" s="11">
        <v>0</v>
      </c>
      <c r="CM498" s="11">
        <v>17400368000</v>
      </c>
      <c r="CN498" s="11">
        <v>14392572700</v>
      </c>
      <c r="CO498" s="11">
        <v>82.71</v>
      </c>
      <c r="CP498" s="11">
        <v>1101680000</v>
      </c>
      <c r="CQ498" s="11">
        <v>811083349</v>
      </c>
      <c r="CR498" s="11">
        <v>73.62</v>
      </c>
      <c r="CS498" s="11">
        <v>477655455700</v>
      </c>
      <c r="CT498" s="11">
        <v>365312821086.60999</v>
      </c>
      <c r="CU498" s="11">
        <v>76.48</v>
      </c>
      <c r="CV498" s="11">
        <v>2863000000</v>
      </c>
      <c r="CW498" s="11">
        <v>1736250000</v>
      </c>
      <c r="CX498" s="11">
        <v>60.64</v>
      </c>
      <c r="CY498" s="11">
        <v>9034429266</v>
      </c>
      <c r="CZ498" s="11">
        <v>5894786830</v>
      </c>
      <c r="DA498" s="11">
        <v>65.25</v>
      </c>
      <c r="DB498" s="11">
        <v>29625794452</v>
      </c>
      <c r="DC498" s="11">
        <v>18455430862</v>
      </c>
      <c r="DD498" s="11">
        <v>62.3</v>
      </c>
      <c r="DE498" s="11">
        <v>13593319000</v>
      </c>
      <c r="DF498" s="11">
        <v>9742747010</v>
      </c>
      <c r="DG498" s="11">
        <v>71.67</v>
      </c>
      <c r="DH498" s="11">
        <v>102240000</v>
      </c>
      <c r="DI498" s="11">
        <v>0</v>
      </c>
      <c r="DJ498" s="11">
        <v>0</v>
      </c>
      <c r="DK498" s="11">
        <v>0</v>
      </c>
      <c r="DL498" s="11">
        <v>0</v>
      </c>
      <c r="DM498" s="11">
        <v>0</v>
      </c>
      <c r="DN498" s="11">
        <f t="shared" si="180"/>
        <v>55218782718</v>
      </c>
      <c r="DO498" s="11">
        <f t="shared" si="181"/>
        <v>35829214702</v>
      </c>
      <c r="DP498" s="11">
        <f t="shared" si="182"/>
        <v>64.885919135483832</v>
      </c>
      <c r="DQ498" s="11">
        <v>4400000000</v>
      </c>
      <c r="DR498" s="11">
        <v>700367667</v>
      </c>
      <c r="DS498" s="11">
        <v>15.92</v>
      </c>
      <c r="DT498" s="11">
        <v>0</v>
      </c>
      <c r="DU498" s="11">
        <v>0</v>
      </c>
      <c r="DV498" s="11">
        <v>0</v>
      </c>
      <c r="DW498" s="11">
        <v>66570790700</v>
      </c>
      <c r="DX498" s="11">
        <v>41947243875</v>
      </c>
      <c r="DY498" s="11">
        <v>63.01</v>
      </c>
      <c r="DZ498" s="11">
        <f t="shared" si="183"/>
        <v>66570790700</v>
      </c>
      <c r="EA498" s="11">
        <f t="shared" si="184"/>
        <v>41947243875</v>
      </c>
      <c r="EB498" s="11">
        <f t="shared" si="185"/>
        <v>63.011485118202145</v>
      </c>
      <c r="EC498" s="11">
        <f t="shared" si="186"/>
        <v>603845029118</v>
      </c>
      <c r="ED498" s="11">
        <f t="shared" si="187"/>
        <v>443789647330.60999</v>
      </c>
      <c r="EE498" s="11">
        <f t="shared" si="188"/>
        <v>73.493963836851776</v>
      </c>
      <c r="EF498" s="5"/>
      <c r="EG498" s="11">
        <v>5000000000</v>
      </c>
      <c r="EH498" s="11">
        <v>8879074011.4699993</v>
      </c>
      <c r="EI498" s="11">
        <v>177.58</v>
      </c>
      <c r="EJ498" s="11">
        <v>0</v>
      </c>
      <c r="EK498" s="11">
        <v>0</v>
      </c>
      <c r="EL498" s="11">
        <v>0</v>
      </c>
      <c r="EM498" s="11">
        <f t="shared" si="189"/>
        <v>5000000000</v>
      </c>
      <c r="EN498" s="11">
        <f t="shared" si="190"/>
        <v>8879074011.4699993</v>
      </c>
      <c r="EO498" s="11">
        <f t="shared" si="191"/>
        <v>177.5814802294</v>
      </c>
      <c r="EQ498" s="11">
        <f t="shared" si="172"/>
        <v>7849968497</v>
      </c>
      <c r="ER498" s="11">
        <f t="shared" si="173"/>
        <v>47141948874.370026</v>
      </c>
      <c r="ET498" s="11">
        <f t="shared" si="174"/>
        <v>611694997615</v>
      </c>
      <c r="EU498" s="11">
        <f t="shared" si="175"/>
        <v>490931596204.97998</v>
      </c>
      <c r="EV498" s="11">
        <f t="shared" si="176"/>
        <v>80.257579041699415</v>
      </c>
      <c r="EW498" s="11">
        <f t="shared" si="177"/>
        <v>603845029118</v>
      </c>
      <c r="EX498" s="11">
        <f t="shared" si="178"/>
        <v>443789647330.60999</v>
      </c>
      <c r="EY498" s="11">
        <f t="shared" si="179"/>
        <v>73.493963836851776</v>
      </c>
      <c r="EZ498" s="5"/>
      <c r="FA498" s="38">
        <v>45991</v>
      </c>
    </row>
    <row r="499" spans="1:157" ht="15.95" customHeight="1" x14ac:dyDescent="0.25">
      <c r="A499" s="12" t="s">
        <v>582</v>
      </c>
      <c r="B499" s="13" t="s">
        <v>583</v>
      </c>
      <c r="C499" s="14">
        <v>956000000000</v>
      </c>
      <c r="D499" s="14">
        <v>948733498190.84998</v>
      </c>
      <c r="E499" s="14">
        <v>99.24</v>
      </c>
      <c r="F499" s="14">
        <v>17088335475</v>
      </c>
      <c r="G499" s="14">
        <v>11054043885</v>
      </c>
      <c r="H499" s="14">
        <v>64.69</v>
      </c>
      <c r="I499" s="14">
        <v>3226037000</v>
      </c>
      <c r="J499" s="14">
        <v>1575573263</v>
      </c>
      <c r="K499" s="14">
        <v>48.84</v>
      </c>
      <c r="L499" s="14">
        <v>172187428901</v>
      </c>
      <c r="M499" s="14">
        <v>145585786467.45999</v>
      </c>
      <c r="N499" s="14">
        <v>84.55</v>
      </c>
      <c r="O499" s="14">
        <v>1148501801376</v>
      </c>
      <c r="P499" s="14">
        <v>1106948901806.3101</v>
      </c>
      <c r="Q499" s="14">
        <v>96.38</v>
      </c>
      <c r="R499" s="14">
        <v>833276816000</v>
      </c>
      <c r="S499" s="14">
        <v>873698816859</v>
      </c>
      <c r="T499" s="14">
        <v>104.85</v>
      </c>
      <c r="U499" s="14">
        <v>1200657347000</v>
      </c>
      <c r="V499" s="14">
        <v>1181880899391</v>
      </c>
      <c r="W499" s="14">
        <v>98.44</v>
      </c>
      <c r="X499" s="14">
        <v>303727303000</v>
      </c>
      <c r="Y499" s="14">
        <v>284460052751</v>
      </c>
      <c r="Z499" s="14">
        <v>93.66</v>
      </c>
      <c r="AA499" s="14">
        <v>0</v>
      </c>
      <c r="AB499" s="14">
        <v>0</v>
      </c>
      <c r="AC499" s="14">
        <v>0</v>
      </c>
      <c r="AD499" s="14">
        <v>2337661466000</v>
      </c>
      <c r="AE499" s="14">
        <v>2340039769001</v>
      </c>
      <c r="AF499" s="14">
        <v>100.1</v>
      </c>
      <c r="AG499" s="14">
        <v>0</v>
      </c>
      <c r="AH499" s="14">
        <v>0</v>
      </c>
      <c r="AI499" s="14">
        <v>0</v>
      </c>
      <c r="AJ499" s="14">
        <v>0</v>
      </c>
      <c r="AK499" s="14">
        <v>0</v>
      </c>
      <c r="AL499" s="14">
        <v>0</v>
      </c>
      <c r="AM499" s="14">
        <v>0</v>
      </c>
      <c r="AN499" s="14">
        <v>0</v>
      </c>
      <c r="AO499" s="14">
        <v>0</v>
      </c>
      <c r="AP499" s="14">
        <v>0</v>
      </c>
      <c r="AQ499" s="14">
        <v>0</v>
      </c>
      <c r="AR499" s="14">
        <v>0</v>
      </c>
      <c r="AS499" s="14">
        <v>0</v>
      </c>
      <c r="AT499" s="14">
        <v>0</v>
      </c>
      <c r="AU499" s="14">
        <v>0</v>
      </c>
      <c r="AV499" s="14">
        <v>2337661466000</v>
      </c>
      <c r="AW499" s="14">
        <v>2340039769001</v>
      </c>
      <c r="AX499" s="14">
        <v>100.1</v>
      </c>
      <c r="AY499" s="14">
        <v>0</v>
      </c>
      <c r="AZ499" s="14">
        <v>0</v>
      </c>
      <c r="BA499" s="14">
        <v>0</v>
      </c>
      <c r="BB499" s="14">
        <v>0</v>
      </c>
      <c r="BC499" s="14">
        <v>0</v>
      </c>
      <c r="BD499" s="14">
        <v>0</v>
      </c>
      <c r="BE499" s="14">
        <v>0</v>
      </c>
      <c r="BF499" s="14">
        <v>0</v>
      </c>
      <c r="BG499" s="14">
        <v>0</v>
      </c>
      <c r="BH499" s="14">
        <v>2337661466000</v>
      </c>
      <c r="BI499" s="14">
        <v>2340039769001</v>
      </c>
      <c r="BJ499" s="14">
        <v>100.1</v>
      </c>
      <c r="BK499" s="14">
        <v>212282000</v>
      </c>
      <c r="BL499" s="14">
        <v>166793000</v>
      </c>
      <c r="BM499" s="14">
        <v>78.569999999999993</v>
      </c>
      <c r="BN499" s="14">
        <v>0</v>
      </c>
      <c r="BO499" s="14">
        <v>0</v>
      </c>
      <c r="BP499" s="14">
        <v>0</v>
      </c>
      <c r="BQ499" s="14">
        <v>19217096320</v>
      </c>
      <c r="BR499" s="14">
        <v>19217096320.09</v>
      </c>
      <c r="BS499" s="14">
        <v>100</v>
      </c>
      <c r="BT499" s="14">
        <v>19429378320</v>
      </c>
      <c r="BU499" s="14">
        <v>19383889320.09</v>
      </c>
      <c r="BV499" s="14">
        <v>99.77</v>
      </c>
      <c r="BW499" s="14">
        <v>3505592645696</v>
      </c>
      <c r="BX499" s="14">
        <v>3466372560127.3999</v>
      </c>
      <c r="BY499" s="14">
        <v>98.88</v>
      </c>
      <c r="BZ499" s="5"/>
      <c r="CA499" s="14">
        <v>1172416387005.01</v>
      </c>
      <c r="CB499" s="14">
        <v>1098881028668</v>
      </c>
      <c r="CC499" s="14">
        <v>93.73</v>
      </c>
      <c r="CD499" s="14">
        <v>1206825889223.28</v>
      </c>
      <c r="CE499" s="14">
        <v>922239141863.59998</v>
      </c>
      <c r="CF499" s="14">
        <v>76.42</v>
      </c>
      <c r="CG499" s="14">
        <v>3500000000</v>
      </c>
      <c r="CH499" s="14">
        <v>3023117878</v>
      </c>
      <c r="CI499" s="14">
        <v>86.37</v>
      </c>
      <c r="CJ499" s="14">
        <v>4127472000</v>
      </c>
      <c r="CK499" s="14">
        <v>2810826500</v>
      </c>
      <c r="CL499" s="14">
        <v>68.099999999999994</v>
      </c>
      <c r="CM499" s="14">
        <v>151904242803</v>
      </c>
      <c r="CN499" s="14">
        <v>112832355975</v>
      </c>
      <c r="CO499" s="14">
        <v>74.28</v>
      </c>
      <c r="CP499" s="14">
        <v>3582500000</v>
      </c>
      <c r="CQ499" s="14">
        <v>2017500000</v>
      </c>
      <c r="CR499" s="14">
        <v>56.32</v>
      </c>
      <c r="CS499" s="14">
        <v>2542356491031.29</v>
      </c>
      <c r="CT499" s="14">
        <v>2141803970884.6001</v>
      </c>
      <c r="CU499" s="14">
        <v>84.24</v>
      </c>
      <c r="CV499" s="14">
        <v>55578396593</v>
      </c>
      <c r="CW499" s="14">
        <v>8246970019</v>
      </c>
      <c r="CX499" s="14">
        <v>14.84</v>
      </c>
      <c r="CY499" s="14">
        <v>203361036001.70999</v>
      </c>
      <c r="CZ499" s="14">
        <v>111953406656</v>
      </c>
      <c r="DA499" s="14">
        <v>55.05</v>
      </c>
      <c r="DB499" s="14">
        <v>139405389836</v>
      </c>
      <c r="DC499" s="14">
        <v>79065990189.080002</v>
      </c>
      <c r="DD499" s="14">
        <v>56.72</v>
      </c>
      <c r="DE499" s="14">
        <v>193786042592</v>
      </c>
      <c r="DF499" s="14">
        <v>113993133727</v>
      </c>
      <c r="DG499" s="14">
        <v>58.82</v>
      </c>
      <c r="DH499" s="14">
        <v>12558981922</v>
      </c>
      <c r="DI499" s="14">
        <v>10231793340</v>
      </c>
      <c r="DJ499" s="14">
        <v>81.47</v>
      </c>
      <c r="DK499" s="14">
        <v>1622400820</v>
      </c>
      <c r="DL499" s="14">
        <v>1194838861</v>
      </c>
      <c r="DM499" s="14">
        <v>73.650000000000006</v>
      </c>
      <c r="DN499" s="14">
        <f t="shared" si="180"/>
        <v>606312247764.70996</v>
      </c>
      <c r="DO499" s="14">
        <f t="shared" si="181"/>
        <v>324686132792.08002</v>
      </c>
      <c r="DP499" s="14">
        <f t="shared" si="182"/>
        <v>53.550977073133467</v>
      </c>
      <c r="DQ499" s="14">
        <v>21551745521</v>
      </c>
      <c r="DR499" s="14">
        <v>18225947960</v>
      </c>
      <c r="DS499" s="14">
        <v>84.57</v>
      </c>
      <c r="DT499" s="14">
        <v>308788511459</v>
      </c>
      <c r="DU499" s="14">
        <v>235224908020</v>
      </c>
      <c r="DV499" s="14">
        <v>76.180000000000007</v>
      </c>
      <c r="DW499" s="14">
        <v>2000000000</v>
      </c>
      <c r="DX499" s="14">
        <v>2000000000</v>
      </c>
      <c r="DY499" s="14">
        <v>100</v>
      </c>
      <c r="DZ499" s="14">
        <f t="shared" si="183"/>
        <v>310788511459</v>
      </c>
      <c r="EA499" s="14">
        <f t="shared" si="184"/>
        <v>237224908020</v>
      </c>
      <c r="EB499" s="14">
        <f t="shared" si="185"/>
        <v>76.33001197706605</v>
      </c>
      <c r="EC499" s="14">
        <f t="shared" si="186"/>
        <v>3481008995776</v>
      </c>
      <c r="ED499" s="14">
        <f t="shared" si="187"/>
        <v>2721940959656.6802</v>
      </c>
      <c r="EE499" s="14">
        <f t="shared" si="188"/>
        <v>78.194022565284826</v>
      </c>
      <c r="EF499" s="5"/>
      <c r="EG499" s="14">
        <v>33635432000</v>
      </c>
      <c r="EH499" s="14">
        <v>37866811979.830002</v>
      </c>
      <c r="EI499" s="14">
        <v>112.58</v>
      </c>
      <c r="EJ499" s="14">
        <v>58219081920</v>
      </c>
      <c r="EK499" s="14">
        <v>40469081920</v>
      </c>
      <c r="EL499" s="14">
        <v>69.510000000000005</v>
      </c>
      <c r="EM499" s="14">
        <f t="shared" si="189"/>
        <v>-24583649920</v>
      </c>
      <c r="EN499" s="14">
        <f t="shared" si="190"/>
        <v>-2602269940.1699982</v>
      </c>
      <c r="EO499" s="14">
        <f t="shared" si="191"/>
        <v>10.58536852191718</v>
      </c>
      <c r="EQ499" s="14">
        <f t="shared" si="172"/>
        <v>0</v>
      </c>
      <c r="ER499" s="14">
        <f t="shared" si="173"/>
        <v>741829330530.54968</v>
      </c>
      <c r="ET499" s="14">
        <f t="shared" si="174"/>
        <v>3539228077696</v>
      </c>
      <c r="EU499" s="14">
        <f t="shared" si="175"/>
        <v>3504239372107.23</v>
      </c>
      <c r="EV499" s="14">
        <f t="shared" si="176"/>
        <v>99.011402915532159</v>
      </c>
      <c r="EW499" s="14">
        <f t="shared" si="177"/>
        <v>3539228077696</v>
      </c>
      <c r="EX499" s="14">
        <f t="shared" si="178"/>
        <v>2762410041576.6802</v>
      </c>
      <c r="EY499" s="14">
        <f t="shared" si="179"/>
        <v>78.05120158786093</v>
      </c>
      <c r="EZ499" s="5"/>
      <c r="FA499" s="39" t="s">
        <v>661</v>
      </c>
    </row>
    <row r="500" spans="1:157" ht="15.95" customHeight="1" x14ac:dyDescent="0.25">
      <c r="A500" s="9">
        <v>1</v>
      </c>
      <c r="B500" s="10" t="s">
        <v>584</v>
      </c>
      <c r="C500" s="11">
        <v>12146930757</v>
      </c>
      <c r="D500" s="11">
        <v>8579609764</v>
      </c>
      <c r="E500" s="11">
        <v>70.63</v>
      </c>
      <c r="F500" s="11">
        <v>2639152000</v>
      </c>
      <c r="G500" s="11">
        <v>114175000</v>
      </c>
      <c r="H500" s="11">
        <v>4.33</v>
      </c>
      <c r="I500" s="11">
        <v>1369384000</v>
      </c>
      <c r="J500" s="11">
        <v>0</v>
      </c>
      <c r="K500" s="11">
        <v>0</v>
      </c>
      <c r="L500" s="11">
        <v>48683565959</v>
      </c>
      <c r="M500" s="11">
        <v>2551501258.77</v>
      </c>
      <c r="N500" s="11">
        <v>5.24</v>
      </c>
      <c r="O500" s="11">
        <v>64839032716</v>
      </c>
      <c r="P500" s="11">
        <v>11245286022.77</v>
      </c>
      <c r="Q500" s="11">
        <v>17.34</v>
      </c>
      <c r="R500" s="11">
        <v>215177139000</v>
      </c>
      <c r="S500" s="11">
        <v>121442606650</v>
      </c>
      <c r="T500" s="11">
        <v>56.44</v>
      </c>
      <c r="U500" s="11">
        <v>514831002000</v>
      </c>
      <c r="V500" s="11">
        <v>406387593674</v>
      </c>
      <c r="W500" s="11">
        <v>78.94</v>
      </c>
      <c r="X500" s="11">
        <v>185070673000</v>
      </c>
      <c r="Y500" s="11">
        <v>89712247768</v>
      </c>
      <c r="Z500" s="11">
        <v>48.47</v>
      </c>
      <c r="AA500" s="11">
        <v>0</v>
      </c>
      <c r="AB500" s="11">
        <v>0</v>
      </c>
      <c r="AC500" s="11">
        <v>0</v>
      </c>
      <c r="AD500" s="11">
        <v>915078814000</v>
      </c>
      <c r="AE500" s="11">
        <v>617542448092</v>
      </c>
      <c r="AF500" s="11">
        <v>67.489999999999995</v>
      </c>
      <c r="AG500" s="11">
        <v>0</v>
      </c>
      <c r="AH500" s="11">
        <v>0</v>
      </c>
      <c r="AI500" s="11">
        <v>0</v>
      </c>
      <c r="AJ500" s="11">
        <v>0</v>
      </c>
      <c r="AK500" s="11">
        <v>0</v>
      </c>
      <c r="AL500" s="11">
        <v>0</v>
      </c>
      <c r="AM500" s="11">
        <v>0</v>
      </c>
      <c r="AN500" s="11">
        <v>0</v>
      </c>
      <c r="AO500" s="11">
        <v>0</v>
      </c>
      <c r="AP500" s="11">
        <v>135552830000</v>
      </c>
      <c r="AQ500" s="11">
        <v>94235270284</v>
      </c>
      <c r="AR500" s="11">
        <v>69.52</v>
      </c>
      <c r="AS500" s="11">
        <v>135552830000</v>
      </c>
      <c r="AT500" s="11">
        <v>94235270284</v>
      </c>
      <c r="AU500" s="11">
        <v>69.52</v>
      </c>
      <c r="AV500" s="11">
        <v>1050631644000</v>
      </c>
      <c r="AW500" s="11">
        <v>711777718376</v>
      </c>
      <c r="AX500" s="11">
        <v>67.75</v>
      </c>
      <c r="AY500" s="11">
        <v>52148443024</v>
      </c>
      <c r="AZ500" s="11">
        <v>23794133469</v>
      </c>
      <c r="BA500" s="11">
        <v>45.63</v>
      </c>
      <c r="BB500" s="11">
        <v>0</v>
      </c>
      <c r="BC500" s="11">
        <v>0</v>
      </c>
      <c r="BD500" s="11">
        <v>0</v>
      </c>
      <c r="BE500" s="11">
        <v>52148443024</v>
      </c>
      <c r="BF500" s="11">
        <v>23794133469</v>
      </c>
      <c r="BG500" s="11">
        <v>45.63</v>
      </c>
      <c r="BH500" s="11">
        <v>1102780087024</v>
      </c>
      <c r="BI500" s="11">
        <v>735571851845</v>
      </c>
      <c r="BJ500" s="11">
        <v>66.7</v>
      </c>
      <c r="BK500" s="11">
        <v>24814300000</v>
      </c>
      <c r="BL500" s="11">
        <v>0</v>
      </c>
      <c r="BM500" s="11">
        <v>0</v>
      </c>
      <c r="BN500" s="11">
        <v>0</v>
      </c>
      <c r="BO500" s="11">
        <v>0</v>
      </c>
      <c r="BP500" s="11">
        <v>0</v>
      </c>
      <c r="BQ500" s="11">
        <v>4948408000</v>
      </c>
      <c r="BR500" s="11">
        <v>0</v>
      </c>
      <c r="BS500" s="11">
        <v>0</v>
      </c>
      <c r="BT500" s="11">
        <v>29762708000</v>
      </c>
      <c r="BU500" s="11">
        <v>0</v>
      </c>
      <c r="BV500" s="11">
        <v>0</v>
      </c>
      <c r="BW500" s="11">
        <v>1197381827740</v>
      </c>
      <c r="BX500" s="11">
        <v>746817137867.77002</v>
      </c>
      <c r="BY500" s="11">
        <v>62.37</v>
      </c>
      <c r="BZ500" s="5"/>
      <c r="CA500" s="11">
        <v>439531012669</v>
      </c>
      <c r="CB500" s="11">
        <v>345773138862</v>
      </c>
      <c r="CC500" s="11">
        <v>78.67</v>
      </c>
      <c r="CD500" s="11">
        <v>323223600606</v>
      </c>
      <c r="CE500" s="11">
        <v>144751702504</v>
      </c>
      <c r="CF500" s="11">
        <v>44.78</v>
      </c>
      <c r="CG500" s="11">
        <v>12513281215</v>
      </c>
      <c r="CH500" s="11">
        <v>0</v>
      </c>
      <c r="CI500" s="11">
        <v>0</v>
      </c>
      <c r="CJ500" s="11">
        <v>0</v>
      </c>
      <c r="CK500" s="11">
        <v>0</v>
      </c>
      <c r="CL500" s="11">
        <v>0</v>
      </c>
      <c r="CM500" s="11">
        <v>12057870000</v>
      </c>
      <c r="CN500" s="11">
        <v>3896000000</v>
      </c>
      <c r="CO500" s="11">
        <v>32.31</v>
      </c>
      <c r="CP500" s="11">
        <v>6905000000</v>
      </c>
      <c r="CQ500" s="11">
        <v>3985000000</v>
      </c>
      <c r="CR500" s="11">
        <v>57.71</v>
      </c>
      <c r="CS500" s="11">
        <v>794230764490</v>
      </c>
      <c r="CT500" s="11">
        <v>498405841366</v>
      </c>
      <c r="CU500" s="11">
        <v>62.75</v>
      </c>
      <c r="CV500" s="11">
        <v>1900000000</v>
      </c>
      <c r="CW500" s="11">
        <v>1137500000</v>
      </c>
      <c r="CX500" s="11">
        <v>59.87</v>
      </c>
      <c r="CY500" s="11">
        <v>31290659386</v>
      </c>
      <c r="CZ500" s="11">
        <v>15121236389</v>
      </c>
      <c r="DA500" s="11">
        <v>48.33</v>
      </c>
      <c r="DB500" s="11">
        <v>63969252198</v>
      </c>
      <c r="DC500" s="11">
        <v>41813421904</v>
      </c>
      <c r="DD500" s="11">
        <v>65.36</v>
      </c>
      <c r="DE500" s="11">
        <v>72647150202</v>
      </c>
      <c r="DF500" s="11">
        <v>23223484407</v>
      </c>
      <c r="DG500" s="11">
        <v>31.97</v>
      </c>
      <c r="DH500" s="11">
        <v>0</v>
      </c>
      <c r="DI500" s="11">
        <v>0</v>
      </c>
      <c r="DJ500" s="11">
        <v>0</v>
      </c>
      <c r="DK500" s="11">
        <v>0</v>
      </c>
      <c r="DL500" s="11">
        <v>0</v>
      </c>
      <c r="DM500" s="11">
        <v>0</v>
      </c>
      <c r="DN500" s="11">
        <f t="shared" si="180"/>
        <v>169807061786</v>
      </c>
      <c r="DO500" s="11">
        <f t="shared" si="181"/>
        <v>81295642700</v>
      </c>
      <c r="DP500" s="11">
        <f t="shared" si="182"/>
        <v>47.875301442087931</v>
      </c>
      <c r="DQ500" s="11">
        <v>6277308400</v>
      </c>
      <c r="DR500" s="11">
        <v>4149286100</v>
      </c>
      <c r="DS500" s="11">
        <v>66.099999999999994</v>
      </c>
      <c r="DT500" s="11">
        <v>1157636300</v>
      </c>
      <c r="DU500" s="11">
        <v>0</v>
      </c>
      <c r="DV500" s="11">
        <v>0</v>
      </c>
      <c r="DW500" s="11">
        <v>206792787976</v>
      </c>
      <c r="DX500" s="11">
        <v>145614644523.84</v>
      </c>
      <c r="DY500" s="11">
        <v>70.42</v>
      </c>
      <c r="DZ500" s="11">
        <f t="shared" si="183"/>
        <v>207950424276</v>
      </c>
      <c r="EA500" s="11">
        <f t="shared" si="184"/>
        <v>145614644523.84</v>
      </c>
      <c r="EB500" s="11">
        <f t="shared" si="185"/>
        <v>70.023730430371472</v>
      </c>
      <c r="EC500" s="11">
        <f t="shared" si="186"/>
        <v>1178265558952</v>
      </c>
      <c r="ED500" s="11">
        <f t="shared" si="187"/>
        <v>729465414689.83997</v>
      </c>
      <c r="EE500" s="11">
        <f t="shared" si="188"/>
        <v>61.910102450814044</v>
      </c>
      <c r="EF500" s="5"/>
      <c r="EG500" s="11">
        <v>3716940764</v>
      </c>
      <c r="EH500" s="11">
        <v>0</v>
      </c>
      <c r="EI500" s="11">
        <v>0</v>
      </c>
      <c r="EJ500" s="11">
        <v>22833209552</v>
      </c>
      <c r="EK500" s="11">
        <v>0</v>
      </c>
      <c r="EL500" s="11">
        <v>0</v>
      </c>
      <c r="EM500" s="11">
        <f t="shared" si="189"/>
        <v>-19116268788</v>
      </c>
      <c r="EN500" s="11">
        <f t="shared" si="190"/>
        <v>0</v>
      </c>
      <c r="EO500" s="11">
        <f t="shared" si="191"/>
        <v>0</v>
      </c>
      <c r="EQ500" s="11">
        <f t="shared" si="172"/>
        <v>0</v>
      </c>
      <c r="ER500" s="11">
        <f t="shared" si="173"/>
        <v>17351723177.930054</v>
      </c>
      <c r="ET500" s="11">
        <f t="shared" si="174"/>
        <v>1201098768504</v>
      </c>
      <c r="EU500" s="11">
        <f t="shared" si="175"/>
        <v>746817137867.77002</v>
      </c>
      <c r="EV500" s="11">
        <f t="shared" si="176"/>
        <v>62.177828955561274</v>
      </c>
      <c r="EW500" s="11">
        <f t="shared" si="177"/>
        <v>1201098768504</v>
      </c>
      <c r="EX500" s="11">
        <f t="shared" si="178"/>
        <v>729465414689.83997</v>
      </c>
      <c r="EY500" s="11">
        <f t="shared" si="179"/>
        <v>60.733174807797717</v>
      </c>
      <c r="EZ500" s="5"/>
      <c r="FA500" s="38">
        <v>45989</v>
      </c>
    </row>
    <row r="501" spans="1:157" ht="15.95" customHeight="1" x14ac:dyDescent="0.25">
      <c r="A501" s="9">
        <v>2</v>
      </c>
      <c r="B501" s="10" t="s">
        <v>585</v>
      </c>
      <c r="C501" s="11">
        <v>157920000000</v>
      </c>
      <c r="D501" s="11">
        <v>129730451507.11</v>
      </c>
      <c r="E501" s="11">
        <v>82.15</v>
      </c>
      <c r="F501" s="11">
        <v>82750500000</v>
      </c>
      <c r="G501" s="11">
        <v>89414163383</v>
      </c>
      <c r="H501" s="11">
        <v>108.05</v>
      </c>
      <c r="I501" s="11">
        <v>1342603684</v>
      </c>
      <c r="J501" s="11">
        <v>1342603684</v>
      </c>
      <c r="K501" s="11">
        <v>100</v>
      </c>
      <c r="L501" s="11">
        <v>5556500000</v>
      </c>
      <c r="M501" s="11">
        <v>3351362603.46</v>
      </c>
      <c r="N501" s="11">
        <v>60.31</v>
      </c>
      <c r="O501" s="11">
        <v>247569603684</v>
      </c>
      <c r="P501" s="11">
        <v>223838581177.57001</v>
      </c>
      <c r="Q501" s="11">
        <v>90.41</v>
      </c>
      <c r="R501" s="11">
        <v>0</v>
      </c>
      <c r="S501" s="11">
        <v>0</v>
      </c>
      <c r="T501" s="11">
        <v>0</v>
      </c>
      <c r="U501" s="11">
        <v>0</v>
      </c>
      <c r="V501" s="11">
        <v>0</v>
      </c>
      <c r="W501" s="11">
        <v>0</v>
      </c>
      <c r="X501" s="11">
        <v>0</v>
      </c>
      <c r="Y501" s="11">
        <v>0</v>
      </c>
      <c r="Z501" s="11">
        <v>0</v>
      </c>
      <c r="AA501" s="11">
        <v>0</v>
      </c>
      <c r="AB501" s="11">
        <v>0</v>
      </c>
      <c r="AC501" s="11">
        <v>0</v>
      </c>
      <c r="AD501" s="11">
        <v>0</v>
      </c>
      <c r="AE501" s="11">
        <v>0</v>
      </c>
      <c r="AF501" s="11">
        <v>0</v>
      </c>
      <c r="AG501" s="11">
        <v>0</v>
      </c>
      <c r="AH501" s="11">
        <v>0</v>
      </c>
      <c r="AI501" s="11">
        <v>0</v>
      </c>
      <c r="AJ501" s="11">
        <v>0</v>
      </c>
      <c r="AK501" s="11">
        <v>0</v>
      </c>
      <c r="AL501" s="11">
        <v>0</v>
      </c>
      <c r="AM501" s="11">
        <v>0</v>
      </c>
      <c r="AN501" s="11">
        <v>0</v>
      </c>
      <c r="AO501" s="11">
        <v>0</v>
      </c>
      <c r="AP501" s="11">
        <v>0</v>
      </c>
      <c r="AQ501" s="11">
        <v>0</v>
      </c>
      <c r="AR501" s="11">
        <v>0</v>
      </c>
      <c r="AS501" s="11">
        <v>0</v>
      </c>
      <c r="AT501" s="11">
        <v>0</v>
      </c>
      <c r="AU501" s="11">
        <v>0</v>
      </c>
      <c r="AV501" s="11">
        <v>1775419776000</v>
      </c>
      <c r="AW501" s="11">
        <v>1395540939836</v>
      </c>
      <c r="AX501" s="11">
        <v>78.599999999999994</v>
      </c>
      <c r="AY501" s="11">
        <v>0</v>
      </c>
      <c r="AZ501" s="11">
        <v>0</v>
      </c>
      <c r="BA501" s="11">
        <v>0</v>
      </c>
      <c r="BB501" s="11">
        <v>0</v>
      </c>
      <c r="BC501" s="11">
        <v>0</v>
      </c>
      <c r="BD501" s="11">
        <v>0</v>
      </c>
      <c r="BE501" s="11">
        <v>169613201316</v>
      </c>
      <c r="BF501" s="11">
        <v>26110062752</v>
      </c>
      <c r="BG501" s="11">
        <v>15.39</v>
      </c>
      <c r="BH501" s="11">
        <v>1945032977316</v>
      </c>
      <c r="BI501" s="11">
        <v>1421651002588</v>
      </c>
      <c r="BJ501" s="11">
        <v>73.09</v>
      </c>
      <c r="BK501" s="11">
        <v>0</v>
      </c>
      <c r="BL501" s="11">
        <v>0</v>
      </c>
      <c r="BM501" s="11">
        <v>0</v>
      </c>
      <c r="BN501" s="11">
        <v>0</v>
      </c>
      <c r="BO501" s="11">
        <v>0</v>
      </c>
      <c r="BP501" s="11">
        <v>0</v>
      </c>
      <c r="BQ501" s="11">
        <v>14942000000</v>
      </c>
      <c r="BR501" s="11">
        <v>0</v>
      </c>
      <c r="BS501" s="11">
        <v>0</v>
      </c>
      <c r="BT501" s="11">
        <v>14942000000</v>
      </c>
      <c r="BU501" s="11">
        <v>0</v>
      </c>
      <c r="BV501" s="11">
        <v>0</v>
      </c>
      <c r="BW501" s="11">
        <v>2207544581000</v>
      </c>
      <c r="BX501" s="11">
        <v>1645489583765.5701</v>
      </c>
      <c r="BY501" s="11">
        <v>74.540000000000006</v>
      </c>
      <c r="BZ501" s="5"/>
      <c r="CA501" s="11">
        <v>644013893122</v>
      </c>
      <c r="CB501" s="11">
        <v>488558025608</v>
      </c>
      <c r="CC501" s="11">
        <v>75.86</v>
      </c>
      <c r="CD501" s="11">
        <v>584063962533</v>
      </c>
      <c r="CE501" s="11">
        <v>344103510601.64001</v>
      </c>
      <c r="CF501" s="11">
        <v>58.92</v>
      </c>
      <c r="CG501" s="11">
        <v>0</v>
      </c>
      <c r="CH501" s="11">
        <v>0</v>
      </c>
      <c r="CI501" s="11">
        <v>0</v>
      </c>
      <c r="CJ501" s="11">
        <v>339800000</v>
      </c>
      <c r="CK501" s="11">
        <v>285107500</v>
      </c>
      <c r="CL501" s="11">
        <v>83.9</v>
      </c>
      <c r="CM501" s="11">
        <v>162931393658</v>
      </c>
      <c r="CN501" s="11">
        <v>53899762697.650002</v>
      </c>
      <c r="CO501" s="11">
        <v>33.08</v>
      </c>
      <c r="CP501" s="11">
        <v>26238500000</v>
      </c>
      <c r="CQ501" s="11">
        <v>22963473620</v>
      </c>
      <c r="CR501" s="11">
        <v>87.52</v>
      </c>
      <c r="CS501" s="11">
        <v>1417587549313</v>
      </c>
      <c r="CT501" s="11">
        <v>909809880027.29004</v>
      </c>
      <c r="CU501" s="11">
        <v>64.180000000000007</v>
      </c>
      <c r="CV501" s="11">
        <v>9728763843</v>
      </c>
      <c r="CW501" s="11">
        <v>1519452500</v>
      </c>
      <c r="CX501" s="11">
        <v>15.62</v>
      </c>
      <c r="CY501" s="11">
        <v>81943612502</v>
      </c>
      <c r="CZ501" s="11">
        <v>33412833684</v>
      </c>
      <c r="DA501" s="11">
        <v>40.78</v>
      </c>
      <c r="DB501" s="11">
        <v>190552220669</v>
      </c>
      <c r="DC501" s="11">
        <v>107765964541.67</v>
      </c>
      <c r="DD501" s="11">
        <v>56.55</v>
      </c>
      <c r="DE501" s="11">
        <v>144051256638</v>
      </c>
      <c r="DF501" s="11">
        <v>93324320648.149994</v>
      </c>
      <c r="DG501" s="11">
        <v>64.790000000000006</v>
      </c>
      <c r="DH501" s="11">
        <v>84000000</v>
      </c>
      <c r="DI501" s="11">
        <v>84000000</v>
      </c>
      <c r="DJ501" s="11">
        <v>100</v>
      </c>
      <c r="DK501" s="11">
        <v>1234800000</v>
      </c>
      <c r="DL501" s="11">
        <v>593425836</v>
      </c>
      <c r="DM501" s="11">
        <v>48.06</v>
      </c>
      <c r="DN501" s="11">
        <f t="shared" si="180"/>
        <v>427594653652</v>
      </c>
      <c r="DO501" s="11">
        <f t="shared" si="181"/>
        <v>236699997209.81998</v>
      </c>
      <c r="DP501" s="11">
        <f t="shared" si="182"/>
        <v>55.356163878152564</v>
      </c>
      <c r="DQ501" s="11">
        <v>31762205220</v>
      </c>
      <c r="DR501" s="11">
        <v>6676848800</v>
      </c>
      <c r="DS501" s="11">
        <v>21.02</v>
      </c>
      <c r="DT501" s="11">
        <v>19708895555</v>
      </c>
      <c r="DU501" s="11">
        <v>14060900556</v>
      </c>
      <c r="DV501" s="11">
        <v>71.34</v>
      </c>
      <c r="DW501" s="11">
        <v>336910096300</v>
      </c>
      <c r="DX501" s="11">
        <v>210910872261</v>
      </c>
      <c r="DY501" s="11">
        <v>62.6</v>
      </c>
      <c r="DZ501" s="11">
        <f t="shared" si="183"/>
        <v>356618991855</v>
      </c>
      <c r="EA501" s="11">
        <f t="shared" si="184"/>
        <v>224971772817</v>
      </c>
      <c r="EB501" s="11">
        <f t="shared" si="185"/>
        <v>63.084630363284944</v>
      </c>
      <c r="EC501" s="11">
        <f t="shared" si="186"/>
        <v>2233563400040</v>
      </c>
      <c r="ED501" s="11">
        <f t="shared" si="187"/>
        <v>1378158498854.1101</v>
      </c>
      <c r="EE501" s="11">
        <f t="shared" si="188"/>
        <v>61.702233248871693</v>
      </c>
      <c r="EF501" s="5"/>
      <c r="EG501" s="11">
        <v>30518819040</v>
      </c>
      <c r="EH501" s="11">
        <v>0</v>
      </c>
      <c r="EI501" s="11">
        <v>0</v>
      </c>
      <c r="EJ501" s="11">
        <v>4500000000</v>
      </c>
      <c r="EK501" s="11">
        <v>1000000000</v>
      </c>
      <c r="EL501" s="11">
        <v>22.22</v>
      </c>
      <c r="EM501" s="11">
        <f t="shared" si="189"/>
        <v>26018819040</v>
      </c>
      <c r="EN501" s="11">
        <f t="shared" si="190"/>
        <v>-1000000000</v>
      </c>
      <c r="EO501" s="11">
        <f t="shared" si="191"/>
        <v>-3.8433719780388618</v>
      </c>
      <c r="EQ501" s="11">
        <f t="shared" si="172"/>
        <v>0</v>
      </c>
      <c r="ER501" s="11">
        <f t="shared" si="173"/>
        <v>266331084911.45996</v>
      </c>
      <c r="ET501" s="11">
        <f t="shared" si="174"/>
        <v>2238063400040</v>
      </c>
      <c r="EU501" s="11">
        <f t="shared" si="175"/>
        <v>1645489583765.5701</v>
      </c>
      <c r="EV501" s="11">
        <f t="shared" si="176"/>
        <v>73.522920920656702</v>
      </c>
      <c r="EW501" s="11">
        <f t="shared" si="177"/>
        <v>2238063400040</v>
      </c>
      <c r="EX501" s="11">
        <f t="shared" si="178"/>
        <v>1379158498854.1101</v>
      </c>
      <c r="EY501" s="11">
        <f t="shared" si="179"/>
        <v>61.622852097463408</v>
      </c>
      <c r="EZ501" s="5"/>
      <c r="FA501" s="38">
        <v>45989</v>
      </c>
    </row>
    <row r="502" spans="1:157" ht="15.95" customHeight="1" x14ac:dyDescent="0.25">
      <c r="A502" s="9">
        <v>3</v>
      </c>
      <c r="B502" s="10" t="s">
        <v>586</v>
      </c>
      <c r="C502" s="11">
        <v>174177000000</v>
      </c>
      <c r="D502" s="11">
        <v>182707579175</v>
      </c>
      <c r="E502" s="11">
        <v>104.9</v>
      </c>
      <c r="F502" s="11">
        <v>139284235733</v>
      </c>
      <c r="G502" s="11">
        <v>165890717460</v>
      </c>
      <c r="H502" s="11">
        <v>119.1</v>
      </c>
      <c r="I502" s="11">
        <v>500000000</v>
      </c>
      <c r="J502" s="11">
        <v>2586332526</v>
      </c>
      <c r="K502" s="11">
        <v>517.27</v>
      </c>
      <c r="L502" s="11">
        <v>12500000000</v>
      </c>
      <c r="M502" s="11">
        <v>13505775666.93</v>
      </c>
      <c r="N502" s="11">
        <v>108.05</v>
      </c>
      <c r="O502" s="11">
        <v>326461235733</v>
      </c>
      <c r="P502" s="11">
        <v>364690404827.92999</v>
      </c>
      <c r="Q502" s="11">
        <v>111.71</v>
      </c>
      <c r="R502" s="11">
        <v>928882097000</v>
      </c>
      <c r="S502" s="11">
        <v>944074197363</v>
      </c>
      <c r="T502" s="11">
        <v>101.64</v>
      </c>
      <c r="U502" s="11">
        <v>433868673000</v>
      </c>
      <c r="V502" s="11">
        <v>393523499420</v>
      </c>
      <c r="W502" s="11">
        <v>90.7</v>
      </c>
      <c r="X502" s="11">
        <v>79792333000</v>
      </c>
      <c r="Y502" s="11">
        <v>24011626233</v>
      </c>
      <c r="Z502" s="11">
        <v>30.09</v>
      </c>
      <c r="AA502" s="11">
        <v>0</v>
      </c>
      <c r="AB502" s="11">
        <v>0</v>
      </c>
      <c r="AC502" s="11">
        <v>0</v>
      </c>
      <c r="AD502" s="11">
        <v>1442543103000</v>
      </c>
      <c r="AE502" s="11">
        <v>1361609323016</v>
      </c>
      <c r="AF502" s="11">
        <v>94.39</v>
      </c>
      <c r="AG502" s="11">
        <v>0</v>
      </c>
      <c r="AH502" s="11">
        <v>0</v>
      </c>
      <c r="AI502" s="11">
        <v>0</v>
      </c>
      <c r="AJ502" s="11">
        <v>0</v>
      </c>
      <c r="AK502" s="11">
        <v>0</v>
      </c>
      <c r="AL502" s="11">
        <v>0</v>
      </c>
      <c r="AM502" s="11">
        <v>0</v>
      </c>
      <c r="AN502" s="11">
        <v>0</v>
      </c>
      <c r="AO502" s="11">
        <v>0</v>
      </c>
      <c r="AP502" s="11">
        <v>52076155000</v>
      </c>
      <c r="AQ502" s="11">
        <v>50609385022</v>
      </c>
      <c r="AR502" s="11">
        <v>97.18</v>
      </c>
      <c r="AS502" s="11">
        <v>52076155000</v>
      </c>
      <c r="AT502" s="11">
        <v>50609385022</v>
      </c>
      <c r="AU502" s="11">
        <v>97.18</v>
      </c>
      <c r="AV502" s="11">
        <v>1494619258000</v>
      </c>
      <c r="AW502" s="11">
        <v>1412218708038</v>
      </c>
      <c r="AX502" s="11">
        <v>94.49</v>
      </c>
      <c r="AY502" s="11">
        <v>375376496313</v>
      </c>
      <c r="AZ502" s="11">
        <v>42938979376</v>
      </c>
      <c r="BA502" s="11">
        <v>11.44</v>
      </c>
      <c r="BB502" s="11">
        <v>0</v>
      </c>
      <c r="BC502" s="11">
        <v>0</v>
      </c>
      <c r="BD502" s="11">
        <v>0</v>
      </c>
      <c r="BE502" s="11">
        <v>375376496313</v>
      </c>
      <c r="BF502" s="11">
        <v>42938979376</v>
      </c>
      <c r="BG502" s="11">
        <v>11.44</v>
      </c>
      <c r="BH502" s="11">
        <v>1869995754313</v>
      </c>
      <c r="BI502" s="11">
        <v>1455157687414</v>
      </c>
      <c r="BJ502" s="11">
        <v>77.819999999999993</v>
      </c>
      <c r="BK502" s="11">
        <v>0</v>
      </c>
      <c r="BL502" s="11">
        <v>0</v>
      </c>
      <c r="BM502" s="11">
        <v>0</v>
      </c>
      <c r="BN502" s="11">
        <v>0</v>
      </c>
      <c r="BO502" s="11">
        <v>0</v>
      </c>
      <c r="BP502" s="11">
        <v>0</v>
      </c>
      <c r="BQ502" s="11">
        <v>7181121687</v>
      </c>
      <c r="BR502" s="11">
        <v>533639000</v>
      </c>
      <c r="BS502" s="11">
        <v>7.43</v>
      </c>
      <c r="BT502" s="11">
        <v>7181121687</v>
      </c>
      <c r="BU502" s="11">
        <v>533639000</v>
      </c>
      <c r="BV502" s="11">
        <v>7.43</v>
      </c>
      <c r="BW502" s="11">
        <v>2203638111733</v>
      </c>
      <c r="BX502" s="11">
        <v>1820381731241.9299</v>
      </c>
      <c r="BY502" s="11">
        <v>82.61</v>
      </c>
      <c r="BZ502" s="5"/>
      <c r="CA502" s="11">
        <v>617551414513.09998</v>
      </c>
      <c r="CB502" s="11">
        <v>406885848114.59998</v>
      </c>
      <c r="CC502" s="11">
        <v>65.89</v>
      </c>
      <c r="CD502" s="11">
        <v>906252959849</v>
      </c>
      <c r="CE502" s="11">
        <v>572717901323</v>
      </c>
      <c r="CF502" s="11">
        <v>63.2</v>
      </c>
      <c r="CG502" s="11">
        <v>0</v>
      </c>
      <c r="CH502" s="11">
        <v>0</v>
      </c>
      <c r="CI502" s="11">
        <v>0</v>
      </c>
      <c r="CJ502" s="11">
        <v>1000000000</v>
      </c>
      <c r="CK502" s="11">
        <v>0</v>
      </c>
      <c r="CL502" s="11">
        <v>0</v>
      </c>
      <c r="CM502" s="11">
        <v>6535626359</v>
      </c>
      <c r="CN502" s="11">
        <v>5364217644</v>
      </c>
      <c r="CO502" s="11">
        <v>82.08</v>
      </c>
      <c r="CP502" s="11">
        <v>0</v>
      </c>
      <c r="CQ502" s="11">
        <v>0</v>
      </c>
      <c r="CR502" s="11">
        <v>0</v>
      </c>
      <c r="CS502" s="11">
        <v>1531340000721.1001</v>
      </c>
      <c r="CT502" s="11">
        <v>984967967081.59998</v>
      </c>
      <c r="CU502" s="11">
        <v>64.319999999999993</v>
      </c>
      <c r="CV502" s="11">
        <v>4855958906</v>
      </c>
      <c r="CW502" s="11">
        <v>3405552375</v>
      </c>
      <c r="CX502" s="11">
        <v>70.13</v>
      </c>
      <c r="CY502" s="11">
        <v>101316584487</v>
      </c>
      <c r="CZ502" s="11">
        <v>56906017648</v>
      </c>
      <c r="DA502" s="11">
        <v>56.17</v>
      </c>
      <c r="DB502" s="11">
        <v>187367010202</v>
      </c>
      <c r="DC502" s="11">
        <v>89160483960</v>
      </c>
      <c r="DD502" s="11">
        <v>47.59</v>
      </c>
      <c r="DE502" s="11">
        <v>476598324118</v>
      </c>
      <c r="DF502" s="11">
        <v>245373141245</v>
      </c>
      <c r="DG502" s="11">
        <v>51.48</v>
      </c>
      <c r="DH502" s="11">
        <v>4275357459</v>
      </c>
      <c r="DI502" s="11">
        <v>3264919378</v>
      </c>
      <c r="DJ502" s="11">
        <v>76.37</v>
      </c>
      <c r="DK502" s="11">
        <v>0</v>
      </c>
      <c r="DL502" s="11">
        <v>0</v>
      </c>
      <c r="DM502" s="11">
        <v>0</v>
      </c>
      <c r="DN502" s="11">
        <f t="shared" si="180"/>
        <v>774413235172</v>
      </c>
      <c r="DO502" s="11">
        <f t="shared" si="181"/>
        <v>398110114606</v>
      </c>
      <c r="DP502" s="11">
        <f t="shared" si="182"/>
        <v>51.407968836893438</v>
      </c>
      <c r="DQ502" s="11">
        <v>24500000000</v>
      </c>
      <c r="DR502" s="11">
        <v>8424035087</v>
      </c>
      <c r="DS502" s="11">
        <v>34.380000000000003</v>
      </c>
      <c r="DT502" s="11">
        <v>0</v>
      </c>
      <c r="DU502" s="11">
        <v>0</v>
      </c>
      <c r="DV502" s="11">
        <v>0</v>
      </c>
      <c r="DW502" s="11">
        <v>197984102728.89999</v>
      </c>
      <c r="DX502" s="11">
        <v>163330746745</v>
      </c>
      <c r="DY502" s="11">
        <v>82.5</v>
      </c>
      <c r="DZ502" s="11">
        <f t="shared" si="183"/>
        <v>197984102728.89999</v>
      </c>
      <c r="EA502" s="11">
        <f t="shared" si="184"/>
        <v>163330746745</v>
      </c>
      <c r="EB502" s="11">
        <f t="shared" si="185"/>
        <v>82.496899747879809</v>
      </c>
      <c r="EC502" s="11">
        <f t="shared" si="186"/>
        <v>2528237338622</v>
      </c>
      <c r="ED502" s="11">
        <f t="shared" si="187"/>
        <v>1554832863519.6001</v>
      </c>
      <c r="EE502" s="11">
        <f t="shared" si="188"/>
        <v>61.498690798034495</v>
      </c>
      <c r="EF502" s="5"/>
      <c r="EG502" s="11">
        <v>340989253342</v>
      </c>
      <c r="EH502" s="11">
        <v>340989253342.72998</v>
      </c>
      <c r="EI502" s="11">
        <v>100</v>
      </c>
      <c r="EJ502" s="11">
        <v>16390026453</v>
      </c>
      <c r="EK502" s="11">
        <v>3073550616</v>
      </c>
      <c r="EL502" s="11">
        <v>18.75</v>
      </c>
      <c r="EM502" s="11">
        <f t="shared" si="189"/>
        <v>324599226889</v>
      </c>
      <c r="EN502" s="11">
        <f t="shared" si="190"/>
        <v>337915702726.72998</v>
      </c>
      <c r="EO502" s="11">
        <f t="shared" si="191"/>
        <v>104.10243609184062</v>
      </c>
      <c r="EQ502" s="11">
        <f t="shared" si="172"/>
        <v>0</v>
      </c>
      <c r="ER502" s="11">
        <f t="shared" si="173"/>
        <v>603464570449.05981</v>
      </c>
      <c r="ET502" s="11">
        <f t="shared" si="174"/>
        <v>2544627365075</v>
      </c>
      <c r="EU502" s="11">
        <f t="shared" si="175"/>
        <v>2161370984584.6599</v>
      </c>
      <c r="EV502" s="11">
        <f t="shared" si="176"/>
        <v>84.938604930901391</v>
      </c>
      <c r="EW502" s="11">
        <f t="shared" si="177"/>
        <v>2544627365075</v>
      </c>
      <c r="EX502" s="11">
        <f t="shared" si="178"/>
        <v>1557906414135.6001</v>
      </c>
      <c r="EY502" s="11">
        <f t="shared" si="179"/>
        <v>61.223361640995421</v>
      </c>
      <c r="EZ502" s="5"/>
      <c r="FA502" s="38" t="s">
        <v>660</v>
      </c>
    </row>
    <row r="503" spans="1:157" ht="15.95" customHeight="1" x14ac:dyDescent="0.25">
      <c r="A503" s="9">
        <v>4</v>
      </c>
      <c r="B503" s="10" t="s">
        <v>587</v>
      </c>
      <c r="C503" s="11">
        <v>46239615000.5</v>
      </c>
      <c r="D503" s="11">
        <v>42122281608</v>
      </c>
      <c r="E503" s="11">
        <v>91.1</v>
      </c>
      <c r="F503" s="11">
        <v>11547858538</v>
      </c>
      <c r="G503" s="11">
        <v>12025239279</v>
      </c>
      <c r="H503" s="11">
        <v>104.13</v>
      </c>
      <c r="I503" s="11">
        <v>4000000000</v>
      </c>
      <c r="J503" s="11">
        <v>702738374</v>
      </c>
      <c r="K503" s="11">
        <v>17.57</v>
      </c>
      <c r="L503" s="11">
        <v>7233500000</v>
      </c>
      <c r="M503" s="11">
        <v>13177558052.92</v>
      </c>
      <c r="N503" s="11">
        <v>182.17</v>
      </c>
      <c r="O503" s="11">
        <v>69020973538.5</v>
      </c>
      <c r="P503" s="11">
        <v>68027817313.919998</v>
      </c>
      <c r="Q503" s="11">
        <v>98.56</v>
      </c>
      <c r="R503" s="11">
        <v>1001117891254</v>
      </c>
      <c r="S503" s="11">
        <v>957699883000</v>
      </c>
      <c r="T503" s="11">
        <v>95.66</v>
      </c>
      <c r="U503" s="11">
        <v>452774956000</v>
      </c>
      <c r="V503" s="11">
        <v>411893637178</v>
      </c>
      <c r="W503" s="11">
        <v>90.97</v>
      </c>
      <c r="X503" s="11">
        <v>91168612000</v>
      </c>
      <c r="Y503" s="11">
        <v>67820048699</v>
      </c>
      <c r="Z503" s="11">
        <v>74.39</v>
      </c>
      <c r="AA503" s="11">
        <v>0</v>
      </c>
      <c r="AB503" s="11">
        <v>0</v>
      </c>
      <c r="AC503" s="11">
        <v>0</v>
      </c>
      <c r="AD503" s="11">
        <v>1545061459254</v>
      </c>
      <c r="AE503" s="11">
        <v>1437413568877</v>
      </c>
      <c r="AF503" s="11">
        <v>93.03</v>
      </c>
      <c r="AG503" s="11">
        <v>0</v>
      </c>
      <c r="AH503" s="11">
        <v>0</v>
      </c>
      <c r="AI503" s="11">
        <v>0</v>
      </c>
      <c r="AJ503" s="11">
        <v>0</v>
      </c>
      <c r="AK503" s="11">
        <v>0</v>
      </c>
      <c r="AL503" s="11">
        <v>0</v>
      </c>
      <c r="AM503" s="11">
        <v>0</v>
      </c>
      <c r="AN503" s="11">
        <v>0</v>
      </c>
      <c r="AO503" s="11">
        <v>0</v>
      </c>
      <c r="AP503" s="11">
        <v>87849807000</v>
      </c>
      <c r="AQ503" s="11">
        <v>59095706958</v>
      </c>
      <c r="AR503" s="11">
        <v>67.27</v>
      </c>
      <c r="AS503" s="11">
        <v>87849807000</v>
      </c>
      <c r="AT503" s="11">
        <v>59095706958</v>
      </c>
      <c r="AU503" s="11">
        <v>67.27</v>
      </c>
      <c r="AV503" s="11">
        <v>1632911266254</v>
      </c>
      <c r="AW503" s="11">
        <v>1496509275835</v>
      </c>
      <c r="AX503" s="11">
        <v>91.65</v>
      </c>
      <c r="AY503" s="11">
        <v>22014900000</v>
      </c>
      <c r="AZ503" s="11">
        <v>18133865581</v>
      </c>
      <c r="BA503" s="11">
        <v>82.37</v>
      </c>
      <c r="BB503" s="11">
        <v>0</v>
      </c>
      <c r="BC503" s="11">
        <v>0</v>
      </c>
      <c r="BD503" s="11">
        <v>0</v>
      </c>
      <c r="BE503" s="11">
        <v>22014900000</v>
      </c>
      <c r="BF503" s="11">
        <v>18133865581</v>
      </c>
      <c r="BG503" s="11">
        <v>82.37</v>
      </c>
      <c r="BH503" s="11">
        <v>1654926166254</v>
      </c>
      <c r="BI503" s="11">
        <v>1514643141416</v>
      </c>
      <c r="BJ503" s="11">
        <v>91.52</v>
      </c>
      <c r="BK503" s="11">
        <v>0</v>
      </c>
      <c r="BL503" s="11">
        <v>0</v>
      </c>
      <c r="BM503" s="11">
        <v>0</v>
      </c>
      <c r="BN503" s="11">
        <v>0</v>
      </c>
      <c r="BO503" s="11">
        <v>0</v>
      </c>
      <c r="BP503" s="11">
        <v>0</v>
      </c>
      <c r="BQ503" s="11">
        <v>10000000000</v>
      </c>
      <c r="BR503" s="11">
        <v>6611496329</v>
      </c>
      <c r="BS503" s="11">
        <v>66.11</v>
      </c>
      <c r="BT503" s="11">
        <v>10000000000</v>
      </c>
      <c r="BU503" s="11">
        <v>6611496329</v>
      </c>
      <c r="BV503" s="11">
        <v>66.11</v>
      </c>
      <c r="BW503" s="11">
        <v>1733947139792.5</v>
      </c>
      <c r="BX503" s="11">
        <v>1589282455058.9199</v>
      </c>
      <c r="BY503" s="11">
        <v>91.66</v>
      </c>
      <c r="BZ503" s="5"/>
      <c r="CA503" s="11">
        <v>503997535923</v>
      </c>
      <c r="CB503" s="11">
        <v>257875305382</v>
      </c>
      <c r="CC503" s="11">
        <v>51.17</v>
      </c>
      <c r="CD503" s="11">
        <v>724744560161</v>
      </c>
      <c r="CE503" s="11">
        <v>424077963222</v>
      </c>
      <c r="CF503" s="11">
        <v>58.51</v>
      </c>
      <c r="CG503" s="11">
        <v>0</v>
      </c>
      <c r="CH503" s="11">
        <v>0</v>
      </c>
      <c r="CI503" s="11">
        <v>0</v>
      </c>
      <c r="CJ503" s="11">
        <v>0</v>
      </c>
      <c r="CK503" s="11">
        <v>0</v>
      </c>
      <c r="CL503" s="11">
        <v>0</v>
      </c>
      <c r="CM503" s="11">
        <v>32009493000</v>
      </c>
      <c r="CN503" s="11">
        <v>24725290225</v>
      </c>
      <c r="CO503" s="11">
        <v>77.239999999999995</v>
      </c>
      <c r="CP503" s="11">
        <v>2905920440</v>
      </c>
      <c r="CQ503" s="11">
        <v>286500000</v>
      </c>
      <c r="CR503" s="11">
        <v>9.86</v>
      </c>
      <c r="CS503" s="11">
        <v>1263657509524</v>
      </c>
      <c r="CT503" s="11">
        <v>706965058829</v>
      </c>
      <c r="CU503" s="11">
        <v>55.95</v>
      </c>
      <c r="CV503" s="11">
        <v>2291426084</v>
      </c>
      <c r="CW503" s="11">
        <v>2291426084</v>
      </c>
      <c r="CX503" s="11">
        <v>100</v>
      </c>
      <c r="CY503" s="11">
        <v>88291299222</v>
      </c>
      <c r="CZ503" s="11">
        <v>57055665067</v>
      </c>
      <c r="DA503" s="11">
        <v>64.62</v>
      </c>
      <c r="DB503" s="11">
        <v>156734747955</v>
      </c>
      <c r="DC503" s="11">
        <v>76931881081</v>
      </c>
      <c r="DD503" s="11">
        <v>49.08</v>
      </c>
      <c r="DE503" s="11">
        <v>475478246113</v>
      </c>
      <c r="DF503" s="11">
        <v>285043517809</v>
      </c>
      <c r="DG503" s="11">
        <v>59.95</v>
      </c>
      <c r="DH503" s="11">
        <v>4526573300</v>
      </c>
      <c r="DI503" s="11">
        <v>2829588400</v>
      </c>
      <c r="DJ503" s="11">
        <v>62.51</v>
      </c>
      <c r="DK503" s="11">
        <v>0</v>
      </c>
      <c r="DL503" s="11">
        <v>0</v>
      </c>
      <c r="DM503" s="11">
        <v>0</v>
      </c>
      <c r="DN503" s="11">
        <f t="shared" si="180"/>
        <v>727322292674</v>
      </c>
      <c r="DO503" s="11">
        <f t="shared" si="181"/>
        <v>424152078441</v>
      </c>
      <c r="DP503" s="11">
        <f t="shared" si="182"/>
        <v>58.316936344904967</v>
      </c>
      <c r="DQ503" s="11">
        <v>5000000000</v>
      </c>
      <c r="DR503" s="11">
        <v>0</v>
      </c>
      <c r="DS503" s="11">
        <v>0</v>
      </c>
      <c r="DT503" s="11">
        <v>0</v>
      </c>
      <c r="DU503" s="11">
        <v>0</v>
      </c>
      <c r="DV503" s="11">
        <v>0</v>
      </c>
      <c r="DW503" s="11">
        <v>195514630200</v>
      </c>
      <c r="DX503" s="11">
        <v>134363294845</v>
      </c>
      <c r="DY503" s="11">
        <v>68.72</v>
      </c>
      <c r="DZ503" s="11">
        <f t="shared" si="183"/>
        <v>195514630200</v>
      </c>
      <c r="EA503" s="11">
        <f t="shared" si="184"/>
        <v>134363294845</v>
      </c>
      <c r="EB503" s="11">
        <f t="shared" si="185"/>
        <v>68.722885191534886</v>
      </c>
      <c r="EC503" s="11">
        <f t="shared" si="186"/>
        <v>2191494432398</v>
      </c>
      <c r="ED503" s="11">
        <f t="shared" si="187"/>
        <v>1265480432115</v>
      </c>
      <c r="EE503" s="11">
        <f t="shared" si="188"/>
        <v>57.745089990042672</v>
      </c>
      <c r="EF503" s="5"/>
      <c r="EG503" s="11">
        <v>459047292605.5</v>
      </c>
      <c r="EH503" s="11">
        <v>459047292605.5</v>
      </c>
      <c r="EI503" s="11">
        <v>100</v>
      </c>
      <c r="EJ503" s="11">
        <v>1500000000</v>
      </c>
      <c r="EK503" s="11">
        <v>0</v>
      </c>
      <c r="EL503" s="11">
        <v>0</v>
      </c>
      <c r="EM503" s="11">
        <f t="shared" si="189"/>
        <v>457547292605.5</v>
      </c>
      <c r="EN503" s="11">
        <f t="shared" si="190"/>
        <v>459047292605.5</v>
      </c>
      <c r="EO503" s="11">
        <f t="shared" si="191"/>
        <v>100.32783496356372</v>
      </c>
      <c r="EQ503" s="11">
        <f t="shared" si="172"/>
        <v>0</v>
      </c>
      <c r="ER503" s="11">
        <f t="shared" si="173"/>
        <v>782849315549.41992</v>
      </c>
      <c r="ET503" s="11">
        <f t="shared" si="174"/>
        <v>2192994432398</v>
      </c>
      <c r="EU503" s="11">
        <f t="shared" si="175"/>
        <v>2048329747664.4199</v>
      </c>
      <c r="EV503" s="11">
        <f t="shared" si="176"/>
        <v>93.403326401727711</v>
      </c>
      <c r="EW503" s="11">
        <f t="shared" si="177"/>
        <v>2192994432398</v>
      </c>
      <c r="EX503" s="11">
        <f t="shared" si="178"/>
        <v>1265480432115</v>
      </c>
      <c r="EY503" s="11">
        <f t="shared" si="179"/>
        <v>57.705592564191775</v>
      </c>
      <c r="EZ503" s="5"/>
      <c r="FA503" s="38" t="s">
        <v>659</v>
      </c>
    </row>
    <row r="504" spans="1:157" ht="15.95" customHeight="1" x14ac:dyDescent="0.25">
      <c r="A504" s="9">
        <v>5</v>
      </c>
      <c r="B504" s="10" t="s">
        <v>588</v>
      </c>
      <c r="C504" s="11">
        <v>42160295734.779999</v>
      </c>
      <c r="D504" s="11">
        <v>26215629442.400002</v>
      </c>
      <c r="E504" s="11">
        <v>62.18</v>
      </c>
      <c r="F504" s="11">
        <v>4886500000</v>
      </c>
      <c r="G504" s="11">
        <v>150944000</v>
      </c>
      <c r="H504" s="11">
        <v>3.09</v>
      </c>
      <c r="I504" s="11">
        <v>2000000000</v>
      </c>
      <c r="J504" s="11">
        <v>0</v>
      </c>
      <c r="K504" s="11">
        <v>0</v>
      </c>
      <c r="L504" s="11">
        <v>96355627998.669998</v>
      </c>
      <c r="M504" s="11">
        <v>41644915837.699997</v>
      </c>
      <c r="N504" s="11">
        <v>43.22</v>
      </c>
      <c r="O504" s="11">
        <v>145402423733.45001</v>
      </c>
      <c r="P504" s="11">
        <v>68011489280.099998</v>
      </c>
      <c r="Q504" s="11">
        <v>46.77</v>
      </c>
      <c r="R504" s="11">
        <v>87749445000</v>
      </c>
      <c r="S504" s="11">
        <v>74336537500</v>
      </c>
      <c r="T504" s="11">
        <v>84.71</v>
      </c>
      <c r="U504" s="11">
        <v>516780033000</v>
      </c>
      <c r="V504" s="11">
        <v>432823056311</v>
      </c>
      <c r="W504" s="11">
        <v>83.75</v>
      </c>
      <c r="X504" s="11">
        <v>176534266000</v>
      </c>
      <c r="Y504" s="11">
        <v>57912834478</v>
      </c>
      <c r="Z504" s="11">
        <v>32.81</v>
      </c>
      <c r="AA504" s="11">
        <v>0</v>
      </c>
      <c r="AB504" s="11">
        <v>3300564894</v>
      </c>
      <c r="AC504" s="11">
        <v>0</v>
      </c>
      <c r="AD504" s="11">
        <v>781063744000</v>
      </c>
      <c r="AE504" s="11">
        <v>568372993183</v>
      </c>
      <c r="AF504" s="11">
        <v>72.77</v>
      </c>
      <c r="AG504" s="11">
        <v>0</v>
      </c>
      <c r="AH504" s="11">
        <v>0</v>
      </c>
      <c r="AI504" s="11">
        <v>0</v>
      </c>
      <c r="AJ504" s="11">
        <v>0</v>
      </c>
      <c r="AK504" s="11">
        <v>0</v>
      </c>
      <c r="AL504" s="11">
        <v>0</v>
      </c>
      <c r="AM504" s="11">
        <v>0</v>
      </c>
      <c r="AN504" s="11">
        <v>0</v>
      </c>
      <c r="AO504" s="11">
        <v>0</v>
      </c>
      <c r="AP504" s="11">
        <v>150749567000</v>
      </c>
      <c r="AQ504" s="11">
        <v>77808136564</v>
      </c>
      <c r="AR504" s="11">
        <v>51.61</v>
      </c>
      <c r="AS504" s="11">
        <v>150749567000</v>
      </c>
      <c r="AT504" s="11">
        <v>77808136564</v>
      </c>
      <c r="AU504" s="11">
        <v>51.61</v>
      </c>
      <c r="AV504" s="11">
        <v>931813311000</v>
      </c>
      <c r="AW504" s="11">
        <v>646181129747</v>
      </c>
      <c r="AX504" s="11">
        <v>69.349999999999994</v>
      </c>
      <c r="AY504" s="11">
        <v>82482928827</v>
      </c>
      <c r="AZ504" s="11">
        <v>21343893462</v>
      </c>
      <c r="BA504" s="11">
        <v>25.88</v>
      </c>
      <c r="BB504" s="11">
        <v>0</v>
      </c>
      <c r="BC504" s="11">
        <v>0</v>
      </c>
      <c r="BD504" s="11">
        <v>0</v>
      </c>
      <c r="BE504" s="11">
        <v>82482928827</v>
      </c>
      <c r="BF504" s="11">
        <v>21343893462</v>
      </c>
      <c r="BG504" s="11">
        <v>25.88</v>
      </c>
      <c r="BH504" s="11">
        <v>1014296239827</v>
      </c>
      <c r="BI504" s="11">
        <v>667525023209</v>
      </c>
      <c r="BJ504" s="11">
        <v>65.81</v>
      </c>
      <c r="BK504" s="11">
        <v>0</v>
      </c>
      <c r="BL504" s="11">
        <v>0</v>
      </c>
      <c r="BM504" s="11">
        <v>0</v>
      </c>
      <c r="BN504" s="11">
        <v>0</v>
      </c>
      <c r="BO504" s="11">
        <v>0</v>
      </c>
      <c r="BP504" s="11">
        <v>0</v>
      </c>
      <c r="BQ504" s="11">
        <v>9958731762</v>
      </c>
      <c r="BR504" s="11">
        <v>4992940340</v>
      </c>
      <c r="BS504" s="11">
        <v>50.14</v>
      </c>
      <c r="BT504" s="11">
        <v>9958731762</v>
      </c>
      <c r="BU504" s="11">
        <v>4992940340</v>
      </c>
      <c r="BV504" s="11">
        <v>50.14</v>
      </c>
      <c r="BW504" s="11">
        <v>1169657395322.45</v>
      </c>
      <c r="BX504" s="11">
        <v>740529452829.09998</v>
      </c>
      <c r="BY504" s="11">
        <v>63.31</v>
      </c>
      <c r="BZ504" s="5"/>
      <c r="CA504" s="11">
        <v>340229381607.28003</v>
      </c>
      <c r="CB504" s="11">
        <v>274413101507</v>
      </c>
      <c r="CC504" s="11">
        <v>80.66</v>
      </c>
      <c r="CD504" s="11">
        <v>436640023946.97998</v>
      </c>
      <c r="CE504" s="11">
        <v>231239139541.60001</v>
      </c>
      <c r="CF504" s="11">
        <v>52.96</v>
      </c>
      <c r="CG504" s="11">
        <v>0</v>
      </c>
      <c r="CH504" s="11">
        <v>0</v>
      </c>
      <c r="CI504" s="11">
        <v>0</v>
      </c>
      <c r="CJ504" s="11">
        <v>1000000000</v>
      </c>
      <c r="CK504" s="11">
        <v>0</v>
      </c>
      <c r="CL504" s="11">
        <v>0</v>
      </c>
      <c r="CM504" s="11">
        <v>24956403980.189999</v>
      </c>
      <c r="CN504" s="11">
        <v>17831547738</v>
      </c>
      <c r="CO504" s="11">
        <v>71.45</v>
      </c>
      <c r="CP504" s="11">
        <v>532000000</v>
      </c>
      <c r="CQ504" s="11">
        <v>132000000</v>
      </c>
      <c r="CR504" s="11">
        <v>24.81</v>
      </c>
      <c r="CS504" s="11">
        <v>803357809534.44995</v>
      </c>
      <c r="CT504" s="11">
        <v>523615788786.59998</v>
      </c>
      <c r="CU504" s="11">
        <v>65.180000000000007</v>
      </c>
      <c r="CV504" s="11">
        <v>2120000000</v>
      </c>
      <c r="CW504" s="11">
        <v>1790455000</v>
      </c>
      <c r="CX504" s="11">
        <v>84.46</v>
      </c>
      <c r="CY504" s="11">
        <v>23703100382</v>
      </c>
      <c r="CZ504" s="11">
        <v>7368153915.46</v>
      </c>
      <c r="DA504" s="11">
        <v>31.09</v>
      </c>
      <c r="DB504" s="11">
        <v>45692667252</v>
      </c>
      <c r="DC504" s="11">
        <v>27153194182.939999</v>
      </c>
      <c r="DD504" s="11">
        <v>59.43</v>
      </c>
      <c r="DE504" s="11">
        <v>69730946162</v>
      </c>
      <c r="DF504" s="11">
        <v>35664404152</v>
      </c>
      <c r="DG504" s="11">
        <v>51.15</v>
      </c>
      <c r="DH504" s="11">
        <v>2382164250</v>
      </c>
      <c r="DI504" s="11">
        <v>1018433766</v>
      </c>
      <c r="DJ504" s="11">
        <v>42.75</v>
      </c>
      <c r="DK504" s="11">
        <v>0</v>
      </c>
      <c r="DL504" s="11">
        <v>0</v>
      </c>
      <c r="DM504" s="11">
        <v>0</v>
      </c>
      <c r="DN504" s="11">
        <f t="shared" si="180"/>
        <v>143628878046</v>
      </c>
      <c r="DO504" s="11">
        <f t="shared" si="181"/>
        <v>72994641016.399994</v>
      </c>
      <c r="DP504" s="11">
        <f t="shared" si="182"/>
        <v>50.821702438573681</v>
      </c>
      <c r="DQ504" s="11">
        <v>1448247859</v>
      </c>
      <c r="DR504" s="11">
        <v>1039852500</v>
      </c>
      <c r="DS504" s="11">
        <v>71.8</v>
      </c>
      <c r="DT504" s="11">
        <v>0</v>
      </c>
      <c r="DU504" s="11">
        <v>0</v>
      </c>
      <c r="DV504" s="11">
        <v>0</v>
      </c>
      <c r="DW504" s="11">
        <v>208361291399</v>
      </c>
      <c r="DX504" s="11">
        <v>124375270211</v>
      </c>
      <c r="DY504" s="11">
        <v>59.69</v>
      </c>
      <c r="DZ504" s="11">
        <f t="shared" si="183"/>
        <v>208361291399</v>
      </c>
      <c r="EA504" s="11">
        <f t="shared" si="184"/>
        <v>124375270211</v>
      </c>
      <c r="EB504" s="11">
        <f t="shared" si="185"/>
        <v>59.692119095589803</v>
      </c>
      <c r="EC504" s="11">
        <f t="shared" si="186"/>
        <v>1156796226838.45</v>
      </c>
      <c r="ED504" s="11">
        <f t="shared" si="187"/>
        <v>722025552514</v>
      </c>
      <c r="EE504" s="11">
        <f t="shared" si="188"/>
        <v>62.415967113526293</v>
      </c>
      <c r="EF504" s="5"/>
      <c r="EG504" s="11">
        <v>0</v>
      </c>
      <c r="EH504" s="11">
        <v>-11361168483.9</v>
      </c>
      <c r="EI504" s="11">
        <v>0</v>
      </c>
      <c r="EJ504" s="11">
        <v>12861168484</v>
      </c>
      <c r="EK504" s="11">
        <v>0</v>
      </c>
      <c r="EL504" s="11">
        <v>0</v>
      </c>
      <c r="EM504" s="11">
        <f t="shared" si="189"/>
        <v>-12861168484</v>
      </c>
      <c r="EN504" s="11">
        <f t="shared" si="190"/>
        <v>-11361168483.9</v>
      </c>
      <c r="EO504" s="11">
        <f t="shared" si="191"/>
        <v>88.33698507280981</v>
      </c>
      <c r="EQ504" s="11">
        <f t="shared" si="172"/>
        <v>0</v>
      </c>
      <c r="ER504" s="11">
        <f t="shared" si="173"/>
        <v>7142731831.199976</v>
      </c>
      <c r="ET504" s="11">
        <f t="shared" si="174"/>
        <v>1169657395322.45</v>
      </c>
      <c r="EU504" s="11">
        <f t="shared" si="175"/>
        <v>729168284345.19995</v>
      </c>
      <c r="EV504" s="11">
        <f t="shared" si="176"/>
        <v>62.340330361796546</v>
      </c>
      <c r="EW504" s="11">
        <f t="shared" si="177"/>
        <v>1169657395322.45</v>
      </c>
      <c r="EX504" s="11">
        <f t="shared" si="178"/>
        <v>722025552514</v>
      </c>
      <c r="EY504" s="11">
        <f t="shared" si="179"/>
        <v>61.729661642925173</v>
      </c>
      <c r="EZ504" s="5"/>
      <c r="FA504" s="38" t="s">
        <v>660</v>
      </c>
    </row>
    <row r="505" spans="1:157" ht="15.95" customHeight="1" x14ac:dyDescent="0.25">
      <c r="A505" s="9">
        <v>6</v>
      </c>
      <c r="B505" s="10" t="s">
        <v>589</v>
      </c>
      <c r="C505" s="11">
        <v>12000000000</v>
      </c>
      <c r="D505" s="11">
        <v>8375908381.3999996</v>
      </c>
      <c r="E505" s="11">
        <v>69.8</v>
      </c>
      <c r="F505" s="11">
        <v>9868131672</v>
      </c>
      <c r="G505" s="11">
        <v>8475704129</v>
      </c>
      <c r="H505" s="11">
        <v>85.89</v>
      </c>
      <c r="I505" s="11">
        <v>1500000000</v>
      </c>
      <c r="J505" s="11">
        <v>1168342439</v>
      </c>
      <c r="K505" s="11">
        <v>77.89</v>
      </c>
      <c r="L505" s="11">
        <v>8410000000</v>
      </c>
      <c r="M505" s="11">
        <v>1964383048.6300001</v>
      </c>
      <c r="N505" s="11">
        <v>23.36</v>
      </c>
      <c r="O505" s="11">
        <v>31778131672</v>
      </c>
      <c r="P505" s="11">
        <v>19984337998.029999</v>
      </c>
      <c r="Q505" s="11">
        <v>62.89</v>
      </c>
      <c r="R505" s="11">
        <v>58875433000</v>
      </c>
      <c r="S505" s="11">
        <v>71310060748</v>
      </c>
      <c r="T505" s="11">
        <v>121.12</v>
      </c>
      <c r="U505" s="11">
        <v>471582267000</v>
      </c>
      <c r="V505" s="11">
        <v>369555381300</v>
      </c>
      <c r="W505" s="11">
        <v>78.36</v>
      </c>
      <c r="X505" s="11">
        <v>288876222000</v>
      </c>
      <c r="Y505" s="11">
        <v>198574903070</v>
      </c>
      <c r="Z505" s="11">
        <v>68.739999999999995</v>
      </c>
      <c r="AA505" s="11">
        <v>0</v>
      </c>
      <c r="AB505" s="11">
        <v>0</v>
      </c>
      <c r="AC505" s="11">
        <v>0</v>
      </c>
      <c r="AD505" s="11">
        <v>819333922000</v>
      </c>
      <c r="AE505" s="11">
        <v>639440345118</v>
      </c>
      <c r="AF505" s="11">
        <v>78.040000000000006</v>
      </c>
      <c r="AG505" s="11">
        <v>7424986000</v>
      </c>
      <c r="AH505" s="11">
        <v>0</v>
      </c>
      <c r="AI505" s="11">
        <v>0</v>
      </c>
      <c r="AJ505" s="11">
        <v>0</v>
      </c>
      <c r="AK505" s="11">
        <v>0</v>
      </c>
      <c r="AL505" s="11">
        <v>0</v>
      </c>
      <c r="AM505" s="11">
        <v>0</v>
      </c>
      <c r="AN505" s="11">
        <v>0</v>
      </c>
      <c r="AO505" s="11">
        <v>0</v>
      </c>
      <c r="AP505" s="11">
        <v>66735678000</v>
      </c>
      <c r="AQ505" s="11">
        <v>64606752690</v>
      </c>
      <c r="AR505" s="11">
        <v>96.81</v>
      </c>
      <c r="AS505" s="11">
        <v>74160664000</v>
      </c>
      <c r="AT505" s="11">
        <v>64606752690</v>
      </c>
      <c r="AU505" s="11">
        <v>87.12</v>
      </c>
      <c r="AV505" s="11">
        <v>893494586000</v>
      </c>
      <c r="AW505" s="11">
        <v>704047097808</v>
      </c>
      <c r="AX505" s="11">
        <v>78.8</v>
      </c>
      <c r="AY505" s="11">
        <v>51931267231</v>
      </c>
      <c r="AZ505" s="11">
        <v>3419327897</v>
      </c>
      <c r="BA505" s="11">
        <v>6.58</v>
      </c>
      <c r="BB505" s="11">
        <v>0</v>
      </c>
      <c r="BC505" s="11">
        <v>0</v>
      </c>
      <c r="BD505" s="11">
        <v>0</v>
      </c>
      <c r="BE505" s="11">
        <v>51931267231</v>
      </c>
      <c r="BF505" s="11">
        <v>3419327897</v>
      </c>
      <c r="BG505" s="11">
        <v>6.58</v>
      </c>
      <c r="BH505" s="11">
        <v>945425853231</v>
      </c>
      <c r="BI505" s="11">
        <v>707466425705</v>
      </c>
      <c r="BJ505" s="11">
        <v>74.83</v>
      </c>
      <c r="BK505" s="11">
        <v>0</v>
      </c>
      <c r="BL505" s="11">
        <v>0</v>
      </c>
      <c r="BM505" s="11">
        <v>0</v>
      </c>
      <c r="BN505" s="11">
        <v>0</v>
      </c>
      <c r="BO505" s="11">
        <v>0</v>
      </c>
      <c r="BP505" s="11">
        <v>0</v>
      </c>
      <c r="BQ505" s="11">
        <v>2000000000</v>
      </c>
      <c r="BR505" s="11">
        <v>0</v>
      </c>
      <c r="BS505" s="11">
        <v>0</v>
      </c>
      <c r="BT505" s="11">
        <v>2000000000</v>
      </c>
      <c r="BU505" s="11">
        <v>0</v>
      </c>
      <c r="BV505" s="11">
        <v>0</v>
      </c>
      <c r="BW505" s="11">
        <v>979203984903</v>
      </c>
      <c r="BX505" s="11">
        <v>727450763703.03003</v>
      </c>
      <c r="BY505" s="11">
        <v>74.290000000000006</v>
      </c>
      <c r="BZ505" s="5"/>
      <c r="CA505" s="11">
        <v>287940506639</v>
      </c>
      <c r="CB505" s="11">
        <v>251000053568</v>
      </c>
      <c r="CC505" s="11">
        <v>87.17</v>
      </c>
      <c r="CD505" s="11">
        <v>307978576548</v>
      </c>
      <c r="CE505" s="11">
        <v>221231150554</v>
      </c>
      <c r="CF505" s="11">
        <v>71.83</v>
      </c>
      <c r="CG505" s="11">
        <v>0</v>
      </c>
      <c r="CH505" s="11">
        <v>0</v>
      </c>
      <c r="CI505" s="11">
        <v>0</v>
      </c>
      <c r="CJ505" s="11">
        <v>5429000000</v>
      </c>
      <c r="CK505" s="11">
        <v>4315680000</v>
      </c>
      <c r="CL505" s="11">
        <v>79.489999999999995</v>
      </c>
      <c r="CM505" s="11">
        <v>1368130000</v>
      </c>
      <c r="CN505" s="11">
        <v>967962351</v>
      </c>
      <c r="CO505" s="11">
        <v>70.75</v>
      </c>
      <c r="CP505" s="11">
        <v>0</v>
      </c>
      <c r="CQ505" s="11">
        <v>0</v>
      </c>
      <c r="CR505" s="11">
        <v>0</v>
      </c>
      <c r="CS505" s="11">
        <v>602716213187</v>
      </c>
      <c r="CT505" s="11">
        <v>477514846473</v>
      </c>
      <c r="CU505" s="11">
        <v>79.23</v>
      </c>
      <c r="CV505" s="11">
        <v>580000000</v>
      </c>
      <c r="CW505" s="11">
        <v>0</v>
      </c>
      <c r="CX505" s="11">
        <v>0</v>
      </c>
      <c r="CY505" s="11">
        <v>36865523411</v>
      </c>
      <c r="CZ505" s="11">
        <v>24048350356</v>
      </c>
      <c r="DA505" s="11">
        <v>65.23</v>
      </c>
      <c r="DB505" s="11">
        <v>196040021719</v>
      </c>
      <c r="DC505" s="11">
        <v>114322820977</v>
      </c>
      <c r="DD505" s="11">
        <v>58.32</v>
      </c>
      <c r="DE505" s="11">
        <v>69730946162</v>
      </c>
      <c r="DF505" s="11">
        <v>35664404152</v>
      </c>
      <c r="DG505" s="11">
        <v>51.15</v>
      </c>
      <c r="DH505" s="11">
        <v>438812500</v>
      </c>
      <c r="DI505" s="11">
        <v>0</v>
      </c>
      <c r="DJ505" s="11">
        <v>0</v>
      </c>
      <c r="DK505" s="11">
        <v>199000000</v>
      </c>
      <c r="DL505" s="11">
        <v>198912000</v>
      </c>
      <c r="DM505" s="11">
        <v>99.96</v>
      </c>
      <c r="DN505" s="11">
        <f t="shared" si="180"/>
        <v>303854303792</v>
      </c>
      <c r="DO505" s="11">
        <f t="shared" si="181"/>
        <v>174234487485</v>
      </c>
      <c r="DP505" s="11">
        <f t="shared" si="182"/>
        <v>57.341457833774911</v>
      </c>
      <c r="DQ505" s="11">
        <v>3411000000</v>
      </c>
      <c r="DR505" s="11">
        <v>2796863727</v>
      </c>
      <c r="DS505" s="11">
        <v>82</v>
      </c>
      <c r="DT505" s="11">
        <v>1879113167</v>
      </c>
      <c r="DU505" s="11">
        <v>0</v>
      </c>
      <c r="DV505" s="11">
        <v>0</v>
      </c>
      <c r="DW505" s="11">
        <v>124211216375</v>
      </c>
      <c r="DX505" s="11">
        <v>103468086065</v>
      </c>
      <c r="DY505" s="11">
        <v>83.3</v>
      </c>
      <c r="DZ505" s="11">
        <f t="shared" si="183"/>
        <v>126090329542</v>
      </c>
      <c r="EA505" s="11">
        <f t="shared" si="184"/>
        <v>103468086065</v>
      </c>
      <c r="EB505" s="11">
        <f t="shared" si="185"/>
        <v>82.058700648042432</v>
      </c>
      <c r="EC505" s="11">
        <f t="shared" si="186"/>
        <v>1036071846521</v>
      </c>
      <c r="ED505" s="11">
        <f t="shared" si="187"/>
        <v>758014283750</v>
      </c>
      <c r="EE505" s="11">
        <f t="shared" si="188"/>
        <v>73.162328104495586</v>
      </c>
      <c r="EF505" s="5"/>
      <c r="EG505" s="11">
        <v>25460123684</v>
      </c>
      <c r="EH505" s="11">
        <v>0</v>
      </c>
      <c r="EI505" s="11">
        <v>0</v>
      </c>
      <c r="EJ505" s="11">
        <v>0</v>
      </c>
      <c r="EK505" s="11">
        <v>0</v>
      </c>
      <c r="EL505" s="11">
        <v>0</v>
      </c>
      <c r="EM505" s="11">
        <f t="shared" si="189"/>
        <v>25460123684</v>
      </c>
      <c r="EN505" s="11">
        <f t="shared" si="190"/>
        <v>0</v>
      </c>
      <c r="EO505" s="11">
        <f t="shared" si="191"/>
        <v>0</v>
      </c>
      <c r="EQ505" s="11">
        <f t="shared" si="172"/>
        <v>-31407737934</v>
      </c>
      <c r="ER505" s="11">
        <f t="shared" si="173"/>
        <v>-30563520046.969971</v>
      </c>
      <c r="ET505" s="11">
        <f t="shared" si="174"/>
        <v>1004664108587</v>
      </c>
      <c r="EU505" s="11">
        <f t="shared" si="175"/>
        <v>727450763703.03003</v>
      </c>
      <c r="EV505" s="11">
        <f t="shared" si="176"/>
        <v>72.407360578068818</v>
      </c>
      <c r="EW505" s="11">
        <f t="shared" si="177"/>
        <v>1036071846521</v>
      </c>
      <c r="EX505" s="11">
        <f t="shared" si="178"/>
        <v>758014283750</v>
      </c>
      <c r="EY505" s="11">
        <f t="shared" si="179"/>
        <v>73.162328104495586</v>
      </c>
      <c r="EZ505" s="5"/>
      <c r="FA505" s="38" t="s">
        <v>660</v>
      </c>
    </row>
    <row r="506" spans="1:157" ht="15.95" customHeight="1" x14ac:dyDescent="0.25">
      <c r="A506" s="9">
        <v>7</v>
      </c>
      <c r="B506" s="10" t="s">
        <v>590</v>
      </c>
      <c r="C506" s="11">
        <v>30205560000</v>
      </c>
      <c r="D506" s="11">
        <v>1549471024</v>
      </c>
      <c r="E506" s="11">
        <v>5.13</v>
      </c>
      <c r="F506" s="11">
        <v>32612285396</v>
      </c>
      <c r="G506" s="11">
        <v>10960352962</v>
      </c>
      <c r="H506" s="11">
        <v>33.61</v>
      </c>
      <c r="I506" s="11">
        <v>0</v>
      </c>
      <c r="J506" s="11">
        <v>408162703</v>
      </c>
      <c r="K506" s="11">
        <v>0</v>
      </c>
      <c r="L506" s="11">
        <v>7077925233</v>
      </c>
      <c r="M506" s="11">
        <v>2255176449.5</v>
      </c>
      <c r="N506" s="11">
        <v>31.86</v>
      </c>
      <c r="O506" s="11">
        <v>69895770629</v>
      </c>
      <c r="P506" s="11">
        <v>15173163138.5</v>
      </c>
      <c r="Q506" s="11">
        <v>21.71</v>
      </c>
      <c r="R506" s="11">
        <v>54486401000</v>
      </c>
      <c r="S506" s="11">
        <v>87253494048.880005</v>
      </c>
      <c r="T506" s="11">
        <v>160.13999999999999</v>
      </c>
      <c r="U506" s="11">
        <v>421537859000</v>
      </c>
      <c r="V506" s="11">
        <v>367368881891</v>
      </c>
      <c r="W506" s="11">
        <v>87.15</v>
      </c>
      <c r="X506" s="11">
        <v>96459655000</v>
      </c>
      <c r="Y506" s="11">
        <v>32047677523.639999</v>
      </c>
      <c r="Z506" s="11">
        <v>33.22</v>
      </c>
      <c r="AA506" s="11">
        <v>0</v>
      </c>
      <c r="AB506" s="11">
        <v>0</v>
      </c>
      <c r="AC506" s="11">
        <v>0</v>
      </c>
      <c r="AD506" s="11">
        <v>572483915000</v>
      </c>
      <c r="AE506" s="11">
        <v>486670053463.52002</v>
      </c>
      <c r="AF506" s="11">
        <v>85.01</v>
      </c>
      <c r="AG506" s="11">
        <v>0</v>
      </c>
      <c r="AH506" s="11">
        <v>0</v>
      </c>
      <c r="AI506" s="11">
        <v>0</v>
      </c>
      <c r="AJ506" s="11">
        <v>0</v>
      </c>
      <c r="AK506" s="11">
        <v>0</v>
      </c>
      <c r="AL506" s="11">
        <v>0</v>
      </c>
      <c r="AM506" s="11">
        <v>0</v>
      </c>
      <c r="AN506" s="11">
        <v>0</v>
      </c>
      <c r="AO506" s="11">
        <v>0</v>
      </c>
      <c r="AP506" s="11">
        <v>66055044000</v>
      </c>
      <c r="AQ506" s="11">
        <v>52633298340</v>
      </c>
      <c r="AR506" s="11">
        <v>79.680000000000007</v>
      </c>
      <c r="AS506" s="11">
        <v>66055044000</v>
      </c>
      <c r="AT506" s="11">
        <v>52633298340</v>
      </c>
      <c r="AU506" s="11">
        <v>79.680000000000007</v>
      </c>
      <c r="AV506" s="11">
        <v>638538959000</v>
      </c>
      <c r="AW506" s="11">
        <v>539303351803.52002</v>
      </c>
      <c r="AX506" s="11">
        <v>84.46</v>
      </c>
      <c r="AY506" s="11">
        <v>21683009450</v>
      </c>
      <c r="AZ506" s="11">
        <v>3691886577</v>
      </c>
      <c r="BA506" s="11">
        <v>17.03</v>
      </c>
      <c r="BB506" s="11">
        <v>0</v>
      </c>
      <c r="BC506" s="11">
        <v>0</v>
      </c>
      <c r="BD506" s="11">
        <v>0</v>
      </c>
      <c r="BE506" s="11">
        <v>21683009450</v>
      </c>
      <c r="BF506" s="11">
        <v>3691886577</v>
      </c>
      <c r="BG506" s="11">
        <v>17.03</v>
      </c>
      <c r="BH506" s="11">
        <v>660221968450</v>
      </c>
      <c r="BI506" s="11">
        <v>542995238380.52002</v>
      </c>
      <c r="BJ506" s="11">
        <v>82.24</v>
      </c>
      <c r="BK506" s="11">
        <v>31389532000</v>
      </c>
      <c r="BL506" s="11">
        <v>0</v>
      </c>
      <c r="BM506" s="11">
        <v>0</v>
      </c>
      <c r="BN506" s="11">
        <v>0</v>
      </c>
      <c r="BO506" s="11">
        <v>0</v>
      </c>
      <c r="BP506" s="11">
        <v>0</v>
      </c>
      <c r="BQ506" s="11">
        <v>4401136000</v>
      </c>
      <c r="BR506" s="11">
        <v>0</v>
      </c>
      <c r="BS506" s="11">
        <v>0</v>
      </c>
      <c r="BT506" s="11">
        <v>35790668000</v>
      </c>
      <c r="BU506" s="11">
        <v>0</v>
      </c>
      <c r="BV506" s="11">
        <v>0</v>
      </c>
      <c r="BW506" s="11">
        <v>765908407079</v>
      </c>
      <c r="BX506" s="11">
        <v>558168401519.02002</v>
      </c>
      <c r="BY506" s="11">
        <v>72.88</v>
      </c>
      <c r="BZ506" s="5"/>
      <c r="CA506" s="11">
        <v>271644266475</v>
      </c>
      <c r="CB506" s="11">
        <v>200986917787</v>
      </c>
      <c r="CC506" s="11">
        <v>73.989999999999995</v>
      </c>
      <c r="CD506" s="11">
        <v>232118319193</v>
      </c>
      <c r="CE506" s="11">
        <v>105550507838.64</v>
      </c>
      <c r="CF506" s="11">
        <v>45.47</v>
      </c>
      <c r="CG506" s="11">
        <v>0</v>
      </c>
      <c r="CH506" s="11">
        <v>0</v>
      </c>
      <c r="CI506" s="11">
        <v>0</v>
      </c>
      <c r="CJ506" s="11">
        <v>3374200000</v>
      </c>
      <c r="CK506" s="11">
        <v>2948518226</v>
      </c>
      <c r="CL506" s="11">
        <v>87.38</v>
      </c>
      <c r="CM506" s="11">
        <v>1429598700</v>
      </c>
      <c r="CN506" s="11">
        <v>1184044000</v>
      </c>
      <c r="CO506" s="11">
        <v>82.82</v>
      </c>
      <c r="CP506" s="11">
        <v>1543423000</v>
      </c>
      <c r="CQ506" s="11">
        <v>769000000</v>
      </c>
      <c r="CR506" s="11">
        <v>49.82</v>
      </c>
      <c r="CS506" s="11">
        <v>510109807368</v>
      </c>
      <c r="CT506" s="11">
        <v>311438987851.64001</v>
      </c>
      <c r="CU506" s="11">
        <v>61.05</v>
      </c>
      <c r="CV506" s="11">
        <v>2000000000</v>
      </c>
      <c r="CW506" s="11">
        <v>2030035000</v>
      </c>
      <c r="CX506" s="11">
        <v>101.5</v>
      </c>
      <c r="CY506" s="11">
        <v>28334532824</v>
      </c>
      <c r="CZ506" s="11">
        <v>14316285044.5</v>
      </c>
      <c r="DA506" s="11">
        <v>50.53</v>
      </c>
      <c r="DB506" s="11">
        <v>60048306502</v>
      </c>
      <c r="DC506" s="11">
        <v>33480336884.099998</v>
      </c>
      <c r="DD506" s="11">
        <v>55.76</v>
      </c>
      <c r="DE506" s="11">
        <v>58516353183</v>
      </c>
      <c r="DF506" s="11">
        <v>37862054468</v>
      </c>
      <c r="DG506" s="11">
        <v>64.7</v>
      </c>
      <c r="DH506" s="11">
        <v>195000000</v>
      </c>
      <c r="DI506" s="11">
        <v>128000700</v>
      </c>
      <c r="DJ506" s="11">
        <v>65.64</v>
      </c>
      <c r="DK506" s="11">
        <v>0</v>
      </c>
      <c r="DL506" s="11">
        <v>0</v>
      </c>
      <c r="DM506" s="11">
        <v>0</v>
      </c>
      <c r="DN506" s="11">
        <f t="shared" si="180"/>
        <v>149094192509</v>
      </c>
      <c r="DO506" s="11">
        <f t="shared" si="181"/>
        <v>87816712096.600006</v>
      </c>
      <c r="DP506" s="11">
        <f t="shared" si="182"/>
        <v>58.900156081732689</v>
      </c>
      <c r="DQ506" s="11">
        <v>4000000000</v>
      </c>
      <c r="DR506" s="11">
        <v>332455000</v>
      </c>
      <c r="DS506" s="11">
        <v>8.31</v>
      </c>
      <c r="DT506" s="11">
        <v>4551934605</v>
      </c>
      <c r="DU506" s="11">
        <v>0</v>
      </c>
      <c r="DV506" s="11">
        <v>0</v>
      </c>
      <c r="DW506" s="11">
        <v>112562250603</v>
      </c>
      <c r="DX506" s="11">
        <v>96212694074</v>
      </c>
      <c r="DY506" s="11">
        <v>85.48</v>
      </c>
      <c r="DZ506" s="11">
        <f t="shared" si="183"/>
        <v>117114185208</v>
      </c>
      <c r="EA506" s="11">
        <f t="shared" si="184"/>
        <v>96212694074</v>
      </c>
      <c r="EB506" s="11">
        <f t="shared" si="185"/>
        <v>82.152895401288902</v>
      </c>
      <c r="EC506" s="11">
        <f t="shared" si="186"/>
        <v>780318185085</v>
      </c>
      <c r="ED506" s="11">
        <f t="shared" si="187"/>
        <v>495800849022.23999</v>
      </c>
      <c r="EE506" s="11">
        <f t="shared" si="188"/>
        <v>63.538292263204454</v>
      </c>
      <c r="EF506" s="5"/>
      <c r="EG506" s="11">
        <v>1000026420</v>
      </c>
      <c r="EH506" s="11">
        <v>0</v>
      </c>
      <c r="EI506" s="11">
        <v>0</v>
      </c>
      <c r="EJ506" s="11">
        <v>33580333333</v>
      </c>
      <c r="EK506" s="11">
        <v>31058543828</v>
      </c>
      <c r="EL506" s="11">
        <v>92.49</v>
      </c>
      <c r="EM506" s="11">
        <f t="shared" si="189"/>
        <v>-32580306913</v>
      </c>
      <c r="EN506" s="11">
        <f t="shared" si="190"/>
        <v>-31058543828</v>
      </c>
      <c r="EO506" s="11">
        <f t="shared" si="191"/>
        <v>95.329193524592625</v>
      </c>
      <c r="EQ506" s="11">
        <f t="shared" si="172"/>
        <v>-46990084919</v>
      </c>
      <c r="ER506" s="11">
        <f t="shared" si="173"/>
        <v>31309008668.780029</v>
      </c>
      <c r="ET506" s="11">
        <f t="shared" si="174"/>
        <v>766908433499</v>
      </c>
      <c r="EU506" s="11">
        <f t="shared" si="175"/>
        <v>558168401519.02002</v>
      </c>
      <c r="EV506" s="11">
        <f t="shared" si="176"/>
        <v>72.781622568993157</v>
      </c>
      <c r="EW506" s="11">
        <f t="shared" si="177"/>
        <v>813898518418</v>
      </c>
      <c r="EX506" s="11">
        <f t="shared" si="178"/>
        <v>526859392850.23999</v>
      </c>
      <c r="EY506" s="11">
        <f t="shared" si="179"/>
        <v>64.732811392053279</v>
      </c>
      <c r="EZ506" s="5"/>
      <c r="FA506" s="38">
        <v>45991</v>
      </c>
    </row>
    <row r="507" spans="1:157" ht="15.95" customHeight="1" x14ac:dyDescent="0.25">
      <c r="A507" s="9">
        <v>8</v>
      </c>
      <c r="B507" s="10" t="s">
        <v>591</v>
      </c>
      <c r="C507" s="11">
        <v>6730000000</v>
      </c>
      <c r="D507" s="11">
        <v>2050796349.8</v>
      </c>
      <c r="E507" s="11">
        <v>30.47</v>
      </c>
      <c r="F507" s="11">
        <v>2500000000</v>
      </c>
      <c r="G507" s="11">
        <v>649152641</v>
      </c>
      <c r="H507" s="11">
        <v>25.97</v>
      </c>
      <c r="I507" s="11">
        <v>0</v>
      </c>
      <c r="J507" s="11">
        <v>1164847895</v>
      </c>
      <c r="K507" s="11">
        <v>0</v>
      </c>
      <c r="L507" s="11">
        <v>30010000000</v>
      </c>
      <c r="M507" s="11">
        <v>1993724358.3499999</v>
      </c>
      <c r="N507" s="11">
        <v>6.64</v>
      </c>
      <c r="O507" s="11">
        <v>39240000000</v>
      </c>
      <c r="P507" s="11">
        <v>5858521244.1499996</v>
      </c>
      <c r="Q507" s="11">
        <v>14.93</v>
      </c>
      <c r="R507" s="11">
        <v>82680640000</v>
      </c>
      <c r="S507" s="11">
        <v>102069108000</v>
      </c>
      <c r="T507" s="11">
        <v>123.45</v>
      </c>
      <c r="U507" s="11">
        <v>345597408000</v>
      </c>
      <c r="V507" s="11">
        <v>297612020589</v>
      </c>
      <c r="W507" s="11">
        <v>86.12</v>
      </c>
      <c r="X507" s="11">
        <v>78356535000</v>
      </c>
      <c r="Y507" s="11">
        <v>3557824440</v>
      </c>
      <c r="Z507" s="11">
        <v>4.54</v>
      </c>
      <c r="AA507" s="11">
        <v>0</v>
      </c>
      <c r="AB507" s="11">
        <v>0</v>
      </c>
      <c r="AC507" s="11">
        <v>0</v>
      </c>
      <c r="AD507" s="11">
        <v>506634583000</v>
      </c>
      <c r="AE507" s="11">
        <v>403238953029</v>
      </c>
      <c r="AF507" s="11">
        <v>79.59</v>
      </c>
      <c r="AG507" s="11">
        <v>0</v>
      </c>
      <c r="AH507" s="11">
        <v>0</v>
      </c>
      <c r="AI507" s="11">
        <v>0</v>
      </c>
      <c r="AJ507" s="11">
        <v>0</v>
      </c>
      <c r="AK507" s="11">
        <v>0</v>
      </c>
      <c r="AL507" s="11">
        <v>0</v>
      </c>
      <c r="AM507" s="11">
        <v>0</v>
      </c>
      <c r="AN507" s="11">
        <v>0</v>
      </c>
      <c r="AO507" s="11">
        <v>0</v>
      </c>
      <c r="AP507" s="11">
        <v>60018674000</v>
      </c>
      <c r="AQ507" s="11">
        <v>0</v>
      </c>
      <c r="AR507" s="11">
        <v>0</v>
      </c>
      <c r="AS507" s="11">
        <v>60018674000</v>
      </c>
      <c r="AT507" s="11">
        <v>0</v>
      </c>
      <c r="AU507" s="11">
        <v>0</v>
      </c>
      <c r="AV507" s="11">
        <v>566653257000</v>
      </c>
      <c r="AW507" s="11">
        <v>403238953029</v>
      </c>
      <c r="AX507" s="11">
        <v>71.16</v>
      </c>
      <c r="AY507" s="11">
        <v>28027553753</v>
      </c>
      <c r="AZ507" s="11">
        <v>17811471195</v>
      </c>
      <c r="BA507" s="11">
        <v>63.55</v>
      </c>
      <c r="BB507" s="11">
        <v>0</v>
      </c>
      <c r="BC507" s="11">
        <v>0</v>
      </c>
      <c r="BD507" s="11">
        <v>0</v>
      </c>
      <c r="BE507" s="11">
        <v>28027553753</v>
      </c>
      <c r="BF507" s="11">
        <v>17811471195</v>
      </c>
      <c r="BG507" s="11">
        <v>63.55</v>
      </c>
      <c r="BH507" s="11">
        <v>594680810753</v>
      </c>
      <c r="BI507" s="11">
        <v>421050424224</v>
      </c>
      <c r="BJ507" s="11">
        <v>70.8</v>
      </c>
      <c r="BK507" s="11">
        <v>0</v>
      </c>
      <c r="BL507" s="11">
        <v>0</v>
      </c>
      <c r="BM507" s="11">
        <v>0</v>
      </c>
      <c r="BN507" s="11">
        <v>0</v>
      </c>
      <c r="BO507" s="11">
        <v>0</v>
      </c>
      <c r="BP507" s="11">
        <v>0</v>
      </c>
      <c r="BQ507" s="11">
        <v>0</v>
      </c>
      <c r="BR507" s="11">
        <v>0</v>
      </c>
      <c r="BS507" s="11">
        <v>0</v>
      </c>
      <c r="BT507" s="11">
        <v>0</v>
      </c>
      <c r="BU507" s="11">
        <v>0</v>
      </c>
      <c r="BV507" s="11">
        <v>0</v>
      </c>
      <c r="BW507" s="11">
        <v>633920810753</v>
      </c>
      <c r="BX507" s="11">
        <v>426908945468.15002</v>
      </c>
      <c r="BY507" s="11">
        <v>67.34</v>
      </c>
      <c r="BZ507" s="5"/>
      <c r="CA507" s="11">
        <v>242815214421.39999</v>
      </c>
      <c r="CB507" s="11">
        <v>136833310421</v>
      </c>
      <c r="CC507" s="11">
        <v>56.35</v>
      </c>
      <c r="CD507" s="11">
        <v>194438632385.60001</v>
      </c>
      <c r="CE507" s="11">
        <v>121122835620.7</v>
      </c>
      <c r="CF507" s="11">
        <v>62.29</v>
      </c>
      <c r="CG507" s="11">
        <v>0</v>
      </c>
      <c r="CH507" s="11">
        <v>0</v>
      </c>
      <c r="CI507" s="11">
        <v>0</v>
      </c>
      <c r="CJ507" s="11">
        <v>0</v>
      </c>
      <c r="CK507" s="11">
        <v>0</v>
      </c>
      <c r="CL507" s="11">
        <v>0</v>
      </c>
      <c r="CM507" s="11">
        <v>10391773510</v>
      </c>
      <c r="CN507" s="11">
        <v>7690824496</v>
      </c>
      <c r="CO507" s="11">
        <v>74.010000000000005</v>
      </c>
      <c r="CP507" s="11">
        <v>0</v>
      </c>
      <c r="CQ507" s="11">
        <v>0</v>
      </c>
      <c r="CR507" s="11">
        <v>0</v>
      </c>
      <c r="CS507" s="11">
        <v>447645620317</v>
      </c>
      <c r="CT507" s="11">
        <v>265646970537.70001</v>
      </c>
      <c r="CU507" s="11">
        <v>59.34</v>
      </c>
      <c r="CV507" s="11">
        <v>1695000000</v>
      </c>
      <c r="CW507" s="11">
        <v>1554373500</v>
      </c>
      <c r="CX507" s="11">
        <v>91.7</v>
      </c>
      <c r="CY507" s="11">
        <v>18747657955</v>
      </c>
      <c r="CZ507" s="11">
        <v>14730908802</v>
      </c>
      <c r="DA507" s="11">
        <v>78.569999999999993</v>
      </c>
      <c r="DB507" s="11">
        <v>40809902568</v>
      </c>
      <c r="DC507" s="11">
        <v>21437029769</v>
      </c>
      <c r="DD507" s="11">
        <v>52.53</v>
      </c>
      <c r="DE507" s="11">
        <v>18092873513</v>
      </c>
      <c r="DF507" s="11">
        <v>6878115985.6999998</v>
      </c>
      <c r="DG507" s="11">
        <v>38.020000000000003</v>
      </c>
      <c r="DH507" s="11">
        <v>0</v>
      </c>
      <c r="DI507" s="11">
        <v>0</v>
      </c>
      <c r="DJ507" s="11">
        <v>0</v>
      </c>
      <c r="DK507" s="11">
        <v>0</v>
      </c>
      <c r="DL507" s="11">
        <v>0</v>
      </c>
      <c r="DM507" s="11">
        <v>0</v>
      </c>
      <c r="DN507" s="11">
        <f t="shared" si="180"/>
        <v>79345434036</v>
      </c>
      <c r="DO507" s="11">
        <f t="shared" si="181"/>
        <v>44600428056.699997</v>
      </c>
      <c r="DP507" s="11">
        <f t="shared" si="182"/>
        <v>56.210453189359619</v>
      </c>
      <c r="DQ507" s="11">
        <v>4083277600</v>
      </c>
      <c r="DR507" s="11">
        <v>224969000</v>
      </c>
      <c r="DS507" s="11">
        <v>5.51</v>
      </c>
      <c r="DT507" s="11">
        <v>0</v>
      </c>
      <c r="DU507" s="11">
        <v>0</v>
      </c>
      <c r="DV507" s="11">
        <v>0</v>
      </c>
      <c r="DW507" s="11">
        <v>102846478800</v>
      </c>
      <c r="DX507" s="11">
        <v>42987414140</v>
      </c>
      <c r="DY507" s="11">
        <v>41.8</v>
      </c>
      <c r="DZ507" s="11">
        <f t="shared" si="183"/>
        <v>102846478800</v>
      </c>
      <c r="EA507" s="11">
        <f t="shared" si="184"/>
        <v>42987414140</v>
      </c>
      <c r="EB507" s="11">
        <f t="shared" si="185"/>
        <v>41.797652813758752</v>
      </c>
      <c r="EC507" s="11">
        <f t="shared" si="186"/>
        <v>633920810753</v>
      </c>
      <c r="ED507" s="11">
        <f t="shared" si="187"/>
        <v>353459781734.40002</v>
      </c>
      <c r="EE507" s="11">
        <f t="shared" si="188"/>
        <v>55.757718588626929</v>
      </c>
      <c r="EF507" s="5"/>
      <c r="EG507" s="11">
        <v>0</v>
      </c>
      <c r="EH507" s="11">
        <v>0</v>
      </c>
      <c r="EI507" s="11">
        <v>0</v>
      </c>
      <c r="EJ507" s="11">
        <v>0</v>
      </c>
      <c r="EK507" s="11">
        <v>0</v>
      </c>
      <c r="EL507" s="11">
        <v>0</v>
      </c>
      <c r="EM507" s="11">
        <f t="shared" si="189"/>
        <v>0</v>
      </c>
      <c r="EN507" s="11">
        <f t="shared" si="190"/>
        <v>0</v>
      </c>
      <c r="EO507" s="11">
        <f t="shared" si="191"/>
        <v>0</v>
      </c>
      <c r="EQ507" s="11">
        <f t="shared" si="172"/>
        <v>0</v>
      </c>
      <c r="ER507" s="11">
        <f t="shared" si="173"/>
        <v>73449163733.75</v>
      </c>
      <c r="ET507" s="11">
        <f t="shared" si="174"/>
        <v>633920810753</v>
      </c>
      <c r="EU507" s="11">
        <f t="shared" si="175"/>
        <v>426908945468.15002</v>
      </c>
      <c r="EV507" s="11">
        <f t="shared" si="176"/>
        <v>67.344207387835738</v>
      </c>
      <c r="EW507" s="11">
        <f t="shared" si="177"/>
        <v>633920810753</v>
      </c>
      <c r="EX507" s="11">
        <f t="shared" si="178"/>
        <v>353459781734.40002</v>
      </c>
      <c r="EY507" s="11">
        <f t="shared" si="179"/>
        <v>55.757718588626929</v>
      </c>
      <c r="EZ507" s="5"/>
      <c r="FA507" s="38" t="s">
        <v>661</v>
      </c>
    </row>
    <row r="508" spans="1:157" ht="15.95" customHeight="1" x14ac:dyDescent="0.25">
      <c r="A508" s="9">
        <v>9</v>
      </c>
      <c r="B508" s="10" t="s">
        <v>592</v>
      </c>
      <c r="C508" s="11">
        <v>99768000000</v>
      </c>
      <c r="D508" s="11">
        <v>87014542732.889999</v>
      </c>
      <c r="E508" s="11">
        <v>87.22</v>
      </c>
      <c r="F508" s="11">
        <v>43570506000</v>
      </c>
      <c r="G508" s="11">
        <v>19983174219.110001</v>
      </c>
      <c r="H508" s="11">
        <v>45.86</v>
      </c>
      <c r="I508" s="11">
        <v>4000000000</v>
      </c>
      <c r="J508" s="11">
        <v>2700870649.4899998</v>
      </c>
      <c r="K508" s="11">
        <v>67.52</v>
      </c>
      <c r="L508" s="11">
        <v>14300000000</v>
      </c>
      <c r="M508" s="11">
        <v>5118438697.6899996</v>
      </c>
      <c r="N508" s="11">
        <v>35.79</v>
      </c>
      <c r="O508" s="11">
        <v>161638506000</v>
      </c>
      <c r="P508" s="11">
        <v>114817026299.17999</v>
      </c>
      <c r="Q508" s="11">
        <v>71.03</v>
      </c>
      <c r="R508" s="11">
        <v>86676057000</v>
      </c>
      <c r="S508" s="11">
        <v>80654443300</v>
      </c>
      <c r="T508" s="11">
        <v>93.05</v>
      </c>
      <c r="U508" s="11">
        <v>653399669000</v>
      </c>
      <c r="V508" s="11">
        <v>651357845234</v>
      </c>
      <c r="W508" s="11">
        <v>99.69</v>
      </c>
      <c r="X508" s="11">
        <v>117762240000</v>
      </c>
      <c r="Y508" s="11">
        <v>11773725048</v>
      </c>
      <c r="Z508" s="11">
        <v>10</v>
      </c>
      <c r="AA508" s="11">
        <v>0</v>
      </c>
      <c r="AB508" s="11">
        <v>0</v>
      </c>
      <c r="AC508" s="11">
        <v>0</v>
      </c>
      <c r="AD508" s="11">
        <v>857837966000</v>
      </c>
      <c r="AE508" s="11">
        <v>743786013582</v>
      </c>
      <c r="AF508" s="11">
        <v>86.7</v>
      </c>
      <c r="AG508" s="11">
        <v>0</v>
      </c>
      <c r="AH508" s="11">
        <v>0</v>
      </c>
      <c r="AI508" s="11">
        <v>0</v>
      </c>
      <c r="AJ508" s="11">
        <v>0</v>
      </c>
      <c r="AK508" s="11">
        <v>0</v>
      </c>
      <c r="AL508" s="11">
        <v>0</v>
      </c>
      <c r="AM508" s="11">
        <v>0</v>
      </c>
      <c r="AN508" s="11">
        <v>0</v>
      </c>
      <c r="AO508" s="11">
        <v>0</v>
      </c>
      <c r="AP508" s="11">
        <v>0</v>
      </c>
      <c r="AQ508" s="11">
        <v>0</v>
      </c>
      <c r="AR508" s="11">
        <v>0</v>
      </c>
      <c r="AS508" s="11">
        <v>0</v>
      </c>
      <c r="AT508" s="11">
        <v>0</v>
      </c>
      <c r="AU508" s="11">
        <v>0</v>
      </c>
      <c r="AV508" s="11">
        <v>857837966000</v>
      </c>
      <c r="AW508" s="11">
        <v>743786013582</v>
      </c>
      <c r="AX508" s="11">
        <v>86.7</v>
      </c>
      <c r="AY508" s="11">
        <v>88500000000</v>
      </c>
      <c r="AZ508" s="11">
        <v>20242521740</v>
      </c>
      <c r="BA508" s="11">
        <v>22.87</v>
      </c>
      <c r="BB508" s="11">
        <v>0</v>
      </c>
      <c r="BC508" s="11">
        <v>0</v>
      </c>
      <c r="BD508" s="11">
        <v>0</v>
      </c>
      <c r="BE508" s="11">
        <v>88500000000</v>
      </c>
      <c r="BF508" s="11">
        <v>20242521740</v>
      </c>
      <c r="BG508" s="11">
        <v>22.87</v>
      </c>
      <c r="BH508" s="11">
        <v>946337966000</v>
      </c>
      <c r="BI508" s="11">
        <v>764028535322</v>
      </c>
      <c r="BJ508" s="11">
        <v>80.739999999999995</v>
      </c>
      <c r="BK508" s="11">
        <v>0</v>
      </c>
      <c r="BL508" s="11">
        <v>0</v>
      </c>
      <c r="BM508" s="11">
        <v>0</v>
      </c>
      <c r="BN508" s="11">
        <v>0</v>
      </c>
      <c r="BO508" s="11">
        <v>0</v>
      </c>
      <c r="BP508" s="11">
        <v>0</v>
      </c>
      <c r="BQ508" s="11">
        <v>6947061130</v>
      </c>
      <c r="BR508" s="11">
        <v>0</v>
      </c>
      <c r="BS508" s="11">
        <v>0</v>
      </c>
      <c r="BT508" s="11">
        <v>6947061130</v>
      </c>
      <c r="BU508" s="11">
        <v>0</v>
      </c>
      <c r="BV508" s="11">
        <v>0</v>
      </c>
      <c r="BW508" s="11">
        <v>1114923533130</v>
      </c>
      <c r="BX508" s="11">
        <v>878845561621.18005</v>
      </c>
      <c r="BY508" s="11">
        <v>78.83</v>
      </c>
      <c r="BZ508" s="5"/>
      <c r="CA508" s="11">
        <v>555911535906</v>
      </c>
      <c r="CB508" s="11">
        <v>463765015000</v>
      </c>
      <c r="CC508" s="11">
        <v>83.42</v>
      </c>
      <c r="CD508" s="11">
        <v>415993446841.71002</v>
      </c>
      <c r="CE508" s="11">
        <v>294779092525.76001</v>
      </c>
      <c r="CF508" s="11">
        <v>70.86</v>
      </c>
      <c r="CG508" s="11">
        <v>0</v>
      </c>
      <c r="CH508" s="11">
        <v>0</v>
      </c>
      <c r="CI508" s="11">
        <v>0</v>
      </c>
      <c r="CJ508" s="11">
        <v>0</v>
      </c>
      <c r="CK508" s="11">
        <v>0</v>
      </c>
      <c r="CL508" s="11">
        <v>0</v>
      </c>
      <c r="CM508" s="11">
        <v>12290200000</v>
      </c>
      <c r="CN508" s="11">
        <v>10368649348</v>
      </c>
      <c r="CO508" s="11">
        <v>84.37</v>
      </c>
      <c r="CP508" s="11">
        <v>1484000000</v>
      </c>
      <c r="CQ508" s="11">
        <v>1430000000</v>
      </c>
      <c r="CR508" s="11">
        <v>96.36</v>
      </c>
      <c r="CS508" s="11">
        <v>985679182747.70996</v>
      </c>
      <c r="CT508" s="11">
        <v>770342756873.76001</v>
      </c>
      <c r="CU508" s="11">
        <v>78.150000000000006</v>
      </c>
      <c r="CV508" s="11">
        <v>7016042500</v>
      </c>
      <c r="CW508" s="11">
        <v>6816042500</v>
      </c>
      <c r="CX508" s="11">
        <v>97.15</v>
      </c>
      <c r="CY508" s="11">
        <v>19286478838.919998</v>
      </c>
      <c r="CZ508" s="11">
        <v>13069877443</v>
      </c>
      <c r="DA508" s="11">
        <v>67.77</v>
      </c>
      <c r="DB508" s="11">
        <v>44098449309.919998</v>
      </c>
      <c r="DC508" s="11">
        <v>28951981037.43</v>
      </c>
      <c r="DD508" s="11">
        <v>65.650000000000006</v>
      </c>
      <c r="DE508" s="11">
        <v>51979144713.449997</v>
      </c>
      <c r="DF508" s="11">
        <v>42807539068.43</v>
      </c>
      <c r="DG508" s="11">
        <v>82.36</v>
      </c>
      <c r="DH508" s="11">
        <v>306722700</v>
      </c>
      <c r="DI508" s="11">
        <v>306576355</v>
      </c>
      <c r="DJ508" s="11">
        <v>99.95</v>
      </c>
      <c r="DK508" s="11">
        <v>1300000000</v>
      </c>
      <c r="DL508" s="11">
        <v>1143455000</v>
      </c>
      <c r="DM508" s="11">
        <v>87.96</v>
      </c>
      <c r="DN508" s="11">
        <f t="shared" si="180"/>
        <v>123986838062.28999</v>
      </c>
      <c r="DO508" s="11">
        <f t="shared" si="181"/>
        <v>93095471403.860001</v>
      </c>
      <c r="DP508" s="11">
        <f t="shared" si="182"/>
        <v>75.084962935412207</v>
      </c>
      <c r="DQ508" s="11">
        <v>4250000000</v>
      </c>
      <c r="DR508" s="11">
        <v>1769868000</v>
      </c>
      <c r="DS508" s="11">
        <v>41.64</v>
      </c>
      <c r="DT508" s="11">
        <v>0</v>
      </c>
      <c r="DU508" s="11">
        <v>0</v>
      </c>
      <c r="DV508" s="11">
        <v>0</v>
      </c>
      <c r="DW508" s="11">
        <v>0</v>
      </c>
      <c r="DX508" s="11">
        <v>0</v>
      </c>
      <c r="DY508" s="11">
        <v>0</v>
      </c>
      <c r="DZ508" s="11">
        <f t="shared" si="183"/>
        <v>0</v>
      </c>
      <c r="EA508" s="11">
        <f t="shared" si="184"/>
        <v>0</v>
      </c>
      <c r="EB508" s="11">
        <f t="shared" si="185"/>
        <v>0</v>
      </c>
      <c r="EC508" s="11">
        <f t="shared" si="186"/>
        <v>1113916020810</v>
      </c>
      <c r="ED508" s="11">
        <f t="shared" si="187"/>
        <v>865208096277.62</v>
      </c>
      <c r="EE508" s="11">
        <f t="shared" si="188"/>
        <v>77.67265037165653</v>
      </c>
      <c r="EF508" s="5"/>
      <c r="EG508" s="11">
        <v>1992487680</v>
      </c>
      <c r="EH508" s="11">
        <v>0</v>
      </c>
      <c r="EI508" s="11">
        <v>0</v>
      </c>
      <c r="EJ508" s="11">
        <v>3000000000</v>
      </c>
      <c r="EK508" s="11">
        <v>0</v>
      </c>
      <c r="EL508" s="11">
        <v>0</v>
      </c>
      <c r="EM508" s="11">
        <f t="shared" si="189"/>
        <v>-1007512320</v>
      </c>
      <c r="EN508" s="11">
        <f t="shared" si="190"/>
        <v>0</v>
      </c>
      <c r="EO508" s="11">
        <f t="shared" si="191"/>
        <v>0</v>
      </c>
      <c r="EQ508" s="11">
        <f t="shared" si="172"/>
        <v>0</v>
      </c>
      <c r="ER508" s="11">
        <f t="shared" si="173"/>
        <v>13637465343.560059</v>
      </c>
      <c r="ET508" s="11">
        <f t="shared" si="174"/>
        <v>1116916020810</v>
      </c>
      <c r="EU508" s="11">
        <f t="shared" si="175"/>
        <v>878845561621.18005</v>
      </c>
      <c r="EV508" s="11">
        <f t="shared" si="176"/>
        <v>78.685017069039034</v>
      </c>
      <c r="EW508" s="11">
        <f t="shared" si="177"/>
        <v>1116916020810</v>
      </c>
      <c r="EX508" s="11">
        <f t="shared" si="178"/>
        <v>865208096277.62</v>
      </c>
      <c r="EY508" s="11">
        <f t="shared" si="179"/>
        <v>77.464024166307638</v>
      </c>
      <c r="EZ508" s="5"/>
      <c r="FA508" s="38" t="s">
        <v>660</v>
      </c>
    </row>
    <row r="509" spans="1:157" ht="15.95" customHeight="1" x14ac:dyDescent="0.25">
      <c r="A509" s="9">
        <v>10</v>
      </c>
      <c r="B509" s="10" t="s">
        <v>593</v>
      </c>
      <c r="C509" s="11">
        <v>24000000000</v>
      </c>
      <c r="D509" s="11">
        <v>18851653645</v>
      </c>
      <c r="E509" s="11">
        <v>78.55</v>
      </c>
      <c r="F509" s="11">
        <v>9219360000</v>
      </c>
      <c r="G509" s="11">
        <v>7993394625</v>
      </c>
      <c r="H509" s="11">
        <v>86.7</v>
      </c>
      <c r="I509" s="11">
        <v>1254774153</v>
      </c>
      <c r="J509" s="11">
        <v>1254774153</v>
      </c>
      <c r="K509" s="11">
        <v>100</v>
      </c>
      <c r="L509" s="11">
        <v>39162500000</v>
      </c>
      <c r="M509" s="11">
        <v>28592562596.59</v>
      </c>
      <c r="N509" s="11">
        <v>73.010000000000005</v>
      </c>
      <c r="O509" s="11">
        <v>73636634153</v>
      </c>
      <c r="P509" s="11">
        <v>56692385019.589996</v>
      </c>
      <c r="Q509" s="11">
        <v>76.989999999999995</v>
      </c>
      <c r="R509" s="11">
        <v>0</v>
      </c>
      <c r="S509" s="11">
        <v>0</v>
      </c>
      <c r="T509" s="11">
        <v>0</v>
      </c>
      <c r="U509" s="11">
        <v>0</v>
      </c>
      <c r="V509" s="11">
        <v>0</v>
      </c>
      <c r="W509" s="11">
        <v>0</v>
      </c>
      <c r="X509" s="11">
        <v>0</v>
      </c>
      <c r="Y509" s="11">
        <v>0</v>
      </c>
      <c r="Z509" s="11">
        <v>0</v>
      </c>
      <c r="AA509" s="11">
        <v>0</v>
      </c>
      <c r="AB509" s="11">
        <v>0</v>
      </c>
      <c r="AC509" s="11">
        <v>0</v>
      </c>
      <c r="AD509" s="11">
        <v>0</v>
      </c>
      <c r="AE509" s="11">
        <v>0</v>
      </c>
      <c r="AF509" s="11">
        <v>0</v>
      </c>
      <c r="AG509" s="11">
        <v>0</v>
      </c>
      <c r="AH509" s="11">
        <v>0</v>
      </c>
      <c r="AI509" s="11">
        <v>0</v>
      </c>
      <c r="AJ509" s="11">
        <v>0</v>
      </c>
      <c r="AK509" s="11">
        <v>0</v>
      </c>
      <c r="AL509" s="11">
        <v>0</v>
      </c>
      <c r="AM509" s="11">
        <v>0</v>
      </c>
      <c r="AN509" s="11">
        <v>0</v>
      </c>
      <c r="AO509" s="11">
        <v>0</v>
      </c>
      <c r="AP509" s="11">
        <v>0</v>
      </c>
      <c r="AQ509" s="11">
        <v>0</v>
      </c>
      <c r="AR509" s="11">
        <v>0</v>
      </c>
      <c r="AS509" s="11">
        <v>0</v>
      </c>
      <c r="AT509" s="11">
        <v>0</v>
      </c>
      <c r="AU509" s="11">
        <v>0</v>
      </c>
      <c r="AV509" s="11">
        <v>1016072936000</v>
      </c>
      <c r="AW509" s="11">
        <v>954310618048</v>
      </c>
      <c r="AX509" s="11">
        <v>93.92</v>
      </c>
      <c r="AY509" s="11">
        <v>0</v>
      </c>
      <c r="AZ509" s="11">
        <v>0</v>
      </c>
      <c r="BA509" s="11">
        <v>0</v>
      </c>
      <c r="BB509" s="11">
        <v>0</v>
      </c>
      <c r="BC509" s="11">
        <v>0</v>
      </c>
      <c r="BD509" s="11">
        <v>0</v>
      </c>
      <c r="BE509" s="11">
        <v>30000000000</v>
      </c>
      <c r="BF509" s="11">
        <v>13689370037</v>
      </c>
      <c r="BG509" s="11">
        <v>45.63</v>
      </c>
      <c r="BH509" s="11">
        <v>1046072936000</v>
      </c>
      <c r="BI509" s="11">
        <v>967999988085</v>
      </c>
      <c r="BJ509" s="11">
        <v>92.54</v>
      </c>
      <c r="BK509" s="11">
        <v>0</v>
      </c>
      <c r="BL509" s="11">
        <v>0</v>
      </c>
      <c r="BM509" s="11">
        <v>0</v>
      </c>
      <c r="BN509" s="11">
        <v>0</v>
      </c>
      <c r="BO509" s="11">
        <v>0</v>
      </c>
      <c r="BP509" s="11">
        <v>0</v>
      </c>
      <c r="BQ509" s="11">
        <v>7366904000</v>
      </c>
      <c r="BR509" s="11">
        <v>5682806541</v>
      </c>
      <c r="BS509" s="11">
        <v>77.14</v>
      </c>
      <c r="BT509" s="11">
        <v>7366904000</v>
      </c>
      <c r="BU509" s="11">
        <v>5682806541</v>
      </c>
      <c r="BV509" s="11">
        <v>77.14</v>
      </c>
      <c r="BW509" s="11">
        <v>1127076474153</v>
      </c>
      <c r="BX509" s="11">
        <v>1030375179645.59</v>
      </c>
      <c r="BY509" s="11">
        <v>91.42</v>
      </c>
      <c r="BZ509" s="5"/>
      <c r="CA509" s="11">
        <v>459464731949</v>
      </c>
      <c r="CB509" s="11">
        <v>413122272650</v>
      </c>
      <c r="CC509" s="11">
        <v>89.91</v>
      </c>
      <c r="CD509" s="11">
        <v>331055157643</v>
      </c>
      <c r="CE509" s="11">
        <v>251055789508</v>
      </c>
      <c r="CF509" s="11">
        <v>75.84</v>
      </c>
      <c r="CG509" s="11">
        <v>0</v>
      </c>
      <c r="CH509" s="11">
        <v>0</v>
      </c>
      <c r="CI509" s="11">
        <v>0</v>
      </c>
      <c r="CJ509" s="11">
        <v>0</v>
      </c>
      <c r="CK509" s="11">
        <v>0</v>
      </c>
      <c r="CL509" s="11">
        <v>0</v>
      </c>
      <c r="CM509" s="11">
        <v>16538912000</v>
      </c>
      <c r="CN509" s="11">
        <v>11269235307</v>
      </c>
      <c r="CO509" s="11">
        <v>68.14</v>
      </c>
      <c r="CP509" s="11">
        <v>500000000</v>
      </c>
      <c r="CQ509" s="11">
        <v>186500000</v>
      </c>
      <c r="CR509" s="11">
        <v>37.299999999999997</v>
      </c>
      <c r="CS509" s="11">
        <v>807558801592</v>
      </c>
      <c r="CT509" s="11">
        <v>675633797465</v>
      </c>
      <c r="CU509" s="11">
        <v>83.66</v>
      </c>
      <c r="CV509" s="11">
        <v>806127301</v>
      </c>
      <c r="CW509" s="11">
        <v>805908720</v>
      </c>
      <c r="CX509" s="11">
        <v>99.97</v>
      </c>
      <c r="CY509" s="11">
        <v>76827050245</v>
      </c>
      <c r="CZ509" s="11">
        <v>49430210777</v>
      </c>
      <c r="DA509" s="11">
        <v>64.34</v>
      </c>
      <c r="DB509" s="11">
        <v>71080055476</v>
      </c>
      <c r="DC509" s="11">
        <v>43503924082.989998</v>
      </c>
      <c r="DD509" s="11">
        <v>61.2</v>
      </c>
      <c r="DE509" s="11">
        <v>93594391698</v>
      </c>
      <c r="DF509" s="11">
        <v>64116081380</v>
      </c>
      <c r="DG509" s="11">
        <v>68.5</v>
      </c>
      <c r="DH509" s="11">
        <v>1890782050</v>
      </c>
      <c r="DI509" s="11">
        <v>213643500</v>
      </c>
      <c r="DJ509" s="11">
        <v>11.3</v>
      </c>
      <c r="DK509" s="11">
        <v>115000000</v>
      </c>
      <c r="DL509" s="11">
        <v>100000000</v>
      </c>
      <c r="DM509" s="11">
        <v>86.96</v>
      </c>
      <c r="DN509" s="11">
        <f t="shared" si="180"/>
        <v>244313406770</v>
      </c>
      <c r="DO509" s="11">
        <f t="shared" si="181"/>
        <v>158169768459.98999</v>
      </c>
      <c r="DP509" s="11">
        <f t="shared" si="182"/>
        <v>64.740519380867696</v>
      </c>
      <c r="DQ509" s="11">
        <v>5231498000</v>
      </c>
      <c r="DR509" s="11">
        <v>2264927397</v>
      </c>
      <c r="DS509" s="11">
        <v>43.29</v>
      </c>
      <c r="DT509" s="11">
        <v>0</v>
      </c>
      <c r="DU509" s="11">
        <v>0</v>
      </c>
      <c r="DV509" s="11">
        <v>0</v>
      </c>
      <c r="DW509" s="11">
        <v>112836679400</v>
      </c>
      <c r="DX509" s="11">
        <v>107817189550</v>
      </c>
      <c r="DY509" s="11">
        <v>95.55</v>
      </c>
      <c r="DZ509" s="11">
        <f t="shared" si="183"/>
        <v>112836679400</v>
      </c>
      <c r="EA509" s="11">
        <f t="shared" si="184"/>
        <v>107817189550</v>
      </c>
      <c r="EB509" s="11">
        <f t="shared" si="185"/>
        <v>95.551544163927247</v>
      </c>
      <c r="EC509" s="11">
        <f t="shared" si="186"/>
        <v>1169940385762</v>
      </c>
      <c r="ED509" s="11">
        <f t="shared" si="187"/>
        <v>943885682871.98999</v>
      </c>
      <c r="EE509" s="11">
        <f t="shared" si="188"/>
        <v>80.678100727091561</v>
      </c>
      <c r="EF509" s="5"/>
      <c r="EG509" s="11">
        <v>46863911609</v>
      </c>
      <c r="EH509" s="11">
        <v>46863911609</v>
      </c>
      <c r="EI509" s="11">
        <v>100</v>
      </c>
      <c r="EJ509" s="11">
        <v>4000000000</v>
      </c>
      <c r="EK509" s="11">
        <v>3000000000</v>
      </c>
      <c r="EL509" s="11">
        <v>75</v>
      </c>
      <c r="EM509" s="11">
        <f t="shared" si="189"/>
        <v>42863911609</v>
      </c>
      <c r="EN509" s="11">
        <f t="shared" si="190"/>
        <v>43863911609</v>
      </c>
      <c r="EO509" s="11">
        <f t="shared" si="191"/>
        <v>102.33296487059297</v>
      </c>
      <c r="EQ509" s="11">
        <f t="shared" si="172"/>
        <v>0</v>
      </c>
      <c r="ER509" s="11">
        <f t="shared" si="173"/>
        <v>130353408382.59998</v>
      </c>
      <c r="ET509" s="11">
        <f t="shared" si="174"/>
        <v>1173940385762</v>
      </c>
      <c r="EU509" s="11">
        <f t="shared" si="175"/>
        <v>1077239091254.59</v>
      </c>
      <c r="EV509" s="11">
        <f t="shared" si="176"/>
        <v>91.762674180031595</v>
      </c>
      <c r="EW509" s="11">
        <f t="shared" si="177"/>
        <v>1173940385762</v>
      </c>
      <c r="EX509" s="11">
        <f t="shared" si="178"/>
        <v>946885682871.98999</v>
      </c>
      <c r="EY509" s="11">
        <f t="shared" si="179"/>
        <v>80.6587535752397</v>
      </c>
      <c r="EZ509" s="5"/>
      <c r="FA509" s="38" t="s">
        <v>661</v>
      </c>
    </row>
    <row r="510" spans="1:157" ht="15.95" customHeight="1" x14ac:dyDescent="0.25">
      <c r="A510" s="12" t="s">
        <v>594</v>
      </c>
      <c r="B510" s="13" t="s">
        <v>595</v>
      </c>
      <c r="C510" s="14">
        <v>298808171000</v>
      </c>
      <c r="D510" s="14">
        <v>299408283882</v>
      </c>
      <c r="E510" s="14">
        <v>100.2</v>
      </c>
      <c r="F510" s="14">
        <v>24558947114.43</v>
      </c>
      <c r="G510" s="14">
        <v>19757622274.869999</v>
      </c>
      <c r="H510" s="14">
        <v>80.45</v>
      </c>
      <c r="I510" s="14">
        <v>66100000000</v>
      </c>
      <c r="J510" s="14">
        <v>66116045417.040001</v>
      </c>
      <c r="K510" s="14">
        <v>100.02</v>
      </c>
      <c r="L510" s="14">
        <v>147135574055</v>
      </c>
      <c r="M510" s="14">
        <v>105264918103.24001</v>
      </c>
      <c r="N510" s="14">
        <v>71.540000000000006</v>
      </c>
      <c r="O510" s="14">
        <v>536602692169.42999</v>
      </c>
      <c r="P510" s="14">
        <v>490546869677.15002</v>
      </c>
      <c r="Q510" s="14">
        <v>91.42</v>
      </c>
      <c r="R510" s="14">
        <v>0</v>
      </c>
      <c r="S510" s="14">
        <v>0</v>
      </c>
      <c r="T510" s="14">
        <v>0</v>
      </c>
      <c r="U510" s="14">
        <v>0</v>
      </c>
      <c r="V510" s="14">
        <v>0</v>
      </c>
      <c r="W510" s="14">
        <v>0</v>
      </c>
      <c r="X510" s="14">
        <v>0</v>
      </c>
      <c r="Y510" s="14">
        <v>0</v>
      </c>
      <c r="Z510" s="14">
        <v>0</v>
      </c>
      <c r="AA510" s="14">
        <v>0</v>
      </c>
      <c r="AB510" s="14">
        <v>0</v>
      </c>
      <c r="AC510" s="14">
        <v>0</v>
      </c>
      <c r="AD510" s="14">
        <v>0</v>
      </c>
      <c r="AE510" s="14">
        <v>0</v>
      </c>
      <c r="AF510" s="14">
        <v>0</v>
      </c>
      <c r="AG510" s="14">
        <v>0</v>
      </c>
      <c r="AH510" s="14">
        <v>0</v>
      </c>
      <c r="AI510" s="14">
        <v>0</v>
      </c>
      <c r="AJ510" s="14">
        <v>0</v>
      </c>
      <c r="AK510" s="14">
        <v>0</v>
      </c>
      <c r="AL510" s="14">
        <v>0</v>
      </c>
      <c r="AM510" s="14">
        <v>0</v>
      </c>
      <c r="AN510" s="14">
        <v>0</v>
      </c>
      <c r="AO510" s="14">
        <v>0</v>
      </c>
      <c r="AP510" s="14">
        <v>0</v>
      </c>
      <c r="AQ510" s="14">
        <v>0</v>
      </c>
      <c r="AR510" s="14">
        <v>0</v>
      </c>
      <c r="AS510" s="14">
        <v>0</v>
      </c>
      <c r="AT510" s="14">
        <v>0</v>
      </c>
      <c r="AU510" s="14">
        <v>0</v>
      </c>
      <c r="AV510" s="14">
        <v>1638987529900</v>
      </c>
      <c r="AW510" s="14">
        <v>1507736894458</v>
      </c>
      <c r="AX510" s="14">
        <v>91.99</v>
      </c>
      <c r="AY510" s="14">
        <v>0</v>
      </c>
      <c r="AZ510" s="14">
        <v>0</v>
      </c>
      <c r="BA510" s="14">
        <v>0</v>
      </c>
      <c r="BB510" s="14">
        <v>0</v>
      </c>
      <c r="BC510" s="14">
        <v>0</v>
      </c>
      <c r="BD510" s="14">
        <v>0</v>
      </c>
      <c r="BE510" s="14">
        <v>166090018202</v>
      </c>
      <c r="BF510" s="14">
        <v>158316387720</v>
      </c>
      <c r="BG510" s="14">
        <v>95.32</v>
      </c>
      <c r="BH510" s="14">
        <v>1805077548102</v>
      </c>
      <c r="BI510" s="14">
        <v>1666053282178</v>
      </c>
      <c r="BJ510" s="14">
        <v>92.3</v>
      </c>
      <c r="BK510" s="14">
        <v>31642174734</v>
      </c>
      <c r="BL510" s="14">
        <v>2138855645</v>
      </c>
      <c r="BM510" s="14">
        <v>6.76</v>
      </c>
      <c r="BN510" s="14">
        <v>0</v>
      </c>
      <c r="BO510" s="14">
        <v>0</v>
      </c>
      <c r="BP510" s="14">
        <v>0</v>
      </c>
      <c r="BQ510" s="14">
        <v>0</v>
      </c>
      <c r="BR510" s="14">
        <v>34886925734</v>
      </c>
      <c r="BS510" s="14">
        <v>0</v>
      </c>
      <c r="BT510" s="14">
        <v>31642174734</v>
      </c>
      <c r="BU510" s="14">
        <v>37025781379</v>
      </c>
      <c r="BV510" s="14">
        <v>117.01</v>
      </c>
      <c r="BW510" s="14">
        <v>2373322415005.4302</v>
      </c>
      <c r="BX510" s="14">
        <v>2193625933234.1499</v>
      </c>
      <c r="BY510" s="14">
        <v>92.43</v>
      </c>
      <c r="BZ510" s="5"/>
      <c r="CA510" s="14">
        <v>932559162794.29004</v>
      </c>
      <c r="CB510" s="14">
        <v>900870920240</v>
      </c>
      <c r="CC510" s="14">
        <v>96.6</v>
      </c>
      <c r="CD510" s="14">
        <v>1437872722114.9399</v>
      </c>
      <c r="CE510" s="14">
        <v>1006270611288.29</v>
      </c>
      <c r="CF510" s="14">
        <v>69.98</v>
      </c>
      <c r="CG510" s="14">
        <v>0</v>
      </c>
      <c r="CH510" s="14">
        <v>0</v>
      </c>
      <c r="CI510" s="14">
        <v>0</v>
      </c>
      <c r="CJ510" s="14">
        <v>0</v>
      </c>
      <c r="CK510" s="14">
        <v>0</v>
      </c>
      <c r="CL510" s="14">
        <v>0</v>
      </c>
      <c r="CM510" s="14">
        <v>124532120764</v>
      </c>
      <c r="CN510" s="14">
        <v>120802777964</v>
      </c>
      <c r="CO510" s="14">
        <v>97.01</v>
      </c>
      <c r="CP510" s="14">
        <v>6613222302</v>
      </c>
      <c r="CQ510" s="14">
        <v>2928000000</v>
      </c>
      <c r="CR510" s="14">
        <v>44.27</v>
      </c>
      <c r="CS510" s="14">
        <v>2501577227975.23</v>
      </c>
      <c r="CT510" s="14">
        <v>2030872309492.29</v>
      </c>
      <c r="CU510" s="14">
        <v>81.180000000000007</v>
      </c>
      <c r="CV510" s="14">
        <v>250000000</v>
      </c>
      <c r="CW510" s="14">
        <v>0</v>
      </c>
      <c r="CX510" s="14">
        <v>0</v>
      </c>
      <c r="CY510" s="14">
        <v>100861167847</v>
      </c>
      <c r="CZ510" s="14">
        <v>82727117725.699997</v>
      </c>
      <c r="DA510" s="14">
        <v>82.02</v>
      </c>
      <c r="DB510" s="14">
        <v>77794962676.210007</v>
      </c>
      <c r="DC510" s="14">
        <v>40137715747.699997</v>
      </c>
      <c r="DD510" s="14">
        <v>51.59</v>
      </c>
      <c r="DE510" s="14">
        <v>145880578953.79001</v>
      </c>
      <c r="DF510" s="14">
        <v>75323777663.789993</v>
      </c>
      <c r="DG510" s="14">
        <v>51.63</v>
      </c>
      <c r="DH510" s="14">
        <v>29000000</v>
      </c>
      <c r="DI510" s="14">
        <v>29000000</v>
      </c>
      <c r="DJ510" s="14">
        <v>100</v>
      </c>
      <c r="DK510" s="14">
        <v>2000000000</v>
      </c>
      <c r="DL510" s="14">
        <v>595750320</v>
      </c>
      <c r="DM510" s="14">
        <v>29.79</v>
      </c>
      <c r="DN510" s="14">
        <f t="shared" si="180"/>
        <v>326815709477</v>
      </c>
      <c r="DO510" s="14">
        <f t="shared" si="181"/>
        <v>198813361457.19</v>
      </c>
      <c r="DP510" s="14">
        <f t="shared" si="182"/>
        <v>60.833477612000074</v>
      </c>
      <c r="DQ510" s="14">
        <v>1500000000</v>
      </c>
      <c r="DR510" s="14">
        <v>0</v>
      </c>
      <c r="DS510" s="14">
        <v>0</v>
      </c>
      <c r="DT510" s="14">
        <v>103513549730</v>
      </c>
      <c r="DU510" s="14">
        <v>94657689488</v>
      </c>
      <c r="DV510" s="14">
        <v>91.44</v>
      </c>
      <c r="DW510" s="14">
        <v>0</v>
      </c>
      <c r="DX510" s="14">
        <v>0</v>
      </c>
      <c r="DY510" s="14">
        <v>0</v>
      </c>
      <c r="DZ510" s="14">
        <f t="shared" si="183"/>
        <v>103513549730</v>
      </c>
      <c r="EA510" s="14">
        <f t="shared" si="184"/>
        <v>94657689488</v>
      </c>
      <c r="EB510" s="14">
        <f t="shared" si="185"/>
        <v>91.444733307765773</v>
      </c>
      <c r="EC510" s="14">
        <f t="shared" si="186"/>
        <v>2933406487182.23</v>
      </c>
      <c r="ED510" s="14">
        <f t="shared" si="187"/>
        <v>2324343360437.48</v>
      </c>
      <c r="EE510" s="14">
        <f t="shared" si="188"/>
        <v>79.237002120023149</v>
      </c>
      <c r="EF510" s="5"/>
      <c r="EG510" s="14">
        <v>525084072176.79999</v>
      </c>
      <c r="EH510" s="14">
        <v>530183509336.69</v>
      </c>
      <c r="EI510" s="14">
        <v>100.97</v>
      </c>
      <c r="EJ510" s="14">
        <v>0</v>
      </c>
      <c r="EK510" s="14">
        <v>0</v>
      </c>
      <c r="EL510" s="14">
        <v>0</v>
      </c>
      <c r="EM510" s="14">
        <f t="shared" si="189"/>
        <v>525084072176.79999</v>
      </c>
      <c r="EN510" s="14">
        <f t="shared" si="190"/>
        <v>530183509336.69</v>
      </c>
      <c r="EO510" s="14">
        <f t="shared" si="191"/>
        <v>100.97116584373806</v>
      </c>
      <c r="EQ510" s="14">
        <f t="shared" si="172"/>
        <v>-34999999999.999817</v>
      </c>
      <c r="ER510" s="14">
        <f t="shared" si="173"/>
        <v>399466082133.35992</v>
      </c>
      <c r="ET510" s="14">
        <f t="shared" si="174"/>
        <v>2898406487182.23</v>
      </c>
      <c r="EU510" s="14">
        <f t="shared" si="175"/>
        <v>2723809442570.8398</v>
      </c>
      <c r="EV510" s="14">
        <f t="shared" si="176"/>
        <v>93.976102200173813</v>
      </c>
      <c r="EW510" s="14">
        <f t="shared" si="177"/>
        <v>2933406487182.23</v>
      </c>
      <c r="EX510" s="14">
        <f t="shared" si="178"/>
        <v>2324343360437.48</v>
      </c>
      <c r="EY510" s="14">
        <f t="shared" si="179"/>
        <v>79.237002120023149</v>
      </c>
      <c r="EZ510" s="5"/>
      <c r="FA510" s="39" t="s">
        <v>661</v>
      </c>
    </row>
    <row r="511" spans="1:157" ht="15.95" customHeight="1" x14ac:dyDescent="0.25">
      <c r="A511" s="9">
        <v>1</v>
      </c>
      <c r="B511" s="10" t="s">
        <v>596</v>
      </c>
      <c r="C511" s="11">
        <v>30894818750</v>
      </c>
      <c r="D511" s="11">
        <v>21246230746</v>
      </c>
      <c r="E511" s="11">
        <v>68.77</v>
      </c>
      <c r="F511" s="11">
        <v>4647953842</v>
      </c>
      <c r="G511" s="11">
        <v>2125671361</v>
      </c>
      <c r="H511" s="11">
        <v>45.73</v>
      </c>
      <c r="I511" s="11">
        <v>2616903164</v>
      </c>
      <c r="J511" s="11">
        <v>2616903164</v>
      </c>
      <c r="K511" s="11">
        <v>100</v>
      </c>
      <c r="L511" s="11">
        <v>11480615831</v>
      </c>
      <c r="M511" s="11">
        <v>5557306452.8999996</v>
      </c>
      <c r="N511" s="11">
        <v>48.41</v>
      </c>
      <c r="O511" s="11">
        <v>49640291587</v>
      </c>
      <c r="P511" s="11">
        <v>31546111723.900002</v>
      </c>
      <c r="Q511" s="11">
        <v>63.55</v>
      </c>
      <c r="R511" s="11">
        <v>0</v>
      </c>
      <c r="S511" s="11">
        <v>0</v>
      </c>
      <c r="T511" s="11">
        <v>0</v>
      </c>
      <c r="U511" s="11">
        <v>0</v>
      </c>
      <c r="V511" s="11">
        <v>0</v>
      </c>
      <c r="W511" s="11">
        <v>0</v>
      </c>
      <c r="X511" s="11">
        <v>0</v>
      </c>
      <c r="Y511" s="11">
        <v>0</v>
      </c>
      <c r="Z511" s="11">
        <v>0</v>
      </c>
      <c r="AA511" s="11">
        <v>0</v>
      </c>
      <c r="AB511" s="11">
        <v>0</v>
      </c>
      <c r="AC511" s="11">
        <v>0</v>
      </c>
      <c r="AD511" s="11">
        <v>0</v>
      </c>
      <c r="AE511" s="11">
        <v>0</v>
      </c>
      <c r="AF511" s="11">
        <v>0</v>
      </c>
      <c r="AG511" s="11">
        <v>0</v>
      </c>
      <c r="AH511" s="11">
        <v>0</v>
      </c>
      <c r="AI511" s="11">
        <v>0</v>
      </c>
      <c r="AJ511" s="11">
        <v>0</v>
      </c>
      <c r="AK511" s="11">
        <v>0</v>
      </c>
      <c r="AL511" s="11">
        <v>0</v>
      </c>
      <c r="AM511" s="11">
        <v>0</v>
      </c>
      <c r="AN511" s="11">
        <v>0</v>
      </c>
      <c r="AO511" s="11">
        <v>0</v>
      </c>
      <c r="AP511" s="11">
        <v>0</v>
      </c>
      <c r="AQ511" s="11">
        <v>0</v>
      </c>
      <c r="AR511" s="11">
        <v>0</v>
      </c>
      <c r="AS511" s="11">
        <v>0</v>
      </c>
      <c r="AT511" s="11">
        <v>0</v>
      </c>
      <c r="AU511" s="11">
        <v>0</v>
      </c>
      <c r="AV511" s="11">
        <v>1187622180000</v>
      </c>
      <c r="AW511" s="11">
        <v>922858776129</v>
      </c>
      <c r="AX511" s="11">
        <v>77.709999999999994</v>
      </c>
      <c r="AY511" s="11">
        <v>0</v>
      </c>
      <c r="AZ511" s="11">
        <v>0</v>
      </c>
      <c r="BA511" s="11">
        <v>0</v>
      </c>
      <c r="BB511" s="11">
        <v>0</v>
      </c>
      <c r="BC511" s="11">
        <v>0</v>
      </c>
      <c r="BD511" s="11">
        <v>0</v>
      </c>
      <c r="BE511" s="11">
        <v>24297866947</v>
      </c>
      <c r="BF511" s="11">
        <v>9209373821</v>
      </c>
      <c r="BG511" s="11">
        <v>37.9</v>
      </c>
      <c r="BH511" s="11">
        <v>1211920046947</v>
      </c>
      <c r="BI511" s="11">
        <v>932068149950</v>
      </c>
      <c r="BJ511" s="11">
        <v>76.91</v>
      </c>
      <c r="BK511" s="11">
        <v>0</v>
      </c>
      <c r="BL511" s="11">
        <v>0</v>
      </c>
      <c r="BM511" s="11">
        <v>0</v>
      </c>
      <c r="BN511" s="11">
        <v>0</v>
      </c>
      <c r="BO511" s="11">
        <v>0</v>
      </c>
      <c r="BP511" s="11">
        <v>0</v>
      </c>
      <c r="BQ511" s="11">
        <v>110200000000</v>
      </c>
      <c r="BR511" s="11">
        <v>63612326610.260002</v>
      </c>
      <c r="BS511" s="11">
        <v>57.72</v>
      </c>
      <c r="BT511" s="11">
        <v>110200000000</v>
      </c>
      <c r="BU511" s="11">
        <v>63612326610.260002</v>
      </c>
      <c r="BV511" s="11">
        <v>57.72</v>
      </c>
      <c r="BW511" s="11">
        <v>1371760338534</v>
      </c>
      <c r="BX511" s="11">
        <v>1027226588284.16</v>
      </c>
      <c r="BY511" s="11">
        <v>74.88</v>
      </c>
      <c r="BZ511" s="5"/>
      <c r="CA511" s="11">
        <v>486100697693</v>
      </c>
      <c r="CB511" s="11">
        <v>401810953323</v>
      </c>
      <c r="CC511" s="11">
        <v>82.66</v>
      </c>
      <c r="CD511" s="11">
        <v>516098654922</v>
      </c>
      <c r="CE511" s="11">
        <v>292034960809.20001</v>
      </c>
      <c r="CF511" s="11">
        <v>56.59</v>
      </c>
      <c r="CG511" s="11">
        <v>1275000000</v>
      </c>
      <c r="CH511" s="11">
        <v>954800000</v>
      </c>
      <c r="CI511" s="11">
        <v>74.89</v>
      </c>
      <c r="CJ511" s="11">
        <v>0</v>
      </c>
      <c r="CK511" s="11">
        <v>0</v>
      </c>
      <c r="CL511" s="11">
        <v>0</v>
      </c>
      <c r="CM511" s="11">
        <v>63985495000</v>
      </c>
      <c r="CN511" s="11">
        <v>41161083619</v>
      </c>
      <c r="CO511" s="11">
        <v>64.33</v>
      </c>
      <c r="CP511" s="11">
        <v>12794578000</v>
      </c>
      <c r="CQ511" s="11">
        <v>2848720000</v>
      </c>
      <c r="CR511" s="11">
        <v>22.27</v>
      </c>
      <c r="CS511" s="11">
        <v>1080254425615</v>
      </c>
      <c r="CT511" s="11">
        <v>738810517751.19995</v>
      </c>
      <c r="CU511" s="11">
        <v>68.39</v>
      </c>
      <c r="CV511" s="11">
        <v>3000000000</v>
      </c>
      <c r="CW511" s="11">
        <v>0</v>
      </c>
      <c r="CX511" s="11">
        <v>0</v>
      </c>
      <c r="CY511" s="11">
        <v>23873562804</v>
      </c>
      <c r="CZ511" s="11">
        <v>6965909538</v>
      </c>
      <c r="DA511" s="11">
        <v>29.18</v>
      </c>
      <c r="DB511" s="11">
        <v>28388868803</v>
      </c>
      <c r="DC511" s="11">
        <v>7382018303</v>
      </c>
      <c r="DD511" s="11">
        <v>26</v>
      </c>
      <c r="DE511" s="11">
        <v>23563341103</v>
      </c>
      <c r="DF511" s="11">
        <v>9339871610</v>
      </c>
      <c r="DG511" s="11">
        <v>39.64</v>
      </c>
      <c r="DH511" s="11">
        <v>390553000</v>
      </c>
      <c r="DI511" s="11">
        <v>0</v>
      </c>
      <c r="DJ511" s="11">
        <v>0</v>
      </c>
      <c r="DK511" s="11">
        <v>170000000</v>
      </c>
      <c r="DL511" s="11">
        <v>90000000</v>
      </c>
      <c r="DM511" s="11">
        <v>52.94</v>
      </c>
      <c r="DN511" s="11">
        <f t="shared" si="180"/>
        <v>79386325710</v>
      </c>
      <c r="DO511" s="11">
        <f t="shared" si="181"/>
        <v>23777799451</v>
      </c>
      <c r="DP511" s="11">
        <f t="shared" si="182"/>
        <v>29.9520090372501</v>
      </c>
      <c r="DQ511" s="11">
        <v>5000000000</v>
      </c>
      <c r="DR511" s="11">
        <v>3353848886</v>
      </c>
      <c r="DS511" s="11">
        <v>67.08</v>
      </c>
      <c r="DT511" s="11">
        <v>0</v>
      </c>
      <c r="DU511" s="11">
        <v>0</v>
      </c>
      <c r="DV511" s="11">
        <v>0</v>
      </c>
      <c r="DW511" s="11">
        <v>266870387209</v>
      </c>
      <c r="DX511" s="11">
        <v>149836360241</v>
      </c>
      <c r="DY511" s="11">
        <v>56.15</v>
      </c>
      <c r="DZ511" s="11">
        <f t="shared" si="183"/>
        <v>266870387209</v>
      </c>
      <c r="EA511" s="11">
        <f t="shared" si="184"/>
        <v>149836360241</v>
      </c>
      <c r="EB511" s="11">
        <f t="shared" si="185"/>
        <v>56.145742436254423</v>
      </c>
      <c r="EC511" s="11">
        <f t="shared" si="186"/>
        <v>1431511138534</v>
      </c>
      <c r="ED511" s="11">
        <f t="shared" si="187"/>
        <v>915778526329.19995</v>
      </c>
      <c r="EE511" s="11">
        <f t="shared" si="188"/>
        <v>63.972853698298294</v>
      </c>
      <c r="EF511" s="5"/>
      <c r="EG511" s="11">
        <v>90320800000</v>
      </c>
      <c r="EH511" s="11">
        <v>30000000000</v>
      </c>
      <c r="EI511" s="11">
        <v>33.21</v>
      </c>
      <c r="EJ511" s="11">
        <v>30570000000</v>
      </c>
      <c r="EK511" s="11">
        <v>30000000000</v>
      </c>
      <c r="EL511" s="11">
        <v>98.14</v>
      </c>
      <c r="EM511" s="11">
        <f t="shared" si="189"/>
        <v>59750800000</v>
      </c>
      <c r="EN511" s="11">
        <f t="shared" si="190"/>
        <v>0</v>
      </c>
      <c r="EO511" s="11">
        <f t="shared" si="191"/>
        <v>0</v>
      </c>
      <c r="EQ511" s="11">
        <f t="shared" si="172"/>
        <v>0</v>
      </c>
      <c r="ER511" s="11">
        <f t="shared" si="173"/>
        <v>111448061954.96008</v>
      </c>
      <c r="ET511" s="11">
        <f t="shared" si="174"/>
        <v>1462081138534</v>
      </c>
      <c r="EU511" s="11">
        <f t="shared" si="175"/>
        <v>1057226588284.16</v>
      </c>
      <c r="EV511" s="11">
        <f t="shared" si="176"/>
        <v>72.309707062100557</v>
      </c>
      <c r="EW511" s="11">
        <f t="shared" si="177"/>
        <v>1462081138534</v>
      </c>
      <c r="EX511" s="11">
        <f t="shared" si="178"/>
        <v>945778526329.19995</v>
      </c>
      <c r="EY511" s="11">
        <f t="shared" si="179"/>
        <v>64.687143647685204</v>
      </c>
      <c r="EZ511" s="5"/>
      <c r="FA511" s="38" t="s">
        <v>660</v>
      </c>
    </row>
    <row r="512" spans="1:157" ht="15.95" customHeight="1" x14ac:dyDescent="0.25">
      <c r="A512" s="9">
        <v>2</v>
      </c>
      <c r="B512" s="10" t="s">
        <v>597</v>
      </c>
      <c r="C512" s="11">
        <v>97029960000</v>
      </c>
      <c r="D512" s="11">
        <v>57906330921.190002</v>
      </c>
      <c r="E512" s="11">
        <v>59.68</v>
      </c>
      <c r="F512" s="11">
        <v>14525931500</v>
      </c>
      <c r="G512" s="11">
        <v>6327302394.46</v>
      </c>
      <c r="H512" s="11">
        <v>43.56</v>
      </c>
      <c r="I512" s="11">
        <v>5702615196</v>
      </c>
      <c r="J512" s="11">
        <v>5702615196</v>
      </c>
      <c r="K512" s="11">
        <v>100</v>
      </c>
      <c r="L512" s="11">
        <v>51111125000</v>
      </c>
      <c r="M512" s="11">
        <v>44681419728.269997</v>
      </c>
      <c r="N512" s="11">
        <v>87.42</v>
      </c>
      <c r="O512" s="11">
        <v>168369631696</v>
      </c>
      <c r="P512" s="11">
        <v>114617668239.92</v>
      </c>
      <c r="Q512" s="11">
        <v>68.08</v>
      </c>
      <c r="R512" s="11">
        <v>0</v>
      </c>
      <c r="S512" s="11">
        <v>0</v>
      </c>
      <c r="T512" s="11">
        <v>0</v>
      </c>
      <c r="U512" s="11">
        <v>0</v>
      </c>
      <c r="V512" s="11">
        <v>0</v>
      </c>
      <c r="W512" s="11">
        <v>0</v>
      </c>
      <c r="X512" s="11">
        <v>0</v>
      </c>
      <c r="Y512" s="11">
        <v>0</v>
      </c>
      <c r="Z512" s="11">
        <v>0</v>
      </c>
      <c r="AA512" s="11">
        <v>0</v>
      </c>
      <c r="AB512" s="11">
        <v>0</v>
      </c>
      <c r="AC512" s="11">
        <v>0</v>
      </c>
      <c r="AD512" s="11">
        <v>0</v>
      </c>
      <c r="AE512" s="11">
        <v>0</v>
      </c>
      <c r="AF512" s="11">
        <v>0</v>
      </c>
      <c r="AG512" s="11">
        <v>0</v>
      </c>
      <c r="AH512" s="11">
        <v>0</v>
      </c>
      <c r="AI512" s="11">
        <v>0</v>
      </c>
      <c r="AJ512" s="11">
        <v>0</v>
      </c>
      <c r="AK512" s="11">
        <v>0</v>
      </c>
      <c r="AL512" s="11">
        <v>0</v>
      </c>
      <c r="AM512" s="11">
        <v>0</v>
      </c>
      <c r="AN512" s="11">
        <v>0</v>
      </c>
      <c r="AO512" s="11">
        <v>0</v>
      </c>
      <c r="AP512" s="11">
        <v>0</v>
      </c>
      <c r="AQ512" s="11">
        <v>0</v>
      </c>
      <c r="AR512" s="11">
        <v>0</v>
      </c>
      <c r="AS512" s="11">
        <v>0</v>
      </c>
      <c r="AT512" s="11">
        <v>0</v>
      </c>
      <c r="AU512" s="11">
        <v>0</v>
      </c>
      <c r="AV512" s="11">
        <v>1294009147000</v>
      </c>
      <c r="AW512" s="11">
        <v>1175024771000</v>
      </c>
      <c r="AX512" s="11">
        <v>90.8</v>
      </c>
      <c r="AY512" s="11">
        <v>0</v>
      </c>
      <c r="AZ512" s="11">
        <v>0</v>
      </c>
      <c r="BA512" s="11">
        <v>0</v>
      </c>
      <c r="BB512" s="11">
        <v>0</v>
      </c>
      <c r="BC512" s="11">
        <v>0</v>
      </c>
      <c r="BD512" s="11">
        <v>0</v>
      </c>
      <c r="BE512" s="11">
        <v>20761892493</v>
      </c>
      <c r="BF512" s="11">
        <v>12774871393</v>
      </c>
      <c r="BG512" s="11">
        <v>61.53</v>
      </c>
      <c r="BH512" s="11">
        <v>1314771039493</v>
      </c>
      <c r="BI512" s="11">
        <v>1187799642393</v>
      </c>
      <c r="BJ512" s="11">
        <v>90.34</v>
      </c>
      <c r="BK512" s="11">
        <v>0</v>
      </c>
      <c r="BL512" s="11">
        <v>0</v>
      </c>
      <c r="BM512" s="11">
        <v>0</v>
      </c>
      <c r="BN512" s="11">
        <v>0</v>
      </c>
      <c r="BO512" s="11">
        <v>0</v>
      </c>
      <c r="BP512" s="11">
        <v>0</v>
      </c>
      <c r="BQ512" s="11">
        <v>23100087361</v>
      </c>
      <c r="BR512" s="11">
        <v>20664378558</v>
      </c>
      <c r="BS512" s="11">
        <v>89.46</v>
      </c>
      <c r="BT512" s="11">
        <v>23100087361</v>
      </c>
      <c r="BU512" s="11">
        <v>20664378558</v>
      </c>
      <c r="BV512" s="11">
        <v>89.46</v>
      </c>
      <c r="BW512" s="11">
        <v>1506240758550</v>
      </c>
      <c r="BX512" s="11">
        <v>1323081689190.9199</v>
      </c>
      <c r="BY512" s="11">
        <v>87.84</v>
      </c>
      <c r="BZ512" s="5"/>
      <c r="CA512" s="11">
        <v>510809196164</v>
      </c>
      <c r="CB512" s="11">
        <v>482652667260</v>
      </c>
      <c r="CC512" s="11">
        <v>94.49</v>
      </c>
      <c r="CD512" s="11">
        <v>539331143756</v>
      </c>
      <c r="CE512" s="11">
        <v>427840770651.40002</v>
      </c>
      <c r="CF512" s="11">
        <v>79.33</v>
      </c>
      <c r="CG512" s="11">
        <v>3620182384</v>
      </c>
      <c r="CH512" s="11">
        <v>3435460162</v>
      </c>
      <c r="CI512" s="11">
        <v>94.9</v>
      </c>
      <c r="CJ512" s="11">
        <v>0</v>
      </c>
      <c r="CK512" s="11">
        <v>0</v>
      </c>
      <c r="CL512" s="11">
        <v>0</v>
      </c>
      <c r="CM512" s="11">
        <v>38693336883</v>
      </c>
      <c r="CN512" s="11">
        <v>36884989363</v>
      </c>
      <c r="CO512" s="11">
        <v>95.33</v>
      </c>
      <c r="CP512" s="11">
        <v>24335880871</v>
      </c>
      <c r="CQ512" s="11">
        <v>12127800000</v>
      </c>
      <c r="CR512" s="11">
        <v>49.84</v>
      </c>
      <c r="CS512" s="11">
        <v>1116789740058</v>
      </c>
      <c r="CT512" s="11">
        <v>962941687436.40002</v>
      </c>
      <c r="CU512" s="11">
        <v>86.22</v>
      </c>
      <c r="CV512" s="11">
        <v>4491000000</v>
      </c>
      <c r="CW512" s="11">
        <v>3991000000</v>
      </c>
      <c r="CX512" s="11">
        <v>88.87</v>
      </c>
      <c r="CY512" s="11">
        <v>37683649073</v>
      </c>
      <c r="CZ512" s="11">
        <v>26915355527.900002</v>
      </c>
      <c r="DA512" s="11">
        <v>71.42</v>
      </c>
      <c r="DB512" s="11">
        <v>71559950888</v>
      </c>
      <c r="DC512" s="11">
        <v>49308255894.940002</v>
      </c>
      <c r="DD512" s="11">
        <v>68.900000000000006</v>
      </c>
      <c r="DE512" s="11">
        <v>51852892130</v>
      </c>
      <c r="DF512" s="11">
        <v>42156592542</v>
      </c>
      <c r="DG512" s="11">
        <v>81.3</v>
      </c>
      <c r="DH512" s="11">
        <v>2751744919</v>
      </c>
      <c r="DI512" s="11">
        <v>2241255380</v>
      </c>
      <c r="DJ512" s="11">
        <v>81.45</v>
      </c>
      <c r="DK512" s="11">
        <v>402500000</v>
      </c>
      <c r="DL512" s="11">
        <v>222444000</v>
      </c>
      <c r="DM512" s="11">
        <v>55.27</v>
      </c>
      <c r="DN512" s="11">
        <f t="shared" si="180"/>
        <v>168741737010</v>
      </c>
      <c r="DO512" s="11">
        <f t="shared" si="181"/>
        <v>124834903344.84</v>
      </c>
      <c r="DP512" s="11">
        <f t="shared" si="182"/>
        <v>73.979861507199018</v>
      </c>
      <c r="DQ512" s="11">
        <v>28184292956</v>
      </c>
      <c r="DR512" s="11">
        <v>25420659956</v>
      </c>
      <c r="DS512" s="11">
        <v>90.19</v>
      </c>
      <c r="DT512" s="11">
        <v>500000000</v>
      </c>
      <c r="DU512" s="11">
        <v>0</v>
      </c>
      <c r="DV512" s="11">
        <v>0</v>
      </c>
      <c r="DW512" s="11">
        <v>223824238460</v>
      </c>
      <c r="DX512" s="11">
        <v>154910403058</v>
      </c>
      <c r="DY512" s="11">
        <v>69.209999999999994</v>
      </c>
      <c r="DZ512" s="11">
        <f t="shared" si="183"/>
        <v>224324238460</v>
      </c>
      <c r="EA512" s="11">
        <f t="shared" si="184"/>
        <v>154910403058</v>
      </c>
      <c r="EB512" s="11">
        <f t="shared" si="185"/>
        <v>69.056471169352733</v>
      </c>
      <c r="EC512" s="11">
        <f t="shared" si="186"/>
        <v>1538040008484</v>
      </c>
      <c r="ED512" s="11">
        <f t="shared" si="187"/>
        <v>1268107653795.24</v>
      </c>
      <c r="EE512" s="11">
        <f t="shared" si="188"/>
        <v>82.44958822918889</v>
      </c>
      <c r="EF512" s="5"/>
      <c r="EG512" s="11">
        <v>80272987310</v>
      </c>
      <c r="EH512" s="11">
        <v>80272987310</v>
      </c>
      <c r="EI512" s="11">
        <v>100</v>
      </c>
      <c r="EJ512" s="11">
        <v>48473737376</v>
      </c>
      <c r="EK512" s="11">
        <v>47766666669</v>
      </c>
      <c r="EL512" s="11">
        <v>98.54</v>
      </c>
      <c r="EM512" s="11">
        <f t="shared" si="189"/>
        <v>31799249934</v>
      </c>
      <c r="EN512" s="11">
        <f t="shared" si="190"/>
        <v>32506320641</v>
      </c>
      <c r="EO512" s="11">
        <f t="shared" si="191"/>
        <v>102.2235452360277</v>
      </c>
      <c r="EQ512" s="11">
        <f t="shared" si="172"/>
        <v>0</v>
      </c>
      <c r="ER512" s="11">
        <f t="shared" si="173"/>
        <v>87480356036.679932</v>
      </c>
      <c r="ET512" s="11">
        <f t="shared" si="174"/>
        <v>1586513745860</v>
      </c>
      <c r="EU512" s="11">
        <f t="shared" si="175"/>
        <v>1403354676500.9199</v>
      </c>
      <c r="EV512" s="11">
        <f t="shared" si="176"/>
        <v>88.455248507172868</v>
      </c>
      <c r="EW512" s="11">
        <f t="shared" si="177"/>
        <v>1586513745860</v>
      </c>
      <c r="EX512" s="11">
        <f t="shared" si="178"/>
        <v>1315874320464.24</v>
      </c>
      <c r="EY512" s="11">
        <f t="shared" si="179"/>
        <v>82.941249257878013</v>
      </c>
      <c r="EZ512" s="5"/>
      <c r="FA512" s="38" t="s">
        <v>661</v>
      </c>
    </row>
    <row r="513" spans="1:157" ht="15.95" customHeight="1" x14ac:dyDescent="0.25">
      <c r="A513" s="9">
        <v>3</v>
      </c>
      <c r="B513" s="10" t="s">
        <v>598</v>
      </c>
      <c r="C513" s="11">
        <v>10530463185</v>
      </c>
      <c r="D513" s="11">
        <v>6841142805</v>
      </c>
      <c r="E513" s="11">
        <v>64.97</v>
      </c>
      <c r="F513" s="11">
        <v>1200000000</v>
      </c>
      <c r="G513" s="11">
        <v>8144396246</v>
      </c>
      <c r="H513" s="11">
        <v>678.7</v>
      </c>
      <c r="I513" s="11">
        <v>3059718682</v>
      </c>
      <c r="J513" s="11">
        <v>3059718682</v>
      </c>
      <c r="K513" s="11">
        <v>100</v>
      </c>
      <c r="L513" s="11">
        <v>3800000000</v>
      </c>
      <c r="M513" s="11">
        <v>1647658256.96</v>
      </c>
      <c r="N513" s="11">
        <v>43.36</v>
      </c>
      <c r="O513" s="11">
        <v>18590181867</v>
      </c>
      <c r="P513" s="11">
        <v>19692915989.959999</v>
      </c>
      <c r="Q513" s="11">
        <v>105.93</v>
      </c>
      <c r="R513" s="11">
        <v>0</v>
      </c>
      <c r="S513" s="11">
        <v>0</v>
      </c>
      <c r="T513" s="11">
        <v>0</v>
      </c>
      <c r="U513" s="11">
        <v>0</v>
      </c>
      <c r="V513" s="11">
        <v>0</v>
      </c>
      <c r="W513" s="11">
        <v>0</v>
      </c>
      <c r="X513" s="11">
        <v>0</v>
      </c>
      <c r="Y513" s="11">
        <v>0</v>
      </c>
      <c r="Z513" s="11">
        <v>0</v>
      </c>
      <c r="AA513" s="11">
        <v>0</v>
      </c>
      <c r="AB513" s="11">
        <v>0</v>
      </c>
      <c r="AC513" s="11">
        <v>0</v>
      </c>
      <c r="AD513" s="11">
        <v>0</v>
      </c>
      <c r="AE513" s="11">
        <v>0</v>
      </c>
      <c r="AF513" s="11">
        <v>0</v>
      </c>
      <c r="AG513" s="11">
        <v>0</v>
      </c>
      <c r="AH513" s="11">
        <v>0</v>
      </c>
      <c r="AI513" s="11">
        <v>0</v>
      </c>
      <c r="AJ513" s="11">
        <v>0</v>
      </c>
      <c r="AK513" s="11">
        <v>0</v>
      </c>
      <c r="AL513" s="11">
        <v>0</v>
      </c>
      <c r="AM513" s="11">
        <v>0</v>
      </c>
      <c r="AN513" s="11">
        <v>0</v>
      </c>
      <c r="AO513" s="11">
        <v>0</v>
      </c>
      <c r="AP513" s="11">
        <v>81953483000</v>
      </c>
      <c r="AQ513" s="11">
        <v>45051059250</v>
      </c>
      <c r="AR513" s="11">
        <v>54.97</v>
      </c>
      <c r="AS513" s="11">
        <v>0</v>
      </c>
      <c r="AT513" s="11">
        <v>0</v>
      </c>
      <c r="AU513" s="11">
        <v>0</v>
      </c>
      <c r="AV513" s="11">
        <v>1087962072000</v>
      </c>
      <c r="AW513" s="11">
        <v>852636440776</v>
      </c>
      <c r="AX513" s="11">
        <v>78.37</v>
      </c>
      <c r="AY513" s="11">
        <v>10509618598</v>
      </c>
      <c r="AZ513" s="11">
        <v>5333543388</v>
      </c>
      <c r="BA513" s="11">
        <v>50.75</v>
      </c>
      <c r="BB513" s="11">
        <v>0</v>
      </c>
      <c r="BC513" s="11">
        <v>0</v>
      </c>
      <c r="BD513" s="11">
        <v>0</v>
      </c>
      <c r="BE513" s="11">
        <v>10509618598</v>
      </c>
      <c r="BF513" s="11">
        <v>5333543388</v>
      </c>
      <c r="BG513" s="11">
        <v>50.75</v>
      </c>
      <c r="BH513" s="11">
        <v>1098471690598</v>
      </c>
      <c r="BI513" s="11">
        <v>857969984164</v>
      </c>
      <c r="BJ513" s="11">
        <v>78.11</v>
      </c>
      <c r="BK513" s="11">
        <v>0</v>
      </c>
      <c r="BL513" s="11">
        <v>0</v>
      </c>
      <c r="BM513" s="11">
        <v>0</v>
      </c>
      <c r="BN513" s="11">
        <v>0</v>
      </c>
      <c r="BO513" s="11">
        <v>0</v>
      </c>
      <c r="BP513" s="11">
        <v>0</v>
      </c>
      <c r="BQ513" s="11">
        <v>21940000000</v>
      </c>
      <c r="BR513" s="11">
        <v>2819410482</v>
      </c>
      <c r="BS513" s="11">
        <v>12.85</v>
      </c>
      <c r="BT513" s="11">
        <v>21940000000</v>
      </c>
      <c r="BU513" s="11">
        <v>2819410482</v>
      </c>
      <c r="BV513" s="11">
        <v>12.85</v>
      </c>
      <c r="BW513" s="11">
        <v>1139001872465</v>
      </c>
      <c r="BX513" s="11">
        <v>880482310635.95996</v>
      </c>
      <c r="BY513" s="11">
        <v>77.3</v>
      </c>
      <c r="BZ513" s="5"/>
      <c r="CA513" s="11">
        <v>368704175847.38</v>
      </c>
      <c r="CB513" s="11">
        <v>310426817965</v>
      </c>
      <c r="CC513" s="11">
        <v>84.19</v>
      </c>
      <c r="CD513" s="11">
        <v>264508778730.07001</v>
      </c>
      <c r="CE513" s="11">
        <v>92740221798</v>
      </c>
      <c r="CF513" s="11">
        <v>35.06</v>
      </c>
      <c r="CG513" s="11">
        <v>0</v>
      </c>
      <c r="CH513" s="11">
        <v>0</v>
      </c>
      <c r="CI513" s="11">
        <v>0</v>
      </c>
      <c r="CJ513" s="11">
        <v>0</v>
      </c>
      <c r="CK513" s="11">
        <v>0</v>
      </c>
      <c r="CL513" s="11">
        <v>0</v>
      </c>
      <c r="CM513" s="11">
        <v>37874664205</v>
      </c>
      <c r="CN513" s="11">
        <v>23409382705</v>
      </c>
      <c r="CO513" s="11">
        <v>61.81</v>
      </c>
      <c r="CP513" s="11">
        <v>25680867738</v>
      </c>
      <c r="CQ513" s="11">
        <v>11151516200</v>
      </c>
      <c r="CR513" s="11">
        <v>43.42</v>
      </c>
      <c r="CS513" s="11">
        <v>696768486520.44995</v>
      </c>
      <c r="CT513" s="11">
        <v>437727938668</v>
      </c>
      <c r="CU513" s="11">
        <v>62.82</v>
      </c>
      <c r="CV513" s="11">
        <v>5340000000</v>
      </c>
      <c r="CW513" s="11">
        <v>5035000000</v>
      </c>
      <c r="CX513" s="11">
        <v>94.29</v>
      </c>
      <c r="CY513" s="11">
        <v>56146119493</v>
      </c>
      <c r="CZ513" s="11">
        <v>51014786661</v>
      </c>
      <c r="DA513" s="11">
        <v>90.86</v>
      </c>
      <c r="DB513" s="11">
        <v>209996671701.5</v>
      </c>
      <c r="DC513" s="11">
        <v>115895743925</v>
      </c>
      <c r="DD513" s="11">
        <v>55.19</v>
      </c>
      <c r="DE513" s="11">
        <v>68972431021</v>
      </c>
      <c r="DF513" s="11">
        <v>33890000158</v>
      </c>
      <c r="DG513" s="11">
        <v>49.14</v>
      </c>
      <c r="DH513" s="11">
        <v>562302577</v>
      </c>
      <c r="DI513" s="11">
        <v>89124800</v>
      </c>
      <c r="DJ513" s="11">
        <v>15.85</v>
      </c>
      <c r="DK513" s="11">
        <v>3515316329</v>
      </c>
      <c r="DL513" s="11">
        <v>1375118408</v>
      </c>
      <c r="DM513" s="11">
        <v>39.119999999999997</v>
      </c>
      <c r="DN513" s="11">
        <f t="shared" si="180"/>
        <v>344532841121.5</v>
      </c>
      <c r="DO513" s="11">
        <f t="shared" si="181"/>
        <v>207299773952</v>
      </c>
      <c r="DP513" s="11">
        <f t="shared" si="182"/>
        <v>60.168364001879127</v>
      </c>
      <c r="DQ513" s="11">
        <v>3500000000</v>
      </c>
      <c r="DR513" s="11">
        <v>2000000000</v>
      </c>
      <c r="DS513" s="11">
        <v>57.14</v>
      </c>
      <c r="DT513" s="11">
        <v>0</v>
      </c>
      <c r="DU513" s="11">
        <v>0</v>
      </c>
      <c r="DV513" s="11">
        <v>0</v>
      </c>
      <c r="DW513" s="11">
        <v>139840712448</v>
      </c>
      <c r="DX513" s="11">
        <v>71497488609</v>
      </c>
      <c r="DY513" s="11">
        <v>51.13</v>
      </c>
      <c r="DZ513" s="11">
        <f t="shared" si="183"/>
        <v>139840712448</v>
      </c>
      <c r="EA513" s="11">
        <f t="shared" si="184"/>
        <v>71497488609</v>
      </c>
      <c r="EB513" s="11">
        <f t="shared" si="185"/>
        <v>51.127806314335288</v>
      </c>
      <c r="EC513" s="11">
        <f t="shared" si="186"/>
        <v>1184642040089.95</v>
      </c>
      <c r="ED513" s="11">
        <f t="shared" si="187"/>
        <v>718525201229</v>
      </c>
      <c r="EE513" s="11">
        <f t="shared" si="188"/>
        <v>60.653359995095421</v>
      </c>
      <c r="EF513" s="5"/>
      <c r="EG513" s="11">
        <v>45640167624.949997</v>
      </c>
      <c r="EH513" s="11">
        <v>0</v>
      </c>
      <c r="EI513" s="11">
        <v>0</v>
      </c>
      <c r="EJ513" s="11">
        <v>0</v>
      </c>
      <c r="EK513" s="11">
        <v>0</v>
      </c>
      <c r="EL513" s="11">
        <v>0</v>
      </c>
      <c r="EM513" s="11">
        <f t="shared" si="189"/>
        <v>45640167624.949997</v>
      </c>
      <c r="EN513" s="11">
        <f t="shared" si="190"/>
        <v>0</v>
      </c>
      <c r="EO513" s="11">
        <f t="shared" si="191"/>
        <v>0</v>
      </c>
      <c r="EQ513" s="11">
        <f t="shared" si="172"/>
        <v>0</v>
      </c>
      <c r="ER513" s="11">
        <f t="shared" si="173"/>
        <v>161957109406.95996</v>
      </c>
      <c r="ET513" s="11">
        <f t="shared" si="174"/>
        <v>1184642040089.95</v>
      </c>
      <c r="EU513" s="11">
        <f t="shared" si="175"/>
        <v>880482310635.95996</v>
      </c>
      <c r="EV513" s="11">
        <f t="shared" si="176"/>
        <v>74.324756410730188</v>
      </c>
      <c r="EW513" s="11">
        <f t="shared" si="177"/>
        <v>1184642040089.95</v>
      </c>
      <c r="EX513" s="11">
        <f t="shared" si="178"/>
        <v>718525201229</v>
      </c>
      <c r="EY513" s="11">
        <f t="shared" si="179"/>
        <v>60.653359995095421</v>
      </c>
      <c r="EZ513" s="5"/>
      <c r="FA513" s="38">
        <v>45989</v>
      </c>
    </row>
    <row r="514" spans="1:157" ht="15.95" customHeight="1" x14ac:dyDescent="0.25">
      <c r="A514" s="9">
        <v>4</v>
      </c>
      <c r="B514" s="10" t="s">
        <v>599</v>
      </c>
      <c r="C514" s="11">
        <v>12116308554</v>
      </c>
      <c r="D514" s="11">
        <v>4825836772.0100002</v>
      </c>
      <c r="E514" s="11">
        <v>39.83</v>
      </c>
      <c r="F514" s="11">
        <v>3725925000</v>
      </c>
      <c r="G514" s="11">
        <v>1582648772</v>
      </c>
      <c r="H514" s="11">
        <v>42.48</v>
      </c>
      <c r="I514" s="11">
        <v>4961110648</v>
      </c>
      <c r="J514" s="11">
        <v>4961110648</v>
      </c>
      <c r="K514" s="11">
        <v>100</v>
      </c>
      <c r="L514" s="11">
        <v>29049836022</v>
      </c>
      <c r="M514" s="11">
        <v>8501951321.3699999</v>
      </c>
      <c r="N514" s="11">
        <v>29.27</v>
      </c>
      <c r="O514" s="11">
        <v>49853180224</v>
      </c>
      <c r="P514" s="11">
        <v>19871547513.380001</v>
      </c>
      <c r="Q514" s="11">
        <v>39.86</v>
      </c>
      <c r="R514" s="11">
        <v>17953805000</v>
      </c>
      <c r="S514" s="11">
        <v>8966263200</v>
      </c>
      <c r="T514" s="11">
        <v>49.94</v>
      </c>
      <c r="U514" s="11">
        <v>540457140000</v>
      </c>
      <c r="V514" s="11">
        <v>476979318000</v>
      </c>
      <c r="W514" s="11">
        <v>88.25</v>
      </c>
      <c r="X514" s="11">
        <v>22183280000</v>
      </c>
      <c r="Y514" s="11">
        <v>15396344000</v>
      </c>
      <c r="Z514" s="11">
        <v>69.41</v>
      </c>
      <c r="AA514" s="11">
        <v>131442654000</v>
      </c>
      <c r="AB514" s="11">
        <v>98231524840</v>
      </c>
      <c r="AC514" s="11">
        <v>74.73</v>
      </c>
      <c r="AD514" s="11">
        <v>712036879000</v>
      </c>
      <c r="AE514" s="11">
        <v>599573450040</v>
      </c>
      <c r="AF514" s="11">
        <v>84.21</v>
      </c>
      <c r="AG514" s="11">
        <v>0</v>
      </c>
      <c r="AH514" s="11">
        <v>0</v>
      </c>
      <c r="AI514" s="11">
        <v>0</v>
      </c>
      <c r="AJ514" s="11">
        <v>146614191000</v>
      </c>
      <c r="AK514" s="11">
        <v>109960643250</v>
      </c>
      <c r="AL514" s="11">
        <v>75</v>
      </c>
      <c r="AM514" s="11">
        <v>0</v>
      </c>
      <c r="AN514" s="11">
        <v>0</v>
      </c>
      <c r="AO514" s="11">
        <v>0</v>
      </c>
      <c r="AP514" s="11">
        <v>119826628000</v>
      </c>
      <c r="AQ514" s="11">
        <v>58918708022</v>
      </c>
      <c r="AR514" s="11">
        <v>49.17</v>
      </c>
      <c r="AS514" s="11">
        <v>266440819000</v>
      </c>
      <c r="AT514" s="11">
        <v>168879351272</v>
      </c>
      <c r="AU514" s="11">
        <v>63.38</v>
      </c>
      <c r="AV514" s="11">
        <v>978477698000</v>
      </c>
      <c r="AW514" s="11">
        <v>768452801312</v>
      </c>
      <c r="AX514" s="11">
        <v>78.540000000000006</v>
      </c>
      <c r="AY514" s="11">
        <v>14072720525</v>
      </c>
      <c r="AZ514" s="11">
        <v>6612361344</v>
      </c>
      <c r="BA514" s="11">
        <v>46.99</v>
      </c>
      <c r="BB514" s="11">
        <v>0</v>
      </c>
      <c r="BC514" s="11">
        <v>0</v>
      </c>
      <c r="BD514" s="11">
        <v>0</v>
      </c>
      <c r="BE514" s="11">
        <v>14072720525</v>
      </c>
      <c r="BF514" s="11">
        <v>6612361344</v>
      </c>
      <c r="BG514" s="11">
        <v>46.99</v>
      </c>
      <c r="BH514" s="11">
        <v>992550418525</v>
      </c>
      <c r="BI514" s="11">
        <v>775065162656</v>
      </c>
      <c r="BJ514" s="11">
        <v>78.09</v>
      </c>
      <c r="BK514" s="11">
        <v>0</v>
      </c>
      <c r="BL514" s="11">
        <v>400000000</v>
      </c>
      <c r="BM514" s="11">
        <v>0</v>
      </c>
      <c r="BN514" s="11">
        <v>0</v>
      </c>
      <c r="BO514" s="11">
        <v>0</v>
      </c>
      <c r="BP514" s="11">
        <v>0</v>
      </c>
      <c r="BQ514" s="11">
        <v>15846497800</v>
      </c>
      <c r="BR514" s="11">
        <v>11141438900</v>
      </c>
      <c r="BS514" s="11">
        <v>70.31</v>
      </c>
      <c r="BT514" s="11">
        <v>15846497800</v>
      </c>
      <c r="BU514" s="11">
        <v>11541438900</v>
      </c>
      <c r="BV514" s="11">
        <v>72.83</v>
      </c>
      <c r="BW514" s="11">
        <v>1058250096549</v>
      </c>
      <c r="BX514" s="11">
        <v>806478149069.38</v>
      </c>
      <c r="BY514" s="11">
        <v>76.209999999999994</v>
      </c>
      <c r="BZ514" s="5"/>
      <c r="CA514" s="11">
        <v>458922722934</v>
      </c>
      <c r="CB514" s="11">
        <v>299735555868</v>
      </c>
      <c r="CC514" s="11">
        <v>65.31</v>
      </c>
      <c r="CD514" s="11">
        <v>331579177567</v>
      </c>
      <c r="CE514" s="11">
        <v>262437092264</v>
      </c>
      <c r="CF514" s="11">
        <v>79.150000000000006</v>
      </c>
      <c r="CG514" s="11">
        <v>0</v>
      </c>
      <c r="CH514" s="11">
        <v>0</v>
      </c>
      <c r="CI514" s="11">
        <v>0</v>
      </c>
      <c r="CJ514" s="11">
        <v>0</v>
      </c>
      <c r="CK514" s="11">
        <v>0</v>
      </c>
      <c r="CL514" s="11">
        <v>0</v>
      </c>
      <c r="CM514" s="11">
        <v>52178486859</v>
      </c>
      <c r="CN514" s="11">
        <v>15553164316</v>
      </c>
      <c r="CO514" s="11">
        <v>29.81</v>
      </c>
      <c r="CP514" s="11">
        <v>8602000000</v>
      </c>
      <c r="CQ514" s="11">
        <v>6807609500</v>
      </c>
      <c r="CR514" s="11">
        <v>79.14</v>
      </c>
      <c r="CS514" s="11">
        <v>851282387360</v>
      </c>
      <c r="CT514" s="11">
        <v>584533421948</v>
      </c>
      <c r="CU514" s="11">
        <v>68.67</v>
      </c>
      <c r="CV514" s="11">
        <v>1500000000</v>
      </c>
      <c r="CW514" s="11">
        <v>1500000000</v>
      </c>
      <c r="CX514" s="11">
        <v>100</v>
      </c>
      <c r="CY514" s="11">
        <v>22298869316</v>
      </c>
      <c r="CZ514" s="11">
        <v>14442262961</v>
      </c>
      <c r="DA514" s="11">
        <v>64.77</v>
      </c>
      <c r="DB514" s="11">
        <v>16083781338</v>
      </c>
      <c r="DC514" s="11">
        <v>7420737978</v>
      </c>
      <c r="DD514" s="11">
        <v>46.14</v>
      </c>
      <c r="DE514" s="11">
        <v>40562866767</v>
      </c>
      <c r="DF514" s="11">
        <v>22882669606</v>
      </c>
      <c r="DG514" s="11">
        <v>56.41</v>
      </c>
      <c r="DH514" s="11">
        <v>0</v>
      </c>
      <c r="DI514" s="11">
        <v>0</v>
      </c>
      <c r="DJ514" s="11">
        <v>0</v>
      </c>
      <c r="DK514" s="11">
        <v>120000000</v>
      </c>
      <c r="DL514" s="11">
        <v>0</v>
      </c>
      <c r="DM514" s="11">
        <v>0</v>
      </c>
      <c r="DN514" s="11">
        <f t="shared" si="180"/>
        <v>80565517421</v>
      </c>
      <c r="DO514" s="11">
        <f t="shared" si="181"/>
        <v>46245670545</v>
      </c>
      <c r="DP514" s="11">
        <f t="shared" si="182"/>
        <v>57.401320099938587</v>
      </c>
      <c r="DQ514" s="11">
        <v>2275000000</v>
      </c>
      <c r="DR514" s="11">
        <v>1996903600</v>
      </c>
      <c r="DS514" s="11">
        <v>87.78</v>
      </c>
      <c r="DT514" s="11">
        <v>0</v>
      </c>
      <c r="DU514" s="11">
        <v>0</v>
      </c>
      <c r="DV514" s="11">
        <v>0</v>
      </c>
      <c r="DW514" s="11">
        <v>174170270200</v>
      </c>
      <c r="DX514" s="11">
        <v>90628691236</v>
      </c>
      <c r="DY514" s="11">
        <v>52.03</v>
      </c>
      <c r="DZ514" s="11">
        <f t="shared" si="183"/>
        <v>174170270200</v>
      </c>
      <c r="EA514" s="11">
        <f t="shared" si="184"/>
        <v>90628691236</v>
      </c>
      <c r="EB514" s="11">
        <f t="shared" si="185"/>
        <v>52.034535590908213</v>
      </c>
      <c r="EC514" s="11">
        <f t="shared" si="186"/>
        <v>1108293174981</v>
      </c>
      <c r="ED514" s="11">
        <f t="shared" si="187"/>
        <v>723404687329</v>
      </c>
      <c r="EE514" s="11">
        <f t="shared" si="188"/>
        <v>65.271960854708112</v>
      </c>
      <c r="EF514" s="5"/>
      <c r="EG514" s="11">
        <v>74148078432</v>
      </c>
      <c r="EH514" s="11">
        <v>0</v>
      </c>
      <c r="EI514" s="11">
        <v>0</v>
      </c>
      <c r="EJ514" s="11">
        <v>24105000000</v>
      </c>
      <c r="EK514" s="11">
        <v>8092380409</v>
      </c>
      <c r="EL514" s="11">
        <v>33.57</v>
      </c>
      <c r="EM514" s="11">
        <f t="shared" si="189"/>
        <v>50043078432</v>
      </c>
      <c r="EN514" s="11">
        <f t="shared" si="190"/>
        <v>-8092380409</v>
      </c>
      <c r="EO514" s="11">
        <f t="shared" si="191"/>
        <v>-16.170828539247768</v>
      </c>
      <c r="EQ514" s="11">
        <f t="shared" si="172"/>
        <v>0</v>
      </c>
      <c r="ER514" s="11">
        <f t="shared" si="173"/>
        <v>74981081331.380005</v>
      </c>
      <c r="ET514" s="11">
        <f t="shared" si="174"/>
        <v>1132398174981</v>
      </c>
      <c r="EU514" s="11">
        <f t="shared" si="175"/>
        <v>806478149069.38</v>
      </c>
      <c r="EV514" s="11">
        <f t="shared" si="176"/>
        <v>71.218601980077494</v>
      </c>
      <c r="EW514" s="11">
        <f t="shared" si="177"/>
        <v>1132398174981</v>
      </c>
      <c r="EX514" s="11">
        <f t="shared" si="178"/>
        <v>731497067738</v>
      </c>
      <c r="EY514" s="11">
        <f t="shared" si="179"/>
        <v>64.597160601241114</v>
      </c>
      <c r="EZ514" s="5"/>
      <c r="FA514" s="38" t="s">
        <v>658</v>
      </c>
    </row>
    <row r="515" spans="1:157" ht="15.95" customHeight="1" x14ac:dyDescent="0.25">
      <c r="A515" s="9">
        <v>5</v>
      </c>
      <c r="B515" s="10" t="s">
        <v>600</v>
      </c>
      <c r="C515" s="11">
        <v>3338329360</v>
      </c>
      <c r="D515" s="11">
        <v>850861667</v>
      </c>
      <c r="E515" s="11">
        <v>25.49</v>
      </c>
      <c r="F515" s="11">
        <v>290000000</v>
      </c>
      <c r="G515" s="11">
        <v>340846500</v>
      </c>
      <c r="H515" s="11">
        <v>117.53</v>
      </c>
      <c r="I515" s="11">
        <v>2535947904</v>
      </c>
      <c r="J515" s="11">
        <v>2535947904</v>
      </c>
      <c r="K515" s="11">
        <v>100</v>
      </c>
      <c r="L515" s="11">
        <v>8744353218.0699997</v>
      </c>
      <c r="M515" s="11">
        <v>6820654714</v>
      </c>
      <c r="N515" s="11">
        <v>78</v>
      </c>
      <c r="O515" s="11">
        <v>14908630482.07</v>
      </c>
      <c r="P515" s="11">
        <v>10548310785</v>
      </c>
      <c r="Q515" s="11">
        <v>70.75</v>
      </c>
      <c r="R515" s="11">
        <v>0</v>
      </c>
      <c r="S515" s="11">
        <v>0</v>
      </c>
      <c r="T515" s="11">
        <v>0</v>
      </c>
      <c r="U515" s="11">
        <v>0</v>
      </c>
      <c r="V515" s="11">
        <v>0</v>
      </c>
      <c r="W515" s="11">
        <v>0</v>
      </c>
      <c r="X515" s="11">
        <v>0</v>
      </c>
      <c r="Y515" s="11">
        <v>0</v>
      </c>
      <c r="Z515" s="11">
        <v>0</v>
      </c>
      <c r="AA515" s="11">
        <v>0</v>
      </c>
      <c r="AB515" s="11">
        <v>0</v>
      </c>
      <c r="AC515" s="11">
        <v>0</v>
      </c>
      <c r="AD515" s="11">
        <v>980828503000</v>
      </c>
      <c r="AE515" s="11">
        <v>754733372344</v>
      </c>
      <c r="AF515" s="11">
        <v>76.95</v>
      </c>
      <c r="AG515" s="11">
        <v>0</v>
      </c>
      <c r="AH515" s="11">
        <v>0</v>
      </c>
      <c r="AI515" s="11">
        <v>0</v>
      </c>
      <c r="AJ515" s="11">
        <v>0</v>
      </c>
      <c r="AK515" s="11">
        <v>0</v>
      </c>
      <c r="AL515" s="11">
        <v>0</v>
      </c>
      <c r="AM515" s="11">
        <v>0</v>
      </c>
      <c r="AN515" s="11">
        <v>0</v>
      </c>
      <c r="AO515" s="11">
        <v>0</v>
      </c>
      <c r="AP515" s="11">
        <v>0</v>
      </c>
      <c r="AQ515" s="11">
        <v>0</v>
      </c>
      <c r="AR515" s="11">
        <v>0</v>
      </c>
      <c r="AS515" s="11">
        <v>0</v>
      </c>
      <c r="AT515" s="11">
        <v>0</v>
      </c>
      <c r="AU515" s="11">
        <v>0</v>
      </c>
      <c r="AV515" s="11">
        <v>980828503000</v>
      </c>
      <c r="AW515" s="11">
        <v>754733372344</v>
      </c>
      <c r="AX515" s="11">
        <v>76.95</v>
      </c>
      <c r="AY515" s="11">
        <v>6419096576</v>
      </c>
      <c r="AZ515" s="11">
        <v>0</v>
      </c>
      <c r="BA515" s="11">
        <v>0</v>
      </c>
      <c r="BB515" s="11">
        <v>0</v>
      </c>
      <c r="BC515" s="11">
        <v>0</v>
      </c>
      <c r="BD515" s="11">
        <v>0</v>
      </c>
      <c r="BE515" s="11">
        <v>6419096576</v>
      </c>
      <c r="BF515" s="11">
        <v>0</v>
      </c>
      <c r="BG515" s="11">
        <v>0</v>
      </c>
      <c r="BH515" s="11">
        <v>987247599576</v>
      </c>
      <c r="BI515" s="11">
        <v>754733372344</v>
      </c>
      <c r="BJ515" s="11">
        <v>76.45</v>
      </c>
      <c r="BK515" s="11">
        <v>0</v>
      </c>
      <c r="BL515" s="11">
        <v>0</v>
      </c>
      <c r="BM515" s="11">
        <v>0</v>
      </c>
      <c r="BN515" s="11">
        <v>0</v>
      </c>
      <c r="BO515" s="11">
        <v>0</v>
      </c>
      <c r="BP515" s="11">
        <v>0</v>
      </c>
      <c r="BQ515" s="11">
        <v>2717763841</v>
      </c>
      <c r="BR515" s="11">
        <v>0</v>
      </c>
      <c r="BS515" s="11">
        <v>0</v>
      </c>
      <c r="BT515" s="11">
        <v>2717763841</v>
      </c>
      <c r="BU515" s="11">
        <v>0</v>
      </c>
      <c r="BV515" s="11">
        <v>0</v>
      </c>
      <c r="BW515" s="11">
        <v>1004873993899.0699</v>
      </c>
      <c r="BX515" s="11">
        <v>765281683129</v>
      </c>
      <c r="BY515" s="11">
        <v>76.16</v>
      </c>
      <c r="BZ515" s="5"/>
      <c r="CA515" s="11">
        <v>250443459571.51999</v>
      </c>
      <c r="CB515" s="11">
        <v>194893434860</v>
      </c>
      <c r="CC515" s="11">
        <v>77.819999999999993</v>
      </c>
      <c r="CD515" s="11">
        <v>438464263650.03003</v>
      </c>
      <c r="CE515" s="11">
        <v>269905903966.91</v>
      </c>
      <c r="CF515" s="11">
        <v>61.56</v>
      </c>
      <c r="CG515" s="11">
        <v>0</v>
      </c>
      <c r="CH515" s="11">
        <v>0</v>
      </c>
      <c r="CI515" s="11">
        <v>0</v>
      </c>
      <c r="CJ515" s="11">
        <v>8600000000</v>
      </c>
      <c r="CK515" s="11">
        <v>7762530000</v>
      </c>
      <c r="CL515" s="11">
        <v>90.26</v>
      </c>
      <c r="CM515" s="11">
        <v>7596400000</v>
      </c>
      <c r="CN515" s="11">
        <v>3850000000</v>
      </c>
      <c r="CO515" s="11">
        <v>50.68</v>
      </c>
      <c r="CP515" s="11">
        <v>35196511847.779999</v>
      </c>
      <c r="CQ515" s="11">
        <v>23282633100</v>
      </c>
      <c r="CR515" s="11">
        <v>66.150000000000006</v>
      </c>
      <c r="CS515" s="11">
        <v>740300635069.32996</v>
      </c>
      <c r="CT515" s="11">
        <v>499694501926.90997</v>
      </c>
      <c r="CU515" s="11">
        <v>67.5</v>
      </c>
      <c r="CV515" s="11">
        <v>3179063759.79</v>
      </c>
      <c r="CW515" s="11">
        <v>1104452000</v>
      </c>
      <c r="CX515" s="11">
        <v>34.74</v>
      </c>
      <c r="CY515" s="11">
        <v>24676943339</v>
      </c>
      <c r="CZ515" s="11">
        <v>18782796936</v>
      </c>
      <c r="DA515" s="11">
        <v>76.11</v>
      </c>
      <c r="DB515" s="11">
        <v>36099512100</v>
      </c>
      <c r="DC515" s="11">
        <v>16118790600</v>
      </c>
      <c r="DD515" s="11">
        <v>44.65</v>
      </c>
      <c r="DE515" s="11">
        <v>60701828546.879997</v>
      </c>
      <c r="DF515" s="11">
        <v>34365003170</v>
      </c>
      <c r="DG515" s="11">
        <v>56.61</v>
      </c>
      <c r="DH515" s="11">
        <v>13600000</v>
      </c>
      <c r="DI515" s="11">
        <v>0</v>
      </c>
      <c r="DJ515" s="11">
        <v>0</v>
      </c>
      <c r="DK515" s="11">
        <v>0</v>
      </c>
      <c r="DL515" s="11">
        <v>0</v>
      </c>
      <c r="DM515" s="11">
        <v>0</v>
      </c>
      <c r="DN515" s="11">
        <f t="shared" si="180"/>
        <v>124670947745.67</v>
      </c>
      <c r="DO515" s="11">
        <f t="shared" si="181"/>
        <v>70371042706</v>
      </c>
      <c r="DP515" s="11">
        <f t="shared" si="182"/>
        <v>56.445422111940339</v>
      </c>
      <c r="DQ515" s="11">
        <v>7485851767</v>
      </c>
      <c r="DR515" s="11">
        <v>5923245692</v>
      </c>
      <c r="DS515" s="11">
        <v>79.13</v>
      </c>
      <c r="DT515" s="11">
        <v>144659487100</v>
      </c>
      <c r="DU515" s="11">
        <v>43387201050</v>
      </c>
      <c r="DV515" s="11">
        <v>29.99</v>
      </c>
      <c r="DW515" s="11">
        <v>0</v>
      </c>
      <c r="DX515" s="11">
        <v>0</v>
      </c>
      <c r="DY515" s="11">
        <v>0</v>
      </c>
      <c r="DZ515" s="11">
        <f t="shared" si="183"/>
        <v>144659487100</v>
      </c>
      <c r="EA515" s="11">
        <f t="shared" si="184"/>
        <v>43387201050</v>
      </c>
      <c r="EB515" s="11">
        <f t="shared" si="185"/>
        <v>29.992641284568744</v>
      </c>
      <c r="EC515" s="11">
        <f t="shared" si="186"/>
        <v>1017116921682</v>
      </c>
      <c r="ED515" s="11">
        <f t="shared" si="187"/>
        <v>619375991374.90991</v>
      </c>
      <c r="EE515" s="11">
        <f t="shared" si="188"/>
        <v>60.895259745620166</v>
      </c>
      <c r="EF515" s="5"/>
      <c r="EG515" s="11">
        <v>12242927782.93</v>
      </c>
      <c r="EH515" s="11">
        <v>0</v>
      </c>
      <c r="EI515" s="11">
        <v>0</v>
      </c>
      <c r="EJ515" s="11">
        <v>0</v>
      </c>
      <c r="EK515" s="11">
        <v>0</v>
      </c>
      <c r="EL515" s="11">
        <v>0</v>
      </c>
      <c r="EM515" s="11">
        <f t="shared" si="189"/>
        <v>12242927782.93</v>
      </c>
      <c r="EN515" s="11">
        <f t="shared" si="190"/>
        <v>0</v>
      </c>
      <c r="EO515" s="11">
        <f t="shared" si="191"/>
        <v>0</v>
      </c>
      <c r="EQ515" s="11">
        <f t="shared" si="172"/>
        <v>-5.340576171875E-5</v>
      </c>
      <c r="ER515" s="11">
        <f t="shared" si="173"/>
        <v>145905691754.09009</v>
      </c>
      <c r="ET515" s="11">
        <f t="shared" si="174"/>
        <v>1017116921682</v>
      </c>
      <c r="EU515" s="11">
        <f t="shared" si="175"/>
        <v>765281683129</v>
      </c>
      <c r="EV515" s="11">
        <f t="shared" si="176"/>
        <v>75.240286226234289</v>
      </c>
      <c r="EW515" s="11">
        <f t="shared" si="177"/>
        <v>1017116921682</v>
      </c>
      <c r="EX515" s="11">
        <f t="shared" si="178"/>
        <v>619375991374.90991</v>
      </c>
      <c r="EY515" s="11">
        <f t="shared" si="179"/>
        <v>60.895259745620166</v>
      </c>
      <c r="EZ515" s="5"/>
      <c r="FA515" s="38" t="s">
        <v>660</v>
      </c>
    </row>
    <row r="516" spans="1:157" ht="15.95" customHeight="1" x14ac:dyDescent="0.25">
      <c r="A516" s="9">
        <v>6</v>
      </c>
      <c r="B516" s="10" t="s">
        <v>601</v>
      </c>
      <c r="C516" s="11">
        <v>4523287750</v>
      </c>
      <c r="D516" s="11">
        <v>2637493534</v>
      </c>
      <c r="E516" s="11">
        <v>58.31</v>
      </c>
      <c r="F516" s="11">
        <v>390000000</v>
      </c>
      <c r="G516" s="11">
        <v>386762270</v>
      </c>
      <c r="H516" s="11">
        <v>99.17</v>
      </c>
      <c r="I516" s="11">
        <v>7168929651</v>
      </c>
      <c r="J516" s="11">
        <v>7168929651</v>
      </c>
      <c r="K516" s="11">
        <v>100</v>
      </c>
      <c r="L516" s="11">
        <v>2354198619</v>
      </c>
      <c r="M516" s="11">
        <v>3469307410</v>
      </c>
      <c r="N516" s="11">
        <v>147.37</v>
      </c>
      <c r="O516" s="11">
        <v>14436416020</v>
      </c>
      <c r="P516" s="11">
        <v>13662492865</v>
      </c>
      <c r="Q516" s="11">
        <v>94.64</v>
      </c>
      <c r="R516" s="11">
        <v>0</v>
      </c>
      <c r="S516" s="11">
        <v>0</v>
      </c>
      <c r="T516" s="11">
        <v>0</v>
      </c>
      <c r="U516" s="11">
        <v>0</v>
      </c>
      <c r="V516" s="11">
        <v>0</v>
      </c>
      <c r="W516" s="11">
        <v>0</v>
      </c>
      <c r="X516" s="11">
        <v>0</v>
      </c>
      <c r="Y516" s="11">
        <v>0</v>
      </c>
      <c r="Z516" s="11">
        <v>0</v>
      </c>
      <c r="AA516" s="11">
        <v>0</v>
      </c>
      <c r="AB516" s="11">
        <v>0</v>
      </c>
      <c r="AC516" s="11">
        <v>0</v>
      </c>
      <c r="AD516" s="11">
        <v>0</v>
      </c>
      <c r="AE516" s="11">
        <v>0</v>
      </c>
      <c r="AF516" s="11">
        <v>0</v>
      </c>
      <c r="AG516" s="11">
        <v>0</v>
      </c>
      <c r="AH516" s="11">
        <v>0</v>
      </c>
      <c r="AI516" s="11">
        <v>0</v>
      </c>
      <c r="AJ516" s="11">
        <v>0</v>
      </c>
      <c r="AK516" s="11">
        <v>0</v>
      </c>
      <c r="AL516" s="11">
        <v>0</v>
      </c>
      <c r="AM516" s="11">
        <v>0</v>
      </c>
      <c r="AN516" s="11">
        <v>0</v>
      </c>
      <c r="AO516" s="11">
        <v>0</v>
      </c>
      <c r="AP516" s="11">
        <v>0</v>
      </c>
      <c r="AQ516" s="11">
        <v>0</v>
      </c>
      <c r="AR516" s="11">
        <v>0</v>
      </c>
      <c r="AS516" s="11">
        <v>0</v>
      </c>
      <c r="AT516" s="11">
        <v>0</v>
      </c>
      <c r="AU516" s="11">
        <v>0</v>
      </c>
      <c r="AV516" s="11">
        <v>929018451000</v>
      </c>
      <c r="AW516" s="11">
        <v>742932103491.34998</v>
      </c>
      <c r="AX516" s="11">
        <v>79.97</v>
      </c>
      <c r="AY516" s="11">
        <v>0</v>
      </c>
      <c r="AZ516" s="11">
        <v>0</v>
      </c>
      <c r="BA516" s="11">
        <v>0</v>
      </c>
      <c r="BB516" s="11">
        <v>0</v>
      </c>
      <c r="BC516" s="11">
        <v>0</v>
      </c>
      <c r="BD516" s="11">
        <v>0</v>
      </c>
      <c r="BE516" s="11">
        <v>7541745650</v>
      </c>
      <c r="BF516" s="11">
        <v>4917898723</v>
      </c>
      <c r="BG516" s="11">
        <v>65.209999999999994</v>
      </c>
      <c r="BH516" s="11">
        <v>936560196650</v>
      </c>
      <c r="BI516" s="11">
        <v>747850002214.34998</v>
      </c>
      <c r="BJ516" s="11">
        <v>79.849999999999994</v>
      </c>
      <c r="BK516" s="11">
        <v>0</v>
      </c>
      <c r="BL516" s="11">
        <v>0</v>
      </c>
      <c r="BM516" s="11">
        <v>0</v>
      </c>
      <c r="BN516" s="11">
        <v>0</v>
      </c>
      <c r="BO516" s="11">
        <v>0</v>
      </c>
      <c r="BP516" s="11">
        <v>0</v>
      </c>
      <c r="BQ516" s="11">
        <v>18718925973</v>
      </c>
      <c r="BR516" s="11">
        <v>15282959473</v>
      </c>
      <c r="BS516" s="11">
        <v>81.64</v>
      </c>
      <c r="BT516" s="11">
        <v>18718925973</v>
      </c>
      <c r="BU516" s="11">
        <v>15282959473</v>
      </c>
      <c r="BV516" s="11">
        <v>81.64</v>
      </c>
      <c r="BW516" s="11">
        <v>969715538643</v>
      </c>
      <c r="BX516" s="11">
        <v>776795454552.34998</v>
      </c>
      <c r="BY516" s="11">
        <v>80.11</v>
      </c>
      <c r="BZ516" s="5"/>
      <c r="CA516" s="11">
        <v>307723116271.46002</v>
      </c>
      <c r="CB516" s="11">
        <v>228457987082</v>
      </c>
      <c r="CC516" s="11">
        <v>74.239999999999995</v>
      </c>
      <c r="CD516" s="11">
        <v>415409102452</v>
      </c>
      <c r="CE516" s="11">
        <v>219512291734</v>
      </c>
      <c r="CF516" s="11">
        <v>52.84</v>
      </c>
      <c r="CG516" s="11">
        <v>0</v>
      </c>
      <c r="CH516" s="11">
        <v>0</v>
      </c>
      <c r="CI516" s="11">
        <v>0</v>
      </c>
      <c r="CJ516" s="11">
        <v>0</v>
      </c>
      <c r="CK516" s="11">
        <v>0</v>
      </c>
      <c r="CL516" s="11">
        <v>0</v>
      </c>
      <c r="CM516" s="11">
        <v>19047782005</v>
      </c>
      <c r="CN516" s="11">
        <v>10698909851</v>
      </c>
      <c r="CO516" s="11">
        <v>56.17</v>
      </c>
      <c r="CP516" s="11">
        <v>16218856000</v>
      </c>
      <c r="CQ516" s="11">
        <v>11555536000</v>
      </c>
      <c r="CR516" s="11">
        <v>71.25</v>
      </c>
      <c r="CS516" s="11">
        <v>758398856728.45996</v>
      </c>
      <c r="CT516" s="11">
        <v>470224724667</v>
      </c>
      <c r="CU516" s="11">
        <v>62</v>
      </c>
      <c r="CV516" s="11">
        <v>9200000000</v>
      </c>
      <c r="CW516" s="11">
        <v>4900000000</v>
      </c>
      <c r="CX516" s="11">
        <v>53.26</v>
      </c>
      <c r="CY516" s="11">
        <v>20257912175</v>
      </c>
      <c r="CZ516" s="11">
        <v>6698334483</v>
      </c>
      <c r="DA516" s="11">
        <v>33.07</v>
      </c>
      <c r="DB516" s="11">
        <v>40139687334</v>
      </c>
      <c r="DC516" s="11">
        <v>10889050184</v>
      </c>
      <c r="DD516" s="11">
        <v>27.13</v>
      </c>
      <c r="DE516" s="11">
        <v>31647521018</v>
      </c>
      <c r="DF516" s="11">
        <v>10840313836</v>
      </c>
      <c r="DG516" s="11">
        <v>34.25</v>
      </c>
      <c r="DH516" s="11">
        <v>110180693</v>
      </c>
      <c r="DI516" s="11">
        <v>62780897</v>
      </c>
      <c r="DJ516" s="11">
        <v>56.98</v>
      </c>
      <c r="DK516" s="11">
        <v>411607668</v>
      </c>
      <c r="DL516" s="11">
        <v>11607600</v>
      </c>
      <c r="DM516" s="11">
        <v>2.82</v>
      </c>
      <c r="DN516" s="11">
        <f t="shared" si="180"/>
        <v>101766908888</v>
      </c>
      <c r="DO516" s="11">
        <f t="shared" si="181"/>
        <v>33402087000</v>
      </c>
      <c r="DP516" s="11">
        <f t="shared" si="182"/>
        <v>32.82214952284815</v>
      </c>
      <c r="DQ516" s="11">
        <v>9700000000</v>
      </c>
      <c r="DR516" s="11">
        <v>4029854000</v>
      </c>
      <c r="DS516" s="11">
        <v>41.54</v>
      </c>
      <c r="DT516" s="11">
        <v>0</v>
      </c>
      <c r="DU516" s="11">
        <v>0</v>
      </c>
      <c r="DV516" s="11">
        <v>0</v>
      </c>
      <c r="DW516" s="11">
        <v>154548346802</v>
      </c>
      <c r="DX516" s="11">
        <v>105375828701</v>
      </c>
      <c r="DY516" s="11">
        <v>68.180000000000007</v>
      </c>
      <c r="DZ516" s="11">
        <f t="shared" si="183"/>
        <v>154548346802</v>
      </c>
      <c r="EA516" s="11">
        <f t="shared" si="184"/>
        <v>105375828701</v>
      </c>
      <c r="EB516" s="11">
        <f t="shared" si="185"/>
        <v>68.18308372848692</v>
      </c>
      <c r="EC516" s="11">
        <f t="shared" si="186"/>
        <v>1024414112418.46</v>
      </c>
      <c r="ED516" s="11">
        <f t="shared" si="187"/>
        <v>613032494368</v>
      </c>
      <c r="EE516" s="11">
        <f t="shared" si="188"/>
        <v>59.842253922170109</v>
      </c>
      <c r="EF516" s="5"/>
      <c r="EG516" s="11">
        <v>56698573775.459999</v>
      </c>
      <c r="EH516" s="11">
        <v>2200000000</v>
      </c>
      <c r="EI516" s="11">
        <v>3.88</v>
      </c>
      <c r="EJ516" s="11">
        <v>2000000000</v>
      </c>
      <c r="EK516" s="11">
        <v>2000000000</v>
      </c>
      <c r="EL516" s="11">
        <v>100</v>
      </c>
      <c r="EM516" s="11">
        <f t="shared" si="189"/>
        <v>54698573775.459999</v>
      </c>
      <c r="EN516" s="11">
        <f t="shared" si="190"/>
        <v>200000000</v>
      </c>
      <c r="EO516" s="11">
        <f t="shared" si="191"/>
        <v>0.3656402465281976</v>
      </c>
      <c r="EQ516" s="11">
        <f t="shared" si="172"/>
        <v>0</v>
      </c>
      <c r="ER516" s="11">
        <f t="shared" si="173"/>
        <v>163962960184.34998</v>
      </c>
      <c r="ET516" s="11">
        <f t="shared" si="174"/>
        <v>1026414112418.46</v>
      </c>
      <c r="EU516" s="11">
        <f t="shared" si="175"/>
        <v>778995454552.34998</v>
      </c>
      <c r="EV516" s="11">
        <f t="shared" si="176"/>
        <v>75.894850346208059</v>
      </c>
      <c r="EW516" s="11">
        <f t="shared" si="177"/>
        <v>1026414112418.46</v>
      </c>
      <c r="EX516" s="11">
        <f t="shared" si="178"/>
        <v>615032494368</v>
      </c>
      <c r="EY516" s="11">
        <f t="shared" si="179"/>
        <v>59.920502546369583</v>
      </c>
      <c r="EZ516" s="5"/>
      <c r="FA516" s="38">
        <v>45989</v>
      </c>
    </row>
    <row r="517" spans="1:157" ht="15.95" customHeight="1" x14ac:dyDescent="0.25">
      <c r="A517" s="9">
        <v>7</v>
      </c>
      <c r="B517" s="10" t="s">
        <v>602</v>
      </c>
      <c r="C517" s="11">
        <v>6245000000</v>
      </c>
      <c r="D517" s="11">
        <v>2130801145</v>
      </c>
      <c r="E517" s="11">
        <v>34.119999999999997</v>
      </c>
      <c r="F517" s="11">
        <v>6115236808</v>
      </c>
      <c r="G517" s="11">
        <v>241143796</v>
      </c>
      <c r="H517" s="11">
        <v>3.94</v>
      </c>
      <c r="I517" s="11">
        <v>2000000000</v>
      </c>
      <c r="J517" s="11">
        <v>2589105273</v>
      </c>
      <c r="K517" s="11">
        <v>129.46</v>
      </c>
      <c r="L517" s="11">
        <v>7849195031</v>
      </c>
      <c r="M517" s="11">
        <v>3341262392.54</v>
      </c>
      <c r="N517" s="11">
        <v>42.57</v>
      </c>
      <c r="O517" s="11">
        <v>22209431839</v>
      </c>
      <c r="P517" s="11">
        <v>8302312606.54</v>
      </c>
      <c r="Q517" s="11">
        <v>37.380000000000003</v>
      </c>
      <c r="R517" s="11">
        <v>0</v>
      </c>
      <c r="S517" s="11">
        <v>0</v>
      </c>
      <c r="T517" s="11">
        <v>0</v>
      </c>
      <c r="U517" s="11">
        <v>0</v>
      </c>
      <c r="V517" s="11">
        <v>0</v>
      </c>
      <c r="W517" s="11">
        <v>0</v>
      </c>
      <c r="X517" s="11">
        <v>0</v>
      </c>
      <c r="Y517" s="11">
        <v>0</v>
      </c>
      <c r="Z517" s="11">
        <v>0</v>
      </c>
      <c r="AA517" s="11">
        <v>0</v>
      </c>
      <c r="AB517" s="11">
        <v>0</v>
      </c>
      <c r="AC517" s="11">
        <v>0</v>
      </c>
      <c r="AD517" s="11">
        <v>0</v>
      </c>
      <c r="AE517" s="11">
        <v>0</v>
      </c>
      <c r="AF517" s="11">
        <v>0</v>
      </c>
      <c r="AG517" s="11">
        <v>0</v>
      </c>
      <c r="AH517" s="11">
        <v>0</v>
      </c>
      <c r="AI517" s="11">
        <v>0</v>
      </c>
      <c r="AJ517" s="11">
        <v>0</v>
      </c>
      <c r="AK517" s="11">
        <v>0</v>
      </c>
      <c r="AL517" s="11">
        <v>0</v>
      </c>
      <c r="AM517" s="11">
        <v>0</v>
      </c>
      <c r="AN517" s="11">
        <v>0</v>
      </c>
      <c r="AO517" s="11">
        <v>0</v>
      </c>
      <c r="AP517" s="11">
        <v>0</v>
      </c>
      <c r="AQ517" s="11">
        <v>0</v>
      </c>
      <c r="AR517" s="11">
        <v>0</v>
      </c>
      <c r="AS517" s="11">
        <v>0</v>
      </c>
      <c r="AT517" s="11">
        <v>0</v>
      </c>
      <c r="AU517" s="11">
        <v>0</v>
      </c>
      <c r="AV517" s="11">
        <v>630222314000</v>
      </c>
      <c r="AW517" s="11">
        <v>508679820430</v>
      </c>
      <c r="AX517" s="11">
        <v>80.709999999999994</v>
      </c>
      <c r="AY517" s="11">
        <v>0</v>
      </c>
      <c r="AZ517" s="11">
        <v>0</v>
      </c>
      <c r="BA517" s="11">
        <v>0</v>
      </c>
      <c r="BB517" s="11">
        <v>0</v>
      </c>
      <c r="BC517" s="11">
        <v>0</v>
      </c>
      <c r="BD517" s="11">
        <v>0</v>
      </c>
      <c r="BE517" s="11">
        <v>6217123967</v>
      </c>
      <c r="BF517" s="11">
        <v>3020031561</v>
      </c>
      <c r="BG517" s="11">
        <v>48.58</v>
      </c>
      <c r="BH517" s="11">
        <v>636439437967</v>
      </c>
      <c r="BI517" s="11">
        <v>511699851991</v>
      </c>
      <c r="BJ517" s="11">
        <v>80.400000000000006</v>
      </c>
      <c r="BK517" s="11">
        <v>0</v>
      </c>
      <c r="BL517" s="11">
        <v>0</v>
      </c>
      <c r="BM517" s="11">
        <v>0</v>
      </c>
      <c r="BN517" s="11">
        <v>0</v>
      </c>
      <c r="BO517" s="11">
        <v>0</v>
      </c>
      <c r="BP517" s="11">
        <v>0</v>
      </c>
      <c r="BQ517" s="11">
        <v>2003947135</v>
      </c>
      <c r="BR517" s="11">
        <v>149207620</v>
      </c>
      <c r="BS517" s="11">
        <v>7.45</v>
      </c>
      <c r="BT517" s="11">
        <v>2003947135</v>
      </c>
      <c r="BU517" s="11">
        <v>149207620</v>
      </c>
      <c r="BV517" s="11">
        <v>7.45</v>
      </c>
      <c r="BW517" s="11">
        <v>660652816941</v>
      </c>
      <c r="BX517" s="11">
        <v>520151372217.53998</v>
      </c>
      <c r="BY517" s="11">
        <v>78.73</v>
      </c>
      <c r="BZ517" s="5"/>
      <c r="CA517" s="11">
        <v>274116589430.57999</v>
      </c>
      <c r="CB517" s="11">
        <v>212217979660</v>
      </c>
      <c r="CC517" s="11">
        <v>77.42</v>
      </c>
      <c r="CD517" s="11">
        <v>243849713630.5</v>
      </c>
      <c r="CE517" s="11">
        <v>139187276169.39999</v>
      </c>
      <c r="CF517" s="11">
        <v>57.08</v>
      </c>
      <c r="CG517" s="11">
        <v>0</v>
      </c>
      <c r="CH517" s="11">
        <v>0</v>
      </c>
      <c r="CI517" s="11">
        <v>0</v>
      </c>
      <c r="CJ517" s="11">
        <v>0</v>
      </c>
      <c r="CK517" s="11">
        <v>0</v>
      </c>
      <c r="CL517" s="11">
        <v>0</v>
      </c>
      <c r="CM517" s="11">
        <v>6885495000</v>
      </c>
      <c r="CN517" s="11">
        <v>5987694900</v>
      </c>
      <c r="CO517" s="11">
        <v>86.96</v>
      </c>
      <c r="CP517" s="11">
        <v>10991000000</v>
      </c>
      <c r="CQ517" s="11">
        <v>9542000000</v>
      </c>
      <c r="CR517" s="11">
        <v>86.82</v>
      </c>
      <c r="CS517" s="11">
        <v>535842798061.08002</v>
      </c>
      <c r="CT517" s="11">
        <v>366934950729.40002</v>
      </c>
      <c r="CU517" s="11">
        <v>68.48</v>
      </c>
      <c r="CV517" s="11">
        <v>0</v>
      </c>
      <c r="CW517" s="11">
        <v>0</v>
      </c>
      <c r="CX517" s="11">
        <v>0</v>
      </c>
      <c r="CY517" s="11">
        <v>14103243133</v>
      </c>
      <c r="CZ517" s="11">
        <v>3689361322</v>
      </c>
      <c r="DA517" s="11">
        <v>26.16</v>
      </c>
      <c r="DB517" s="11">
        <v>20470876829.02</v>
      </c>
      <c r="DC517" s="11">
        <v>9362120407</v>
      </c>
      <c r="DD517" s="11">
        <v>45.73</v>
      </c>
      <c r="DE517" s="11">
        <v>41622232531</v>
      </c>
      <c r="DF517" s="11">
        <v>23727426544</v>
      </c>
      <c r="DG517" s="11">
        <v>57.01</v>
      </c>
      <c r="DH517" s="11">
        <v>22344000</v>
      </c>
      <c r="DI517" s="11">
        <v>0</v>
      </c>
      <c r="DJ517" s="11">
        <v>0</v>
      </c>
      <c r="DK517" s="11">
        <v>0</v>
      </c>
      <c r="DL517" s="11">
        <v>0</v>
      </c>
      <c r="DM517" s="11">
        <v>0</v>
      </c>
      <c r="DN517" s="11">
        <f t="shared" si="180"/>
        <v>76218696493.020004</v>
      </c>
      <c r="DO517" s="11">
        <f t="shared" si="181"/>
        <v>36778908273</v>
      </c>
      <c r="DP517" s="11">
        <f t="shared" si="182"/>
        <v>48.254444073795142</v>
      </c>
      <c r="DQ517" s="11">
        <v>2087475341</v>
      </c>
      <c r="DR517" s="11">
        <v>1237519341</v>
      </c>
      <c r="DS517" s="11">
        <v>59.28</v>
      </c>
      <c r="DT517" s="11">
        <v>0</v>
      </c>
      <c r="DU517" s="11">
        <v>0</v>
      </c>
      <c r="DV517" s="11">
        <v>0</v>
      </c>
      <c r="DW517" s="11">
        <v>78516100826</v>
      </c>
      <c r="DX517" s="11">
        <v>60899105419</v>
      </c>
      <c r="DY517" s="11">
        <v>77.56</v>
      </c>
      <c r="DZ517" s="11">
        <f t="shared" si="183"/>
        <v>78516100826</v>
      </c>
      <c r="EA517" s="11">
        <f t="shared" si="184"/>
        <v>60899105419</v>
      </c>
      <c r="EB517" s="11">
        <f t="shared" si="185"/>
        <v>77.562569687405741</v>
      </c>
      <c r="EC517" s="11">
        <f t="shared" si="186"/>
        <v>692665070721.09998</v>
      </c>
      <c r="ED517" s="11">
        <f t="shared" si="187"/>
        <v>465850483762.40002</v>
      </c>
      <c r="EE517" s="11">
        <f t="shared" si="188"/>
        <v>67.254796503225677</v>
      </c>
      <c r="EF517" s="5"/>
      <c r="EG517" s="11">
        <v>32567253780.099998</v>
      </c>
      <c r="EH517" s="11">
        <v>0</v>
      </c>
      <c r="EI517" s="11">
        <v>0</v>
      </c>
      <c r="EJ517" s="11">
        <v>555000000</v>
      </c>
      <c r="EK517" s="11">
        <v>0</v>
      </c>
      <c r="EL517" s="11">
        <v>0</v>
      </c>
      <c r="EM517" s="11">
        <f t="shared" si="189"/>
        <v>32012253780.099998</v>
      </c>
      <c r="EN517" s="11">
        <f t="shared" si="190"/>
        <v>0</v>
      </c>
      <c r="EO517" s="11">
        <f t="shared" si="191"/>
        <v>0</v>
      </c>
      <c r="EQ517" s="11">
        <f t="shared" si="172"/>
        <v>0</v>
      </c>
      <c r="ER517" s="11">
        <f t="shared" si="173"/>
        <v>54300888455.139954</v>
      </c>
      <c r="ET517" s="11">
        <f t="shared" si="174"/>
        <v>693220070721.09998</v>
      </c>
      <c r="EU517" s="11">
        <f t="shared" si="175"/>
        <v>520151372217.53998</v>
      </c>
      <c r="EV517" s="11">
        <f t="shared" si="176"/>
        <v>75.034090065578908</v>
      </c>
      <c r="EW517" s="11">
        <f t="shared" si="177"/>
        <v>693220070721.09998</v>
      </c>
      <c r="EX517" s="11">
        <f t="shared" si="178"/>
        <v>465850483762.40002</v>
      </c>
      <c r="EY517" s="11">
        <f t="shared" si="179"/>
        <v>67.200951535897389</v>
      </c>
      <c r="EZ517" s="5"/>
      <c r="FA517" s="38">
        <v>45989</v>
      </c>
    </row>
    <row r="518" spans="1:157" ht="15.95" customHeight="1" x14ac:dyDescent="0.25">
      <c r="A518" s="9">
        <v>8</v>
      </c>
      <c r="B518" s="16" t="s">
        <v>603</v>
      </c>
      <c r="C518" s="11">
        <v>3550271786</v>
      </c>
      <c r="D518" s="11">
        <v>1982712595</v>
      </c>
      <c r="E518" s="11">
        <v>55.85</v>
      </c>
      <c r="F518" s="11">
        <v>525000000</v>
      </c>
      <c r="G518" s="11">
        <v>23445000</v>
      </c>
      <c r="H518" s="11">
        <v>4.47</v>
      </c>
      <c r="I518" s="11">
        <v>2979738787</v>
      </c>
      <c r="J518" s="11">
        <v>2979738787</v>
      </c>
      <c r="K518" s="11">
        <v>100</v>
      </c>
      <c r="L518" s="11">
        <v>3600000000</v>
      </c>
      <c r="M518" s="11">
        <v>1016401376</v>
      </c>
      <c r="N518" s="11">
        <v>28.23</v>
      </c>
      <c r="O518" s="11">
        <v>10655010573</v>
      </c>
      <c r="P518" s="11">
        <v>6002297758</v>
      </c>
      <c r="Q518" s="11">
        <v>56.33</v>
      </c>
      <c r="R518" s="11">
        <v>0</v>
      </c>
      <c r="S518" s="11">
        <v>0</v>
      </c>
      <c r="T518" s="11">
        <v>0</v>
      </c>
      <c r="U518" s="11">
        <v>0</v>
      </c>
      <c r="V518" s="11">
        <v>0</v>
      </c>
      <c r="W518" s="11">
        <v>0</v>
      </c>
      <c r="X518" s="11">
        <v>0</v>
      </c>
      <c r="Y518" s="11">
        <v>0</v>
      </c>
      <c r="Z518" s="11">
        <v>0</v>
      </c>
      <c r="AA518" s="11">
        <v>0</v>
      </c>
      <c r="AB518" s="11">
        <v>0</v>
      </c>
      <c r="AC518" s="11">
        <v>0</v>
      </c>
      <c r="AD518" s="11">
        <v>0</v>
      </c>
      <c r="AE518" s="11">
        <v>0</v>
      </c>
      <c r="AF518" s="11">
        <v>0</v>
      </c>
      <c r="AG518" s="11">
        <v>0</v>
      </c>
      <c r="AH518" s="11">
        <v>0</v>
      </c>
      <c r="AI518" s="11">
        <v>0</v>
      </c>
      <c r="AJ518" s="11">
        <v>0</v>
      </c>
      <c r="AK518" s="11">
        <v>0</v>
      </c>
      <c r="AL518" s="11">
        <v>0</v>
      </c>
      <c r="AM518" s="11">
        <v>0</v>
      </c>
      <c r="AN518" s="11">
        <v>0</v>
      </c>
      <c r="AO518" s="11">
        <v>0</v>
      </c>
      <c r="AP518" s="11">
        <v>0</v>
      </c>
      <c r="AQ518" s="11">
        <v>0</v>
      </c>
      <c r="AR518" s="11">
        <v>0</v>
      </c>
      <c r="AS518" s="11">
        <v>0</v>
      </c>
      <c r="AT518" s="11">
        <v>0</v>
      </c>
      <c r="AU518" s="11">
        <v>0</v>
      </c>
      <c r="AV518" s="11">
        <v>859539764000</v>
      </c>
      <c r="AW518" s="11">
        <v>753489691076</v>
      </c>
      <c r="AX518" s="11">
        <v>87.66</v>
      </c>
      <c r="AY518" s="11">
        <v>0</v>
      </c>
      <c r="AZ518" s="11">
        <v>0</v>
      </c>
      <c r="BA518" s="11">
        <v>0</v>
      </c>
      <c r="BB518" s="11">
        <v>0</v>
      </c>
      <c r="BC518" s="11">
        <v>0</v>
      </c>
      <c r="BD518" s="11">
        <v>0</v>
      </c>
      <c r="BE518" s="11">
        <v>7834547433</v>
      </c>
      <c r="BF518" s="11">
        <v>6632536080</v>
      </c>
      <c r="BG518" s="11">
        <v>84.66</v>
      </c>
      <c r="BH518" s="11">
        <v>867374311433</v>
      </c>
      <c r="BI518" s="11">
        <v>760122227156</v>
      </c>
      <c r="BJ518" s="11">
        <v>87.63</v>
      </c>
      <c r="BK518" s="11">
        <v>0</v>
      </c>
      <c r="BL518" s="11">
        <v>0</v>
      </c>
      <c r="BM518" s="11">
        <v>0</v>
      </c>
      <c r="BN518" s="11">
        <v>0</v>
      </c>
      <c r="BO518" s="11">
        <v>0</v>
      </c>
      <c r="BP518" s="11">
        <v>0</v>
      </c>
      <c r="BQ518" s="11">
        <v>0</v>
      </c>
      <c r="BR518" s="11">
        <v>0</v>
      </c>
      <c r="BS518" s="11">
        <v>0</v>
      </c>
      <c r="BT518" s="11">
        <v>0</v>
      </c>
      <c r="BU518" s="11">
        <v>0</v>
      </c>
      <c r="BV518" s="11">
        <v>0</v>
      </c>
      <c r="BW518" s="11">
        <v>878029322006</v>
      </c>
      <c r="BX518" s="11">
        <v>766124524914</v>
      </c>
      <c r="BY518" s="11">
        <v>87.26</v>
      </c>
      <c r="BZ518" s="5"/>
      <c r="CA518" s="11">
        <v>247852131172.22</v>
      </c>
      <c r="CB518" s="11">
        <v>210775364878.94</v>
      </c>
      <c r="CC518" s="11">
        <v>85.04</v>
      </c>
      <c r="CD518" s="11">
        <v>382287927049.79999</v>
      </c>
      <c r="CE518" s="11">
        <v>358017981576.64001</v>
      </c>
      <c r="CF518" s="11">
        <v>93.65</v>
      </c>
      <c r="CG518" s="11">
        <v>0</v>
      </c>
      <c r="CH518" s="11">
        <v>0</v>
      </c>
      <c r="CI518" s="11">
        <v>0</v>
      </c>
      <c r="CJ518" s="11">
        <v>4600000000</v>
      </c>
      <c r="CK518" s="11">
        <v>2600000000</v>
      </c>
      <c r="CL518" s="11">
        <v>56.52</v>
      </c>
      <c r="CM518" s="11">
        <v>26014000000</v>
      </c>
      <c r="CN518" s="11">
        <v>22681060966.57</v>
      </c>
      <c r="CO518" s="11">
        <v>87.19</v>
      </c>
      <c r="CP518" s="11">
        <v>3768800000</v>
      </c>
      <c r="CQ518" s="11">
        <v>2018900000</v>
      </c>
      <c r="CR518" s="11">
        <v>53.57</v>
      </c>
      <c r="CS518" s="11">
        <v>664522858222.02002</v>
      </c>
      <c r="CT518" s="11">
        <v>596093307422.15002</v>
      </c>
      <c r="CU518" s="11">
        <v>89.7</v>
      </c>
      <c r="CV518" s="11">
        <v>10324900000</v>
      </c>
      <c r="CW518" s="11">
        <v>5100000000</v>
      </c>
      <c r="CX518" s="11">
        <v>49.4</v>
      </c>
      <c r="CY518" s="11">
        <v>35103837656</v>
      </c>
      <c r="CZ518" s="11">
        <v>20310900000</v>
      </c>
      <c r="DA518" s="11">
        <v>57.86</v>
      </c>
      <c r="DB518" s="11">
        <v>14394200000</v>
      </c>
      <c r="DC518" s="11">
        <v>17233508000</v>
      </c>
      <c r="DD518" s="11">
        <v>119.73</v>
      </c>
      <c r="DE518" s="11">
        <v>17703892448.98</v>
      </c>
      <c r="DF518" s="11">
        <v>18229600448.98</v>
      </c>
      <c r="DG518" s="11">
        <v>102.97</v>
      </c>
      <c r="DH518" s="11">
        <v>974870000</v>
      </c>
      <c r="DI518" s="11">
        <v>149600000</v>
      </c>
      <c r="DJ518" s="11">
        <v>15.35</v>
      </c>
      <c r="DK518" s="11">
        <v>816000000</v>
      </c>
      <c r="DL518" s="11">
        <v>0</v>
      </c>
      <c r="DM518" s="11">
        <v>0</v>
      </c>
      <c r="DN518" s="11">
        <f t="shared" si="180"/>
        <v>79317700104.979996</v>
      </c>
      <c r="DO518" s="11">
        <f t="shared" si="181"/>
        <v>61023608448.979996</v>
      </c>
      <c r="DP518" s="11">
        <f t="shared" si="182"/>
        <v>76.935675603570104</v>
      </c>
      <c r="DQ518" s="11">
        <v>6500000000</v>
      </c>
      <c r="DR518" s="11">
        <v>6000000000</v>
      </c>
      <c r="DS518" s="11">
        <v>92.31</v>
      </c>
      <c r="DT518" s="11">
        <v>0</v>
      </c>
      <c r="DU518" s="11">
        <v>0</v>
      </c>
      <c r="DV518" s="11">
        <v>0</v>
      </c>
      <c r="DW518" s="11">
        <v>129425250847</v>
      </c>
      <c r="DX518" s="11">
        <v>100502400000</v>
      </c>
      <c r="DY518" s="11">
        <v>77.650000000000006</v>
      </c>
      <c r="DZ518" s="11">
        <f t="shared" si="183"/>
        <v>129425250847</v>
      </c>
      <c r="EA518" s="11">
        <f t="shared" si="184"/>
        <v>100502400000</v>
      </c>
      <c r="EB518" s="11">
        <f t="shared" si="185"/>
        <v>77.652853166040117</v>
      </c>
      <c r="EC518" s="11">
        <f t="shared" si="186"/>
        <v>879765809174</v>
      </c>
      <c r="ED518" s="11">
        <f t="shared" si="187"/>
        <v>763619315871.13</v>
      </c>
      <c r="EE518" s="11">
        <f t="shared" si="188"/>
        <v>86.798021463016582</v>
      </c>
      <c r="EF518" s="5"/>
      <c r="EG518" s="11">
        <v>63161941</v>
      </c>
      <c r="EH518" s="11">
        <v>63161941</v>
      </c>
      <c r="EI518" s="11">
        <v>100</v>
      </c>
      <c r="EJ518" s="11">
        <v>0</v>
      </c>
      <c r="EK518" s="11">
        <v>0</v>
      </c>
      <c r="EL518" s="11">
        <v>0</v>
      </c>
      <c r="EM518" s="11">
        <f t="shared" si="189"/>
        <v>63161941</v>
      </c>
      <c r="EN518" s="11">
        <f t="shared" si="190"/>
        <v>63161941</v>
      </c>
      <c r="EO518" s="11">
        <f t="shared" si="191"/>
        <v>100</v>
      </c>
      <c r="EQ518" s="11">
        <f t="shared" si="172"/>
        <v>-1673325227</v>
      </c>
      <c r="ER518" s="11">
        <f t="shared" si="173"/>
        <v>2568370983.8699951</v>
      </c>
      <c r="ET518" s="11">
        <f t="shared" si="174"/>
        <v>878092483947</v>
      </c>
      <c r="EU518" s="11">
        <f t="shared" si="175"/>
        <v>766187686855</v>
      </c>
      <c r="EV518" s="11">
        <f t="shared" si="176"/>
        <v>87.255921313778799</v>
      </c>
      <c r="EW518" s="11">
        <f t="shared" si="177"/>
        <v>879765809174</v>
      </c>
      <c r="EX518" s="11">
        <f t="shared" si="178"/>
        <v>763619315871.13</v>
      </c>
      <c r="EY518" s="11">
        <f t="shared" si="179"/>
        <v>86.798021463016582</v>
      </c>
      <c r="EZ518" s="5"/>
      <c r="FA518" s="38">
        <v>45989</v>
      </c>
    </row>
    <row r="519" spans="1:157" ht="15.95" customHeight="1" x14ac:dyDescent="0.25">
      <c r="A519" s="9">
        <v>9</v>
      </c>
      <c r="B519" s="10" t="s">
        <v>604</v>
      </c>
      <c r="C519" s="11">
        <v>253321996375</v>
      </c>
      <c r="D519" s="11">
        <v>238302429783</v>
      </c>
      <c r="E519" s="11">
        <v>94.07</v>
      </c>
      <c r="F519" s="11">
        <v>28083840282</v>
      </c>
      <c r="G519" s="11">
        <v>24231135912</v>
      </c>
      <c r="H519" s="11">
        <v>86.28</v>
      </c>
      <c r="I519" s="11">
        <v>8044961330</v>
      </c>
      <c r="J519" s="11">
        <v>9152956478</v>
      </c>
      <c r="K519" s="11">
        <v>113.77</v>
      </c>
      <c r="L519" s="11">
        <v>22881274234.09</v>
      </c>
      <c r="M519" s="11">
        <v>25133849009.09</v>
      </c>
      <c r="N519" s="11">
        <v>109.84</v>
      </c>
      <c r="O519" s="11">
        <v>312332072221.09003</v>
      </c>
      <c r="P519" s="11">
        <v>296820371182.09003</v>
      </c>
      <c r="Q519" s="11">
        <v>95.03</v>
      </c>
      <c r="R519" s="11">
        <v>42690005000</v>
      </c>
      <c r="S519" s="11">
        <v>20176751200</v>
      </c>
      <c r="T519" s="11">
        <v>47.26</v>
      </c>
      <c r="U519" s="11">
        <v>781410808000</v>
      </c>
      <c r="V519" s="11">
        <v>708376398000</v>
      </c>
      <c r="W519" s="11">
        <v>90.65</v>
      </c>
      <c r="X519" s="11">
        <v>210622491077</v>
      </c>
      <c r="Y519" s="11">
        <v>179419889085</v>
      </c>
      <c r="Z519" s="11">
        <v>85.19</v>
      </c>
      <c r="AA519" s="11">
        <v>0</v>
      </c>
      <c r="AB519" s="11">
        <v>0</v>
      </c>
      <c r="AC519" s="11">
        <v>0</v>
      </c>
      <c r="AD519" s="11">
        <v>1034723304077</v>
      </c>
      <c r="AE519" s="11">
        <v>907973038285</v>
      </c>
      <c r="AF519" s="11">
        <v>87.75</v>
      </c>
      <c r="AG519" s="11">
        <v>9043181000</v>
      </c>
      <c r="AH519" s="11">
        <v>9043181000</v>
      </c>
      <c r="AI519" s="11">
        <v>100</v>
      </c>
      <c r="AJ519" s="11">
        <v>177861285000</v>
      </c>
      <c r="AK519" s="11">
        <v>177861285000</v>
      </c>
      <c r="AL519" s="11">
        <v>100</v>
      </c>
      <c r="AM519" s="11">
        <v>0</v>
      </c>
      <c r="AN519" s="11">
        <v>0</v>
      </c>
      <c r="AO519" s="11">
        <v>0</v>
      </c>
      <c r="AP519" s="11">
        <v>11903393000</v>
      </c>
      <c r="AQ519" s="11">
        <v>11903393000</v>
      </c>
      <c r="AR519" s="11">
        <v>100</v>
      </c>
      <c r="AS519" s="11">
        <v>198807859000</v>
      </c>
      <c r="AT519" s="11">
        <v>198807859000</v>
      </c>
      <c r="AU519" s="11">
        <v>100</v>
      </c>
      <c r="AV519" s="11">
        <v>1233531163077</v>
      </c>
      <c r="AW519" s="11">
        <v>1106780897285</v>
      </c>
      <c r="AX519" s="11">
        <v>89.72</v>
      </c>
      <c r="AY519" s="11">
        <v>62607575141</v>
      </c>
      <c r="AZ519" s="11">
        <v>34540282788</v>
      </c>
      <c r="BA519" s="11">
        <v>55.17</v>
      </c>
      <c r="BB519" s="11">
        <v>0</v>
      </c>
      <c r="BC519" s="11">
        <v>0</v>
      </c>
      <c r="BD519" s="11">
        <v>0</v>
      </c>
      <c r="BE519" s="11">
        <v>62607575141</v>
      </c>
      <c r="BF519" s="11">
        <v>34540282788</v>
      </c>
      <c r="BG519" s="11">
        <v>55.17</v>
      </c>
      <c r="BH519" s="11">
        <v>1296138738218</v>
      </c>
      <c r="BI519" s="11">
        <v>1141321180073</v>
      </c>
      <c r="BJ519" s="11">
        <v>88.06</v>
      </c>
      <c r="BK519" s="11">
        <v>0</v>
      </c>
      <c r="BL519" s="11">
        <v>0</v>
      </c>
      <c r="BM519" s="11">
        <v>0</v>
      </c>
      <c r="BN519" s="11">
        <v>0</v>
      </c>
      <c r="BO519" s="11">
        <v>0</v>
      </c>
      <c r="BP519" s="11">
        <v>0</v>
      </c>
      <c r="BQ519" s="11">
        <v>21509259410</v>
      </c>
      <c r="BR519" s="11">
        <v>12735131529</v>
      </c>
      <c r="BS519" s="11">
        <v>59.21</v>
      </c>
      <c r="BT519" s="11">
        <v>21509259410</v>
      </c>
      <c r="BU519" s="11">
        <v>12735131529</v>
      </c>
      <c r="BV519" s="11">
        <v>59.21</v>
      </c>
      <c r="BW519" s="11">
        <v>1629980069849.0901</v>
      </c>
      <c r="BX519" s="11">
        <v>1450876682784.0901</v>
      </c>
      <c r="BY519" s="11">
        <v>89.01</v>
      </c>
      <c r="BZ519" s="5"/>
      <c r="CA519" s="11">
        <v>669261024674.60999</v>
      </c>
      <c r="CB519" s="11">
        <v>544116663394</v>
      </c>
      <c r="CC519" s="11">
        <v>81.3</v>
      </c>
      <c r="CD519" s="11">
        <v>646357560747</v>
      </c>
      <c r="CE519" s="11">
        <v>513106638538</v>
      </c>
      <c r="CF519" s="11">
        <v>79.38</v>
      </c>
      <c r="CG519" s="11">
        <v>0</v>
      </c>
      <c r="CH519" s="11">
        <v>0</v>
      </c>
      <c r="CI519" s="11">
        <v>0</v>
      </c>
      <c r="CJ519" s="11">
        <v>0</v>
      </c>
      <c r="CK519" s="11">
        <v>0</v>
      </c>
      <c r="CL519" s="11">
        <v>0</v>
      </c>
      <c r="CM519" s="11">
        <v>81424285000</v>
      </c>
      <c r="CN519" s="11">
        <v>72603644021</v>
      </c>
      <c r="CO519" s="11">
        <v>89.17</v>
      </c>
      <c r="CP519" s="11">
        <v>7860000000</v>
      </c>
      <c r="CQ519" s="11">
        <v>5776221435</v>
      </c>
      <c r="CR519" s="11">
        <v>73.489999999999995</v>
      </c>
      <c r="CS519" s="11">
        <v>1404902870421.6101</v>
      </c>
      <c r="CT519" s="11">
        <v>1135603167388</v>
      </c>
      <c r="CU519" s="11">
        <v>80.83</v>
      </c>
      <c r="CV519" s="11">
        <v>5286821000</v>
      </c>
      <c r="CW519" s="11">
        <v>3000000000</v>
      </c>
      <c r="CX519" s="11">
        <v>56.74</v>
      </c>
      <c r="CY519" s="11">
        <v>57295070006</v>
      </c>
      <c r="CZ519" s="11">
        <v>27897864918</v>
      </c>
      <c r="DA519" s="11">
        <v>48.69</v>
      </c>
      <c r="DB519" s="11">
        <v>35545839778</v>
      </c>
      <c r="DC519" s="11">
        <v>24354147690</v>
      </c>
      <c r="DD519" s="11">
        <v>68.510000000000005</v>
      </c>
      <c r="DE519" s="11">
        <v>27739079328</v>
      </c>
      <c r="DF519" s="11">
        <v>17913433420</v>
      </c>
      <c r="DG519" s="11">
        <v>64.58</v>
      </c>
      <c r="DH519" s="11">
        <v>4990256939</v>
      </c>
      <c r="DI519" s="11">
        <v>0</v>
      </c>
      <c r="DJ519" s="11">
        <v>0</v>
      </c>
      <c r="DK519" s="11">
        <v>957370000</v>
      </c>
      <c r="DL519" s="11">
        <v>756770000</v>
      </c>
      <c r="DM519" s="11">
        <v>79.05</v>
      </c>
      <c r="DN519" s="11">
        <f t="shared" si="180"/>
        <v>131814437051</v>
      </c>
      <c r="DO519" s="11">
        <f t="shared" si="181"/>
        <v>73922216028</v>
      </c>
      <c r="DP519" s="11">
        <f t="shared" si="182"/>
        <v>56.080515671738553</v>
      </c>
      <c r="DQ519" s="11">
        <v>10000000000</v>
      </c>
      <c r="DR519" s="11">
        <v>6195895090</v>
      </c>
      <c r="DS519" s="11">
        <v>61.96</v>
      </c>
      <c r="DT519" s="11">
        <v>0</v>
      </c>
      <c r="DU519" s="11">
        <v>0</v>
      </c>
      <c r="DV519" s="11">
        <v>0</v>
      </c>
      <c r="DW519" s="11">
        <v>144566268391</v>
      </c>
      <c r="DX519" s="11">
        <v>141540609558</v>
      </c>
      <c r="DY519" s="11">
        <v>97.91</v>
      </c>
      <c r="DZ519" s="11">
        <f t="shared" si="183"/>
        <v>144566268391</v>
      </c>
      <c r="EA519" s="11">
        <f t="shared" si="184"/>
        <v>141540609558</v>
      </c>
      <c r="EB519" s="11">
        <f t="shared" si="185"/>
        <v>97.907078278581096</v>
      </c>
      <c r="EC519" s="11">
        <f t="shared" si="186"/>
        <v>1691283575863.6101</v>
      </c>
      <c r="ED519" s="11">
        <f t="shared" si="187"/>
        <v>1357261888064</v>
      </c>
      <c r="EE519" s="11">
        <f t="shared" si="188"/>
        <v>80.250403151402296</v>
      </c>
      <c r="EF519" s="5"/>
      <c r="EG519" s="11">
        <v>67638506014.519997</v>
      </c>
      <c r="EH519" s="11">
        <v>67537337326.519997</v>
      </c>
      <c r="EI519" s="11">
        <v>99.85</v>
      </c>
      <c r="EJ519" s="11">
        <v>6335000000</v>
      </c>
      <c r="EK519" s="11">
        <v>6335000000</v>
      </c>
      <c r="EL519" s="11">
        <v>100</v>
      </c>
      <c r="EM519" s="11">
        <f t="shared" si="189"/>
        <v>61303506014.519997</v>
      </c>
      <c r="EN519" s="11">
        <f t="shared" si="190"/>
        <v>61202337326.519997</v>
      </c>
      <c r="EO519" s="11">
        <f t="shared" si="191"/>
        <v>99.834970795999766</v>
      </c>
      <c r="EQ519" s="11">
        <f t="shared" si="172"/>
        <v>0</v>
      </c>
      <c r="ER519" s="11">
        <f t="shared" si="173"/>
        <v>154817132046.61008</v>
      </c>
      <c r="ET519" s="11">
        <f t="shared" si="174"/>
        <v>1697618575863.6101</v>
      </c>
      <c r="EU519" s="11">
        <f t="shared" si="175"/>
        <v>1518414020110.6101</v>
      </c>
      <c r="EV519" s="11">
        <f t="shared" si="176"/>
        <v>89.443767975863764</v>
      </c>
      <c r="EW519" s="11">
        <f t="shared" si="177"/>
        <v>1697618575863.6101</v>
      </c>
      <c r="EX519" s="11">
        <f t="shared" si="178"/>
        <v>1363596888064</v>
      </c>
      <c r="EY519" s="11">
        <f t="shared" si="179"/>
        <v>80.324102684274237</v>
      </c>
      <c r="EZ519" s="5"/>
      <c r="FA519" s="38" t="s">
        <v>660</v>
      </c>
    </row>
    <row r="520" spans="1:157" ht="15.95" customHeight="1" x14ac:dyDescent="0.25">
      <c r="A520" s="12" t="s">
        <v>605</v>
      </c>
      <c r="B520" s="13" t="s">
        <v>606</v>
      </c>
      <c r="C520" s="14">
        <v>229889010774</v>
      </c>
      <c r="D520" s="14">
        <v>164803472864</v>
      </c>
      <c r="E520" s="14">
        <v>71.69</v>
      </c>
      <c r="F520" s="14">
        <v>25736722368</v>
      </c>
      <c r="G520" s="14">
        <v>1042002740</v>
      </c>
      <c r="H520" s="14">
        <v>4.05</v>
      </c>
      <c r="I520" s="14">
        <v>158403100204</v>
      </c>
      <c r="J520" s="14">
        <v>42003100204</v>
      </c>
      <c r="K520" s="14">
        <v>26.52</v>
      </c>
      <c r="L520" s="14">
        <v>43831409436</v>
      </c>
      <c r="M520" s="14">
        <v>38194715595.080002</v>
      </c>
      <c r="N520" s="14">
        <v>87.14</v>
      </c>
      <c r="O520" s="14">
        <v>457860242782</v>
      </c>
      <c r="P520" s="14">
        <v>246043291403.07999</v>
      </c>
      <c r="Q520" s="14">
        <v>53.74</v>
      </c>
      <c r="R520" s="14">
        <v>0</v>
      </c>
      <c r="S520" s="14">
        <v>0</v>
      </c>
      <c r="T520" s="14">
        <v>0</v>
      </c>
      <c r="U520" s="14">
        <v>0</v>
      </c>
      <c r="V520" s="14">
        <v>0</v>
      </c>
      <c r="W520" s="14">
        <v>0</v>
      </c>
      <c r="X520" s="14">
        <v>0</v>
      </c>
      <c r="Y520" s="14">
        <v>0</v>
      </c>
      <c r="Z520" s="14">
        <v>0</v>
      </c>
      <c r="AA520" s="14">
        <v>0</v>
      </c>
      <c r="AB520" s="14">
        <v>0</v>
      </c>
      <c r="AC520" s="14">
        <v>0</v>
      </c>
      <c r="AD520" s="14">
        <v>0</v>
      </c>
      <c r="AE520" s="14">
        <v>0</v>
      </c>
      <c r="AF520" s="14">
        <v>0</v>
      </c>
      <c r="AG520" s="14">
        <v>0</v>
      </c>
      <c r="AH520" s="14">
        <v>0</v>
      </c>
      <c r="AI520" s="14">
        <v>0</v>
      </c>
      <c r="AJ520" s="14">
        <v>0</v>
      </c>
      <c r="AK520" s="14">
        <v>0</v>
      </c>
      <c r="AL520" s="14">
        <v>0</v>
      </c>
      <c r="AM520" s="14">
        <v>0</v>
      </c>
      <c r="AN520" s="14">
        <v>0</v>
      </c>
      <c r="AO520" s="14">
        <v>0</v>
      </c>
      <c r="AP520" s="14">
        <v>0</v>
      </c>
      <c r="AQ520" s="14">
        <v>0</v>
      </c>
      <c r="AR520" s="14">
        <v>0</v>
      </c>
      <c r="AS520" s="14">
        <v>0</v>
      </c>
      <c r="AT520" s="14">
        <v>0</v>
      </c>
      <c r="AU520" s="14">
        <v>0</v>
      </c>
      <c r="AV520" s="14">
        <v>3042885447175</v>
      </c>
      <c r="AW520" s="14">
        <v>2632125106979</v>
      </c>
      <c r="AX520" s="14">
        <v>86.5</v>
      </c>
      <c r="AY520" s="14">
        <v>0</v>
      </c>
      <c r="AZ520" s="14">
        <v>0</v>
      </c>
      <c r="BA520" s="14">
        <v>0</v>
      </c>
      <c r="BB520" s="14">
        <v>0</v>
      </c>
      <c r="BC520" s="14">
        <v>0</v>
      </c>
      <c r="BD520" s="14">
        <v>0</v>
      </c>
      <c r="BE520" s="14">
        <v>0</v>
      </c>
      <c r="BF520" s="14">
        <v>0</v>
      </c>
      <c r="BG520" s="14">
        <v>0</v>
      </c>
      <c r="BH520" s="14">
        <v>3042885447175</v>
      </c>
      <c r="BI520" s="14">
        <v>2632125106979</v>
      </c>
      <c r="BJ520" s="14">
        <v>86.5</v>
      </c>
      <c r="BK520" s="14">
        <v>807761000</v>
      </c>
      <c r="BL520" s="14">
        <v>523642000</v>
      </c>
      <c r="BM520" s="14">
        <v>64.83</v>
      </c>
      <c r="BN520" s="14">
        <v>0</v>
      </c>
      <c r="BO520" s="14">
        <v>0</v>
      </c>
      <c r="BP520" s="14">
        <v>0</v>
      </c>
      <c r="BQ520" s="14">
        <v>134738238647</v>
      </c>
      <c r="BR520" s="14">
        <v>134738243697</v>
      </c>
      <c r="BS520" s="14">
        <v>100</v>
      </c>
      <c r="BT520" s="14">
        <v>135545999647</v>
      </c>
      <c r="BU520" s="14">
        <v>135261885697</v>
      </c>
      <c r="BV520" s="14">
        <v>99.79</v>
      </c>
      <c r="BW520" s="14">
        <v>3636291689604</v>
      </c>
      <c r="BX520" s="14">
        <v>3013430284079.0801</v>
      </c>
      <c r="BY520" s="14">
        <v>82.87</v>
      </c>
      <c r="BZ520" s="5"/>
      <c r="CA520" s="14">
        <v>751087267310.18994</v>
      </c>
      <c r="CB520" s="14">
        <v>474693995232</v>
      </c>
      <c r="CC520" s="14">
        <v>63.2</v>
      </c>
      <c r="CD520" s="14">
        <v>1107088598956.55</v>
      </c>
      <c r="CE520" s="14">
        <v>630544581415.5</v>
      </c>
      <c r="CF520" s="14">
        <v>56.96</v>
      </c>
      <c r="CG520" s="14">
        <v>0</v>
      </c>
      <c r="CH520" s="14">
        <v>0</v>
      </c>
      <c r="CI520" s="14">
        <v>0</v>
      </c>
      <c r="CJ520" s="14">
        <v>0</v>
      </c>
      <c r="CK520" s="14">
        <v>0</v>
      </c>
      <c r="CL520" s="14">
        <v>0</v>
      </c>
      <c r="CM520" s="14">
        <v>321901630056.66998</v>
      </c>
      <c r="CN520" s="14">
        <v>224088187346</v>
      </c>
      <c r="CO520" s="14">
        <v>69.61</v>
      </c>
      <c r="CP520" s="14">
        <v>3772500000</v>
      </c>
      <c r="CQ520" s="14">
        <v>3443246000</v>
      </c>
      <c r="CR520" s="14">
        <v>91.27</v>
      </c>
      <c r="CS520" s="14">
        <v>2183849996323.4099</v>
      </c>
      <c r="CT520" s="14">
        <v>1332770009993.5</v>
      </c>
      <c r="CU520" s="14">
        <v>61.03</v>
      </c>
      <c r="CV520" s="14">
        <v>19980484441.48</v>
      </c>
      <c r="CW520" s="14">
        <v>9147503314</v>
      </c>
      <c r="CX520" s="14">
        <v>45.78</v>
      </c>
      <c r="CY520" s="14">
        <v>57509078516.989998</v>
      </c>
      <c r="CZ520" s="14">
        <v>32745563073</v>
      </c>
      <c r="DA520" s="14">
        <v>56.94</v>
      </c>
      <c r="DB520" s="14">
        <v>59754482265.139999</v>
      </c>
      <c r="DC520" s="14">
        <v>31328519814.41</v>
      </c>
      <c r="DD520" s="14">
        <v>52.43</v>
      </c>
      <c r="DE520" s="14">
        <v>345986256185.91998</v>
      </c>
      <c r="DF520" s="14">
        <v>234400953068</v>
      </c>
      <c r="DG520" s="14">
        <v>67.75</v>
      </c>
      <c r="DH520" s="14">
        <v>1350000000</v>
      </c>
      <c r="DI520" s="14">
        <v>490256500</v>
      </c>
      <c r="DJ520" s="14">
        <v>36.32</v>
      </c>
      <c r="DK520" s="14">
        <v>0</v>
      </c>
      <c r="DL520" s="14">
        <v>0</v>
      </c>
      <c r="DM520" s="14">
        <v>0</v>
      </c>
      <c r="DN520" s="14">
        <f t="shared" si="180"/>
        <v>484580301409.52997</v>
      </c>
      <c r="DO520" s="14">
        <f t="shared" si="181"/>
        <v>308112795769.41003</v>
      </c>
      <c r="DP520" s="14">
        <f t="shared" si="182"/>
        <v>63.583433926881149</v>
      </c>
      <c r="DQ520" s="14">
        <v>60000000000</v>
      </c>
      <c r="DR520" s="14">
        <v>35900850000</v>
      </c>
      <c r="DS520" s="14">
        <v>59.83</v>
      </c>
      <c r="DT520" s="14">
        <v>122860631154</v>
      </c>
      <c r="DU520" s="14">
        <v>100276171537</v>
      </c>
      <c r="DV520" s="14">
        <v>81.62</v>
      </c>
      <c r="DW520" s="14">
        <v>918942746883</v>
      </c>
      <c r="DX520" s="14">
        <v>910534791649</v>
      </c>
      <c r="DY520" s="14">
        <v>99.09</v>
      </c>
      <c r="DZ520" s="14">
        <f t="shared" si="183"/>
        <v>1041803378037</v>
      </c>
      <c r="EA520" s="14">
        <f t="shared" si="184"/>
        <v>1010810963186</v>
      </c>
      <c r="EB520" s="14">
        <f t="shared" si="185"/>
        <v>97.025118606411425</v>
      </c>
      <c r="EC520" s="14">
        <f t="shared" si="186"/>
        <v>3770233675769.9399</v>
      </c>
      <c r="ED520" s="14">
        <f t="shared" si="187"/>
        <v>2687594618948.9102</v>
      </c>
      <c r="EE520" s="14">
        <f t="shared" si="188"/>
        <v>71.284563506532834</v>
      </c>
      <c r="EF520" s="5"/>
      <c r="EG520" s="14">
        <v>133941986165.94</v>
      </c>
      <c r="EH520" s="14">
        <v>133941986165.94</v>
      </c>
      <c r="EI520" s="14">
        <v>100</v>
      </c>
      <c r="EJ520" s="14">
        <v>0</v>
      </c>
      <c r="EK520" s="14">
        <v>0</v>
      </c>
      <c r="EL520" s="14">
        <v>0</v>
      </c>
      <c r="EM520" s="14">
        <f t="shared" si="189"/>
        <v>133941986165.94</v>
      </c>
      <c r="EN520" s="14">
        <f t="shared" si="190"/>
        <v>133941986165.94</v>
      </c>
      <c r="EO520" s="14">
        <f t="shared" si="191"/>
        <v>100</v>
      </c>
      <c r="EQ520" s="14">
        <f t="shared" si="172"/>
        <v>0</v>
      </c>
      <c r="ER520" s="14">
        <f t="shared" si="173"/>
        <v>459777651296.10992</v>
      </c>
      <c r="ET520" s="14">
        <f t="shared" si="174"/>
        <v>3770233675769.9399</v>
      </c>
      <c r="EU520" s="14">
        <f t="shared" si="175"/>
        <v>3147372270245.02</v>
      </c>
      <c r="EV520" s="14">
        <f t="shared" si="176"/>
        <v>83.479501296488692</v>
      </c>
      <c r="EW520" s="14">
        <f t="shared" si="177"/>
        <v>3770233675769.9399</v>
      </c>
      <c r="EX520" s="14">
        <f t="shared" si="178"/>
        <v>2687594618948.9102</v>
      </c>
      <c r="EY520" s="14">
        <f t="shared" si="179"/>
        <v>71.284563506532834</v>
      </c>
      <c r="EZ520" s="5"/>
      <c r="FA520" s="39" t="s">
        <v>660</v>
      </c>
    </row>
    <row r="521" spans="1:157" ht="15.95" customHeight="1" x14ac:dyDescent="0.25">
      <c r="A521" s="9">
        <v>1</v>
      </c>
      <c r="B521" s="10" t="s">
        <v>607</v>
      </c>
      <c r="C521" s="11">
        <v>12821349500</v>
      </c>
      <c r="D521" s="11">
        <v>11810104840</v>
      </c>
      <c r="E521" s="11">
        <v>92.11</v>
      </c>
      <c r="F521" s="11">
        <v>4522592700</v>
      </c>
      <c r="G521" s="11">
        <v>2678548345</v>
      </c>
      <c r="H521" s="11">
        <v>59.23</v>
      </c>
      <c r="I521" s="11">
        <v>6443055993</v>
      </c>
      <c r="J521" s="11">
        <v>5793055993</v>
      </c>
      <c r="K521" s="11">
        <v>89.91</v>
      </c>
      <c r="L521" s="11">
        <v>20531051001.16</v>
      </c>
      <c r="M521" s="11">
        <v>13905296655.799999</v>
      </c>
      <c r="N521" s="11">
        <v>67.73</v>
      </c>
      <c r="O521" s="11">
        <v>44318049194.160004</v>
      </c>
      <c r="P521" s="11">
        <v>34187005833.799999</v>
      </c>
      <c r="Q521" s="11">
        <v>77.14</v>
      </c>
      <c r="R521" s="11">
        <v>134417919000</v>
      </c>
      <c r="S521" s="11">
        <v>122372812600</v>
      </c>
      <c r="T521" s="11">
        <v>91.04</v>
      </c>
      <c r="U521" s="11">
        <v>686640170000</v>
      </c>
      <c r="V521" s="11">
        <v>653411866767</v>
      </c>
      <c r="W521" s="11">
        <v>95.16</v>
      </c>
      <c r="X521" s="11">
        <v>150976150000</v>
      </c>
      <c r="Y521" s="11">
        <v>84921734435</v>
      </c>
      <c r="Z521" s="11">
        <v>56.25</v>
      </c>
      <c r="AA521" s="11">
        <v>0</v>
      </c>
      <c r="AB521" s="11">
        <v>0</v>
      </c>
      <c r="AC521" s="11">
        <v>0</v>
      </c>
      <c r="AD521" s="11">
        <v>972034239000</v>
      </c>
      <c r="AE521" s="11">
        <v>860706413802</v>
      </c>
      <c r="AF521" s="11">
        <v>88.55</v>
      </c>
      <c r="AG521" s="11">
        <v>0</v>
      </c>
      <c r="AH521" s="11">
        <v>0</v>
      </c>
      <c r="AI521" s="11">
        <v>0</v>
      </c>
      <c r="AJ521" s="11">
        <v>209366250174</v>
      </c>
      <c r="AK521" s="11">
        <v>209366250174</v>
      </c>
      <c r="AL521" s="11">
        <v>100</v>
      </c>
      <c r="AM521" s="11">
        <v>0</v>
      </c>
      <c r="AN521" s="11">
        <v>0</v>
      </c>
      <c r="AO521" s="11">
        <v>0</v>
      </c>
      <c r="AP521" s="11">
        <v>113560493000</v>
      </c>
      <c r="AQ521" s="11">
        <v>94013566072</v>
      </c>
      <c r="AR521" s="11">
        <v>82.79</v>
      </c>
      <c r="AS521" s="11">
        <v>322926743174</v>
      </c>
      <c r="AT521" s="11">
        <v>303379816246</v>
      </c>
      <c r="AU521" s="11">
        <v>93.95</v>
      </c>
      <c r="AV521" s="11">
        <v>1294960982174</v>
      </c>
      <c r="AW521" s="11">
        <v>1164086230048</v>
      </c>
      <c r="AX521" s="11">
        <v>89.89</v>
      </c>
      <c r="AY521" s="11">
        <v>12500000000</v>
      </c>
      <c r="AZ521" s="11">
        <v>12208406277</v>
      </c>
      <c r="BA521" s="11">
        <v>97.67</v>
      </c>
      <c r="BB521" s="11">
        <v>0</v>
      </c>
      <c r="BC521" s="11">
        <v>0</v>
      </c>
      <c r="BD521" s="11">
        <v>0</v>
      </c>
      <c r="BE521" s="11">
        <v>12500000000</v>
      </c>
      <c r="BF521" s="11">
        <v>12208406277</v>
      </c>
      <c r="BG521" s="11">
        <v>97.67</v>
      </c>
      <c r="BH521" s="11">
        <v>1307460982174</v>
      </c>
      <c r="BI521" s="11">
        <v>1176294636325</v>
      </c>
      <c r="BJ521" s="11">
        <v>89.97</v>
      </c>
      <c r="BK521" s="11">
        <v>0</v>
      </c>
      <c r="BL521" s="11">
        <v>0</v>
      </c>
      <c r="BM521" s="11">
        <v>0</v>
      </c>
      <c r="BN521" s="11">
        <v>0</v>
      </c>
      <c r="BO521" s="11">
        <v>0</v>
      </c>
      <c r="BP521" s="11">
        <v>0</v>
      </c>
      <c r="BQ521" s="11">
        <v>33202315691</v>
      </c>
      <c r="BR521" s="11">
        <v>19564451583</v>
      </c>
      <c r="BS521" s="11">
        <v>58.92</v>
      </c>
      <c r="BT521" s="11">
        <v>33202315691</v>
      </c>
      <c r="BU521" s="11">
        <v>19564451583</v>
      </c>
      <c r="BV521" s="11">
        <v>58.92</v>
      </c>
      <c r="BW521" s="11">
        <v>1384981347059.1599</v>
      </c>
      <c r="BX521" s="11">
        <v>1230046093741.8</v>
      </c>
      <c r="BY521" s="11">
        <v>88.81</v>
      </c>
      <c r="BZ521" s="5"/>
      <c r="CA521" s="11">
        <v>534723809970.5</v>
      </c>
      <c r="CB521" s="11">
        <v>474553658201.09998</v>
      </c>
      <c r="CC521" s="11">
        <v>88.75</v>
      </c>
      <c r="CD521" s="11">
        <v>492539746979.90997</v>
      </c>
      <c r="CE521" s="11">
        <v>285291611235</v>
      </c>
      <c r="CF521" s="11">
        <v>57.92</v>
      </c>
      <c r="CG521" s="11">
        <v>0</v>
      </c>
      <c r="CH521" s="11">
        <v>0</v>
      </c>
      <c r="CI521" s="11">
        <v>0</v>
      </c>
      <c r="CJ521" s="11">
        <v>0</v>
      </c>
      <c r="CK521" s="11">
        <v>0</v>
      </c>
      <c r="CL521" s="11">
        <v>0</v>
      </c>
      <c r="CM521" s="11">
        <v>44509190812.800003</v>
      </c>
      <c r="CN521" s="11">
        <v>28291078891.799999</v>
      </c>
      <c r="CO521" s="11">
        <v>63.56</v>
      </c>
      <c r="CP521" s="11">
        <v>9943155775</v>
      </c>
      <c r="CQ521" s="11">
        <v>7983900814</v>
      </c>
      <c r="CR521" s="11">
        <v>80.3</v>
      </c>
      <c r="CS521" s="11">
        <v>1081715903538.21</v>
      </c>
      <c r="CT521" s="11">
        <v>796120249141.90002</v>
      </c>
      <c r="CU521" s="11">
        <v>73.599999999999994</v>
      </c>
      <c r="CV521" s="11">
        <v>7647060484</v>
      </c>
      <c r="CW521" s="11">
        <v>4500118000</v>
      </c>
      <c r="CX521" s="11">
        <v>58.85</v>
      </c>
      <c r="CY521" s="11">
        <v>49488398507</v>
      </c>
      <c r="CZ521" s="11">
        <v>16602260129</v>
      </c>
      <c r="DA521" s="11">
        <v>33.549999999999997</v>
      </c>
      <c r="DB521" s="11">
        <v>59784621718.269997</v>
      </c>
      <c r="DC521" s="11">
        <v>25624248391</v>
      </c>
      <c r="DD521" s="11">
        <v>42.86</v>
      </c>
      <c r="DE521" s="11">
        <v>44982648656.330002</v>
      </c>
      <c r="DF521" s="11">
        <v>29416925215</v>
      </c>
      <c r="DG521" s="11">
        <v>65.400000000000006</v>
      </c>
      <c r="DH521" s="11">
        <v>1480566363</v>
      </c>
      <c r="DI521" s="11">
        <v>0</v>
      </c>
      <c r="DJ521" s="11">
        <v>0</v>
      </c>
      <c r="DK521" s="11">
        <v>6526538580</v>
      </c>
      <c r="DL521" s="11">
        <v>2261294988</v>
      </c>
      <c r="DM521" s="11">
        <v>34.65</v>
      </c>
      <c r="DN521" s="11">
        <f t="shared" si="180"/>
        <v>169909834308.59998</v>
      </c>
      <c r="DO521" s="11">
        <f t="shared" si="181"/>
        <v>78404846723</v>
      </c>
      <c r="DP521" s="11">
        <f t="shared" si="182"/>
        <v>46.144972739245119</v>
      </c>
      <c r="DQ521" s="11">
        <v>6793266291.5</v>
      </c>
      <c r="DR521" s="11">
        <v>5104966000</v>
      </c>
      <c r="DS521" s="11">
        <v>75.150000000000006</v>
      </c>
      <c r="DT521" s="11">
        <v>0</v>
      </c>
      <c r="DU521" s="11">
        <v>0</v>
      </c>
      <c r="DV521" s="11">
        <v>0</v>
      </c>
      <c r="DW521" s="11">
        <v>197332666120</v>
      </c>
      <c r="DX521" s="11">
        <v>175751346801</v>
      </c>
      <c r="DY521" s="11">
        <v>89.06</v>
      </c>
      <c r="DZ521" s="11">
        <f t="shared" si="183"/>
        <v>197332666120</v>
      </c>
      <c r="EA521" s="11">
        <f t="shared" si="184"/>
        <v>175751346801</v>
      </c>
      <c r="EB521" s="11">
        <f t="shared" si="185"/>
        <v>89.063483637384095</v>
      </c>
      <c r="EC521" s="11">
        <f t="shared" si="186"/>
        <v>1455751670258.3101</v>
      </c>
      <c r="ED521" s="11">
        <f t="shared" si="187"/>
        <v>1055381408665.9</v>
      </c>
      <c r="EE521" s="11">
        <f t="shared" si="188"/>
        <v>72.497351727484684</v>
      </c>
      <c r="EF521" s="5"/>
      <c r="EG521" s="11">
        <v>70770323199.149994</v>
      </c>
      <c r="EH521" s="11">
        <v>0</v>
      </c>
      <c r="EI521" s="11">
        <v>0</v>
      </c>
      <c r="EJ521" s="11">
        <v>0</v>
      </c>
      <c r="EK521" s="11">
        <v>0</v>
      </c>
      <c r="EL521" s="11">
        <v>0</v>
      </c>
      <c r="EM521" s="11">
        <f t="shared" si="189"/>
        <v>70770323199.149994</v>
      </c>
      <c r="EN521" s="11">
        <f t="shared" si="190"/>
        <v>0</v>
      </c>
      <c r="EO521" s="11">
        <f t="shared" si="191"/>
        <v>0</v>
      </c>
      <c r="EQ521" s="11">
        <f t="shared" si="172"/>
        <v>-1.52587890625E-4</v>
      </c>
      <c r="ER521" s="11">
        <f t="shared" si="173"/>
        <v>174664685075.90002</v>
      </c>
      <c r="ET521" s="11">
        <f t="shared" si="174"/>
        <v>1455751670258.3098</v>
      </c>
      <c r="EU521" s="11">
        <f t="shared" si="175"/>
        <v>1230046093741.8</v>
      </c>
      <c r="EV521" s="11">
        <f t="shared" si="176"/>
        <v>84.495599000311614</v>
      </c>
      <c r="EW521" s="11">
        <f t="shared" si="177"/>
        <v>1455751670258.3101</v>
      </c>
      <c r="EX521" s="11">
        <f t="shared" si="178"/>
        <v>1055381408665.9</v>
      </c>
      <c r="EY521" s="11">
        <f t="shared" si="179"/>
        <v>72.497351727484684</v>
      </c>
      <c r="EZ521" s="5"/>
      <c r="FA521" s="38" t="s">
        <v>661</v>
      </c>
    </row>
    <row r="522" spans="1:157" ht="15.95" customHeight="1" x14ac:dyDescent="0.25">
      <c r="A522" s="9">
        <v>2</v>
      </c>
      <c r="B522" s="10" t="s">
        <v>608</v>
      </c>
      <c r="C522" s="11">
        <v>10638200000</v>
      </c>
      <c r="D522" s="11">
        <v>7080003223</v>
      </c>
      <c r="E522" s="11">
        <v>66.55</v>
      </c>
      <c r="F522" s="11">
        <v>17765000000</v>
      </c>
      <c r="G522" s="11">
        <v>13837887320</v>
      </c>
      <c r="H522" s="11">
        <v>77.89</v>
      </c>
      <c r="I522" s="11">
        <v>3171072805</v>
      </c>
      <c r="J522" s="11">
        <v>3171072805</v>
      </c>
      <c r="K522" s="11">
        <v>100</v>
      </c>
      <c r="L522" s="11">
        <v>21464634186</v>
      </c>
      <c r="M522" s="11">
        <v>17887895400.509998</v>
      </c>
      <c r="N522" s="11">
        <v>83.34</v>
      </c>
      <c r="O522" s="11">
        <v>53038906991</v>
      </c>
      <c r="P522" s="11">
        <v>41976858748.510002</v>
      </c>
      <c r="Q522" s="11">
        <v>79.14</v>
      </c>
      <c r="R522" s="11">
        <v>0</v>
      </c>
      <c r="S522" s="11">
        <v>0</v>
      </c>
      <c r="T522" s="11">
        <v>0</v>
      </c>
      <c r="U522" s="11">
        <v>0</v>
      </c>
      <c r="V522" s="11">
        <v>0</v>
      </c>
      <c r="W522" s="11">
        <v>0</v>
      </c>
      <c r="X522" s="11">
        <v>0</v>
      </c>
      <c r="Y522" s="11">
        <v>0</v>
      </c>
      <c r="Z522" s="11">
        <v>0</v>
      </c>
      <c r="AA522" s="11">
        <v>0</v>
      </c>
      <c r="AB522" s="11">
        <v>0</v>
      </c>
      <c r="AC522" s="11">
        <v>0</v>
      </c>
      <c r="AD522" s="11">
        <v>0</v>
      </c>
      <c r="AE522" s="11">
        <v>0</v>
      </c>
      <c r="AF522" s="11">
        <v>0</v>
      </c>
      <c r="AG522" s="11">
        <v>0</v>
      </c>
      <c r="AH522" s="11">
        <v>0</v>
      </c>
      <c r="AI522" s="11">
        <v>0</v>
      </c>
      <c r="AJ522" s="11">
        <v>0</v>
      </c>
      <c r="AK522" s="11">
        <v>0</v>
      </c>
      <c r="AL522" s="11">
        <v>0</v>
      </c>
      <c r="AM522" s="11">
        <v>0</v>
      </c>
      <c r="AN522" s="11">
        <v>0</v>
      </c>
      <c r="AO522" s="11">
        <v>0</v>
      </c>
      <c r="AP522" s="11">
        <v>0</v>
      </c>
      <c r="AQ522" s="11">
        <v>0</v>
      </c>
      <c r="AR522" s="11">
        <v>0</v>
      </c>
      <c r="AS522" s="11">
        <v>0</v>
      </c>
      <c r="AT522" s="11">
        <v>0</v>
      </c>
      <c r="AU522" s="11">
        <v>0</v>
      </c>
      <c r="AV522" s="11">
        <v>1140445247112</v>
      </c>
      <c r="AW522" s="11">
        <v>924465466588</v>
      </c>
      <c r="AX522" s="11">
        <v>81.06</v>
      </c>
      <c r="AY522" s="11">
        <v>0</v>
      </c>
      <c r="AZ522" s="11">
        <v>0</v>
      </c>
      <c r="BA522" s="11">
        <v>0</v>
      </c>
      <c r="BB522" s="11">
        <v>0</v>
      </c>
      <c r="BC522" s="11">
        <v>0</v>
      </c>
      <c r="BD522" s="11">
        <v>0</v>
      </c>
      <c r="BE522" s="11">
        <v>9847742089</v>
      </c>
      <c r="BF522" s="11">
        <v>2401685408</v>
      </c>
      <c r="BG522" s="11">
        <v>24.39</v>
      </c>
      <c r="BH522" s="11">
        <v>1150292989201</v>
      </c>
      <c r="BI522" s="11">
        <v>926867151996</v>
      </c>
      <c r="BJ522" s="11">
        <v>80.58</v>
      </c>
      <c r="BK522" s="11">
        <v>0</v>
      </c>
      <c r="BL522" s="11">
        <v>0</v>
      </c>
      <c r="BM522" s="11">
        <v>0</v>
      </c>
      <c r="BN522" s="11">
        <v>0</v>
      </c>
      <c r="BO522" s="11">
        <v>0</v>
      </c>
      <c r="BP522" s="11">
        <v>0</v>
      </c>
      <c r="BQ522" s="11">
        <v>4268150664</v>
      </c>
      <c r="BR522" s="11">
        <v>0</v>
      </c>
      <c r="BS522" s="11">
        <v>0</v>
      </c>
      <c r="BT522" s="11">
        <v>4268150664</v>
      </c>
      <c r="BU522" s="11">
        <v>0</v>
      </c>
      <c r="BV522" s="11">
        <v>0</v>
      </c>
      <c r="BW522" s="11">
        <v>1207600046856</v>
      </c>
      <c r="BX522" s="11">
        <v>968844010744.51001</v>
      </c>
      <c r="BY522" s="11">
        <v>80.23</v>
      </c>
      <c r="BZ522" s="5"/>
      <c r="CA522" s="11">
        <v>409719099205.02002</v>
      </c>
      <c r="CB522" s="11">
        <v>327601488918</v>
      </c>
      <c r="CC522" s="11">
        <v>79.959999999999994</v>
      </c>
      <c r="CD522" s="11">
        <v>506448130421.54999</v>
      </c>
      <c r="CE522" s="11">
        <v>282511072554</v>
      </c>
      <c r="CF522" s="11">
        <v>55.78</v>
      </c>
      <c r="CG522" s="11">
        <v>0</v>
      </c>
      <c r="CH522" s="11">
        <v>0</v>
      </c>
      <c r="CI522" s="11">
        <v>0</v>
      </c>
      <c r="CJ522" s="11">
        <v>0</v>
      </c>
      <c r="CK522" s="11">
        <v>0</v>
      </c>
      <c r="CL522" s="11">
        <v>0</v>
      </c>
      <c r="CM522" s="11">
        <v>53484843013</v>
      </c>
      <c r="CN522" s="11">
        <v>37546630862</v>
      </c>
      <c r="CO522" s="11">
        <v>70.2</v>
      </c>
      <c r="CP522" s="11">
        <v>3680000000</v>
      </c>
      <c r="CQ522" s="11">
        <v>1671680000</v>
      </c>
      <c r="CR522" s="11">
        <v>45.43</v>
      </c>
      <c r="CS522" s="11">
        <v>973332072639.56995</v>
      </c>
      <c r="CT522" s="11">
        <v>649330872334</v>
      </c>
      <c r="CU522" s="11">
        <v>66.709999999999994</v>
      </c>
      <c r="CV522" s="11">
        <v>4463430800</v>
      </c>
      <c r="CW522" s="11">
        <v>1635638000</v>
      </c>
      <c r="CX522" s="11">
        <v>36.65</v>
      </c>
      <c r="CY522" s="11">
        <v>45633260418</v>
      </c>
      <c r="CZ522" s="11">
        <v>20835598910</v>
      </c>
      <c r="DA522" s="11">
        <v>45.66</v>
      </c>
      <c r="DB522" s="11">
        <v>81157134956.860001</v>
      </c>
      <c r="DC522" s="11">
        <v>27714134599</v>
      </c>
      <c r="DD522" s="11">
        <v>34.15</v>
      </c>
      <c r="DE522" s="11">
        <v>61081490559.07</v>
      </c>
      <c r="DF522" s="11">
        <v>28500175667</v>
      </c>
      <c r="DG522" s="11">
        <v>46.66</v>
      </c>
      <c r="DH522" s="11">
        <v>569397526</v>
      </c>
      <c r="DI522" s="11">
        <v>0</v>
      </c>
      <c r="DJ522" s="11">
        <v>0</v>
      </c>
      <c r="DK522" s="11">
        <v>382010000</v>
      </c>
      <c r="DL522" s="11">
        <v>0</v>
      </c>
      <c r="DM522" s="11">
        <v>0</v>
      </c>
      <c r="DN522" s="11">
        <f t="shared" si="180"/>
        <v>193286724259.92999</v>
      </c>
      <c r="DO522" s="11">
        <f t="shared" si="181"/>
        <v>78685547176</v>
      </c>
      <c r="DP522" s="11">
        <f t="shared" si="182"/>
        <v>40.709235193092972</v>
      </c>
      <c r="DQ522" s="11">
        <v>6855446863.7299995</v>
      </c>
      <c r="DR522" s="11">
        <v>3334098770</v>
      </c>
      <c r="DS522" s="11">
        <v>48.63</v>
      </c>
      <c r="DT522" s="11">
        <v>0</v>
      </c>
      <c r="DU522" s="11">
        <v>0</v>
      </c>
      <c r="DV522" s="11">
        <v>0</v>
      </c>
      <c r="DW522" s="11">
        <v>170556121100</v>
      </c>
      <c r="DX522" s="11">
        <v>117958655785</v>
      </c>
      <c r="DY522" s="11">
        <v>69.16</v>
      </c>
      <c r="DZ522" s="11">
        <f t="shared" si="183"/>
        <v>170556121100</v>
      </c>
      <c r="EA522" s="11">
        <f t="shared" si="184"/>
        <v>117958655785</v>
      </c>
      <c r="EB522" s="11">
        <f t="shared" si="185"/>
        <v>69.161197513303435</v>
      </c>
      <c r="EC522" s="11">
        <f t="shared" si="186"/>
        <v>1344030364863.23</v>
      </c>
      <c r="ED522" s="11">
        <f t="shared" si="187"/>
        <v>849309174065</v>
      </c>
      <c r="EE522" s="11">
        <f t="shared" si="188"/>
        <v>63.191219206675186</v>
      </c>
      <c r="EF522" s="5"/>
      <c r="EG522" s="11">
        <v>137115318007.23</v>
      </c>
      <c r="EH522" s="11">
        <v>0</v>
      </c>
      <c r="EI522" s="11">
        <v>0</v>
      </c>
      <c r="EJ522" s="11">
        <v>685000000</v>
      </c>
      <c r="EK522" s="11">
        <v>685000000</v>
      </c>
      <c r="EL522" s="11">
        <v>100</v>
      </c>
      <c r="EM522" s="11">
        <f t="shared" si="189"/>
        <v>136430318007.23</v>
      </c>
      <c r="EN522" s="11">
        <f t="shared" si="190"/>
        <v>-685000000</v>
      </c>
      <c r="EO522" s="11">
        <f t="shared" si="191"/>
        <v>-0.50208781303558869</v>
      </c>
      <c r="EQ522" s="11">
        <f t="shared" si="172"/>
        <v>0</v>
      </c>
      <c r="ER522" s="11">
        <f t="shared" si="173"/>
        <v>118849836679.51001</v>
      </c>
      <c r="ET522" s="11">
        <f t="shared" si="174"/>
        <v>1344715364863.23</v>
      </c>
      <c r="EU522" s="11">
        <f t="shared" si="175"/>
        <v>968844010744.51001</v>
      </c>
      <c r="EV522" s="11">
        <f t="shared" si="176"/>
        <v>72.048259137951504</v>
      </c>
      <c r="EW522" s="11">
        <f t="shared" si="177"/>
        <v>1344715364863.23</v>
      </c>
      <c r="EX522" s="11">
        <f t="shared" si="178"/>
        <v>849994174065</v>
      </c>
      <c r="EY522" s="11">
        <f t="shared" si="179"/>
        <v>63.209969654169328</v>
      </c>
      <c r="EZ522" s="5"/>
      <c r="FA522" s="38" t="s">
        <v>661</v>
      </c>
    </row>
    <row r="523" spans="1:157" ht="15.95" customHeight="1" x14ac:dyDescent="0.25">
      <c r="A523" s="9">
        <v>3</v>
      </c>
      <c r="B523" s="10" t="s">
        <v>609</v>
      </c>
      <c r="C523" s="11">
        <v>97755479305</v>
      </c>
      <c r="D523" s="11">
        <v>63562937209</v>
      </c>
      <c r="E523" s="11">
        <v>65.02</v>
      </c>
      <c r="F523" s="11">
        <v>34449150265</v>
      </c>
      <c r="G523" s="11">
        <v>12762478444</v>
      </c>
      <c r="H523" s="11">
        <v>37.049999999999997</v>
      </c>
      <c r="I523" s="11">
        <v>4308719172</v>
      </c>
      <c r="J523" s="11">
        <v>5424083701</v>
      </c>
      <c r="K523" s="11">
        <v>125.89</v>
      </c>
      <c r="L523" s="11">
        <v>61394814953</v>
      </c>
      <c r="M523" s="11">
        <v>36947806888</v>
      </c>
      <c r="N523" s="11">
        <v>60.18</v>
      </c>
      <c r="O523" s="11">
        <v>197908163695</v>
      </c>
      <c r="P523" s="11">
        <v>118697306242</v>
      </c>
      <c r="Q523" s="11">
        <v>59.98</v>
      </c>
      <c r="R523" s="11">
        <v>72183767800</v>
      </c>
      <c r="S523" s="11">
        <v>64861709500</v>
      </c>
      <c r="T523" s="11">
        <v>89.86</v>
      </c>
      <c r="U523" s="11">
        <v>603844059000</v>
      </c>
      <c r="V523" s="11">
        <v>567207500253</v>
      </c>
      <c r="W523" s="11">
        <v>93.93</v>
      </c>
      <c r="X523" s="11">
        <v>22109048750</v>
      </c>
      <c r="Y523" s="11">
        <v>15425348861</v>
      </c>
      <c r="Z523" s="11">
        <v>69.77</v>
      </c>
      <c r="AA523" s="11">
        <v>155565178278</v>
      </c>
      <c r="AB523" s="11">
        <v>136978511952</v>
      </c>
      <c r="AC523" s="11">
        <v>88.05</v>
      </c>
      <c r="AD523" s="11">
        <v>853702053828</v>
      </c>
      <c r="AE523" s="11">
        <v>784473070566</v>
      </c>
      <c r="AF523" s="11">
        <v>91.89</v>
      </c>
      <c r="AG523" s="11">
        <v>0</v>
      </c>
      <c r="AH523" s="11">
        <v>0</v>
      </c>
      <c r="AI523" s="11">
        <v>0</v>
      </c>
      <c r="AJ523" s="11">
        <v>268870981804</v>
      </c>
      <c r="AK523" s="11">
        <v>133271439000</v>
      </c>
      <c r="AL523" s="11">
        <v>49.57</v>
      </c>
      <c r="AM523" s="11">
        <v>0</v>
      </c>
      <c r="AN523" s="11">
        <v>0</v>
      </c>
      <c r="AO523" s="11">
        <v>0</v>
      </c>
      <c r="AP523" s="11">
        <v>123669543000</v>
      </c>
      <c r="AQ523" s="11">
        <v>96614740814</v>
      </c>
      <c r="AR523" s="11">
        <v>78.12</v>
      </c>
      <c r="AS523" s="11">
        <v>392540524804</v>
      </c>
      <c r="AT523" s="11">
        <v>229886179814</v>
      </c>
      <c r="AU523" s="11">
        <v>58.56</v>
      </c>
      <c r="AV523" s="11">
        <v>1246242578632</v>
      </c>
      <c r="AW523" s="11">
        <v>1014359250380</v>
      </c>
      <c r="AX523" s="11">
        <v>81.39</v>
      </c>
      <c r="AY523" s="11">
        <v>9855887131</v>
      </c>
      <c r="AZ523" s="11">
        <v>44828730110</v>
      </c>
      <c r="BA523" s="11">
        <v>454.84</v>
      </c>
      <c r="BB523" s="11">
        <v>100000000000</v>
      </c>
      <c r="BC523" s="11">
        <v>102230738798</v>
      </c>
      <c r="BD523" s="11">
        <v>102.23</v>
      </c>
      <c r="BE523" s="11">
        <v>109855887131</v>
      </c>
      <c r="BF523" s="11">
        <v>147059468908</v>
      </c>
      <c r="BG523" s="11">
        <v>133.87</v>
      </c>
      <c r="BH523" s="11">
        <v>1356098465763</v>
      </c>
      <c r="BI523" s="11">
        <v>1161418719288</v>
      </c>
      <c r="BJ523" s="11">
        <v>85.64</v>
      </c>
      <c r="BK523" s="11">
        <v>0</v>
      </c>
      <c r="BL523" s="11">
        <v>0</v>
      </c>
      <c r="BM523" s="11">
        <v>0</v>
      </c>
      <c r="BN523" s="11">
        <v>0</v>
      </c>
      <c r="BO523" s="11">
        <v>0</v>
      </c>
      <c r="BP523" s="11">
        <v>0</v>
      </c>
      <c r="BQ523" s="11">
        <v>7603574874</v>
      </c>
      <c r="BR523" s="11">
        <v>0</v>
      </c>
      <c r="BS523" s="11">
        <v>0</v>
      </c>
      <c r="BT523" s="11">
        <v>7603574874</v>
      </c>
      <c r="BU523" s="11">
        <v>0</v>
      </c>
      <c r="BV523" s="11">
        <v>0</v>
      </c>
      <c r="BW523" s="11">
        <v>1561610204332</v>
      </c>
      <c r="BX523" s="11">
        <v>1280116025530</v>
      </c>
      <c r="BY523" s="11">
        <v>81.97</v>
      </c>
      <c r="BZ523" s="5"/>
      <c r="CA523" s="11">
        <v>559316922521.30005</v>
      </c>
      <c r="CB523" s="11">
        <v>470731716622</v>
      </c>
      <c r="CC523" s="11">
        <v>84.16</v>
      </c>
      <c r="CD523" s="11">
        <v>455743058977.88</v>
      </c>
      <c r="CE523" s="11">
        <v>335442871028.88</v>
      </c>
      <c r="CF523" s="11">
        <v>73.599999999999994</v>
      </c>
      <c r="CG523" s="11">
        <v>6300000000</v>
      </c>
      <c r="CH523" s="11">
        <v>3223608265</v>
      </c>
      <c r="CI523" s="11">
        <v>51.17</v>
      </c>
      <c r="CJ523" s="11">
        <v>0</v>
      </c>
      <c r="CK523" s="11">
        <v>0</v>
      </c>
      <c r="CL523" s="11">
        <v>0</v>
      </c>
      <c r="CM523" s="11">
        <v>70947234470</v>
      </c>
      <c r="CN523" s="11">
        <v>48670061274</v>
      </c>
      <c r="CO523" s="11">
        <v>68.599999999999994</v>
      </c>
      <c r="CP523" s="11">
        <v>85126634249</v>
      </c>
      <c r="CQ523" s="11">
        <v>67860626990</v>
      </c>
      <c r="CR523" s="11">
        <v>79.72</v>
      </c>
      <c r="CS523" s="11">
        <v>1177433850218.1799</v>
      </c>
      <c r="CT523" s="11">
        <v>925928884179.88</v>
      </c>
      <c r="CU523" s="11">
        <v>78.64</v>
      </c>
      <c r="CV523" s="11">
        <v>57485389000</v>
      </c>
      <c r="CW523" s="11">
        <v>23504409855</v>
      </c>
      <c r="CX523" s="11">
        <v>40.89</v>
      </c>
      <c r="CY523" s="11">
        <v>28677391294</v>
      </c>
      <c r="CZ523" s="11">
        <v>14236722530</v>
      </c>
      <c r="DA523" s="11">
        <v>49.64</v>
      </c>
      <c r="DB523" s="11">
        <v>114270517073</v>
      </c>
      <c r="DC523" s="11">
        <v>73098404096.5</v>
      </c>
      <c r="DD523" s="11">
        <v>63.97</v>
      </c>
      <c r="DE523" s="11">
        <v>19742714380</v>
      </c>
      <c r="DF523" s="11">
        <v>10695485292</v>
      </c>
      <c r="DG523" s="11">
        <v>54.17</v>
      </c>
      <c r="DH523" s="11">
        <v>5762419416</v>
      </c>
      <c r="DI523" s="11">
        <v>275579700</v>
      </c>
      <c r="DJ523" s="11">
        <v>4.78</v>
      </c>
      <c r="DK523" s="11">
        <v>1754000000</v>
      </c>
      <c r="DL523" s="11">
        <v>1275000000</v>
      </c>
      <c r="DM523" s="11">
        <v>72.69</v>
      </c>
      <c r="DN523" s="11">
        <f t="shared" si="180"/>
        <v>227692431163</v>
      </c>
      <c r="DO523" s="11">
        <f t="shared" si="181"/>
        <v>123085601473.5</v>
      </c>
      <c r="DP523" s="11">
        <f t="shared" si="182"/>
        <v>54.057836198070952</v>
      </c>
      <c r="DQ523" s="11">
        <v>500000000</v>
      </c>
      <c r="DR523" s="11">
        <v>406480000</v>
      </c>
      <c r="DS523" s="11">
        <v>81.3</v>
      </c>
      <c r="DT523" s="11">
        <v>0</v>
      </c>
      <c r="DU523" s="11">
        <v>0</v>
      </c>
      <c r="DV523" s="11">
        <v>0</v>
      </c>
      <c r="DW523" s="11">
        <v>191704195400</v>
      </c>
      <c r="DX523" s="11">
        <v>160799846768</v>
      </c>
      <c r="DY523" s="11">
        <v>83.88</v>
      </c>
      <c r="DZ523" s="11">
        <f t="shared" si="183"/>
        <v>191704195400</v>
      </c>
      <c r="EA523" s="11">
        <f t="shared" si="184"/>
        <v>160799846768</v>
      </c>
      <c r="EB523" s="11">
        <f t="shared" si="185"/>
        <v>83.879148514451344</v>
      </c>
      <c r="EC523" s="11">
        <f t="shared" si="186"/>
        <v>1597330476781.1799</v>
      </c>
      <c r="ED523" s="11">
        <f t="shared" si="187"/>
        <v>1210220812421.3799</v>
      </c>
      <c r="EE523" s="11">
        <f t="shared" si="188"/>
        <v>75.765211395711034</v>
      </c>
      <c r="EF523" s="5"/>
      <c r="EG523" s="11">
        <v>108115272449.17999</v>
      </c>
      <c r="EH523" s="11">
        <v>73115272449.179993</v>
      </c>
      <c r="EI523" s="11">
        <v>67.63</v>
      </c>
      <c r="EJ523" s="11">
        <v>72395000000</v>
      </c>
      <c r="EK523" s="11">
        <v>65589444449</v>
      </c>
      <c r="EL523" s="11">
        <v>90.6</v>
      </c>
      <c r="EM523" s="11">
        <f t="shared" si="189"/>
        <v>35720272449.179993</v>
      </c>
      <c r="EN523" s="11">
        <f t="shared" si="190"/>
        <v>7525828000.1799927</v>
      </c>
      <c r="EO523" s="11">
        <f t="shared" si="191"/>
        <v>21.068786669774571</v>
      </c>
      <c r="EQ523" s="11">
        <f t="shared" si="172"/>
        <v>6.103515625E-5</v>
      </c>
      <c r="ER523" s="11">
        <f t="shared" si="173"/>
        <v>77421041108.80011</v>
      </c>
      <c r="ET523" s="11">
        <f t="shared" si="174"/>
        <v>1669725476781.1799</v>
      </c>
      <c r="EU523" s="11">
        <f t="shared" si="175"/>
        <v>1353231297979.1799</v>
      </c>
      <c r="EV523" s="11">
        <f t="shared" si="176"/>
        <v>81.04513686812021</v>
      </c>
      <c r="EW523" s="11">
        <f t="shared" si="177"/>
        <v>1669725476781.1799</v>
      </c>
      <c r="EX523" s="11">
        <f t="shared" si="178"/>
        <v>1275810256870.3799</v>
      </c>
      <c r="EY523" s="11">
        <f t="shared" si="179"/>
        <v>76.408384169224533</v>
      </c>
      <c r="EZ523" s="5"/>
      <c r="FA523" s="38" t="s">
        <v>661</v>
      </c>
    </row>
    <row r="524" spans="1:157" ht="15.95" customHeight="1" x14ac:dyDescent="0.25">
      <c r="A524" s="9">
        <v>4</v>
      </c>
      <c r="B524" s="10" t="s">
        <v>610</v>
      </c>
      <c r="C524" s="11">
        <v>17982731388</v>
      </c>
      <c r="D524" s="11">
        <v>3345377343</v>
      </c>
      <c r="E524" s="11">
        <v>18.600000000000001</v>
      </c>
      <c r="F524" s="11">
        <v>100000000</v>
      </c>
      <c r="G524" s="11">
        <v>50726462</v>
      </c>
      <c r="H524" s="11">
        <v>50.73</v>
      </c>
      <c r="I524" s="11">
        <v>2022906136</v>
      </c>
      <c r="J524" s="11">
        <v>0</v>
      </c>
      <c r="K524" s="11">
        <v>0</v>
      </c>
      <c r="L524" s="11">
        <v>5711330000</v>
      </c>
      <c r="M524" s="11">
        <v>257850934.80000001</v>
      </c>
      <c r="N524" s="11">
        <v>4.51</v>
      </c>
      <c r="O524" s="11">
        <v>25816967524</v>
      </c>
      <c r="P524" s="11">
        <v>3653954739.8000002</v>
      </c>
      <c r="Q524" s="11">
        <v>14.15</v>
      </c>
      <c r="R524" s="11">
        <v>88205294000</v>
      </c>
      <c r="S524" s="11">
        <v>23722263800</v>
      </c>
      <c r="T524" s="11">
        <v>26.89</v>
      </c>
      <c r="U524" s="11">
        <v>336904784000</v>
      </c>
      <c r="V524" s="11">
        <v>350775660852</v>
      </c>
      <c r="W524" s="11">
        <v>104.12</v>
      </c>
      <c r="X524" s="11">
        <v>53280714000</v>
      </c>
      <c r="Y524" s="11">
        <v>14524321450</v>
      </c>
      <c r="Z524" s="11">
        <v>27.26</v>
      </c>
      <c r="AA524" s="11">
        <v>0</v>
      </c>
      <c r="AB524" s="11">
        <v>0</v>
      </c>
      <c r="AC524" s="11">
        <v>0</v>
      </c>
      <c r="AD524" s="11">
        <v>478390792000</v>
      </c>
      <c r="AE524" s="11">
        <v>389022246102</v>
      </c>
      <c r="AF524" s="11">
        <v>81.319999999999993</v>
      </c>
      <c r="AG524" s="11">
        <v>7395262000</v>
      </c>
      <c r="AH524" s="11">
        <v>7395262000</v>
      </c>
      <c r="AI524" s="11">
        <v>100</v>
      </c>
      <c r="AJ524" s="11">
        <v>206280405295</v>
      </c>
      <c r="AK524" s="11">
        <v>143365719980</v>
      </c>
      <c r="AL524" s="11">
        <v>69.5</v>
      </c>
      <c r="AM524" s="11">
        <v>0</v>
      </c>
      <c r="AN524" s="11">
        <v>0</v>
      </c>
      <c r="AO524" s="11">
        <v>0</v>
      </c>
      <c r="AP524" s="11">
        <v>47642875000</v>
      </c>
      <c r="AQ524" s="11">
        <v>23580544390</v>
      </c>
      <c r="AR524" s="11">
        <v>49.49</v>
      </c>
      <c r="AS524" s="11">
        <v>261318542295</v>
      </c>
      <c r="AT524" s="11">
        <v>174341526370</v>
      </c>
      <c r="AU524" s="11">
        <v>66.72</v>
      </c>
      <c r="AV524" s="11">
        <v>739709334295</v>
      </c>
      <c r="AW524" s="11">
        <v>563363772472</v>
      </c>
      <c r="AX524" s="11">
        <v>76.16</v>
      </c>
      <c r="AY524" s="11">
        <v>0</v>
      </c>
      <c r="AZ524" s="11">
        <v>5709620995</v>
      </c>
      <c r="BA524" s="11">
        <v>0</v>
      </c>
      <c r="BB524" s="11">
        <v>0</v>
      </c>
      <c r="BC524" s="11">
        <v>0</v>
      </c>
      <c r="BD524" s="11">
        <v>0</v>
      </c>
      <c r="BE524" s="11">
        <v>0</v>
      </c>
      <c r="BF524" s="11">
        <v>5709620995</v>
      </c>
      <c r="BG524" s="11">
        <v>0</v>
      </c>
      <c r="BH524" s="11">
        <v>739709334295</v>
      </c>
      <c r="BI524" s="11">
        <v>569073393467</v>
      </c>
      <c r="BJ524" s="11">
        <v>76.930000000000007</v>
      </c>
      <c r="BK524" s="11">
        <v>0</v>
      </c>
      <c r="BL524" s="11">
        <v>0</v>
      </c>
      <c r="BM524" s="11">
        <v>0</v>
      </c>
      <c r="BN524" s="11">
        <v>0</v>
      </c>
      <c r="BO524" s="11">
        <v>0</v>
      </c>
      <c r="BP524" s="11">
        <v>0</v>
      </c>
      <c r="BQ524" s="11">
        <v>3750000000</v>
      </c>
      <c r="BR524" s="11">
        <v>0</v>
      </c>
      <c r="BS524" s="11">
        <v>0</v>
      </c>
      <c r="BT524" s="11">
        <v>3750000000</v>
      </c>
      <c r="BU524" s="11">
        <v>0</v>
      </c>
      <c r="BV524" s="11">
        <v>0</v>
      </c>
      <c r="BW524" s="11">
        <v>769276301819</v>
      </c>
      <c r="BX524" s="11">
        <v>572727348206.80005</v>
      </c>
      <c r="BY524" s="11">
        <v>74.45</v>
      </c>
      <c r="BZ524" s="5"/>
      <c r="CA524" s="11">
        <v>214811262924.07001</v>
      </c>
      <c r="CB524" s="11">
        <v>161519230802</v>
      </c>
      <c r="CC524" s="11">
        <v>75.19</v>
      </c>
      <c r="CD524" s="11">
        <v>254056622402.20001</v>
      </c>
      <c r="CE524" s="11">
        <v>153656758569</v>
      </c>
      <c r="CF524" s="11">
        <v>60.48</v>
      </c>
      <c r="CG524" s="11">
        <v>3999999996</v>
      </c>
      <c r="CH524" s="11">
        <v>2712044754</v>
      </c>
      <c r="CI524" s="11">
        <v>67.8</v>
      </c>
      <c r="CJ524" s="11">
        <v>0</v>
      </c>
      <c r="CK524" s="11">
        <v>0</v>
      </c>
      <c r="CL524" s="11">
        <v>0</v>
      </c>
      <c r="CM524" s="11">
        <v>43432034000</v>
      </c>
      <c r="CN524" s="11">
        <v>14757495586</v>
      </c>
      <c r="CO524" s="11">
        <v>33.979999999999997</v>
      </c>
      <c r="CP524" s="11">
        <v>4874265000</v>
      </c>
      <c r="CQ524" s="11">
        <v>2651250000</v>
      </c>
      <c r="CR524" s="11">
        <v>54.39</v>
      </c>
      <c r="CS524" s="11">
        <v>521174184322.27002</v>
      </c>
      <c r="CT524" s="11">
        <v>335296779711</v>
      </c>
      <c r="CU524" s="11">
        <v>64.33</v>
      </c>
      <c r="CV524" s="11">
        <v>7000000000</v>
      </c>
      <c r="CW524" s="11">
        <v>3100000000</v>
      </c>
      <c r="CX524" s="11">
        <v>44.29</v>
      </c>
      <c r="CY524" s="11">
        <v>28473106263</v>
      </c>
      <c r="CZ524" s="11">
        <v>6106043590</v>
      </c>
      <c r="DA524" s="11">
        <v>21.44</v>
      </c>
      <c r="DB524" s="11">
        <v>107922877381.98</v>
      </c>
      <c r="DC524" s="11">
        <v>83151289725</v>
      </c>
      <c r="DD524" s="11">
        <v>77.05</v>
      </c>
      <c r="DE524" s="11">
        <v>26141436938</v>
      </c>
      <c r="DF524" s="11">
        <v>19233942500</v>
      </c>
      <c r="DG524" s="11">
        <v>73.58</v>
      </c>
      <c r="DH524" s="11">
        <v>6283743833</v>
      </c>
      <c r="DI524" s="11">
        <v>4602266000</v>
      </c>
      <c r="DJ524" s="11">
        <v>73.239999999999995</v>
      </c>
      <c r="DK524" s="11">
        <v>30000000</v>
      </c>
      <c r="DL524" s="11">
        <v>0</v>
      </c>
      <c r="DM524" s="11">
        <v>0</v>
      </c>
      <c r="DN524" s="11">
        <f t="shared" ref="DN524:DN557" si="192">CV524+CY524+DB524+DE524+DH524+DK524</f>
        <v>175851164415.97998</v>
      </c>
      <c r="DO524" s="11">
        <f t="shared" ref="DO524:DO557" si="193">CW524+CZ524+DC524+DF524+DI524+DL524</f>
        <v>116193541815</v>
      </c>
      <c r="DP524" s="11">
        <f t="shared" ref="DP524:DP555" si="194">IF(OR(DN524=0,DO524=0),0,(DO524/DN524)*100)</f>
        <v>66.074934562356091</v>
      </c>
      <c r="DQ524" s="11">
        <v>14000000000</v>
      </c>
      <c r="DR524" s="11">
        <v>13696663000</v>
      </c>
      <c r="DS524" s="11">
        <v>97.83</v>
      </c>
      <c r="DT524" s="11">
        <v>0</v>
      </c>
      <c r="DU524" s="11">
        <v>0</v>
      </c>
      <c r="DV524" s="11">
        <v>0</v>
      </c>
      <c r="DW524" s="11">
        <v>87366217962</v>
      </c>
      <c r="DX524" s="11">
        <v>63303842290</v>
      </c>
      <c r="DY524" s="11">
        <v>72.459999999999994</v>
      </c>
      <c r="DZ524" s="11">
        <f t="shared" ref="DZ524:DZ557" si="195">DT524+DW524</f>
        <v>87366217962</v>
      </c>
      <c r="EA524" s="11">
        <f t="shared" ref="EA524:EA557" si="196">DU524+DX524</f>
        <v>63303842290</v>
      </c>
      <c r="EB524" s="11">
        <f t="shared" ref="EB524:EB555" si="197">IF(OR(DZ524=0,EA524=0),0,(EA524/DZ524)*100)</f>
        <v>72.45803213953252</v>
      </c>
      <c r="EC524" s="11">
        <f t="shared" ref="EC524:EC557" si="198">CS524+DN524+DQ524+DZ524</f>
        <v>798391566700.25</v>
      </c>
      <c r="ED524" s="11">
        <f t="shared" ref="ED524:ED557" si="199">CT524+DO524+DR524+EA524</f>
        <v>528490826816</v>
      </c>
      <c r="EE524" s="11">
        <f t="shared" ref="EE524:EE555" si="200">IF(OR(EC524=0,ED524=0),0,(ED524/EC524)*100)</f>
        <v>66.194440029001186</v>
      </c>
      <c r="EF524" s="5"/>
      <c r="EG524" s="11">
        <v>37593042849.639999</v>
      </c>
      <c r="EH524" s="11">
        <v>0</v>
      </c>
      <c r="EI524" s="11">
        <v>0</v>
      </c>
      <c r="EJ524" s="11">
        <v>8810000000</v>
      </c>
      <c r="EK524" s="11">
        <v>7222222222</v>
      </c>
      <c r="EL524" s="11">
        <v>81.98</v>
      </c>
      <c r="EM524" s="11">
        <f t="shared" ref="EM524:EM557" si="201">EG524-EJ524</f>
        <v>28783042849.639999</v>
      </c>
      <c r="EN524" s="11">
        <f t="shared" ref="EN524:EN557" si="202">EH524-EK524</f>
        <v>-7222222222</v>
      </c>
      <c r="EO524" s="11">
        <f t="shared" ref="EO524:EO555" si="203">IF(OR(EM524=0,EN524=0),0,(EN524/EM524)*100)</f>
        <v>-25.091934371665403</v>
      </c>
      <c r="EQ524" s="11">
        <f t="shared" ref="EQ524:EQ557" si="204">(BW524-EC524)+(EG524-EJ524)</f>
        <v>-332222031.61000061</v>
      </c>
      <c r="ER524" s="11">
        <f t="shared" ref="ER524:ER557" si="205">(BX524-ED524)+(EH524-EK524)</f>
        <v>37014299168.800049</v>
      </c>
      <c r="ET524" s="11">
        <f t="shared" ref="ET524:ET557" si="206">EG524+BW524</f>
        <v>806869344668.64001</v>
      </c>
      <c r="EU524" s="11">
        <f t="shared" ref="EU524:EU557" si="207">EH524+BX524</f>
        <v>572727348206.80005</v>
      </c>
      <c r="EV524" s="11">
        <f t="shared" ref="EV524:EV557" si="208">IF(OR(ET524=0,EU524=0),0,(EU524/ET524)*100)</f>
        <v>70.981423695307711</v>
      </c>
      <c r="EW524" s="11">
        <f t="shared" ref="EW524:EW557" si="209">EJ524+EC524</f>
        <v>807201566700.25</v>
      </c>
      <c r="EX524" s="11">
        <f t="shared" ref="EX524:EX557" si="210">EK524+ED524</f>
        <v>535713049038</v>
      </c>
      <c r="EY524" s="11">
        <f t="shared" ref="EY524:EY557" si="211">IF(OR(EW524=0,EX524=0),0,(EX524/EW524)*100)</f>
        <v>66.366700851180852</v>
      </c>
      <c r="EZ524" s="5"/>
      <c r="FA524" s="38" t="s">
        <v>660</v>
      </c>
    </row>
    <row r="525" spans="1:157" ht="15.95" customHeight="1" x14ac:dyDescent="0.25">
      <c r="A525" s="9">
        <v>5</v>
      </c>
      <c r="B525" s="10" t="s">
        <v>611</v>
      </c>
      <c r="C525" s="11">
        <v>778074457</v>
      </c>
      <c r="D525" s="11">
        <v>628549645</v>
      </c>
      <c r="E525" s="11">
        <v>80.78</v>
      </c>
      <c r="F525" s="11">
        <v>0</v>
      </c>
      <c r="G525" s="11">
        <v>47830000</v>
      </c>
      <c r="H525" s="11">
        <v>0</v>
      </c>
      <c r="I525" s="11">
        <v>2349409428</v>
      </c>
      <c r="J525" s="11">
        <v>2349409428</v>
      </c>
      <c r="K525" s="11">
        <v>100</v>
      </c>
      <c r="L525" s="11">
        <v>14169001004</v>
      </c>
      <c r="M525" s="11">
        <v>14640850816</v>
      </c>
      <c r="N525" s="11">
        <v>103.33</v>
      </c>
      <c r="O525" s="11">
        <v>17296484889</v>
      </c>
      <c r="P525" s="11">
        <v>17666639889</v>
      </c>
      <c r="Q525" s="11">
        <v>102.14</v>
      </c>
      <c r="R525" s="11">
        <v>89524348000</v>
      </c>
      <c r="S525" s="11">
        <v>59111468663</v>
      </c>
      <c r="T525" s="11">
        <v>66.03</v>
      </c>
      <c r="U525" s="11">
        <v>331779849000</v>
      </c>
      <c r="V525" s="11">
        <v>307394838649</v>
      </c>
      <c r="W525" s="11">
        <v>92.65</v>
      </c>
      <c r="X525" s="11">
        <v>52646784000</v>
      </c>
      <c r="Y525" s="11">
        <v>39228430110</v>
      </c>
      <c r="Z525" s="11">
        <v>74.510000000000005</v>
      </c>
      <c r="AA525" s="11">
        <v>0</v>
      </c>
      <c r="AB525" s="11">
        <v>13447687600</v>
      </c>
      <c r="AC525" s="11">
        <v>0</v>
      </c>
      <c r="AD525" s="11">
        <v>473950981000</v>
      </c>
      <c r="AE525" s="11">
        <v>419182425022</v>
      </c>
      <c r="AF525" s="11">
        <v>88.44</v>
      </c>
      <c r="AG525" s="11">
        <v>6983017000</v>
      </c>
      <c r="AH525" s="11">
        <v>6983017000</v>
      </c>
      <c r="AI525" s="11">
        <v>100</v>
      </c>
      <c r="AJ525" s="11">
        <v>213382320026</v>
      </c>
      <c r="AK525" s="11">
        <v>213382320026</v>
      </c>
      <c r="AL525" s="11">
        <v>100</v>
      </c>
      <c r="AM525" s="11">
        <v>0</v>
      </c>
      <c r="AN525" s="11">
        <v>0</v>
      </c>
      <c r="AO525" s="11">
        <v>0</v>
      </c>
      <c r="AP525" s="11">
        <v>123551410000</v>
      </c>
      <c r="AQ525" s="11">
        <v>66670401922</v>
      </c>
      <c r="AR525" s="11">
        <v>53.96</v>
      </c>
      <c r="AS525" s="11">
        <v>343916747026</v>
      </c>
      <c r="AT525" s="11">
        <v>287035738948</v>
      </c>
      <c r="AU525" s="11">
        <v>83.46</v>
      </c>
      <c r="AV525" s="11">
        <v>817867728026</v>
      </c>
      <c r="AW525" s="11">
        <v>706218163970</v>
      </c>
      <c r="AX525" s="11">
        <v>86.35</v>
      </c>
      <c r="AY525" s="11">
        <v>7738003971</v>
      </c>
      <c r="AZ525" s="11">
        <v>6205537876</v>
      </c>
      <c r="BA525" s="11">
        <v>80.2</v>
      </c>
      <c r="BB525" s="11">
        <v>0</v>
      </c>
      <c r="BC525" s="11">
        <v>0</v>
      </c>
      <c r="BD525" s="11">
        <v>0</v>
      </c>
      <c r="BE525" s="11">
        <v>7738003971</v>
      </c>
      <c r="BF525" s="11">
        <v>6205537876</v>
      </c>
      <c r="BG525" s="11">
        <v>80.2</v>
      </c>
      <c r="BH525" s="11">
        <v>825605731997</v>
      </c>
      <c r="BI525" s="11">
        <v>712423701846</v>
      </c>
      <c r="BJ525" s="11">
        <v>86.29</v>
      </c>
      <c r="BK525" s="11">
        <v>0</v>
      </c>
      <c r="BL525" s="11">
        <v>0</v>
      </c>
      <c r="BM525" s="11">
        <v>0</v>
      </c>
      <c r="BN525" s="11">
        <v>0</v>
      </c>
      <c r="BO525" s="11">
        <v>0</v>
      </c>
      <c r="BP525" s="11">
        <v>0</v>
      </c>
      <c r="BQ525" s="11">
        <v>0</v>
      </c>
      <c r="BR525" s="11">
        <v>0</v>
      </c>
      <c r="BS525" s="11">
        <v>0</v>
      </c>
      <c r="BT525" s="11">
        <v>2818965020</v>
      </c>
      <c r="BU525" s="11">
        <v>0</v>
      </c>
      <c r="BV525" s="11">
        <v>0</v>
      </c>
      <c r="BW525" s="11">
        <v>845721181906</v>
      </c>
      <c r="BX525" s="11">
        <v>730090341735</v>
      </c>
      <c r="BY525" s="11">
        <v>86.33</v>
      </c>
      <c r="BZ525" s="5"/>
      <c r="CA525" s="11">
        <v>192960597188.45999</v>
      </c>
      <c r="CB525" s="11">
        <v>156067142946</v>
      </c>
      <c r="CC525" s="11">
        <v>80.88</v>
      </c>
      <c r="CD525" s="11">
        <v>328888499387.46002</v>
      </c>
      <c r="CE525" s="11">
        <v>212844325013</v>
      </c>
      <c r="CF525" s="11">
        <v>64.72</v>
      </c>
      <c r="CG525" s="11">
        <v>2621327778</v>
      </c>
      <c r="CH525" s="11">
        <v>2547411107</v>
      </c>
      <c r="CI525" s="11">
        <v>97.18</v>
      </c>
      <c r="CJ525" s="11">
        <v>0</v>
      </c>
      <c r="CK525" s="11">
        <v>0</v>
      </c>
      <c r="CL525" s="11">
        <v>0</v>
      </c>
      <c r="CM525" s="11">
        <v>22759577450</v>
      </c>
      <c r="CN525" s="11">
        <v>22197338650</v>
      </c>
      <c r="CO525" s="11">
        <v>97.53</v>
      </c>
      <c r="CP525" s="11">
        <v>27311026000</v>
      </c>
      <c r="CQ525" s="11">
        <v>26168986000</v>
      </c>
      <c r="CR525" s="11">
        <v>95.82</v>
      </c>
      <c r="CS525" s="11">
        <v>574541027803.92004</v>
      </c>
      <c r="CT525" s="11">
        <v>419825203716</v>
      </c>
      <c r="CU525" s="11">
        <v>73.069999999999993</v>
      </c>
      <c r="CV525" s="11">
        <v>0</v>
      </c>
      <c r="CW525" s="11">
        <v>0</v>
      </c>
      <c r="CX525" s="11">
        <v>0</v>
      </c>
      <c r="CY525" s="11">
        <v>34621110117.379997</v>
      </c>
      <c r="CZ525" s="11">
        <v>26335837871</v>
      </c>
      <c r="DA525" s="11">
        <v>76.069999999999993</v>
      </c>
      <c r="DB525" s="11">
        <v>21721052576</v>
      </c>
      <c r="DC525" s="11">
        <v>18876800600</v>
      </c>
      <c r="DD525" s="11">
        <v>86.91</v>
      </c>
      <c r="DE525" s="11">
        <v>35622067257.699997</v>
      </c>
      <c r="DF525" s="11">
        <v>23427950097</v>
      </c>
      <c r="DG525" s="11">
        <v>65.77</v>
      </c>
      <c r="DH525" s="11">
        <v>774872100</v>
      </c>
      <c r="DI525" s="11">
        <v>114423500</v>
      </c>
      <c r="DJ525" s="11">
        <v>14.77</v>
      </c>
      <c r="DK525" s="11">
        <v>0</v>
      </c>
      <c r="DL525" s="11">
        <v>0</v>
      </c>
      <c r="DM525" s="11">
        <v>0</v>
      </c>
      <c r="DN525" s="11">
        <f t="shared" si="192"/>
        <v>92739102051.079987</v>
      </c>
      <c r="DO525" s="11">
        <f t="shared" si="193"/>
        <v>68755012068</v>
      </c>
      <c r="DP525" s="11">
        <f t="shared" si="194"/>
        <v>74.138104151720455</v>
      </c>
      <c r="DQ525" s="11">
        <v>8951</v>
      </c>
      <c r="DR525" s="11">
        <v>8951</v>
      </c>
      <c r="DS525" s="11">
        <v>100</v>
      </c>
      <c r="DT525" s="11">
        <v>0</v>
      </c>
      <c r="DU525" s="11">
        <v>0</v>
      </c>
      <c r="DV525" s="11">
        <v>0</v>
      </c>
      <c r="DW525" s="11">
        <v>165441043100</v>
      </c>
      <c r="DX525" s="11">
        <v>108560035022</v>
      </c>
      <c r="DY525" s="11">
        <v>65.62</v>
      </c>
      <c r="DZ525" s="11">
        <f t="shared" si="195"/>
        <v>165441043100</v>
      </c>
      <c r="EA525" s="11">
        <f t="shared" si="196"/>
        <v>108560035022</v>
      </c>
      <c r="EB525" s="11">
        <f t="shared" si="197"/>
        <v>65.618562956219662</v>
      </c>
      <c r="EC525" s="11">
        <f t="shared" si="198"/>
        <v>832721181906</v>
      </c>
      <c r="ED525" s="11">
        <f t="shared" si="199"/>
        <v>597140259757</v>
      </c>
      <c r="EE525" s="11">
        <f t="shared" si="200"/>
        <v>71.70950766380372</v>
      </c>
      <c r="EF525" s="5"/>
      <c r="EG525" s="11">
        <v>40000000000</v>
      </c>
      <c r="EH525" s="11">
        <v>8000000000</v>
      </c>
      <c r="EI525" s="11">
        <v>20</v>
      </c>
      <c r="EJ525" s="11">
        <v>53000000000</v>
      </c>
      <c r="EK525" s="11">
        <v>50333333334</v>
      </c>
      <c r="EL525" s="11">
        <v>94.97</v>
      </c>
      <c r="EM525" s="11">
        <f t="shared" si="201"/>
        <v>-13000000000</v>
      </c>
      <c r="EN525" s="11">
        <f t="shared" si="202"/>
        <v>-42333333334</v>
      </c>
      <c r="EO525" s="11">
        <f t="shared" si="203"/>
        <v>325.64102564615382</v>
      </c>
      <c r="EQ525" s="11">
        <f t="shared" si="204"/>
        <v>0</v>
      </c>
      <c r="ER525" s="11">
        <f t="shared" si="205"/>
        <v>90616748644</v>
      </c>
      <c r="ET525" s="11">
        <f t="shared" si="206"/>
        <v>885721181906</v>
      </c>
      <c r="EU525" s="11">
        <f t="shared" si="207"/>
        <v>738090341735</v>
      </c>
      <c r="EV525" s="11">
        <f t="shared" si="208"/>
        <v>83.332131692581811</v>
      </c>
      <c r="EW525" s="11">
        <f t="shared" si="209"/>
        <v>885721181906</v>
      </c>
      <c r="EX525" s="11">
        <f t="shared" si="210"/>
        <v>647473593091</v>
      </c>
      <c r="EY525" s="11">
        <f t="shared" si="211"/>
        <v>73.101288116164213</v>
      </c>
      <c r="EZ525" s="5"/>
      <c r="FA525" s="38" t="s">
        <v>661</v>
      </c>
    </row>
    <row r="526" spans="1:157" ht="15.95" customHeight="1" x14ac:dyDescent="0.25">
      <c r="A526" s="9">
        <v>6</v>
      </c>
      <c r="B526" s="10" t="s">
        <v>612</v>
      </c>
      <c r="C526" s="11">
        <v>90026726126</v>
      </c>
      <c r="D526" s="11">
        <v>27284717971</v>
      </c>
      <c r="E526" s="11">
        <v>30.31</v>
      </c>
      <c r="F526" s="11">
        <v>12701101703</v>
      </c>
      <c r="G526" s="11">
        <v>14229026750</v>
      </c>
      <c r="H526" s="11">
        <v>112.03</v>
      </c>
      <c r="I526" s="11">
        <v>5046071576</v>
      </c>
      <c r="J526" s="11">
        <v>7229686736</v>
      </c>
      <c r="K526" s="11">
        <v>143.27000000000001</v>
      </c>
      <c r="L526" s="11">
        <v>1752766970</v>
      </c>
      <c r="M526" s="11">
        <v>251646831</v>
      </c>
      <c r="N526" s="11">
        <v>14.36</v>
      </c>
      <c r="O526" s="11">
        <v>109526666375</v>
      </c>
      <c r="P526" s="11">
        <v>48995078288</v>
      </c>
      <c r="Q526" s="11">
        <v>44.73</v>
      </c>
      <c r="R526" s="11">
        <v>1641518679000</v>
      </c>
      <c r="S526" s="11">
        <v>945552120800</v>
      </c>
      <c r="T526" s="11">
        <v>57.6</v>
      </c>
      <c r="U526" s="11">
        <v>477151621000</v>
      </c>
      <c r="V526" s="11">
        <v>376104010411</v>
      </c>
      <c r="W526" s="11">
        <v>78.819999999999993</v>
      </c>
      <c r="X526" s="11">
        <v>101184533000</v>
      </c>
      <c r="Y526" s="11">
        <v>76383892213</v>
      </c>
      <c r="Z526" s="11">
        <v>75.489999999999995</v>
      </c>
      <c r="AA526" s="11">
        <v>0</v>
      </c>
      <c r="AB526" s="11">
        <v>0</v>
      </c>
      <c r="AC526" s="11">
        <v>0</v>
      </c>
      <c r="AD526" s="11">
        <v>2219854833000</v>
      </c>
      <c r="AE526" s="11">
        <v>1398040023424</v>
      </c>
      <c r="AF526" s="11">
        <v>62.98</v>
      </c>
      <c r="AG526" s="11">
        <v>7533563000</v>
      </c>
      <c r="AH526" s="11">
        <v>3766781500</v>
      </c>
      <c r="AI526" s="11">
        <v>50</v>
      </c>
      <c r="AJ526" s="11">
        <v>573938856577</v>
      </c>
      <c r="AK526" s="11">
        <v>493197264324</v>
      </c>
      <c r="AL526" s="11">
        <v>85.93</v>
      </c>
      <c r="AM526" s="11">
        <v>0</v>
      </c>
      <c r="AN526" s="11">
        <v>0</v>
      </c>
      <c r="AO526" s="11">
        <v>0</v>
      </c>
      <c r="AP526" s="11">
        <v>109819256000</v>
      </c>
      <c r="AQ526" s="11">
        <v>106649626454</v>
      </c>
      <c r="AR526" s="11">
        <v>97.11</v>
      </c>
      <c r="AS526" s="11">
        <v>691291675577</v>
      </c>
      <c r="AT526" s="11">
        <v>603613672278</v>
      </c>
      <c r="AU526" s="11">
        <v>87.32</v>
      </c>
      <c r="AV526" s="11">
        <v>2911146508577</v>
      </c>
      <c r="AW526" s="11">
        <v>2001653695702</v>
      </c>
      <c r="AX526" s="11">
        <v>68.760000000000005</v>
      </c>
      <c r="AY526" s="11">
        <v>0</v>
      </c>
      <c r="AZ526" s="11">
        <v>0</v>
      </c>
      <c r="BA526" s="11">
        <v>0</v>
      </c>
      <c r="BB526" s="11">
        <v>0</v>
      </c>
      <c r="BC526" s="11">
        <v>0</v>
      </c>
      <c r="BD526" s="11">
        <v>0</v>
      </c>
      <c r="BE526" s="11">
        <v>0</v>
      </c>
      <c r="BF526" s="11">
        <v>0</v>
      </c>
      <c r="BG526" s="11">
        <v>0</v>
      </c>
      <c r="BH526" s="11">
        <v>2911146508577</v>
      </c>
      <c r="BI526" s="11">
        <v>2001653695702</v>
      </c>
      <c r="BJ526" s="11">
        <v>68.760000000000005</v>
      </c>
      <c r="BK526" s="11">
        <v>0</v>
      </c>
      <c r="BL526" s="11">
        <v>0</v>
      </c>
      <c r="BM526" s="11">
        <v>0</v>
      </c>
      <c r="BN526" s="11">
        <v>0</v>
      </c>
      <c r="BO526" s="11">
        <v>0</v>
      </c>
      <c r="BP526" s="11">
        <v>0</v>
      </c>
      <c r="BQ526" s="11">
        <v>0</v>
      </c>
      <c r="BR526" s="11">
        <v>0</v>
      </c>
      <c r="BS526" s="11">
        <v>0</v>
      </c>
      <c r="BT526" s="11">
        <v>0</v>
      </c>
      <c r="BU526" s="11">
        <v>0</v>
      </c>
      <c r="BV526" s="11">
        <v>0</v>
      </c>
      <c r="BW526" s="11">
        <v>3020673174952</v>
      </c>
      <c r="BX526" s="11">
        <v>2050648773990</v>
      </c>
      <c r="BY526" s="11">
        <v>67.89</v>
      </c>
      <c r="BZ526" s="5"/>
      <c r="CA526" s="11">
        <v>534463606302.41998</v>
      </c>
      <c r="CB526" s="11">
        <v>452256327401</v>
      </c>
      <c r="CC526" s="11">
        <v>84.62</v>
      </c>
      <c r="CD526" s="11">
        <v>1500675321156.1899</v>
      </c>
      <c r="CE526" s="11">
        <v>832893176767.59998</v>
      </c>
      <c r="CF526" s="11">
        <v>55.5</v>
      </c>
      <c r="CG526" s="11">
        <v>0</v>
      </c>
      <c r="CH526" s="11">
        <v>0</v>
      </c>
      <c r="CI526" s="11">
        <v>0</v>
      </c>
      <c r="CJ526" s="11">
        <v>13744860986</v>
      </c>
      <c r="CK526" s="11">
        <v>7698253600</v>
      </c>
      <c r="CL526" s="11">
        <v>56.01</v>
      </c>
      <c r="CM526" s="11">
        <v>147075425253.79999</v>
      </c>
      <c r="CN526" s="11">
        <v>92983555643.330002</v>
      </c>
      <c r="CO526" s="11">
        <v>63.22</v>
      </c>
      <c r="CP526" s="11">
        <v>63392966292</v>
      </c>
      <c r="CQ526" s="11">
        <v>41159028392</v>
      </c>
      <c r="CR526" s="11">
        <v>64.930000000000007</v>
      </c>
      <c r="CS526" s="11">
        <v>2259352179990.4102</v>
      </c>
      <c r="CT526" s="11">
        <v>1426990341803.9299</v>
      </c>
      <c r="CU526" s="11">
        <v>63.16</v>
      </c>
      <c r="CV526" s="11">
        <v>17813986577.700001</v>
      </c>
      <c r="CW526" s="11">
        <v>2720000000</v>
      </c>
      <c r="CX526" s="11">
        <v>15.27</v>
      </c>
      <c r="CY526" s="11">
        <v>86946442953</v>
      </c>
      <c r="CZ526" s="11">
        <v>46626005850</v>
      </c>
      <c r="DA526" s="11">
        <v>53.63</v>
      </c>
      <c r="DB526" s="11">
        <v>171541539526.39999</v>
      </c>
      <c r="DC526" s="11">
        <v>61541561215.629997</v>
      </c>
      <c r="DD526" s="11">
        <v>35.880000000000003</v>
      </c>
      <c r="DE526" s="11">
        <v>297334331131.90997</v>
      </c>
      <c r="DF526" s="11">
        <v>124803534484</v>
      </c>
      <c r="DG526" s="11">
        <v>41.97</v>
      </c>
      <c r="DH526" s="11">
        <v>4090834220</v>
      </c>
      <c r="DI526" s="11">
        <v>0</v>
      </c>
      <c r="DJ526" s="11">
        <v>0</v>
      </c>
      <c r="DK526" s="11">
        <v>526894600</v>
      </c>
      <c r="DL526" s="11">
        <v>499500000</v>
      </c>
      <c r="DM526" s="11">
        <v>94.8</v>
      </c>
      <c r="DN526" s="11">
        <f t="shared" si="192"/>
        <v>578254029009.01001</v>
      </c>
      <c r="DO526" s="11">
        <f t="shared" si="193"/>
        <v>236190601549.63</v>
      </c>
      <c r="DP526" s="11">
        <f t="shared" si="194"/>
        <v>40.845474428324273</v>
      </c>
      <c r="DQ526" s="11">
        <v>25100000000</v>
      </c>
      <c r="DR526" s="11">
        <v>23760555000</v>
      </c>
      <c r="DS526" s="11">
        <v>94.66</v>
      </c>
      <c r="DT526" s="11">
        <v>0</v>
      </c>
      <c r="DU526" s="11">
        <v>0</v>
      </c>
      <c r="DV526" s="11">
        <v>0</v>
      </c>
      <c r="DW526" s="11">
        <v>298779501300</v>
      </c>
      <c r="DX526" s="11">
        <v>188959372000</v>
      </c>
      <c r="DY526" s="11">
        <v>63.24</v>
      </c>
      <c r="DZ526" s="11">
        <f t="shared" si="195"/>
        <v>298779501300</v>
      </c>
      <c r="EA526" s="11">
        <f t="shared" si="196"/>
        <v>188959372000</v>
      </c>
      <c r="EB526" s="11">
        <f t="shared" si="197"/>
        <v>63.243753730704825</v>
      </c>
      <c r="EC526" s="11">
        <f t="shared" si="198"/>
        <v>3161485710299.4199</v>
      </c>
      <c r="ED526" s="11">
        <f t="shared" si="199"/>
        <v>1875900870353.5601</v>
      </c>
      <c r="EE526" s="11">
        <f t="shared" si="200"/>
        <v>59.336054066045293</v>
      </c>
      <c r="EF526" s="5"/>
      <c r="EG526" s="11">
        <v>147812535347.42001</v>
      </c>
      <c r="EH526" s="11">
        <v>0</v>
      </c>
      <c r="EI526" s="11">
        <v>0</v>
      </c>
      <c r="EJ526" s="11">
        <v>7000000000</v>
      </c>
      <c r="EK526" s="11">
        <v>0</v>
      </c>
      <c r="EL526" s="11">
        <v>0</v>
      </c>
      <c r="EM526" s="11">
        <f t="shared" si="201"/>
        <v>140812535347.42001</v>
      </c>
      <c r="EN526" s="11">
        <f t="shared" si="202"/>
        <v>0</v>
      </c>
      <c r="EO526" s="11">
        <f t="shared" si="203"/>
        <v>0</v>
      </c>
      <c r="EQ526" s="11">
        <f t="shared" si="204"/>
        <v>0</v>
      </c>
      <c r="ER526" s="11">
        <f t="shared" si="205"/>
        <v>174747903636.43994</v>
      </c>
      <c r="ET526" s="11">
        <f t="shared" si="206"/>
        <v>3168485710299.4199</v>
      </c>
      <c r="EU526" s="11">
        <f t="shared" si="207"/>
        <v>2050648773990</v>
      </c>
      <c r="EV526" s="11">
        <f t="shared" si="208"/>
        <v>64.720152195233197</v>
      </c>
      <c r="EW526" s="11">
        <f t="shared" si="209"/>
        <v>3168485710299.4199</v>
      </c>
      <c r="EX526" s="11">
        <f t="shared" si="210"/>
        <v>1875900870353.5601</v>
      </c>
      <c r="EY526" s="11">
        <f t="shared" si="211"/>
        <v>59.204965458919133</v>
      </c>
      <c r="EZ526" s="5"/>
      <c r="FA526" s="38" t="s">
        <v>661</v>
      </c>
    </row>
    <row r="527" spans="1:157" ht="15.95" customHeight="1" x14ac:dyDescent="0.25">
      <c r="A527" s="9">
        <v>7</v>
      </c>
      <c r="B527" s="10" t="s">
        <v>613</v>
      </c>
      <c r="C527" s="11">
        <v>8730000000</v>
      </c>
      <c r="D527" s="11">
        <v>2744210911</v>
      </c>
      <c r="E527" s="11">
        <v>31.43</v>
      </c>
      <c r="F527" s="11">
        <v>19305000000</v>
      </c>
      <c r="G527" s="11">
        <v>618202997</v>
      </c>
      <c r="H527" s="11">
        <v>3.2</v>
      </c>
      <c r="I527" s="11">
        <v>4800000000</v>
      </c>
      <c r="J527" s="11">
        <v>3012250940</v>
      </c>
      <c r="K527" s="11">
        <v>62.76</v>
      </c>
      <c r="L527" s="11">
        <v>21770067223</v>
      </c>
      <c r="M527" s="11">
        <v>7410376521.3800001</v>
      </c>
      <c r="N527" s="11">
        <v>34.04</v>
      </c>
      <c r="O527" s="11">
        <v>54605067223</v>
      </c>
      <c r="P527" s="11">
        <v>13785041369.379999</v>
      </c>
      <c r="Q527" s="11">
        <v>25.24</v>
      </c>
      <c r="R527" s="11">
        <v>128438573000</v>
      </c>
      <c r="S527" s="11">
        <v>111401994800</v>
      </c>
      <c r="T527" s="11">
        <v>86.74</v>
      </c>
      <c r="U527" s="11">
        <v>442048718000</v>
      </c>
      <c r="V527" s="11">
        <v>413420417909</v>
      </c>
      <c r="W527" s="11">
        <v>93.52</v>
      </c>
      <c r="X527" s="11">
        <v>68142995000</v>
      </c>
      <c r="Y527" s="11">
        <v>55412539807</v>
      </c>
      <c r="Z527" s="11">
        <v>81.319999999999993</v>
      </c>
      <c r="AA527" s="11">
        <v>0</v>
      </c>
      <c r="AB527" s="11">
        <v>0</v>
      </c>
      <c r="AC527" s="11">
        <v>0</v>
      </c>
      <c r="AD527" s="11">
        <v>638630286000</v>
      </c>
      <c r="AE527" s="11">
        <v>580234952516</v>
      </c>
      <c r="AF527" s="11">
        <v>90.86</v>
      </c>
      <c r="AG527" s="11">
        <v>7465202000</v>
      </c>
      <c r="AH527" s="11">
        <v>7465202000</v>
      </c>
      <c r="AI527" s="11">
        <v>100</v>
      </c>
      <c r="AJ527" s="11">
        <v>226681779766</v>
      </c>
      <c r="AK527" s="11">
        <v>226681779766</v>
      </c>
      <c r="AL527" s="11">
        <v>100</v>
      </c>
      <c r="AM527" s="11">
        <v>0</v>
      </c>
      <c r="AN527" s="11">
        <v>0</v>
      </c>
      <c r="AO527" s="11">
        <v>0</v>
      </c>
      <c r="AP527" s="11">
        <v>62961412000</v>
      </c>
      <c r="AQ527" s="11">
        <v>55437256762</v>
      </c>
      <c r="AR527" s="11">
        <v>88.05</v>
      </c>
      <c r="AS527" s="11">
        <v>297108393766</v>
      </c>
      <c r="AT527" s="11">
        <v>289584238528</v>
      </c>
      <c r="AU527" s="11">
        <v>97.47</v>
      </c>
      <c r="AV527" s="11">
        <v>935738679766</v>
      </c>
      <c r="AW527" s="11">
        <v>869819191044</v>
      </c>
      <c r="AX527" s="11">
        <v>92.96</v>
      </c>
      <c r="AY527" s="11">
        <v>15862045166</v>
      </c>
      <c r="AZ527" s="11">
        <v>5478734378</v>
      </c>
      <c r="BA527" s="11">
        <v>34.54</v>
      </c>
      <c r="BB527" s="11">
        <v>0</v>
      </c>
      <c r="BC527" s="11">
        <v>0</v>
      </c>
      <c r="BD527" s="11">
        <v>0</v>
      </c>
      <c r="BE527" s="11">
        <v>15862045166</v>
      </c>
      <c r="BF527" s="11">
        <v>5478734378</v>
      </c>
      <c r="BG527" s="11">
        <v>34.54</v>
      </c>
      <c r="BH527" s="11">
        <v>951600724932</v>
      </c>
      <c r="BI527" s="11">
        <v>875297925422</v>
      </c>
      <c r="BJ527" s="11">
        <v>91.98</v>
      </c>
      <c r="BK527" s="11">
        <v>0</v>
      </c>
      <c r="BL527" s="11">
        <v>0</v>
      </c>
      <c r="BM527" s="11">
        <v>0</v>
      </c>
      <c r="BN527" s="11">
        <v>0</v>
      </c>
      <c r="BO527" s="11">
        <v>0</v>
      </c>
      <c r="BP527" s="11">
        <v>0</v>
      </c>
      <c r="BQ527" s="11">
        <v>4000000000</v>
      </c>
      <c r="BR527" s="11">
        <v>2530309040</v>
      </c>
      <c r="BS527" s="11">
        <v>63.26</v>
      </c>
      <c r="BT527" s="11">
        <v>4000000000</v>
      </c>
      <c r="BU527" s="11">
        <v>2530309040</v>
      </c>
      <c r="BV527" s="11">
        <v>63.26</v>
      </c>
      <c r="BW527" s="11">
        <v>1010205792155</v>
      </c>
      <c r="BX527" s="11">
        <v>891613275831.38</v>
      </c>
      <c r="BY527" s="11">
        <v>88.26</v>
      </c>
      <c r="BZ527" s="5"/>
      <c r="CA527" s="11">
        <v>285113883640.65997</v>
      </c>
      <c r="CB527" s="11">
        <v>268491637347.88</v>
      </c>
      <c r="CC527" s="11">
        <v>94.17</v>
      </c>
      <c r="CD527" s="11">
        <v>353363401431.60999</v>
      </c>
      <c r="CE527" s="11">
        <v>252119847693.63</v>
      </c>
      <c r="CF527" s="11">
        <v>71.349999999999994</v>
      </c>
      <c r="CG527" s="11">
        <v>0</v>
      </c>
      <c r="CH527" s="11">
        <v>0</v>
      </c>
      <c r="CI527" s="11">
        <v>0</v>
      </c>
      <c r="CJ527" s="11">
        <v>16500000000</v>
      </c>
      <c r="CK527" s="11">
        <v>16388019479</v>
      </c>
      <c r="CL527" s="11">
        <v>99.32</v>
      </c>
      <c r="CM527" s="11">
        <v>50643395234.099998</v>
      </c>
      <c r="CN527" s="11">
        <v>45375768307</v>
      </c>
      <c r="CO527" s="11">
        <v>89.6</v>
      </c>
      <c r="CP527" s="11">
        <v>4358300000</v>
      </c>
      <c r="CQ527" s="11">
        <v>2902371000</v>
      </c>
      <c r="CR527" s="11">
        <v>66.59</v>
      </c>
      <c r="CS527" s="11">
        <v>709978980306.37</v>
      </c>
      <c r="CT527" s="11">
        <v>585277643827.51001</v>
      </c>
      <c r="CU527" s="11">
        <v>82.44</v>
      </c>
      <c r="CV527" s="11">
        <v>8320000000</v>
      </c>
      <c r="CW527" s="11">
        <v>4978500000</v>
      </c>
      <c r="CX527" s="11">
        <v>59.84</v>
      </c>
      <c r="CY527" s="11">
        <v>39826653875</v>
      </c>
      <c r="CZ527" s="11">
        <v>33796972536</v>
      </c>
      <c r="DA527" s="11">
        <v>84.86</v>
      </c>
      <c r="DB527" s="11">
        <v>53436365433</v>
      </c>
      <c r="DC527" s="11">
        <v>36494889085.800003</v>
      </c>
      <c r="DD527" s="11">
        <v>68.3</v>
      </c>
      <c r="DE527" s="11">
        <v>84873840824.089996</v>
      </c>
      <c r="DF527" s="11">
        <v>66004252540.209999</v>
      </c>
      <c r="DG527" s="11">
        <v>77.77</v>
      </c>
      <c r="DH527" s="11">
        <v>2217815000</v>
      </c>
      <c r="DI527" s="11">
        <v>7289460</v>
      </c>
      <c r="DJ527" s="11">
        <v>0.33</v>
      </c>
      <c r="DK527" s="11">
        <v>0</v>
      </c>
      <c r="DL527" s="11">
        <v>0</v>
      </c>
      <c r="DM527" s="11">
        <v>0</v>
      </c>
      <c r="DN527" s="11">
        <f t="shared" si="192"/>
        <v>188674675132.09</v>
      </c>
      <c r="DO527" s="11">
        <f t="shared" si="193"/>
        <v>141281903622.01001</v>
      </c>
      <c r="DP527" s="11">
        <f t="shared" si="194"/>
        <v>74.881222677658997</v>
      </c>
      <c r="DQ527" s="11">
        <v>2093950000</v>
      </c>
      <c r="DR527" s="11">
        <v>1031845000</v>
      </c>
      <c r="DS527" s="11">
        <v>49.28</v>
      </c>
      <c r="DT527" s="11">
        <v>0</v>
      </c>
      <c r="DU527" s="11">
        <v>0</v>
      </c>
      <c r="DV527" s="11">
        <v>0</v>
      </c>
      <c r="DW527" s="11">
        <v>126820473600</v>
      </c>
      <c r="DX527" s="11">
        <v>110677993862</v>
      </c>
      <c r="DY527" s="11">
        <v>87.27</v>
      </c>
      <c r="DZ527" s="11">
        <f t="shared" si="195"/>
        <v>126820473600</v>
      </c>
      <c r="EA527" s="11">
        <f t="shared" si="196"/>
        <v>110677993862</v>
      </c>
      <c r="EB527" s="11">
        <f t="shared" si="197"/>
        <v>87.271392954331304</v>
      </c>
      <c r="EC527" s="11">
        <f t="shared" si="198"/>
        <v>1027568079038.46</v>
      </c>
      <c r="ED527" s="11">
        <f t="shared" si="199"/>
        <v>838269386311.52002</v>
      </c>
      <c r="EE527" s="11">
        <f t="shared" si="200"/>
        <v>81.577990150874001</v>
      </c>
      <c r="EF527" s="5"/>
      <c r="EG527" s="11">
        <v>18862286883.459999</v>
      </c>
      <c r="EH527" s="11">
        <v>5980598883.46</v>
      </c>
      <c r="EI527" s="11">
        <v>31.71</v>
      </c>
      <c r="EJ527" s="11">
        <v>1500000000</v>
      </c>
      <c r="EK527" s="11">
        <v>1500000000</v>
      </c>
      <c r="EL527" s="11">
        <v>100</v>
      </c>
      <c r="EM527" s="11">
        <f t="shared" si="201"/>
        <v>17362286883.459999</v>
      </c>
      <c r="EN527" s="11">
        <f t="shared" si="202"/>
        <v>4480598883.46</v>
      </c>
      <c r="EO527" s="11">
        <f t="shared" si="203"/>
        <v>25.806501836623813</v>
      </c>
      <c r="EQ527" s="11">
        <f t="shared" si="204"/>
        <v>3.814697265625E-5</v>
      </c>
      <c r="ER527" s="11">
        <f t="shared" si="205"/>
        <v>57824488403.319984</v>
      </c>
      <c r="ET527" s="11">
        <f t="shared" si="206"/>
        <v>1029068079038.46</v>
      </c>
      <c r="EU527" s="11">
        <f t="shared" si="207"/>
        <v>897593874714.83997</v>
      </c>
      <c r="EV527" s="11">
        <f t="shared" si="208"/>
        <v>87.223954663284587</v>
      </c>
      <c r="EW527" s="11">
        <f t="shared" si="209"/>
        <v>1029068079038.46</v>
      </c>
      <c r="EX527" s="11">
        <f t="shared" si="210"/>
        <v>839769386311.52002</v>
      </c>
      <c r="EY527" s="11">
        <f t="shared" si="211"/>
        <v>81.604842616067074</v>
      </c>
      <c r="EZ527" s="5"/>
      <c r="FA527" s="38" t="s">
        <v>661</v>
      </c>
    </row>
    <row r="528" spans="1:157" ht="15.95" customHeight="1" x14ac:dyDescent="0.25">
      <c r="A528" s="12" t="s">
        <v>614</v>
      </c>
      <c r="B528" s="13" t="s">
        <v>615</v>
      </c>
      <c r="C528" s="14">
        <v>207922772277</v>
      </c>
      <c r="D528" s="14">
        <v>169729837684</v>
      </c>
      <c r="E528" s="14">
        <v>81.63</v>
      </c>
      <c r="F528" s="14">
        <v>1000000000</v>
      </c>
      <c r="G528" s="14">
        <v>2262935600</v>
      </c>
      <c r="H528" s="14">
        <v>226.29</v>
      </c>
      <c r="I528" s="14">
        <v>0</v>
      </c>
      <c r="J528" s="14">
        <v>0</v>
      </c>
      <c r="K528" s="14">
        <v>0</v>
      </c>
      <c r="L528" s="14">
        <v>73620383185.320007</v>
      </c>
      <c r="M528" s="14">
        <v>86143653216.399994</v>
      </c>
      <c r="N528" s="14">
        <v>117.01</v>
      </c>
      <c r="O528" s="14">
        <v>282543155462.32001</v>
      </c>
      <c r="P528" s="14">
        <v>258136426500.39999</v>
      </c>
      <c r="Q528" s="14">
        <v>91.36</v>
      </c>
      <c r="R528" s="14">
        <v>83946237000</v>
      </c>
      <c r="S528" s="14">
        <v>43924933800</v>
      </c>
      <c r="T528" s="14">
        <v>52.33</v>
      </c>
      <c r="U528" s="14">
        <v>485045646000</v>
      </c>
      <c r="V528" s="14">
        <v>482561144190</v>
      </c>
      <c r="W528" s="14">
        <v>99.49</v>
      </c>
      <c r="X528" s="14">
        <v>0</v>
      </c>
      <c r="Y528" s="14">
        <v>0</v>
      </c>
      <c r="Z528" s="14">
        <v>0</v>
      </c>
      <c r="AA528" s="14">
        <v>9739824000</v>
      </c>
      <c r="AB528" s="14">
        <v>3489305803</v>
      </c>
      <c r="AC528" s="14">
        <v>35.83</v>
      </c>
      <c r="AD528" s="14">
        <v>578731707000</v>
      </c>
      <c r="AE528" s="14">
        <v>529975383793</v>
      </c>
      <c r="AF528" s="14">
        <v>91.58</v>
      </c>
      <c r="AG528" s="14">
        <v>0</v>
      </c>
      <c r="AH528" s="14">
        <v>0</v>
      </c>
      <c r="AI528" s="14">
        <v>0</v>
      </c>
      <c r="AJ528" s="14">
        <v>693678915000</v>
      </c>
      <c r="AK528" s="14">
        <v>693678915000</v>
      </c>
      <c r="AL528" s="14">
        <v>100</v>
      </c>
      <c r="AM528" s="14">
        <v>0</v>
      </c>
      <c r="AN528" s="14">
        <v>0</v>
      </c>
      <c r="AO528" s="14">
        <v>0</v>
      </c>
      <c r="AP528" s="14">
        <v>0</v>
      </c>
      <c r="AQ528" s="14">
        <v>0</v>
      </c>
      <c r="AR528" s="14">
        <v>0</v>
      </c>
      <c r="AS528" s="14">
        <v>693678915000</v>
      </c>
      <c r="AT528" s="14">
        <v>693678915000</v>
      </c>
      <c r="AU528" s="14">
        <v>100</v>
      </c>
      <c r="AV528" s="14">
        <v>1272410622000</v>
      </c>
      <c r="AW528" s="14">
        <v>1223654298793</v>
      </c>
      <c r="AX528" s="14">
        <v>96.17</v>
      </c>
      <c r="AY528" s="14">
        <v>0</v>
      </c>
      <c r="AZ528" s="14">
        <v>0</v>
      </c>
      <c r="BA528" s="14">
        <v>0</v>
      </c>
      <c r="BB528" s="14">
        <v>0</v>
      </c>
      <c r="BC528" s="14">
        <v>0</v>
      </c>
      <c r="BD528" s="14">
        <v>0</v>
      </c>
      <c r="BE528" s="14">
        <v>0</v>
      </c>
      <c r="BF528" s="14">
        <v>0</v>
      </c>
      <c r="BG528" s="14">
        <v>0</v>
      </c>
      <c r="BH528" s="14">
        <v>1272410622000</v>
      </c>
      <c r="BI528" s="14">
        <v>1223654298793</v>
      </c>
      <c r="BJ528" s="14">
        <v>96.17</v>
      </c>
      <c r="BK528" s="14">
        <v>498392000</v>
      </c>
      <c r="BL528" s="14">
        <v>549420000</v>
      </c>
      <c r="BM528" s="14">
        <v>110.24</v>
      </c>
      <c r="BN528" s="14">
        <v>0</v>
      </c>
      <c r="BO528" s="14">
        <v>0</v>
      </c>
      <c r="BP528" s="14">
        <v>0</v>
      </c>
      <c r="BQ528" s="14">
        <v>0</v>
      </c>
      <c r="BR528" s="14">
        <v>75000000</v>
      </c>
      <c r="BS528" s="14">
        <v>0</v>
      </c>
      <c r="BT528" s="14">
        <v>498392000</v>
      </c>
      <c r="BU528" s="14">
        <v>624420000</v>
      </c>
      <c r="BV528" s="14">
        <v>125.29</v>
      </c>
      <c r="BW528" s="14">
        <v>1555452169462.3201</v>
      </c>
      <c r="BX528" s="14">
        <v>1482415145293.3999</v>
      </c>
      <c r="BY528" s="14">
        <v>95.3</v>
      </c>
      <c r="BZ528" s="5"/>
      <c r="CA528" s="14">
        <v>325785460535.5</v>
      </c>
      <c r="CB528" s="14">
        <v>268801682806.04999</v>
      </c>
      <c r="CC528" s="14">
        <v>82.51</v>
      </c>
      <c r="CD528" s="14">
        <v>807218714631.81995</v>
      </c>
      <c r="CE528" s="14">
        <v>594556190726.10999</v>
      </c>
      <c r="CF528" s="14">
        <v>73.650000000000006</v>
      </c>
      <c r="CG528" s="14">
        <v>0</v>
      </c>
      <c r="CH528" s="14">
        <v>0</v>
      </c>
      <c r="CI528" s="14">
        <v>0</v>
      </c>
      <c r="CJ528" s="14">
        <v>0</v>
      </c>
      <c r="CK528" s="14">
        <v>0</v>
      </c>
      <c r="CL528" s="14">
        <v>0</v>
      </c>
      <c r="CM528" s="14">
        <v>312422842251.17999</v>
      </c>
      <c r="CN528" s="14">
        <v>245372107248.89999</v>
      </c>
      <c r="CO528" s="14">
        <v>78.540000000000006</v>
      </c>
      <c r="CP528" s="14">
        <v>0</v>
      </c>
      <c r="CQ528" s="14">
        <v>0</v>
      </c>
      <c r="CR528" s="14">
        <v>0</v>
      </c>
      <c r="CS528" s="14">
        <v>1445427017418.5</v>
      </c>
      <c r="CT528" s="14">
        <v>1108729980781.0601</v>
      </c>
      <c r="CU528" s="14">
        <v>76.709999999999994</v>
      </c>
      <c r="CV528" s="14">
        <v>8096265300</v>
      </c>
      <c r="CW528" s="14">
        <v>7691452035</v>
      </c>
      <c r="CX528" s="14">
        <v>95</v>
      </c>
      <c r="CY528" s="14">
        <v>34359025970</v>
      </c>
      <c r="CZ528" s="14">
        <v>26625614596.5</v>
      </c>
      <c r="DA528" s="14">
        <v>77.489999999999995</v>
      </c>
      <c r="DB528" s="14">
        <v>48020958962</v>
      </c>
      <c r="DC528" s="14">
        <v>40518998713.900002</v>
      </c>
      <c r="DD528" s="14">
        <v>84.38</v>
      </c>
      <c r="DE528" s="14">
        <v>171270112696</v>
      </c>
      <c r="DF528" s="14">
        <v>132404000946.8</v>
      </c>
      <c r="DG528" s="14">
        <v>77.31</v>
      </c>
      <c r="DH528" s="14">
        <v>1511760000</v>
      </c>
      <c r="DI528" s="14">
        <v>1511760000</v>
      </c>
      <c r="DJ528" s="14">
        <v>100</v>
      </c>
      <c r="DK528" s="14">
        <v>624375000</v>
      </c>
      <c r="DL528" s="14">
        <v>270845000</v>
      </c>
      <c r="DM528" s="14">
        <v>43.38</v>
      </c>
      <c r="DN528" s="14">
        <f t="shared" si="192"/>
        <v>263882497928</v>
      </c>
      <c r="DO528" s="14">
        <f t="shared" si="193"/>
        <v>209022671292.20001</v>
      </c>
      <c r="DP528" s="14">
        <f t="shared" si="194"/>
        <v>79.210509576588734</v>
      </c>
      <c r="DQ528" s="14">
        <v>54579547352.589996</v>
      </c>
      <c r="DR528" s="14">
        <v>10915909470.52</v>
      </c>
      <c r="DS528" s="14">
        <v>20</v>
      </c>
      <c r="DT528" s="14">
        <v>173665947657</v>
      </c>
      <c r="DU528" s="14">
        <v>93928151999.330002</v>
      </c>
      <c r="DV528" s="14">
        <v>54.09</v>
      </c>
      <c r="DW528" s="14">
        <v>173980815306</v>
      </c>
      <c r="DX528" s="14">
        <v>144272203297</v>
      </c>
      <c r="DY528" s="14">
        <v>82.92</v>
      </c>
      <c r="DZ528" s="14">
        <f t="shared" si="195"/>
        <v>347646762963</v>
      </c>
      <c r="EA528" s="14">
        <f t="shared" si="196"/>
        <v>238200355296.33002</v>
      </c>
      <c r="EB528" s="14">
        <f t="shared" si="197"/>
        <v>68.517927009054773</v>
      </c>
      <c r="EC528" s="14">
        <f t="shared" si="198"/>
        <v>2111535825662.0901</v>
      </c>
      <c r="ED528" s="14">
        <f t="shared" si="199"/>
        <v>1566868916840.1101</v>
      </c>
      <c r="EE528" s="14">
        <f t="shared" si="200"/>
        <v>74.205177946663767</v>
      </c>
      <c r="EF528" s="5"/>
      <c r="EG528" s="14">
        <v>554773656199.77002</v>
      </c>
      <c r="EH528" s="14">
        <v>554773656199.77002</v>
      </c>
      <c r="EI528" s="14">
        <v>100</v>
      </c>
      <c r="EJ528" s="14">
        <v>0</v>
      </c>
      <c r="EK528" s="14">
        <v>0</v>
      </c>
      <c r="EL528" s="14">
        <v>0</v>
      </c>
      <c r="EM528" s="14">
        <f t="shared" si="201"/>
        <v>554773656199.77002</v>
      </c>
      <c r="EN528" s="14">
        <f t="shared" si="202"/>
        <v>554773656199.77002</v>
      </c>
      <c r="EO528" s="14">
        <f t="shared" si="203"/>
        <v>100</v>
      </c>
      <c r="EQ528" s="14">
        <f t="shared" si="204"/>
        <v>-1310000000</v>
      </c>
      <c r="ER528" s="14">
        <f t="shared" si="205"/>
        <v>470319884653.05981</v>
      </c>
      <c r="ET528" s="14">
        <f t="shared" si="206"/>
        <v>2110225825662.0901</v>
      </c>
      <c r="EU528" s="14">
        <f t="shared" si="207"/>
        <v>2037188801493.1699</v>
      </c>
      <c r="EV528" s="14">
        <f t="shared" si="208"/>
        <v>96.538900089235497</v>
      </c>
      <c r="EW528" s="14">
        <f t="shared" si="209"/>
        <v>2111535825662.0901</v>
      </c>
      <c r="EX528" s="14">
        <f t="shared" si="210"/>
        <v>1566868916840.1101</v>
      </c>
      <c r="EY528" s="14">
        <f t="shared" si="211"/>
        <v>74.205177946663767</v>
      </c>
      <c r="EZ528" s="5"/>
      <c r="FA528" s="39" t="s">
        <v>661</v>
      </c>
    </row>
    <row r="529" spans="1:157" ht="15.95" customHeight="1" x14ac:dyDescent="0.25">
      <c r="A529" s="9">
        <v>1</v>
      </c>
      <c r="B529" s="10" t="s">
        <v>616</v>
      </c>
      <c r="C529" s="11">
        <v>767666258</v>
      </c>
      <c r="D529" s="11">
        <v>513530696</v>
      </c>
      <c r="E529" s="11">
        <v>66.900000000000006</v>
      </c>
      <c r="F529" s="11">
        <v>111195000</v>
      </c>
      <c r="G529" s="11">
        <v>78495000</v>
      </c>
      <c r="H529" s="11">
        <v>70.59</v>
      </c>
      <c r="I529" s="11">
        <v>2258781803</v>
      </c>
      <c r="J529" s="11">
        <v>2239738603</v>
      </c>
      <c r="K529" s="11">
        <v>99.16</v>
      </c>
      <c r="L529" s="11">
        <v>11950063373</v>
      </c>
      <c r="M529" s="11">
        <v>12592775328</v>
      </c>
      <c r="N529" s="11">
        <v>105.38</v>
      </c>
      <c r="O529" s="11">
        <v>15087706434</v>
      </c>
      <c r="P529" s="11">
        <v>15424539627</v>
      </c>
      <c r="Q529" s="11">
        <v>102.23</v>
      </c>
      <c r="R529" s="11">
        <v>0</v>
      </c>
      <c r="S529" s="11">
        <v>0</v>
      </c>
      <c r="T529" s="11">
        <v>0</v>
      </c>
      <c r="U529" s="11">
        <v>0</v>
      </c>
      <c r="V529" s="11">
        <v>0</v>
      </c>
      <c r="W529" s="11">
        <v>0</v>
      </c>
      <c r="X529" s="11">
        <v>0</v>
      </c>
      <c r="Y529" s="11">
        <v>0</v>
      </c>
      <c r="Z529" s="11">
        <v>0</v>
      </c>
      <c r="AA529" s="11">
        <v>0</v>
      </c>
      <c r="AB529" s="11">
        <v>0</v>
      </c>
      <c r="AC529" s="11">
        <v>0</v>
      </c>
      <c r="AD529" s="11">
        <v>0</v>
      </c>
      <c r="AE529" s="11">
        <v>0</v>
      </c>
      <c r="AF529" s="11">
        <v>0</v>
      </c>
      <c r="AG529" s="11">
        <v>0</v>
      </c>
      <c r="AH529" s="11">
        <v>0</v>
      </c>
      <c r="AI529" s="11">
        <v>0</v>
      </c>
      <c r="AJ529" s="11">
        <v>0</v>
      </c>
      <c r="AK529" s="11">
        <v>0</v>
      </c>
      <c r="AL529" s="11">
        <v>0</v>
      </c>
      <c r="AM529" s="11">
        <v>0</v>
      </c>
      <c r="AN529" s="11">
        <v>0</v>
      </c>
      <c r="AO529" s="11">
        <v>0</v>
      </c>
      <c r="AP529" s="11">
        <v>0</v>
      </c>
      <c r="AQ529" s="11">
        <v>0</v>
      </c>
      <c r="AR529" s="11">
        <v>0</v>
      </c>
      <c r="AS529" s="11">
        <v>0</v>
      </c>
      <c r="AT529" s="11">
        <v>0</v>
      </c>
      <c r="AU529" s="11">
        <v>0</v>
      </c>
      <c r="AV529" s="11">
        <v>893360500040</v>
      </c>
      <c r="AW529" s="11">
        <v>741812233107</v>
      </c>
      <c r="AX529" s="11">
        <v>83.04</v>
      </c>
      <c r="AY529" s="11">
        <v>0</v>
      </c>
      <c r="AZ529" s="11">
        <v>0</v>
      </c>
      <c r="BA529" s="11">
        <v>0</v>
      </c>
      <c r="BB529" s="11">
        <v>0</v>
      </c>
      <c r="BC529" s="11">
        <v>0</v>
      </c>
      <c r="BD529" s="11">
        <v>0</v>
      </c>
      <c r="BE529" s="11">
        <v>9288870686</v>
      </c>
      <c r="BF529" s="11">
        <v>8504679025.5</v>
      </c>
      <c r="BG529" s="11">
        <v>91.56</v>
      </c>
      <c r="BH529" s="11">
        <v>902649370726</v>
      </c>
      <c r="BI529" s="11">
        <v>750316912132.5</v>
      </c>
      <c r="BJ529" s="11">
        <v>83.12</v>
      </c>
      <c r="BK529" s="11">
        <v>0</v>
      </c>
      <c r="BL529" s="11">
        <v>0</v>
      </c>
      <c r="BM529" s="11">
        <v>0</v>
      </c>
      <c r="BN529" s="11">
        <v>0</v>
      </c>
      <c r="BO529" s="11">
        <v>0</v>
      </c>
      <c r="BP529" s="11">
        <v>0</v>
      </c>
      <c r="BQ529" s="11">
        <v>0</v>
      </c>
      <c r="BR529" s="11">
        <v>0</v>
      </c>
      <c r="BS529" s="11">
        <v>0</v>
      </c>
      <c r="BT529" s="11">
        <v>0</v>
      </c>
      <c r="BU529" s="11">
        <v>0</v>
      </c>
      <c r="BV529" s="11">
        <v>0</v>
      </c>
      <c r="BW529" s="11">
        <v>917737077160</v>
      </c>
      <c r="BX529" s="11">
        <v>765741451759.5</v>
      </c>
      <c r="BY529" s="11">
        <v>83.44</v>
      </c>
      <c r="BZ529" s="5"/>
      <c r="CA529" s="11">
        <v>218520527146</v>
      </c>
      <c r="CB529" s="11">
        <v>170023416095</v>
      </c>
      <c r="CC529" s="11">
        <v>77.81</v>
      </c>
      <c r="CD529" s="11">
        <v>316217648603</v>
      </c>
      <c r="CE529" s="11">
        <v>192496718183</v>
      </c>
      <c r="CF529" s="11">
        <v>60.87</v>
      </c>
      <c r="CG529" s="11">
        <v>0</v>
      </c>
      <c r="CH529" s="11">
        <v>0</v>
      </c>
      <c r="CI529" s="11">
        <v>0</v>
      </c>
      <c r="CJ529" s="11">
        <v>0</v>
      </c>
      <c r="CK529" s="11">
        <v>0</v>
      </c>
      <c r="CL529" s="11">
        <v>0</v>
      </c>
      <c r="CM529" s="11">
        <v>43025392376</v>
      </c>
      <c r="CN529" s="11">
        <v>21900992376</v>
      </c>
      <c r="CO529" s="11">
        <v>50.9</v>
      </c>
      <c r="CP529" s="11">
        <v>6327118925</v>
      </c>
      <c r="CQ529" s="11">
        <v>4018000000</v>
      </c>
      <c r="CR529" s="11">
        <v>63.5</v>
      </c>
      <c r="CS529" s="11">
        <v>584090687050</v>
      </c>
      <c r="CT529" s="11">
        <v>388439126654</v>
      </c>
      <c r="CU529" s="11">
        <v>66.5</v>
      </c>
      <c r="CV529" s="11">
        <v>2800000000</v>
      </c>
      <c r="CW529" s="11">
        <v>1871000000</v>
      </c>
      <c r="CX529" s="11">
        <v>66.819999999999993</v>
      </c>
      <c r="CY529" s="11">
        <v>20114522800</v>
      </c>
      <c r="CZ529" s="11">
        <v>9621026670</v>
      </c>
      <c r="DA529" s="11">
        <v>47.83</v>
      </c>
      <c r="DB529" s="11">
        <v>61217350035</v>
      </c>
      <c r="DC529" s="11">
        <v>27949987750</v>
      </c>
      <c r="DD529" s="11">
        <v>45.66</v>
      </c>
      <c r="DE529" s="11">
        <v>98827550283</v>
      </c>
      <c r="DF529" s="11">
        <v>41552083424</v>
      </c>
      <c r="DG529" s="11">
        <v>42.05</v>
      </c>
      <c r="DH529" s="11">
        <v>384512000</v>
      </c>
      <c r="DI529" s="11">
        <v>78330000</v>
      </c>
      <c r="DJ529" s="11">
        <v>20.37</v>
      </c>
      <c r="DK529" s="11">
        <v>0</v>
      </c>
      <c r="DL529" s="11">
        <v>0</v>
      </c>
      <c r="DM529" s="11">
        <v>0</v>
      </c>
      <c r="DN529" s="11">
        <f t="shared" si="192"/>
        <v>183343935118</v>
      </c>
      <c r="DO529" s="11">
        <f t="shared" si="193"/>
        <v>81072427844</v>
      </c>
      <c r="DP529" s="11">
        <f t="shared" si="194"/>
        <v>44.218767199374149</v>
      </c>
      <c r="DQ529" s="11">
        <v>7246840000</v>
      </c>
      <c r="DR529" s="11">
        <v>5003930000</v>
      </c>
      <c r="DS529" s="11">
        <v>69.05</v>
      </c>
      <c r="DT529" s="11">
        <v>0</v>
      </c>
      <c r="DU529" s="11">
        <v>0</v>
      </c>
      <c r="DV529" s="11">
        <v>0</v>
      </c>
      <c r="DW529" s="11">
        <v>227782622826</v>
      </c>
      <c r="DX529" s="11">
        <v>161507122856</v>
      </c>
      <c r="DY529" s="11">
        <v>70.900000000000006</v>
      </c>
      <c r="DZ529" s="11">
        <f t="shared" si="195"/>
        <v>227782622826</v>
      </c>
      <c r="EA529" s="11">
        <f t="shared" si="196"/>
        <v>161507122856</v>
      </c>
      <c r="EB529" s="11">
        <f t="shared" si="197"/>
        <v>70.904057935698219</v>
      </c>
      <c r="EC529" s="11">
        <f t="shared" si="198"/>
        <v>1002464084994</v>
      </c>
      <c r="ED529" s="11">
        <f t="shared" si="199"/>
        <v>636022607354</v>
      </c>
      <c r="EE529" s="11">
        <f t="shared" si="200"/>
        <v>63.445924584700386</v>
      </c>
      <c r="EF529" s="5"/>
      <c r="EG529" s="11">
        <v>85727007834</v>
      </c>
      <c r="EH529" s="11">
        <v>0</v>
      </c>
      <c r="EI529" s="11">
        <v>0</v>
      </c>
      <c r="EJ529" s="11">
        <v>1000000000</v>
      </c>
      <c r="EK529" s="11">
        <v>1000000000</v>
      </c>
      <c r="EL529" s="11">
        <v>100</v>
      </c>
      <c r="EM529" s="11">
        <f t="shared" si="201"/>
        <v>84727007834</v>
      </c>
      <c r="EN529" s="11">
        <f t="shared" si="202"/>
        <v>-1000000000</v>
      </c>
      <c r="EO529" s="11">
        <f t="shared" si="203"/>
        <v>-1.180261200725079</v>
      </c>
      <c r="EQ529" s="11">
        <f t="shared" si="204"/>
        <v>0</v>
      </c>
      <c r="ER529" s="11">
        <f t="shared" si="205"/>
        <v>128718844405.5</v>
      </c>
      <c r="ET529" s="11">
        <f t="shared" si="206"/>
        <v>1003464084994</v>
      </c>
      <c r="EU529" s="11">
        <f t="shared" si="207"/>
        <v>765741451759.5</v>
      </c>
      <c r="EV529" s="11">
        <f t="shared" si="208"/>
        <v>76.309801537548665</v>
      </c>
      <c r="EW529" s="11">
        <f t="shared" si="209"/>
        <v>1003464084994</v>
      </c>
      <c r="EX529" s="11">
        <f t="shared" si="210"/>
        <v>637022607354</v>
      </c>
      <c r="EY529" s="11">
        <f t="shared" si="211"/>
        <v>63.482352470822015</v>
      </c>
      <c r="EZ529" s="5"/>
      <c r="FA529" s="38" t="s">
        <v>661</v>
      </c>
    </row>
    <row r="530" spans="1:157" ht="15.95" customHeight="1" x14ac:dyDescent="0.25">
      <c r="A530" s="9">
        <v>2</v>
      </c>
      <c r="B530" s="10" t="s">
        <v>617</v>
      </c>
      <c r="C530" s="11">
        <v>27256524000</v>
      </c>
      <c r="D530" s="11">
        <v>9131347548.5400009</v>
      </c>
      <c r="E530" s="11">
        <v>33.5</v>
      </c>
      <c r="F530" s="11">
        <v>38279651000</v>
      </c>
      <c r="G530" s="11">
        <v>16643435660</v>
      </c>
      <c r="H530" s="11">
        <v>43.48</v>
      </c>
      <c r="I530" s="11">
        <v>6651011060</v>
      </c>
      <c r="J530" s="11">
        <v>6651011060</v>
      </c>
      <c r="K530" s="11">
        <v>100</v>
      </c>
      <c r="L530" s="11">
        <v>12650000000</v>
      </c>
      <c r="M530" s="11">
        <v>9533048860</v>
      </c>
      <c r="N530" s="11">
        <v>75.36</v>
      </c>
      <c r="O530" s="11">
        <v>84837186060</v>
      </c>
      <c r="P530" s="11">
        <v>41958843128.540001</v>
      </c>
      <c r="Q530" s="11">
        <v>49.46</v>
      </c>
      <c r="R530" s="11">
        <v>156120183893</v>
      </c>
      <c r="S530" s="11">
        <v>114187045000</v>
      </c>
      <c r="T530" s="11">
        <v>73.14</v>
      </c>
      <c r="U530" s="11">
        <v>684823658854</v>
      </c>
      <c r="V530" s="11">
        <v>610854275598</v>
      </c>
      <c r="W530" s="11">
        <v>89.2</v>
      </c>
      <c r="X530" s="11">
        <v>303476632000</v>
      </c>
      <c r="Y530" s="11">
        <v>230460986302</v>
      </c>
      <c r="Z530" s="11">
        <v>75.94</v>
      </c>
      <c r="AA530" s="11">
        <v>0</v>
      </c>
      <c r="AB530" s="11">
        <v>0</v>
      </c>
      <c r="AC530" s="11">
        <v>0</v>
      </c>
      <c r="AD530" s="11">
        <v>1144420474747</v>
      </c>
      <c r="AE530" s="11">
        <v>955502306900</v>
      </c>
      <c r="AF530" s="11">
        <v>83.49</v>
      </c>
      <c r="AG530" s="11">
        <v>0</v>
      </c>
      <c r="AH530" s="11">
        <v>0</v>
      </c>
      <c r="AI530" s="11">
        <v>0</v>
      </c>
      <c r="AJ530" s="11">
        <v>280865000540</v>
      </c>
      <c r="AK530" s="11">
        <v>269766347000</v>
      </c>
      <c r="AL530" s="11">
        <v>96.05</v>
      </c>
      <c r="AM530" s="11">
        <v>0</v>
      </c>
      <c r="AN530" s="11">
        <v>0</v>
      </c>
      <c r="AO530" s="11">
        <v>0</v>
      </c>
      <c r="AP530" s="11">
        <v>94008482000</v>
      </c>
      <c r="AQ530" s="11">
        <v>78515557766</v>
      </c>
      <c r="AR530" s="11">
        <v>83.52</v>
      </c>
      <c r="AS530" s="11">
        <v>374873482540</v>
      </c>
      <c r="AT530" s="11">
        <v>348281904766</v>
      </c>
      <c r="AU530" s="11">
        <v>92.91</v>
      </c>
      <c r="AV530" s="11">
        <v>1519293957287</v>
      </c>
      <c r="AW530" s="11">
        <v>1303784211666</v>
      </c>
      <c r="AX530" s="11">
        <v>85.82</v>
      </c>
      <c r="AY530" s="11">
        <v>9159384673</v>
      </c>
      <c r="AZ530" s="11">
        <v>8466270589.8900003</v>
      </c>
      <c r="BA530" s="11">
        <v>92.43</v>
      </c>
      <c r="BB530" s="11">
        <v>964625000</v>
      </c>
      <c r="BC530" s="11">
        <v>0</v>
      </c>
      <c r="BD530" s="11">
        <v>0</v>
      </c>
      <c r="BE530" s="11">
        <v>10124009673</v>
      </c>
      <c r="BF530" s="11">
        <v>8466270589.8900003</v>
      </c>
      <c r="BG530" s="11">
        <v>83.63</v>
      </c>
      <c r="BH530" s="11">
        <v>1529417966960</v>
      </c>
      <c r="BI530" s="11">
        <v>1312250482255.8899</v>
      </c>
      <c r="BJ530" s="11">
        <v>85.8</v>
      </c>
      <c r="BK530" s="11">
        <v>0</v>
      </c>
      <c r="BL530" s="11">
        <v>0</v>
      </c>
      <c r="BM530" s="11">
        <v>0</v>
      </c>
      <c r="BN530" s="11">
        <v>0</v>
      </c>
      <c r="BO530" s="11">
        <v>0</v>
      </c>
      <c r="BP530" s="11">
        <v>0</v>
      </c>
      <c r="BQ530" s="11">
        <v>0</v>
      </c>
      <c r="BR530" s="11">
        <v>0</v>
      </c>
      <c r="BS530" s="11">
        <v>0</v>
      </c>
      <c r="BT530" s="11">
        <v>0</v>
      </c>
      <c r="BU530" s="11">
        <v>0</v>
      </c>
      <c r="BV530" s="11">
        <v>0</v>
      </c>
      <c r="BW530" s="11">
        <v>1614255153020</v>
      </c>
      <c r="BX530" s="11">
        <v>1354209325384.4299</v>
      </c>
      <c r="BY530" s="11">
        <v>83.89</v>
      </c>
      <c r="BZ530" s="5"/>
      <c r="CA530" s="11">
        <v>540052733782</v>
      </c>
      <c r="CB530" s="11">
        <v>452393956660.51001</v>
      </c>
      <c r="CC530" s="11">
        <v>83.77</v>
      </c>
      <c r="CD530" s="11">
        <v>540700582059</v>
      </c>
      <c r="CE530" s="11">
        <v>491798145770</v>
      </c>
      <c r="CF530" s="11">
        <v>90.96</v>
      </c>
      <c r="CG530" s="11">
        <v>0</v>
      </c>
      <c r="CH530" s="11">
        <v>0</v>
      </c>
      <c r="CI530" s="11">
        <v>0</v>
      </c>
      <c r="CJ530" s="11">
        <v>0</v>
      </c>
      <c r="CK530" s="11">
        <v>0</v>
      </c>
      <c r="CL530" s="11">
        <v>0</v>
      </c>
      <c r="CM530" s="11">
        <v>39668704990</v>
      </c>
      <c r="CN530" s="11">
        <v>8172695945</v>
      </c>
      <c r="CO530" s="11">
        <v>20.6</v>
      </c>
      <c r="CP530" s="11">
        <v>48327710701</v>
      </c>
      <c r="CQ530" s="11">
        <v>28363073212.150002</v>
      </c>
      <c r="CR530" s="11">
        <v>58.69</v>
      </c>
      <c r="CS530" s="11">
        <v>1168749731532</v>
      </c>
      <c r="CT530" s="11">
        <v>980727871587.66003</v>
      </c>
      <c r="CU530" s="11">
        <v>83.91</v>
      </c>
      <c r="CV530" s="11">
        <v>6808911880</v>
      </c>
      <c r="CW530" s="11">
        <v>3596414500</v>
      </c>
      <c r="CX530" s="11">
        <v>52.82</v>
      </c>
      <c r="CY530" s="11">
        <v>51241115618</v>
      </c>
      <c r="CZ530" s="11">
        <v>46749284886</v>
      </c>
      <c r="DA530" s="11">
        <v>91.23</v>
      </c>
      <c r="DB530" s="11">
        <v>204683117890</v>
      </c>
      <c r="DC530" s="11">
        <v>143271402191.54001</v>
      </c>
      <c r="DD530" s="11">
        <v>70</v>
      </c>
      <c r="DE530" s="11">
        <v>119241084904</v>
      </c>
      <c r="DF530" s="11">
        <v>104893154312</v>
      </c>
      <c r="DG530" s="11">
        <v>87.97</v>
      </c>
      <c r="DH530" s="11">
        <v>74815500</v>
      </c>
      <c r="DI530" s="11">
        <v>74700000</v>
      </c>
      <c r="DJ530" s="11">
        <v>99.85</v>
      </c>
      <c r="DK530" s="11">
        <v>6000000</v>
      </c>
      <c r="DL530" s="11">
        <v>0</v>
      </c>
      <c r="DM530" s="11">
        <v>0</v>
      </c>
      <c r="DN530" s="11">
        <f t="shared" si="192"/>
        <v>382055045792</v>
      </c>
      <c r="DO530" s="11">
        <f t="shared" si="193"/>
        <v>298584955889.54004</v>
      </c>
      <c r="DP530" s="11">
        <f t="shared" si="194"/>
        <v>78.152339349575527</v>
      </c>
      <c r="DQ530" s="11">
        <v>6501246385</v>
      </c>
      <c r="DR530" s="11">
        <v>6181395000</v>
      </c>
      <c r="DS530" s="11">
        <v>95.08</v>
      </c>
      <c r="DT530" s="11">
        <v>0</v>
      </c>
      <c r="DU530" s="11">
        <v>0</v>
      </c>
      <c r="DV530" s="11">
        <v>0</v>
      </c>
      <c r="DW530" s="11">
        <v>202743879236</v>
      </c>
      <c r="DX530" s="11">
        <v>186124340834</v>
      </c>
      <c r="DY530" s="11">
        <v>91.8</v>
      </c>
      <c r="DZ530" s="11">
        <f t="shared" si="195"/>
        <v>202743879236</v>
      </c>
      <c r="EA530" s="11">
        <f t="shared" si="196"/>
        <v>186124340834</v>
      </c>
      <c r="EB530" s="11">
        <f t="shared" si="197"/>
        <v>91.802692902677293</v>
      </c>
      <c r="EC530" s="11">
        <f t="shared" si="198"/>
        <v>1760049902945</v>
      </c>
      <c r="ED530" s="11">
        <f t="shared" si="199"/>
        <v>1471618563311.2002</v>
      </c>
      <c r="EE530" s="11">
        <f t="shared" si="200"/>
        <v>83.612320358009015</v>
      </c>
      <c r="EF530" s="5"/>
      <c r="EG530" s="11">
        <v>147794749925</v>
      </c>
      <c r="EH530" s="11">
        <v>123843796674.98</v>
      </c>
      <c r="EI530" s="11">
        <v>83.79</v>
      </c>
      <c r="EJ530" s="11">
        <v>2000000000</v>
      </c>
      <c r="EK530" s="11">
        <v>0</v>
      </c>
      <c r="EL530" s="11">
        <v>0</v>
      </c>
      <c r="EM530" s="11">
        <f t="shared" si="201"/>
        <v>145794749925</v>
      </c>
      <c r="EN530" s="11">
        <f t="shared" si="202"/>
        <v>123843796674.98</v>
      </c>
      <c r="EO530" s="11">
        <f t="shared" si="203"/>
        <v>84.94393435887639</v>
      </c>
      <c r="EQ530" s="11">
        <f t="shared" si="204"/>
        <v>0</v>
      </c>
      <c r="ER530" s="11">
        <f t="shared" si="205"/>
        <v>6434558748.2097321</v>
      </c>
      <c r="ET530" s="11">
        <f t="shared" si="206"/>
        <v>1762049902945</v>
      </c>
      <c r="EU530" s="11">
        <f t="shared" si="207"/>
        <v>1478053122059.4099</v>
      </c>
      <c r="EV530" s="11">
        <f t="shared" si="208"/>
        <v>83.882591496930232</v>
      </c>
      <c r="EW530" s="11">
        <f t="shared" si="209"/>
        <v>1762049902945</v>
      </c>
      <c r="EX530" s="11">
        <f t="shared" si="210"/>
        <v>1471618563311.2002</v>
      </c>
      <c r="EY530" s="11">
        <f t="shared" si="211"/>
        <v>83.517416893336133</v>
      </c>
      <c r="EZ530" s="5"/>
      <c r="FA530" s="38" t="s">
        <v>661</v>
      </c>
    </row>
    <row r="531" spans="1:157" ht="15.95" customHeight="1" x14ac:dyDescent="0.25">
      <c r="A531" s="9">
        <v>3</v>
      </c>
      <c r="B531" s="10" t="s">
        <v>618</v>
      </c>
      <c r="C531" s="11">
        <v>21280000000</v>
      </c>
      <c r="D531" s="11">
        <v>43034850856</v>
      </c>
      <c r="E531" s="11">
        <v>202.23</v>
      </c>
      <c r="F531" s="11">
        <v>2611808000</v>
      </c>
      <c r="G531" s="11">
        <v>4130818697</v>
      </c>
      <c r="H531" s="11">
        <v>158.16</v>
      </c>
      <c r="I531" s="11">
        <v>3000000000</v>
      </c>
      <c r="J531" s="11">
        <v>0</v>
      </c>
      <c r="K531" s="11">
        <v>0</v>
      </c>
      <c r="L531" s="11">
        <v>113410316097</v>
      </c>
      <c r="M531" s="11">
        <v>11879796269.610001</v>
      </c>
      <c r="N531" s="11">
        <v>10.48</v>
      </c>
      <c r="O531" s="11">
        <v>140302124097</v>
      </c>
      <c r="P531" s="11">
        <v>59045465822.610001</v>
      </c>
      <c r="Q531" s="11">
        <v>42.08</v>
      </c>
      <c r="R531" s="11">
        <v>190048502000</v>
      </c>
      <c r="S531" s="11">
        <v>140674683688</v>
      </c>
      <c r="T531" s="11">
        <v>74.02</v>
      </c>
      <c r="U531" s="11">
        <v>554340996000</v>
      </c>
      <c r="V531" s="11">
        <v>463467795650</v>
      </c>
      <c r="W531" s="11">
        <v>83.61</v>
      </c>
      <c r="X531" s="11">
        <v>206662469000</v>
      </c>
      <c r="Y531" s="11">
        <v>17204815512</v>
      </c>
      <c r="Z531" s="11">
        <v>8.33</v>
      </c>
      <c r="AA531" s="11">
        <v>0</v>
      </c>
      <c r="AB531" s="11">
        <v>0</v>
      </c>
      <c r="AC531" s="11">
        <v>0</v>
      </c>
      <c r="AD531" s="11">
        <v>951051967000</v>
      </c>
      <c r="AE531" s="11">
        <v>621347294850</v>
      </c>
      <c r="AF531" s="11">
        <v>65.33</v>
      </c>
      <c r="AG531" s="11">
        <v>2814358500</v>
      </c>
      <c r="AH531" s="11">
        <v>0</v>
      </c>
      <c r="AI531" s="11">
        <v>0</v>
      </c>
      <c r="AJ531" s="11">
        <v>288088043450</v>
      </c>
      <c r="AK531" s="11">
        <v>217746849620</v>
      </c>
      <c r="AL531" s="11">
        <v>75.58</v>
      </c>
      <c r="AM531" s="11">
        <v>0</v>
      </c>
      <c r="AN531" s="11">
        <v>0</v>
      </c>
      <c r="AO531" s="11">
        <v>0</v>
      </c>
      <c r="AP531" s="11">
        <v>171596265000</v>
      </c>
      <c r="AQ531" s="11">
        <v>133827870758</v>
      </c>
      <c r="AR531" s="11">
        <v>77.989999999999995</v>
      </c>
      <c r="AS531" s="11">
        <v>462498666950</v>
      </c>
      <c r="AT531" s="11">
        <v>351574720378</v>
      </c>
      <c r="AU531" s="11">
        <v>76.02</v>
      </c>
      <c r="AV531" s="11">
        <v>1413550633950</v>
      </c>
      <c r="AW531" s="11">
        <v>972922015228</v>
      </c>
      <c r="AX531" s="11">
        <v>68.83</v>
      </c>
      <c r="AY531" s="11">
        <v>10751847314</v>
      </c>
      <c r="AZ531" s="11">
        <v>20833135071.900002</v>
      </c>
      <c r="BA531" s="11">
        <v>193.76</v>
      </c>
      <c r="BB531" s="11">
        <v>3872400000</v>
      </c>
      <c r="BC531" s="11">
        <v>500000000</v>
      </c>
      <c r="BD531" s="11">
        <v>12.91</v>
      </c>
      <c r="BE531" s="11">
        <v>14624247314</v>
      </c>
      <c r="BF531" s="11">
        <v>21333135071.900002</v>
      </c>
      <c r="BG531" s="11">
        <v>145.88</v>
      </c>
      <c r="BH531" s="11">
        <v>1428174881264</v>
      </c>
      <c r="BI531" s="11">
        <v>994255150299.90002</v>
      </c>
      <c r="BJ531" s="11">
        <v>69.62</v>
      </c>
      <c r="BK531" s="11">
        <v>0</v>
      </c>
      <c r="BL531" s="11">
        <v>0</v>
      </c>
      <c r="BM531" s="11">
        <v>0</v>
      </c>
      <c r="BN531" s="11">
        <v>0</v>
      </c>
      <c r="BO531" s="11">
        <v>0</v>
      </c>
      <c r="BP531" s="11">
        <v>0</v>
      </c>
      <c r="BQ531" s="11">
        <v>0</v>
      </c>
      <c r="BR531" s="11">
        <v>0</v>
      </c>
      <c r="BS531" s="11">
        <v>0</v>
      </c>
      <c r="BT531" s="11">
        <v>0</v>
      </c>
      <c r="BU531" s="11">
        <v>0</v>
      </c>
      <c r="BV531" s="11">
        <v>0</v>
      </c>
      <c r="BW531" s="11">
        <v>1568477005361</v>
      </c>
      <c r="BX531" s="11">
        <v>1053300616122.51</v>
      </c>
      <c r="BY531" s="11">
        <v>67.150000000000006</v>
      </c>
      <c r="BZ531" s="5"/>
      <c r="CA531" s="11">
        <v>553664085417</v>
      </c>
      <c r="CB531" s="11">
        <v>402340488408</v>
      </c>
      <c r="CC531" s="11">
        <v>72.67</v>
      </c>
      <c r="CD531" s="11">
        <v>514298082893</v>
      </c>
      <c r="CE531" s="11">
        <v>262890948662</v>
      </c>
      <c r="CF531" s="11">
        <v>51.12</v>
      </c>
      <c r="CG531" s="11">
        <v>0</v>
      </c>
      <c r="CH531" s="11">
        <v>0</v>
      </c>
      <c r="CI531" s="11">
        <v>0</v>
      </c>
      <c r="CJ531" s="11">
        <v>0</v>
      </c>
      <c r="CK531" s="11">
        <v>0</v>
      </c>
      <c r="CL531" s="11">
        <v>0</v>
      </c>
      <c r="CM531" s="11">
        <v>27757413762</v>
      </c>
      <c r="CN531" s="11">
        <v>22958820794</v>
      </c>
      <c r="CO531" s="11">
        <v>82.71</v>
      </c>
      <c r="CP531" s="11">
        <v>15842169540</v>
      </c>
      <c r="CQ531" s="11">
        <v>8159133180</v>
      </c>
      <c r="CR531" s="11">
        <v>51.5</v>
      </c>
      <c r="CS531" s="11">
        <v>1111561751612</v>
      </c>
      <c r="CT531" s="11">
        <v>696349391044</v>
      </c>
      <c r="CU531" s="11">
        <v>62.65</v>
      </c>
      <c r="CV531" s="11">
        <v>3629353000</v>
      </c>
      <c r="CW531" s="11">
        <v>2602416350</v>
      </c>
      <c r="CX531" s="11">
        <v>71.7</v>
      </c>
      <c r="CY531" s="11">
        <v>51262898086</v>
      </c>
      <c r="CZ531" s="11">
        <v>15754208371</v>
      </c>
      <c r="DA531" s="11">
        <v>30.73</v>
      </c>
      <c r="DB531" s="11">
        <v>123296785000</v>
      </c>
      <c r="DC531" s="11">
        <v>58875118084</v>
      </c>
      <c r="DD531" s="11">
        <v>47.75</v>
      </c>
      <c r="DE531" s="11">
        <v>112388067794</v>
      </c>
      <c r="DF531" s="11">
        <v>60012578262</v>
      </c>
      <c r="DG531" s="11">
        <v>53.4</v>
      </c>
      <c r="DH531" s="11">
        <v>127932000</v>
      </c>
      <c r="DI531" s="11">
        <v>12210000</v>
      </c>
      <c r="DJ531" s="11">
        <v>9.5399999999999991</v>
      </c>
      <c r="DK531" s="11">
        <v>270000000</v>
      </c>
      <c r="DL531" s="11">
        <v>260920000</v>
      </c>
      <c r="DM531" s="11">
        <v>96.64</v>
      </c>
      <c r="DN531" s="11">
        <f t="shared" si="192"/>
        <v>290975035880</v>
      </c>
      <c r="DO531" s="11">
        <f t="shared" si="193"/>
        <v>137517451067</v>
      </c>
      <c r="DP531" s="11">
        <f t="shared" si="194"/>
        <v>47.260910425220501</v>
      </c>
      <c r="DQ531" s="11">
        <v>3739540308</v>
      </c>
      <c r="DR531" s="11">
        <v>520323000</v>
      </c>
      <c r="DS531" s="11">
        <v>13.91</v>
      </c>
      <c r="DT531" s="11">
        <v>0</v>
      </c>
      <c r="DU531" s="11">
        <v>0</v>
      </c>
      <c r="DV531" s="11">
        <v>0</v>
      </c>
      <c r="DW531" s="11">
        <v>250296275600</v>
      </c>
      <c r="DX531" s="11">
        <v>250779264715</v>
      </c>
      <c r="DY531" s="11">
        <v>100.19</v>
      </c>
      <c r="DZ531" s="11">
        <f t="shared" si="195"/>
        <v>250296275600</v>
      </c>
      <c r="EA531" s="11">
        <f t="shared" si="196"/>
        <v>250779264715</v>
      </c>
      <c r="EB531" s="11">
        <f t="shared" si="197"/>
        <v>100.19296696039213</v>
      </c>
      <c r="EC531" s="11">
        <f t="shared" si="198"/>
        <v>1656572603400</v>
      </c>
      <c r="ED531" s="11">
        <f t="shared" si="199"/>
        <v>1085166429826</v>
      </c>
      <c r="EE531" s="11">
        <f t="shared" si="200"/>
        <v>65.506723194550688</v>
      </c>
      <c r="EF531" s="5"/>
      <c r="EG531" s="11">
        <v>89005598039</v>
      </c>
      <c r="EH531" s="11">
        <v>89005680039.419998</v>
      </c>
      <c r="EI531" s="11">
        <v>100</v>
      </c>
      <c r="EJ531" s="11">
        <v>910000000</v>
      </c>
      <c r="EK531" s="11">
        <v>910000000</v>
      </c>
      <c r="EL531" s="11">
        <v>100</v>
      </c>
      <c r="EM531" s="11">
        <f t="shared" si="201"/>
        <v>88095598039</v>
      </c>
      <c r="EN531" s="11">
        <f t="shared" si="202"/>
        <v>88095680039.419998</v>
      </c>
      <c r="EO531" s="11">
        <f t="shared" si="203"/>
        <v>100.00009308117752</v>
      </c>
      <c r="EQ531" s="11">
        <f t="shared" si="204"/>
        <v>0</v>
      </c>
      <c r="ER531" s="11">
        <f t="shared" si="205"/>
        <v>56229866335.930008</v>
      </c>
      <c r="ET531" s="11">
        <f t="shared" si="206"/>
        <v>1657482603400</v>
      </c>
      <c r="EU531" s="11">
        <f t="shared" si="207"/>
        <v>1142306296161.9299</v>
      </c>
      <c r="EV531" s="11">
        <f t="shared" si="208"/>
        <v>68.91814694276205</v>
      </c>
      <c r="EW531" s="11">
        <f t="shared" si="209"/>
        <v>1657482603400</v>
      </c>
      <c r="EX531" s="11">
        <f t="shared" si="210"/>
        <v>1086076429826</v>
      </c>
      <c r="EY531" s="11">
        <f t="shared" si="211"/>
        <v>65.525660878619632</v>
      </c>
      <c r="EZ531" s="5"/>
      <c r="FA531" s="38" t="s">
        <v>661</v>
      </c>
    </row>
    <row r="532" spans="1:157" ht="15.95" customHeight="1" x14ac:dyDescent="0.25">
      <c r="A532" s="9">
        <v>4</v>
      </c>
      <c r="B532" s="10" t="s">
        <v>619</v>
      </c>
      <c r="C532" s="11">
        <v>11942500000</v>
      </c>
      <c r="D532" s="11">
        <v>3461559572</v>
      </c>
      <c r="E532" s="11">
        <v>28.99</v>
      </c>
      <c r="F532" s="11">
        <v>1372873900</v>
      </c>
      <c r="G532" s="11">
        <v>4396985888</v>
      </c>
      <c r="H532" s="11">
        <v>320.27999999999997</v>
      </c>
      <c r="I532" s="11">
        <v>4500000000</v>
      </c>
      <c r="J532" s="11">
        <v>5752131321</v>
      </c>
      <c r="K532" s="11">
        <v>127.83</v>
      </c>
      <c r="L532" s="11">
        <v>4007000000</v>
      </c>
      <c r="M532" s="11">
        <v>3858659198</v>
      </c>
      <c r="N532" s="11">
        <v>96.3</v>
      </c>
      <c r="O532" s="11">
        <v>21822373900</v>
      </c>
      <c r="P532" s="11">
        <v>17469335979</v>
      </c>
      <c r="Q532" s="11">
        <v>80.05</v>
      </c>
      <c r="R532" s="11">
        <v>0</v>
      </c>
      <c r="S532" s="11">
        <v>0</v>
      </c>
      <c r="T532" s="11">
        <v>0</v>
      </c>
      <c r="U532" s="11">
        <v>0</v>
      </c>
      <c r="V532" s="11">
        <v>0</v>
      </c>
      <c r="W532" s="11">
        <v>0</v>
      </c>
      <c r="X532" s="11">
        <v>0</v>
      </c>
      <c r="Y532" s="11">
        <v>0</v>
      </c>
      <c r="Z532" s="11">
        <v>0</v>
      </c>
      <c r="AA532" s="11">
        <v>0</v>
      </c>
      <c r="AB532" s="11">
        <v>0</v>
      </c>
      <c r="AC532" s="11">
        <v>0</v>
      </c>
      <c r="AD532" s="11">
        <v>0</v>
      </c>
      <c r="AE532" s="11">
        <v>0</v>
      </c>
      <c r="AF532" s="11">
        <v>0</v>
      </c>
      <c r="AG532" s="11">
        <v>0</v>
      </c>
      <c r="AH532" s="11">
        <v>0</v>
      </c>
      <c r="AI532" s="11">
        <v>0</v>
      </c>
      <c r="AJ532" s="11">
        <v>0</v>
      </c>
      <c r="AK532" s="11">
        <v>0</v>
      </c>
      <c r="AL532" s="11">
        <v>0</v>
      </c>
      <c r="AM532" s="11">
        <v>0</v>
      </c>
      <c r="AN532" s="11">
        <v>0</v>
      </c>
      <c r="AO532" s="11">
        <v>0</v>
      </c>
      <c r="AP532" s="11">
        <v>0</v>
      </c>
      <c r="AQ532" s="11">
        <v>0</v>
      </c>
      <c r="AR532" s="11">
        <v>0</v>
      </c>
      <c r="AS532" s="11">
        <v>0</v>
      </c>
      <c r="AT532" s="11">
        <v>0</v>
      </c>
      <c r="AU532" s="11">
        <v>0</v>
      </c>
      <c r="AV532" s="11">
        <v>889020430273</v>
      </c>
      <c r="AW532" s="11">
        <v>575919288959</v>
      </c>
      <c r="AX532" s="11">
        <v>64.78</v>
      </c>
      <c r="AY532" s="11">
        <v>3687657000</v>
      </c>
      <c r="AZ532" s="11">
        <v>4619908907.6700001</v>
      </c>
      <c r="BA532" s="11">
        <v>125.28</v>
      </c>
      <c r="BB532" s="11">
        <v>0</v>
      </c>
      <c r="BC532" s="11">
        <v>1802250000</v>
      </c>
      <c r="BD532" s="11">
        <v>0</v>
      </c>
      <c r="BE532" s="11">
        <v>3687657000</v>
      </c>
      <c r="BF532" s="11">
        <v>6422158907.6700001</v>
      </c>
      <c r="BG532" s="11">
        <v>174.15</v>
      </c>
      <c r="BH532" s="11">
        <v>892708087273</v>
      </c>
      <c r="BI532" s="11">
        <v>582341447866.67004</v>
      </c>
      <c r="BJ532" s="11">
        <v>65.23</v>
      </c>
      <c r="BK532" s="11">
        <v>0</v>
      </c>
      <c r="BL532" s="11">
        <v>0</v>
      </c>
      <c r="BM532" s="11">
        <v>0</v>
      </c>
      <c r="BN532" s="11">
        <v>0</v>
      </c>
      <c r="BO532" s="11">
        <v>0</v>
      </c>
      <c r="BP532" s="11">
        <v>0</v>
      </c>
      <c r="BQ532" s="11">
        <v>8788400</v>
      </c>
      <c r="BR532" s="11">
        <v>0</v>
      </c>
      <c r="BS532" s="11">
        <v>0</v>
      </c>
      <c r="BT532" s="11">
        <v>8788400</v>
      </c>
      <c r="BU532" s="11">
        <v>0</v>
      </c>
      <c r="BV532" s="11">
        <v>0</v>
      </c>
      <c r="BW532" s="11">
        <v>914539249573</v>
      </c>
      <c r="BX532" s="11">
        <v>599810783845.67004</v>
      </c>
      <c r="BY532" s="11">
        <v>65.59</v>
      </c>
      <c r="BZ532" s="5"/>
      <c r="CA532" s="11">
        <v>375162154653</v>
      </c>
      <c r="CB532" s="11">
        <v>262951992695</v>
      </c>
      <c r="CC532" s="11">
        <v>70.09</v>
      </c>
      <c r="CD532" s="11">
        <v>214778936439</v>
      </c>
      <c r="CE532" s="11">
        <v>86059893888</v>
      </c>
      <c r="CF532" s="11">
        <v>40.07</v>
      </c>
      <c r="CG532" s="11">
        <v>0</v>
      </c>
      <c r="CH532" s="11">
        <v>0</v>
      </c>
      <c r="CI532" s="11">
        <v>0</v>
      </c>
      <c r="CJ532" s="11">
        <v>0</v>
      </c>
      <c r="CK532" s="11">
        <v>0</v>
      </c>
      <c r="CL532" s="11">
        <v>0</v>
      </c>
      <c r="CM532" s="11">
        <v>44541132354</v>
      </c>
      <c r="CN532" s="11">
        <v>11406780000</v>
      </c>
      <c r="CO532" s="11">
        <v>25.61</v>
      </c>
      <c r="CP532" s="11">
        <v>10251777670</v>
      </c>
      <c r="CQ532" s="11">
        <v>12497000000</v>
      </c>
      <c r="CR532" s="11">
        <v>121.9</v>
      </c>
      <c r="CS532" s="11">
        <v>644734001116</v>
      </c>
      <c r="CT532" s="11">
        <v>372915666583</v>
      </c>
      <c r="CU532" s="11">
        <v>57.84</v>
      </c>
      <c r="CV532" s="11">
        <v>5050000000</v>
      </c>
      <c r="CW532" s="11">
        <v>5560000000</v>
      </c>
      <c r="CX532" s="11">
        <v>110.1</v>
      </c>
      <c r="CY532" s="11">
        <v>24930908148</v>
      </c>
      <c r="CZ532" s="11">
        <v>3641228264</v>
      </c>
      <c r="DA532" s="11">
        <v>14.61</v>
      </c>
      <c r="DB532" s="11">
        <v>26928459359</v>
      </c>
      <c r="DC532" s="11">
        <v>3553871624</v>
      </c>
      <c r="DD532" s="11">
        <v>13.2</v>
      </c>
      <c r="DE532" s="11">
        <v>57019221350</v>
      </c>
      <c r="DF532" s="11">
        <v>20810943500</v>
      </c>
      <c r="DG532" s="11">
        <v>36.5</v>
      </c>
      <c r="DH532" s="11">
        <v>276989000</v>
      </c>
      <c r="DI532" s="11">
        <v>0</v>
      </c>
      <c r="DJ532" s="11">
        <v>0</v>
      </c>
      <c r="DK532" s="11">
        <v>200000000</v>
      </c>
      <c r="DL532" s="11">
        <v>0</v>
      </c>
      <c r="DM532" s="11">
        <v>0</v>
      </c>
      <c r="DN532" s="11">
        <f t="shared" si="192"/>
        <v>114405577857</v>
      </c>
      <c r="DO532" s="11">
        <f t="shared" si="193"/>
        <v>33566043388</v>
      </c>
      <c r="DP532" s="11">
        <f t="shared" si="194"/>
        <v>29.339516496263414</v>
      </c>
      <c r="DQ532" s="11">
        <v>7070604200</v>
      </c>
      <c r="DR532" s="11">
        <v>650000000</v>
      </c>
      <c r="DS532" s="11">
        <v>9.19</v>
      </c>
      <c r="DT532" s="11">
        <v>0</v>
      </c>
      <c r="DU532" s="11">
        <v>0</v>
      </c>
      <c r="DV532" s="11">
        <v>0</v>
      </c>
      <c r="DW532" s="11">
        <v>148329066400</v>
      </c>
      <c r="DX532" s="11">
        <v>59006357330.669998</v>
      </c>
      <c r="DY532" s="11">
        <v>39.78</v>
      </c>
      <c r="DZ532" s="11">
        <f t="shared" si="195"/>
        <v>148329066400</v>
      </c>
      <c r="EA532" s="11">
        <f t="shared" si="196"/>
        <v>59006357330.669998</v>
      </c>
      <c r="EB532" s="11">
        <f t="shared" si="197"/>
        <v>39.780711065454391</v>
      </c>
      <c r="EC532" s="11">
        <f t="shared" si="198"/>
        <v>914539249573</v>
      </c>
      <c r="ED532" s="11">
        <f t="shared" si="199"/>
        <v>466138067301.66998</v>
      </c>
      <c r="EE532" s="11">
        <f t="shared" si="200"/>
        <v>50.969716993481761</v>
      </c>
      <c r="EF532" s="5"/>
      <c r="EG532" s="11">
        <v>0</v>
      </c>
      <c r="EH532" s="11">
        <v>0</v>
      </c>
      <c r="EI532" s="11">
        <v>0</v>
      </c>
      <c r="EJ532" s="11">
        <v>0</v>
      </c>
      <c r="EK532" s="11">
        <v>1255000000</v>
      </c>
      <c r="EL532" s="11">
        <v>0</v>
      </c>
      <c r="EM532" s="11">
        <f t="shared" si="201"/>
        <v>0</v>
      </c>
      <c r="EN532" s="11">
        <f t="shared" si="202"/>
        <v>-1255000000</v>
      </c>
      <c r="EO532" s="11">
        <f t="shared" si="203"/>
        <v>0</v>
      </c>
      <c r="EQ532" s="11">
        <f t="shared" si="204"/>
        <v>0</v>
      </c>
      <c r="ER532" s="11">
        <f t="shared" si="205"/>
        <v>132417716544.00006</v>
      </c>
      <c r="ET532" s="11">
        <f t="shared" si="206"/>
        <v>914539249573</v>
      </c>
      <c r="EU532" s="11">
        <f t="shared" si="207"/>
        <v>599810783845.67004</v>
      </c>
      <c r="EV532" s="11">
        <f t="shared" si="208"/>
        <v>65.586117176023095</v>
      </c>
      <c r="EW532" s="11">
        <f t="shared" si="209"/>
        <v>914539249573</v>
      </c>
      <c r="EX532" s="11">
        <f t="shared" si="210"/>
        <v>467393067301.66998</v>
      </c>
      <c r="EY532" s="11">
        <f t="shared" si="211"/>
        <v>51.106944564697102</v>
      </c>
      <c r="EZ532" s="5"/>
      <c r="FA532" s="38" t="s">
        <v>657</v>
      </c>
    </row>
    <row r="533" spans="1:157" ht="15.95" customHeight="1" x14ac:dyDescent="0.25">
      <c r="A533" s="9">
        <v>5</v>
      </c>
      <c r="B533" s="10" t="s">
        <v>620</v>
      </c>
      <c r="C533" s="11">
        <v>5313696400</v>
      </c>
      <c r="D533" s="11">
        <v>1847774663</v>
      </c>
      <c r="E533" s="11">
        <v>34.770000000000003</v>
      </c>
      <c r="F533" s="11">
        <v>433439000</v>
      </c>
      <c r="G533" s="11">
        <v>123300000</v>
      </c>
      <c r="H533" s="11">
        <v>28.45</v>
      </c>
      <c r="I533" s="11">
        <v>2244313895</v>
      </c>
      <c r="J533" s="11">
        <v>2244313895</v>
      </c>
      <c r="K533" s="11">
        <v>100</v>
      </c>
      <c r="L533" s="11">
        <v>12847486051</v>
      </c>
      <c r="M533" s="11">
        <v>16866013846.51</v>
      </c>
      <c r="N533" s="11">
        <v>131.28</v>
      </c>
      <c r="O533" s="11">
        <v>20838935346</v>
      </c>
      <c r="P533" s="11">
        <v>21081402404.509998</v>
      </c>
      <c r="Q533" s="11">
        <v>101.16</v>
      </c>
      <c r="R533" s="11">
        <v>0</v>
      </c>
      <c r="S533" s="11">
        <v>0</v>
      </c>
      <c r="T533" s="11">
        <v>0</v>
      </c>
      <c r="U533" s="11">
        <v>0</v>
      </c>
      <c r="V533" s="11">
        <v>0</v>
      </c>
      <c r="W533" s="11">
        <v>0</v>
      </c>
      <c r="X533" s="11">
        <v>0</v>
      </c>
      <c r="Y533" s="11">
        <v>0</v>
      </c>
      <c r="Z533" s="11">
        <v>0</v>
      </c>
      <c r="AA533" s="11">
        <v>0</v>
      </c>
      <c r="AB533" s="11">
        <v>0</v>
      </c>
      <c r="AC533" s="11">
        <v>0</v>
      </c>
      <c r="AD533" s="11">
        <v>0</v>
      </c>
      <c r="AE533" s="11">
        <v>0</v>
      </c>
      <c r="AF533" s="11">
        <v>0</v>
      </c>
      <c r="AG533" s="11">
        <v>0</v>
      </c>
      <c r="AH533" s="11">
        <v>0</v>
      </c>
      <c r="AI533" s="11">
        <v>0</v>
      </c>
      <c r="AJ533" s="11">
        <v>0</v>
      </c>
      <c r="AK533" s="11">
        <v>0</v>
      </c>
      <c r="AL533" s="11">
        <v>0</v>
      </c>
      <c r="AM533" s="11">
        <v>0</v>
      </c>
      <c r="AN533" s="11">
        <v>0</v>
      </c>
      <c r="AO533" s="11">
        <v>0</v>
      </c>
      <c r="AP533" s="11">
        <v>0</v>
      </c>
      <c r="AQ533" s="11">
        <v>0</v>
      </c>
      <c r="AR533" s="11">
        <v>0</v>
      </c>
      <c r="AS533" s="11">
        <v>0</v>
      </c>
      <c r="AT533" s="11">
        <v>0</v>
      </c>
      <c r="AU533" s="11">
        <v>0</v>
      </c>
      <c r="AV533" s="11">
        <v>972873861540</v>
      </c>
      <c r="AW533" s="11">
        <v>843992330912</v>
      </c>
      <c r="AX533" s="11">
        <v>86.75</v>
      </c>
      <c r="AY533" s="11">
        <v>34000000000</v>
      </c>
      <c r="AZ533" s="11">
        <v>37498317375.059998</v>
      </c>
      <c r="BA533" s="11">
        <v>110.29</v>
      </c>
      <c r="BB533" s="11">
        <v>7151625000</v>
      </c>
      <c r="BC533" s="11">
        <v>6651625000</v>
      </c>
      <c r="BD533" s="11">
        <v>93.01</v>
      </c>
      <c r="BE533" s="11">
        <v>4292040540</v>
      </c>
      <c r="BF533" s="11">
        <v>6790028362.5799999</v>
      </c>
      <c r="BG533" s="11">
        <v>158.19999999999999</v>
      </c>
      <c r="BH533" s="11">
        <v>977165902080</v>
      </c>
      <c r="BI533" s="11">
        <v>850782359274.57996</v>
      </c>
      <c r="BJ533" s="11">
        <v>87.07</v>
      </c>
      <c r="BK533" s="11">
        <v>3477850000</v>
      </c>
      <c r="BL533" s="11">
        <v>2342396783.8899999</v>
      </c>
      <c r="BM533" s="11">
        <v>67.349999999999994</v>
      </c>
      <c r="BN533" s="11">
        <v>0</v>
      </c>
      <c r="BO533" s="11">
        <v>0</v>
      </c>
      <c r="BP533" s="11">
        <v>0</v>
      </c>
      <c r="BQ533" s="11">
        <v>2002729706</v>
      </c>
      <c r="BR533" s="11">
        <v>178887</v>
      </c>
      <c r="BS533" s="11">
        <v>0.01</v>
      </c>
      <c r="BT533" s="11">
        <v>5480579706</v>
      </c>
      <c r="BU533" s="11">
        <v>2342575670.8899999</v>
      </c>
      <c r="BV533" s="11">
        <v>42.74</v>
      </c>
      <c r="BW533" s="11">
        <v>1003485417132</v>
      </c>
      <c r="BX533" s="11">
        <v>874206337349.97998</v>
      </c>
      <c r="BY533" s="11">
        <v>87.12</v>
      </c>
      <c r="BZ533" s="5"/>
      <c r="CA533" s="11">
        <v>217167923018.20001</v>
      </c>
      <c r="CB533" s="11">
        <v>178926277269</v>
      </c>
      <c r="CC533" s="11">
        <v>82.39</v>
      </c>
      <c r="CD533" s="11">
        <v>428393921797.22998</v>
      </c>
      <c r="CE533" s="11">
        <v>309851588380.20001</v>
      </c>
      <c r="CF533" s="11">
        <v>72.33</v>
      </c>
      <c r="CG533" s="11">
        <v>0</v>
      </c>
      <c r="CH533" s="11">
        <v>0</v>
      </c>
      <c r="CI533" s="11">
        <v>0</v>
      </c>
      <c r="CJ533" s="11">
        <v>1954168000</v>
      </c>
      <c r="CK533" s="11">
        <v>1193903088</v>
      </c>
      <c r="CL533" s="11">
        <v>61.1</v>
      </c>
      <c r="CM533" s="11">
        <v>32840978574</v>
      </c>
      <c r="CN533" s="11">
        <v>19823423735</v>
      </c>
      <c r="CO533" s="11">
        <v>60.36</v>
      </c>
      <c r="CP533" s="11">
        <v>14854366500</v>
      </c>
      <c r="CQ533" s="11">
        <v>14703866500</v>
      </c>
      <c r="CR533" s="11">
        <v>98.99</v>
      </c>
      <c r="CS533" s="11">
        <v>695211357889.43005</v>
      </c>
      <c r="CT533" s="11">
        <v>524499058972.20001</v>
      </c>
      <c r="CU533" s="11">
        <v>75.44</v>
      </c>
      <c r="CV533" s="11">
        <v>2500000000</v>
      </c>
      <c r="CW533" s="11">
        <v>0</v>
      </c>
      <c r="CX533" s="11">
        <v>0</v>
      </c>
      <c r="CY533" s="11">
        <v>17580390563.57</v>
      </c>
      <c r="CZ533" s="11">
        <v>10453575025</v>
      </c>
      <c r="DA533" s="11">
        <v>59.46</v>
      </c>
      <c r="DB533" s="11">
        <v>71587149744.490005</v>
      </c>
      <c r="DC533" s="11">
        <v>49711386327.800003</v>
      </c>
      <c r="DD533" s="11">
        <v>69.44</v>
      </c>
      <c r="DE533" s="11">
        <v>50820166211</v>
      </c>
      <c r="DF533" s="11">
        <v>20433374968.599998</v>
      </c>
      <c r="DG533" s="11">
        <v>40.21</v>
      </c>
      <c r="DH533" s="11">
        <v>1157395014</v>
      </c>
      <c r="DI533" s="11">
        <v>0</v>
      </c>
      <c r="DJ533" s="11">
        <v>0</v>
      </c>
      <c r="DK533" s="11">
        <v>0</v>
      </c>
      <c r="DL533" s="11">
        <v>0</v>
      </c>
      <c r="DM533" s="11">
        <v>0</v>
      </c>
      <c r="DN533" s="11">
        <f t="shared" si="192"/>
        <v>143645101533.06</v>
      </c>
      <c r="DO533" s="11">
        <f t="shared" si="193"/>
        <v>80598336321.399994</v>
      </c>
      <c r="DP533" s="11">
        <f t="shared" si="194"/>
        <v>56.109352467442299</v>
      </c>
      <c r="DQ533" s="11">
        <v>7765285383.4099998</v>
      </c>
      <c r="DR533" s="11">
        <v>6733800000</v>
      </c>
      <c r="DS533" s="11">
        <v>86.72</v>
      </c>
      <c r="DT533" s="11">
        <v>0</v>
      </c>
      <c r="DU533" s="11">
        <v>0</v>
      </c>
      <c r="DV533" s="11">
        <v>0</v>
      </c>
      <c r="DW533" s="11">
        <v>217024573500</v>
      </c>
      <c r="DX533" s="11">
        <v>137164602875</v>
      </c>
      <c r="DY533" s="11">
        <v>63.2</v>
      </c>
      <c r="DZ533" s="11">
        <f t="shared" si="195"/>
        <v>217024573500</v>
      </c>
      <c r="EA533" s="11">
        <f t="shared" si="196"/>
        <v>137164602875</v>
      </c>
      <c r="EB533" s="11">
        <f t="shared" si="197"/>
        <v>63.202337257444263</v>
      </c>
      <c r="EC533" s="11">
        <f t="shared" si="198"/>
        <v>1063646318305.9</v>
      </c>
      <c r="ED533" s="11">
        <f t="shared" si="199"/>
        <v>748995798168.59998</v>
      </c>
      <c r="EE533" s="11">
        <f t="shared" si="200"/>
        <v>70.417749328700452</v>
      </c>
      <c r="EF533" s="5"/>
      <c r="EG533" s="11">
        <v>62160901173.900002</v>
      </c>
      <c r="EH533" s="11">
        <v>31245888921.5</v>
      </c>
      <c r="EI533" s="11">
        <v>50.27</v>
      </c>
      <c r="EJ533" s="11">
        <v>2000000000</v>
      </c>
      <c r="EK533" s="11">
        <v>0</v>
      </c>
      <c r="EL533" s="11">
        <v>0</v>
      </c>
      <c r="EM533" s="11">
        <f t="shared" si="201"/>
        <v>60160901173.900002</v>
      </c>
      <c r="EN533" s="11">
        <f t="shared" si="202"/>
        <v>31245888921.5</v>
      </c>
      <c r="EO533" s="11">
        <f t="shared" si="203"/>
        <v>51.937202255633117</v>
      </c>
      <c r="EQ533" s="11">
        <f t="shared" si="204"/>
        <v>0</v>
      </c>
      <c r="ER533" s="11">
        <f t="shared" si="205"/>
        <v>156456428102.88</v>
      </c>
      <c r="ET533" s="11">
        <f t="shared" si="206"/>
        <v>1065646318305.9</v>
      </c>
      <c r="EU533" s="11">
        <f t="shared" si="207"/>
        <v>905452226271.47998</v>
      </c>
      <c r="EV533" s="11">
        <f t="shared" si="208"/>
        <v>84.967424061569801</v>
      </c>
      <c r="EW533" s="11">
        <f t="shared" si="209"/>
        <v>1065646318305.9</v>
      </c>
      <c r="EX533" s="11">
        <f t="shared" si="210"/>
        <v>748995798168.59998</v>
      </c>
      <c r="EY533" s="11">
        <f t="shared" si="211"/>
        <v>70.285589627833374</v>
      </c>
      <c r="EZ533" s="5"/>
      <c r="FA533" s="38" t="s">
        <v>661</v>
      </c>
    </row>
    <row r="534" spans="1:157" ht="15.95" customHeight="1" x14ac:dyDescent="0.25">
      <c r="A534" s="9">
        <v>6</v>
      </c>
      <c r="B534" s="10" t="s">
        <v>621</v>
      </c>
      <c r="C534" s="11">
        <v>127516695692</v>
      </c>
      <c r="D534" s="11">
        <v>102231980022</v>
      </c>
      <c r="E534" s="11">
        <v>80.17</v>
      </c>
      <c r="F534" s="11">
        <v>13365000000</v>
      </c>
      <c r="G534" s="11">
        <v>5504128137</v>
      </c>
      <c r="H534" s="11">
        <v>41.18</v>
      </c>
      <c r="I534" s="11">
        <v>1500000000</v>
      </c>
      <c r="J534" s="11">
        <v>1815600522</v>
      </c>
      <c r="K534" s="11">
        <v>121.04</v>
      </c>
      <c r="L534" s="11">
        <v>57650000000</v>
      </c>
      <c r="M534" s="11">
        <v>44451752982</v>
      </c>
      <c r="N534" s="11">
        <v>77.11</v>
      </c>
      <c r="O534" s="11">
        <v>200031695692</v>
      </c>
      <c r="P534" s="11">
        <v>154003461663</v>
      </c>
      <c r="Q534" s="11">
        <v>76.989999999999995</v>
      </c>
      <c r="R534" s="11">
        <v>29188257000</v>
      </c>
      <c r="S534" s="11">
        <v>22049793000</v>
      </c>
      <c r="T534" s="11">
        <v>75.540000000000006</v>
      </c>
      <c r="U534" s="11">
        <v>622186263000</v>
      </c>
      <c r="V534" s="11">
        <v>547438283971</v>
      </c>
      <c r="W534" s="11">
        <v>87.99</v>
      </c>
      <c r="X534" s="11">
        <v>187085976000</v>
      </c>
      <c r="Y534" s="11">
        <v>95712287041</v>
      </c>
      <c r="Z534" s="11">
        <v>51.16</v>
      </c>
      <c r="AA534" s="11">
        <v>0</v>
      </c>
      <c r="AB534" s="11">
        <v>0</v>
      </c>
      <c r="AC534" s="11">
        <v>0</v>
      </c>
      <c r="AD534" s="11">
        <v>838460496000</v>
      </c>
      <c r="AE534" s="11">
        <v>665200364012</v>
      </c>
      <c r="AF534" s="11">
        <v>79.34</v>
      </c>
      <c r="AG534" s="11">
        <v>0</v>
      </c>
      <c r="AH534" s="11">
        <v>0</v>
      </c>
      <c r="AI534" s="11">
        <v>0</v>
      </c>
      <c r="AJ534" s="11">
        <v>158172376540</v>
      </c>
      <c r="AK534" s="11">
        <v>110305292250</v>
      </c>
      <c r="AL534" s="11">
        <v>69.739999999999995</v>
      </c>
      <c r="AM534" s="11">
        <v>0</v>
      </c>
      <c r="AN534" s="11">
        <v>0</v>
      </c>
      <c r="AO534" s="11">
        <v>0</v>
      </c>
      <c r="AP534" s="11">
        <v>0</v>
      </c>
      <c r="AQ534" s="11">
        <v>0</v>
      </c>
      <c r="AR534" s="11">
        <v>0</v>
      </c>
      <c r="AS534" s="11">
        <v>158172376540</v>
      </c>
      <c r="AT534" s="11">
        <v>110305292250</v>
      </c>
      <c r="AU534" s="11">
        <v>69.739999999999995</v>
      </c>
      <c r="AV534" s="11">
        <v>996632872540</v>
      </c>
      <c r="AW534" s="11">
        <v>775505656262</v>
      </c>
      <c r="AX534" s="11">
        <v>77.81</v>
      </c>
      <c r="AY534" s="11">
        <v>34000000000</v>
      </c>
      <c r="AZ534" s="11">
        <v>37498317375.059998</v>
      </c>
      <c r="BA534" s="11">
        <v>110.29</v>
      </c>
      <c r="BB534" s="11">
        <v>7151625000</v>
      </c>
      <c r="BC534" s="11">
        <v>6651625000</v>
      </c>
      <c r="BD534" s="11">
        <v>93.01</v>
      </c>
      <c r="BE534" s="11">
        <v>41151625000</v>
      </c>
      <c r="BF534" s="11">
        <v>44149942375.059998</v>
      </c>
      <c r="BG534" s="11">
        <v>107.29</v>
      </c>
      <c r="BH534" s="11">
        <v>1037784497540</v>
      </c>
      <c r="BI534" s="11">
        <v>819655598637.06006</v>
      </c>
      <c r="BJ534" s="11">
        <v>78.98</v>
      </c>
      <c r="BK534" s="11">
        <v>0</v>
      </c>
      <c r="BL534" s="11">
        <v>0</v>
      </c>
      <c r="BM534" s="11">
        <v>0</v>
      </c>
      <c r="BN534" s="11">
        <v>0</v>
      </c>
      <c r="BO534" s="11">
        <v>0</v>
      </c>
      <c r="BP534" s="11">
        <v>0</v>
      </c>
      <c r="BQ534" s="11">
        <v>15000000000</v>
      </c>
      <c r="BR534" s="11">
        <v>10041391846</v>
      </c>
      <c r="BS534" s="11">
        <v>66.94</v>
      </c>
      <c r="BT534" s="11">
        <v>15000000000</v>
      </c>
      <c r="BU534" s="11">
        <v>10041391846</v>
      </c>
      <c r="BV534" s="11">
        <v>66.94</v>
      </c>
      <c r="BW534" s="11">
        <v>1252816193232</v>
      </c>
      <c r="BX534" s="11">
        <v>983700452146.06006</v>
      </c>
      <c r="BY534" s="11">
        <v>78.52</v>
      </c>
      <c r="BZ534" s="5"/>
      <c r="CA534" s="11">
        <v>541024230396.20001</v>
      </c>
      <c r="CB534" s="11">
        <v>450825324796</v>
      </c>
      <c r="CC534" s="11">
        <v>83.33</v>
      </c>
      <c r="CD534" s="11">
        <v>454640969879.79999</v>
      </c>
      <c r="CE534" s="11">
        <v>353471053431.46002</v>
      </c>
      <c r="CF534" s="11">
        <v>77.75</v>
      </c>
      <c r="CG534" s="11">
        <v>0</v>
      </c>
      <c r="CH534" s="11">
        <v>0</v>
      </c>
      <c r="CI534" s="11">
        <v>0</v>
      </c>
      <c r="CJ534" s="11">
        <v>0</v>
      </c>
      <c r="CK534" s="11">
        <v>0</v>
      </c>
      <c r="CL534" s="11">
        <v>0</v>
      </c>
      <c r="CM534" s="11">
        <v>68769382784</v>
      </c>
      <c r="CN534" s="11">
        <v>32332643243</v>
      </c>
      <c r="CO534" s="11">
        <v>47.02</v>
      </c>
      <c r="CP534" s="11">
        <v>1855000000</v>
      </c>
      <c r="CQ534" s="11">
        <v>1855000000</v>
      </c>
      <c r="CR534" s="11">
        <v>100</v>
      </c>
      <c r="CS534" s="11">
        <v>1066289583060</v>
      </c>
      <c r="CT534" s="11">
        <v>838484021470.45996</v>
      </c>
      <c r="CU534" s="11">
        <v>78.64</v>
      </c>
      <c r="CV534" s="11">
        <v>9662000000</v>
      </c>
      <c r="CW534" s="11">
        <v>7350000000</v>
      </c>
      <c r="CX534" s="11">
        <v>76.069999999999993</v>
      </c>
      <c r="CY534" s="11">
        <v>58141091027</v>
      </c>
      <c r="CZ534" s="11">
        <v>26579754425</v>
      </c>
      <c r="DA534" s="11">
        <v>45.72</v>
      </c>
      <c r="DB534" s="11">
        <v>120656645115</v>
      </c>
      <c r="DC534" s="11">
        <v>60700530461</v>
      </c>
      <c r="DD534" s="11">
        <v>50.31</v>
      </c>
      <c r="DE534" s="11">
        <v>85981925250.160004</v>
      </c>
      <c r="DF534" s="11">
        <v>40280887962</v>
      </c>
      <c r="DG534" s="11">
        <v>46.85</v>
      </c>
      <c r="DH534" s="11">
        <v>0</v>
      </c>
      <c r="DI534" s="11">
        <v>0</v>
      </c>
      <c r="DJ534" s="11">
        <v>0</v>
      </c>
      <c r="DK534" s="11">
        <v>0</v>
      </c>
      <c r="DL534" s="11">
        <v>0</v>
      </c>
      <c r="DM534" s="11">
        <v>0</v>
      </c>
      <c r="DN534" s="11">
        <f t="shared" si="192"/>
        <v>274441661392.16</v>
      </c>
      <c r="DO534" s="11">
        <f t="shared" si="193"/>
        <v>134911172848</v>
      </c>
      <c r="DP534" s="11">
        <f t="shared" si="194"/>
        <v>49.158415731648105</v>
      </c>
      <c r="DQ534" s="11">
        <v>2727976606.5</v>
      </c>
      <c r="DR534" s="11">
        <v>0</v>
      </c>
      <c r="DS534" s="11">
        <v>0</v>
      </c>
      <c r="DT534" s="11">
        <v>0</v>
      </c>
      <c r="DU534" s="11">
        <v>0</v>
      </c>
      <c r="DV534" s="11">
        <v>0</v>
      </c>
      <c r="DW534" s="11">
        <v>3000000000</v>
      </c>
      <c r="DX534" s="11">
        <v>0</v>
      </c>
      <c r="DY534" s="11">
        <v>0</v>
      </c>
      <c r="DZ534" s="11">
        <f t="shared" si="195"/>
        <v>3000000000</v>
      </c>
      <c r="EA534" s="11">
        <f t="shared" si="196"/>
        <v>0</v>
      </c>
      <c r="EB534" s="11">
        <f t="shared" si="197"/>
        <v>0</v>
      </c>
      <c r="EC534" s="11">
        <f t="shared" si="198"/>
        <v>1346459221058.6599</v>
      </c>
      <c r="ED534" s="11">
        <f t="shared" si="199"/>
        <v>973395194318.45996</v>
      </c>
      <c r="EE534" s="11">
        <f t="shared" si="200"/>
        <v>72.292957639899655</v>
      </c>
      <c r="EF534" s="5"/>
      <c r="EG534" s="11">
        <v>95038027826.660004</v>
      </c>
      <c r="EH534" s="11">
        <v>102481048499.42999</v>
      </c>
      <c r="EI534" s="11">
        <v>107.83</v>
      </c>
      <c r="EJ534" s="11">
        <v>1395000000</v>
      </c>
      <c r="EK534" s="11">
        <v>0</v>
      </c>
      <c r="EL534" s="11">
        <v>0</v>
      </c>
      <c r="EM534" s="11">
        <f t="shared" si="201"/>
        <v>93643027826.660004</v>
      </c>
      <c r="EN534" s="11">
        <f t="shared" si="202"/>
        <v>102481048499.42999</v>
      </c>
      <c r="EO534" s="11">
        <f t="shared" si="203"/>
        <v>109.43799114348354</v>
      </c>
      <c r="EQ534" s="11">
        <f t="shared" si="204"/>
        <v>0</v>
      </c>
      <c r="ER534" s="11">
        <f t="shared" si="205"/>
        <v>112786306327.03009</v>
      </c>
      <c r="ET534" s="11">
        <f t="shared" si="206"/>
        <v>1347854221058.6599</v>
      </c>
      <c r="EU534" s="11">
        <f t="shared" si="207"/>
        <v>1086181500645.49</v>
      </c>
      <c r="EV534" s="11">
        <f t="shared" si="208"/>
        <v>80.585977598701916</v>
      </c>
      <c r="EW534" s="11">
        <f t="shared" si="209"/>
        <v>1347854221058.6599</v>
      </c>
      <c r="EX534" s="11">
        <f t="shared" si="210"/>
        <v>973395194318.45996</v>
      </c>
      <c r="EY534" s="11">
        <f t="shared" si="211"/>
        <v>72.218135990546187</v>
      </c>
      <c r="EZ534" s="5"/>
      <c r="FA534" s="38" t="s">
        <v>661</v>
      </c>
    </row>
    <row r="535" spans="1:157" ht="15.95" customHeight="1" x14ac:dyDescent="0.25">
      <c r="A535" s="12" t="s">
        <v>622</v>
      </c>
      <c r="B535" s="13" t="s">
        <v>623</v>
      </c>
      <c r="C535" s="14">
        <v>518420666514</v>
      </c>
      <c r="D535" s="14">
        <v>416813745490.90002</v>
      </c>
      <c r="E535" s="14">
        <v>80.400000000000006</v>
      </c>
      <c r="F535" s="14">
        <v>0</v>
      </c>
      <c r="G535" s="14">
        <v>0</v>
      </c>
      <c r="H535" s="14">
        <v>0</v>
      </c>
      <c r="I535" s="14">
        <v>0</v>
      </c>
      <c r="J535" s="14">
        <v>0</v>
      </c>
      <c r="K535" s="14">
        <v>0</v>
      </c>
      <c r="L535" s="14">
        <v>7100000000</v>
      </c>
      <c r="M535" s="14">
        <v>29578171311.200001</v>
      </c>
      <c r="N535" s="14">
        <v>416.59</v>
      </c>
      <c r="O535" s="14">
        <v>525520666514</v>
      </c>
      <c r="P535" s="14">
        <v>446391916802.09998</v>
      </c>
      <c r="Q535" s="14">
        <v>84.94</v>
      </c>
      <c r="R535" s="14">
        <v>0</v>
      </c>
      <c r="S535" s="14">
        <v>0</v>
      </c>
      <c r="T535" s="14">
        <v>0</v>
      </c>
      <c r="U535" s="14">
        <v>0</v>
      </c>
      <c r="V535" s="14">
        <v>0</v>
      </c>
      <c r="W535" s="14">
        <v>0</v>
      </c>
      <c r="X535" s="14">
        <v>0</v>
      </c>
      <c r="Y535" s="14">
        <v>0</v>
      </c>
      <c r="Z535" s="14">
        <v>0</v>
      </c>
      <c r="AA535" s="14">
        <v>0</v>
      </c>
      <c r="AB535" s="14">
        <v>0</v>
      </c>
      <c r="AC535" s="14">
        <v>0</v>
      </c>
      <c r="AD535" s="14">
        <v>0</v>
      </c>
      <c r="AE535" s="14">
        <v>0</v>
      </c>
      <c r="AF535" s="14">
        <v>0</v>
      </c>
      <c r="AG535" s="14">
        <v>0</v>
      </c>
      <c r="AH535" s="14">
        <v>0</v>
      </c>
      <c r="AI535" s="14">
        <v>0</v>
      </c>
      <c r="AJ535" s="14">
        <v>0</v>
      </c>
      <c r="AK535" s="14">
        <v>0</v>
      </c>
      <c r="AL535" s="14">
        <v>0</v>
      </c>
      <c r="AM535" s="14">
        <v>0</v>
      </c>
      <c r="AN535" s="14">
        <v>0</v>
      </c>
      <c r="AO535" s="14">
        <v>0</v>
      </c>
      <c r="AP535" s="14">
        <v>0</v>
      </c>
      <c r="AQ535" s="14">
        <v>0</v>
      </c>
      <c r="AR535" s="14">
        <v>0</v>
      </c>
      <c r="AS535" s="14">
        <v>0</v>
      </c>
      <c r="AT535" s="14">
        <v>0</v>
      </c>
      <c r="AU535" s="14">
        <v>0</v>
      </c>
      <c r="AV535" s="14">
        <v>2378527030000</v>
      </c>
      <c r="AW535" s="14">
        <v>1974355402080</v>
      </c>
      <c r="AX535" s="14">
        <v>83.01</v>
      </c>
      <c r="AY535" s="14">
        <v>0</v>
      </c>
      <c r="AZ535" s="14">
        <v>0</v>
      </c>
      <c r="BA535" s="14">
        <v>0</v>
      </c>
      <c r="BB535" s="14">
        <v>0</v>
      </c>
      <c r="BC535" s="14">
        <v>0</v>
      </c>
      <c r="BD535" s="14">
        <v>0</v>
      </c>
      <c r="BE535" s="14">
        <v>0</v>
      </c>
      <c r="BF535" s="14">
        <v>0</v>
      </c>
      <c r="BG535" s="14">
        <v>0</v>
      </c>
      <c r="BH535" s="14">
        <v>2378527030000</v>
      </c>
      <c r="BI535" s="14">
        <v>1974355402080</v>
      </c>
      <c r="BJ535" s="14">
        <v>83.01</v>
      </c>
      <c r="BK535" s="14">
        <v>1075000000</v>
      </c>
      <c r="BL535" s="14">
        <v>1012758869</v>
      </c>
      <c r="BM535" s="14">
        <v>94.21</v>
      </c>
      <c r="BN535" s="14">
        <v>0</v>
      </c>
      <c r="BO535" s="14">
        <v>0</v>
      </c>
      <c r="BP535" s="14">
        <v>0</v>
      </c>
      <c r="BQ535" s="14">
        <v>1161327267089</v>
      </c>
      <c r="BR535" s="14">
        <v>1161327267089</v>
      </c>
      <c r="BS535" s="14">
        <v>100</v>
      </c>
      <c r="BT535" s="14">
        <v>1162402267089</v>
      </c>
      <c r="BU535" s="14">
        <v>1162340025958</v>
      </c>
      <c r="BV535" s="14">
        <v>99.99</v>
      </c>
      <c r="BW535" s="14">
        <v>4066449963603</v>
      </c>
      <c r="BX535" s="14">
        <v>3583087344840.1001</v>
      </c>
      <c r="BY535" s="14">
        <v>88.11</v>
      </c>
      <c r="BZ535" s="5"/>
      <c r="CA535" s="14">
        <v>417556396737</v>
      </c>
      <c r="CB535" s="14">
        <v>362113635044</v>
      </c>
      <c r="CC535" s="14">
        <v>86.72</v>
      </c>
      <c r="CD535" s="14">
        <v>2173798238037.72</v>
      </c>
      <c r="CE535" s="14">
        <v>1013064928347.5699</v>
      </c>
      <c r="CF535" s="14">
        <v>46.6</v>
      </c>
      <c r="CG535" s="14">
        <v>0</v>
      </c>
      <c r="CH535" s="14">
        <v>0</v>
      </c>
      <c r="CI535" s="14">
        <v>0</v>
      </c>
      <c r="CJ535" s="14">
        <v>0</v>
      </c>
      <c r="CK535" s="14">
        <v>0</v>
      </c>
      <c r="CL535" s="14">
        <v>0</v>
      </c>
      <c r="CM535" s="14">
        <v>491888241038</v>
      </c>
      <c r="CN535" s="14">
        <v>309341800000</v>
      </c>
      <c r="CO535" s="14">
        <v>62.89</v>
      </c>
      <c r="CP535" s="14">
        <v>27960000251</v>
      </c>
      <c r="CQ535" s="14">
        <v>5800000000</v>
      </c>
      <c r="CR535" s="14">
        <v>20.74</v>
      </c>
      <c r="CS535" s="14">
        <v>3111202876063.7202</v>
      </c>
      <c r="CT535" s="14">
        <v>1690320363391.5701</v>
      </c>
      <c r="CU535" s="14">
        <v>54.33</v>
      </c>
      <c r="CV535" s="14">
        <v>20025000000</v>
      </c>
      <c r="CW535" s="14">
        <v>2052632000</v>
      </c>
      <c r="CX535" s="14">
        <v>10.25</v>
      </c>
      <c r="CY535" s="14">
        <v>88933941282</v>
      </c>
      <c r="CZ535" s="14">
        <v>21870131357</v>
      </c>
      <c r="DA535" s="14">
        <v>24.59</v>
      </c>
      <c r="DB535" s="14">
        <v>151338175576</v>
      </c>
      <c r="DC535" s="14">
        <v>63747428183</v>
      </c>
      <c r="DD535" s="14">
        <v>42.12</v>
      </c>
      <c r="DE535" s="14">
        <v>482727677430.28003</v>
      </c>
      <c r="DF535" s="14">
        <v>162666314861.57999</v>
      </c>
      <c r="DG535" s="14">
        <v>33.700000000000003</v>
      </c>
      <c r="DH535" s="14">
        <v>129797000</v>
      </c>
      <c r="DI535" s="14">
        <v>129315000</v>
      </c>
      <c r="DJ535" s="14">
        <v>99.63</v>
      </c>
      <c r="DK535" s="14">
        <v>4620000000</v>
      </c>
      <c r="DL535" s="14">
        <v>1092604750</v>
      </c>
      <c r="DM535" s="14">
        <v>23.65</v>
      </c>
      <c r="DN535" s="14">
        <f t="shared" si="192"/>
        <v>747774591288.28003</v>
      </c>
      <c r="DO535" s="14">
        <f t="shared" si="193"/>
        <v>251558426151.57999</v>
      </c>
      <c r="DP535" s="14">
        <f t="shared" si="194"/>
        <v>33.640943284551888</v>
      </c>
      <c r="DQ535" s="14">
        <v>133791448544</v>
      </c>
      <c r="DR535" s="14">
        <v>36862755600</v>
      </c>
      <c r="DS535" s="14">
        <v>27.55</v>
      </c>
      <c r="DT535" s="14">
        <v>267926253568</v>
      </c>
      <c r="DU535" s="14">
        <v>225101388639</v>
      </c>
      <c r="DV535" s="14">
        <v>84.02</v>
      </c>
      <c r="DW535" s="14">
        <v>551125000000</v>
      </c>
      <c r="DX535" s="14">
        <v>516125000000</v>
      </c>
      <c r="DY535" s="14">
        <v>93.65</v>
      </c>
      <c r="DZ535" s="14">
        <f t="shared" si="195"/>
        <v>819051253568</v>
      </c>
      <c r="EA535" s="14">
        <f t="shared" si="196"/>
        <v>741226388639</v>
      </c>
      <c r="EB535" s="14">
        <f t="shared" si="197"/>
        <v>90.498169120677773</v>
      </c>
      <c r="EC535" s="14">
        <f t="shared" si="198"/>
        <v>4811820169464</v>
      </c>
      <c r="ED535" s="14">
        <f t="shared" si="199"/>
        <v>2719967933782.1504</v>
      </c>
      <c r="EE535" s="14">
        <f t="shared" si="200"/>
        <v>56.526799381306347</v>
      </c>
      <c r="EF535" s="5"/>
      <c r="EG535" s="14">
        <v>745370205861</v>
      </c>
      <c r="EH535" s="14">
        <v>0</v>
      </c>
      <c r="EI535" s="14">
        <v>0</v>
      </c>
      <c r="EJ535" s="14">
        <v>0</v>
      </c>
      <c r="EK535" s="14">
        <v>0</v>
      </c>
      <c r="EL535" s="14">
        <v>0</v>
      </c>
      <c r="EM535" s="14">
        <f t="shared" si="201"/>
        <v>745370205861</v>
      </c>
      <c r="EN535" s="14">
        <f t="shared" si="202"/>
        <v>0</v>
      </c>
      <c r="EO535" s="14">
        <f t="shared" si="203"/>
        <v>0</v>
      </c>
      <c r="EQ535" s="14">
        <f t="shared" si="204"/>
        <v>0</v>
      </c>
      <c r="ER535" s="14">
        <f t="shared" si="205"/>
        <v>863119411057.94971</v>
      </c>
      <c r="ET535" s="14">
        <f t="shared" si="206"/>
        <v>4811820169464</v>
      </c>
      <c r="EU535" s="14">
        <f t="shared" si="207"/>
        <v>3583087344840.1001</v>
      </c>
      <c r="EV535" s="14">
        <f t="shared" si="208"/>
        <v>74.464282093884421</v>
      </c>
      <c r="EW535" s="14">
        <f t="shared" si="209"/>
        <v>4811820169464</v>
      </c>
      <c r="EX535" s="14">
        <f t="shared" si="210"/>
        <v>2719967933782.1504</v>
      </c>
      <c r="EY535" s="14">
        <f t="shared" si="211"/>
        <v>56.526799381306347</v>
      </c>
      <c r="EZ535" s="5"/>
      <c r="FA535" s="39" t="s">
        <v>659</v>
      </c>
    </row>
    <row r="536" spans="1:157" ht="15.95" customHeight="1" x14ac:dyDescent="0.25">
      <c r="A536" s="9">
        <v>1</v>
      </c>
      <c r="B536" s="10" t="s">
        <v>624</v>
      </c>
      <c r="C536" s="11">
        <v>4113124414</v>
      </c>
      <c r="D536" s="11">
        <v>5325309533</v>
      </c>
      <c r="E536" s="11">
        <v>129.47</v>
      </c>
      <c r="F536" s="11">
        <v>0</v>
      </c>
      <c r="G536" s="11">
        <v>0</v>
      </c>
      <c r="H536" s="11">
        <v>0</v>
      </c>
      <c r="I536" s="11">
        <v>1141989361</v>
      </c>
      <c r="J536" s="11">
        <v>1141989361</v>
      </c>
      <c r="K536" s="11">
        <v>100</v>
      </c>
      <c r="L536" s="11">
        <v>5196922626</v>
      </c>
      <c r="M536" s="11">
        <v>7267848897</v>
      </c>
      <c r="N536" s="11">
        <v>139.85</v>
      </c>
      <c r="O536" s="11">
        <v>10452036401</v>
      </c>
      <c r="P536" s="11">
        <v>13735147791</v>
      </c>
      <c r="Q536" s="11">
        <v>131.41</v>
      </c>
      <c r="R536" s="11">
        <v>0</v>
      </c>
      <c r="S536" s="11">
        <v>0</v>
      </c>
      <c r="T536" s="11">
        <v>0</v>
      </c>
      <c r="U536" s="11">
        <v>0</v>
      </c>
      <c r="V536" s="11">
        <v>0</v>
      </c>
      <c r="W536" s="11">
        <v>0</v>
      </c>
      <c r="X536" s="11">
        <v>0</v>
      </c>
      <c r="Y536" s="11">
        <v>0</v>
      </c>
      <c r="Z536" s="11">
        <v>0</v>
      </c>
      <c r="AA536" s="11">
        <v>0</v>
      </c>
      <c r="AB536" s="11">
        <v>0</v>
      </c>
      <c r="AC536" s="11">
        <v>0</v>
      </c>
      <c r="AD536" s="11">
        <v>0</v>
      </c>
      <c r="AE536" s="11">
        <v>0</v>
      </c>
      <c r="AF536" s="11">
        <v>0</v>
      </c>
      <c r="AG536" s="11">
        <v>0</v>
      </c>
      <c r="AH536" s="11">
        <v>0</v>
      </c>
      <c r="AI536" s="11">
        <v>0</v>
      </c>
      <c r="AJ536" s="11">
        <v>0</v>
      </c>
      <c r="AK536" s="11">
        <v>0</v>
      </c>
      <c r="AL536" s="11">
        <v>0</v>
      </c>
      <c r="AM536" s="11">
        <v>0</v>
      </c>
      <c r="AN536" s="11">
        <v>0</v>
      </c>
      <c r="AO536" s="11">
        <v>0</v>
      </c>
      <c r="AP536" s="11">
        <v>0</v>
      </c>
      <c r="AQ536" s="11">
        <v>0</v>
      </c>
      <c r="AR536" s="11">
        <v>0</v>
      </c>
      <c r="AS536" s="11">
        <v>0</v>
      </c>
      <c r="AT536" s="11">
        <v>0</v>
      </c>
      <c r="AU536" s="11">
        <v>0</v>
      </c>
      <c r="AV536" s="11">
        <v>964954468000</v>
      </c>
      <c r="AW536" s="11">
        <v>810443644172</v>
      </c>
      <c r="AX536" s="11">
        <v>83.99</v>
      </c>
      <c r="AY536" s="11">
        <v>0</v>
      </c>
      <c r="AZ536" s="11">
        <v>0</v>
      </c>
      <c r="BA536" s="11">
        <v>0</v>
      </c>
      <c r="BB536" s="11">
        <v>0</v>
      </c>
      <c r="BC536" s="11">
        <v>0</v>
      </c>
      <c r="BD536" s="11">
        <v>0</v>
      </c>
      <c r="BE536" s="11">
        <v>86594520165</v>
      </c>
      <c r="BF536" s="11">
        <v>84847142580</v>
      </c>
      <c r="BG536" s="11">
        <v>97.98</v>
      </c>
      <c r="BH536" s="11">
        <v>1051548988165</v>
      </c>
      <c r="BI536" s="11">
        <v>895290786752</v>
      </c>
      <c r="BJ536" s="11">
        <v>85.14</v>
      </c>
      <c r="BK536" s="11">
        <v>221205193731</v>
      </c>
      <c r="BL536" s="11">
        <v>221205193731</v>
      </c>
      <c r="BM536" s="11">
        <v>100</v>
      </c>
      <c r="BN536" s="11">
        <v>0</v>
      </c>
      <c r="BO536" s="11">
        <v>0</v>
      </c>
      <c r="BP536" s="11">
        <v>0</v>
      </c>
      <c r="BQ536" s="11">
        <v>5000000000</v>
      </c>
      <c r="BR536" s="11">
        <v>0</v>
      </c>
      <c r="BS536" s="11">
        <v>0</v>
      </c>
      <c r="BT536" s="11">
        <v>226205193731</v>
      </c>
      <c r="BU536" s="11">
        <v>221205193731</v>
      </c>
      <c r="BV536" s="11">
        <v>97.79</v>
      </c>
      <c r="BW536" s="11">
        <v>1288206218297</v>
      </c>
      <c r="BX536" s="11">
        <v>1130231128274</v>
      </c>
      <c r="BY536" s="11">
        <v>87.74</v>
      </c>
      <c r="BZ536" s="5"/>
      <c r="CA536" s="11">
        <v>283602787732</v>
      </c>
      <c r="CB536" s="11">
        <v>231087503974.79999</v>
      </c>
      <c r="CC536" s="11">
        <v>81.48</v>
      </c>
      <c r="CD536" s="11">
        <v>440385570658</v>
      </c>
      <c r="CE536" s="11">
        <v>381598728389</v>
      </c>
      <c r="CF536" s="11">
        <v>86.65</v>
      </c>
      <c r="CG536" s="11">
        <v>0</v>
      </c>
      <c r="CH536" s="11">
        <v>0</v>
      </c>
      <c r="CI536" s="11">
        <v>0</v>
      </c>
      <c r="CJ536" s="11">
        <v>0</v>
      </c>
      <c r="CK536" s="11">
        <v>0</v>
      </c>
      <c r="CL536" s="11">
        <v>0</v>
      </c>
      <c r="CM536" s="11">
        <v>87921491552</v>
      </c>
      <c r="CN536" s="11">
        <v>86703568163</v>
      </c>
      <c r="CO536" s="11">
        <v>98.61</v>
      </c>
      <c r="CP536" s="11">
        <v>18470000000</v>
      </c>
      <c r="CQ536" s="11">
        <v>18470000000</v>
      </c>
      <c r="CR536" s="11">
        <v>100</v>
      </c>
      <c r="CS536" s="11">
        <v>830379849942</v>
      </c>
      <c r="CT536" s="11">
        <v>717859800526.80005</v>
      </c>
      <c r="CU536" s="11">
        <v>86.45</v>
      </c>
      <c r="CV536" s="11">
        <v>5260000000</v>
      </c>
      <c r="CW536" s="11">
        <v>5260000000</v>
      </c>
      <c r="CX536" s="11">
        <v>100</v>
      </c>
      <c r="CY536" s="11">
        <v>30914583313</v>
      </c>
      <c r="CZ536" s="11">
        <v>26799848888</v>
      </c>
      <c r="DA536" s="11">
        <v>86.69</v>
      </c>
      <c r="DB536" s="11">
        <v>94125501713</v>
      </c>
      <c r="DC536" s="11">
        <v>68989123031.600006</v>
      </c>
      <c r="DD536" s="11">
        <v>73.290000000000006</v>
      </c>
      <c r="DE536" s="11">
        <v>198074647175</v>
      </c>
      <c r="DF536" s="11">
        <v>128958744851</v>
      </c>
      <c r="DG536" s="11">
        <v>65.11</v>
      </c>
      <c r="DH536" s="11">
        <v>3504659034</v>
      </c>
      <c r="DI536" s="11">
        <v>1797640000</v>
      </c>
      <c r="DJ536" s="11">
        <v>51.29</v>
      </c>
      <c r="DK536" s="11">
        <v>1371215000</v>
      </c>
      <c r="DL536" s="11">
        <v>1352320368</v>
      </c>
      <c r="DM536" s="11">
        <v>98.62</v>
      </c>
      <c r="DN536" s="11">
        <f t="shared" si="192"/>
        <v>333250606235</v>
      </c>
      <c r="DO536" s="11">
        <f t="shared" si="193"/>
        <v>233157677138.60001</v>
      </c>
      <c r="DP536" s="11">
        <f t="shared" si="194"/>
        <v>69.964667063256002</v>
      </c>
      <c r="DQ536" s="11">
        <v>5000000000</v>
      </c>
      <c r="DR536" s="11">
        <v>4218435000</v>
      </c>
      <c r="DS536" s="11">
        <v>84.37</v>
      </c>
      <c r="DT536" s="11">
        <v>0</v>
      </c>
      <c r="DU536" s="11">
        <v>0</v>
      </c>
      <c r="DV536" s="11">
        <v>0</v>
      </c>
      <c r="DW536" s="11">
        <v>130443988100</v>
      </c>
      <c r="DX536" s="11">
        <v>97266543430</v>
      </c>
      <c r="DY536" s="11">
        <v>74.569999999999993</v>
      </c>
      <c r="DZ536" s="11">
        <f t="shared" si="195"/>
        <v>130443988100</v>
      </c>
      <c r="EA536" s="11">
        <f t="shared" si="196"/>
        <v>97266543430</v>
      </c>
      <c r="EB536" s="11">
        <f t="shared" si="197"/>
        <v>74.565754119257875</v>
      </c>
      <c r="EC536" s="11">
        <f t="shared" si="198"/>
        <v>1299074444277</v>
      </c>
      <c r="ED536" s="11">
        <f t="shared" si="199"/>
        <v>1052502456095.4</v>
      </c>
      <c r="EE536" s="11">
        <f t="shared" si="200"/>
        <v>81.01941045273739</v>
      </c>
      <c r="EF536" s="5"/>
      <c r="EG536" s="11">
        <v>11368225980</v>
      </c>
      <c r="EH536" s="11">
        <v>0</v>
      </c>
      <c r="EI536" s="11">
        <v>0</v>
      </c>
      <c r="EJ536" s="11">
        <v>500000000</v>
      </c>
      <c r="EK536" s="11">
        <v>500000000</v>
      </c>
      <c r="EL536" s="11">
        <v>100</v>
      </c>
      <c r="EM536" s="11">
        <f t="shared" si="201"/>
        <v>10868225980</v>
      </c>
      <c r="EN536" s="11">
        <f t="shared" si="202"/>
        <v>-500000000</v>
      </c>
      <c r="EO536" s="11">
        <f t="shared" si="203"/>
        <v>-4.6005668351036624</v>
      </c>
      <c r="EQ536" s="11">
        <f t="shared" si="204"/>
        <v>0</v>
      </c>
      <c r="ER536" s="11">
        <f t="shared" si="205"/>
        <v>77228672178.599976</v>
      </c>
      <c r="ET536" s="11">
        <f t="shared" si="206"/>
        <v>1299574444277</v>
      </c>
      <c r="EU536" s="11">
        <f t="shared" si="207"/>
        <v>1130231128274</v>
      </c>
      <c r="EV536" s="11">
        <f t="shared" si="208"/>
        <v>86.969325478140519</v>
      </c>
      <c r="EW536" s="11">
        <f t="shared" si="209"/>
        <v>1299574444277</v>
      </c>
      <c r="EX536" s="11">
        <f t="shared" si="210"/>
        <v>1053002456095.4</v>
      </c>
      <c r="EY536" s="11">
        <f t="shared" si="211"/>
        <v>81.02671307000216</v>
      </c>
      <c r="EZ536" s="5"/>
      <c r="FA536" s="38" t="s">
        <v>661</v>
      </c>
    </row>
    <row r="537" spans="1:157" ht="15.95" customHeight="1" x14ac:dyDescent="0.25">
      <c r="A537" s="9">
        <v>2</v>
      </c>
      <c r="B537" s="10" t="s">
        <v>625</v>
      </c>
      <c r="C537" s="11">
        <v>2801000000</v>
      </c>
      <c r="D537" s="11">
        <v>231647132</v>
      </c>
      <c r="E537" s="11">
        <v>8.27</v>
      </c>
      <c r="F537" s="11">
        <v>10000000</v>
      </c>
      <c r="G537" s="11">
        <v>0</v>
      </c>
      <c r="H537" s="11">
        <v>0</v>
      </c>
      <c r="I537" s="11">
        <v>2301355313</v>
      </c>
      <c r="J537" s="11">
        <v>2681927469</v>
      </c>
      <c r="K537" s="11">
        <v>116.54</v>
      </c>
      <c r="L537" s="11">
        <v>11225000000</v>
      </c>
      <c r="M537" s="11">
        <v>16759790988.5</v>
      </c>
      <c r="N537" s="11">
        <v>149.31</v>
      </c>
      <c r="O537" s="11">
        <v>16337355313</v>
      </c>
      <c r="P537" s="11">
        <v>19673365589.5</v>
      </c>
      <c r="Q537" s="11">
        <v>120.42</v>
      </c>
      <c r="R537" s="11">
        <v>0</v>
      </c>
      <c r="S537" s="11">
        <v>0</v>
      </c>
      <c r="T537" s="11">
        <v>0</v>
      </c>
      <c r="U537" s="11">
        <v>0</v>
      </c>
      <c r="V537" s="11">
        <v>0</v>
      </c>
      <c r="W537" s="11">
        <v>0</v>
      </c>
      <c r="X537" s="11">
        <v>0</v>
      </c>
      <c r="Y537" s="11">
        <v>0</v>
      </c>
      <c r="Z537" s="11">
        <v>0</v>
      </c>
      <c r="AA537" s="11">
        <v>0</v>
      </c>
      <c r="AB537" s="11">
        <v>0</v>
      </c>
      <c r="AC537" s="11">
        <v>0</v>
      </c>
      <c r="AD537" s="11">
        <v>0</v>
      </c>
      <c r="AE537" s="11">
        <v>0</v>
      </c>
      <c r="AF537" s="11">
        <v>0</v>
      </c>
      <c r="AG537" s="11">
        <v>0</v>
      </c>
      <c r="AH537" s="11">
        <v>0</v>
      </c>
      <c r="AI537" s="11">
        <v>0</v>
      </c>
      <c r="AJ537" s="11">
        <v>0</v>
      </c>
      <c r="AK537" s="11">
        <v>0</v>
      </c>
      <c r="AL537" s="11">
        <v>0</v>
      </c>
      <c r="AM537" s="11">
        <v>0</v>
      </c>
      <c r="AN537" s="11">
        <v>0</v>
      </c>
      <c r="AO537" s="11">
        <v>0</v>
      </c>
      <c r="AP537" s="11">
        <v>0</v>
      </c>
      <c r="AQ537" s="11">
        <v>0</v>
      </c>
      <c r="AR537" s="11">
        <v>0</v>
      </c>
      <c r="AS537" s="11">
        <v>0</v>
      </c>
      <c r="AT537" s="11">
        <v>0</v>
      </c>
      <c r="AU537" s="11">
        <v>0</v>
      </c>
      <c r="AV537" s="11">
        <v>1050197597000</v>
      </c>
      <c r="AW537" s="11">
        <v>824108234016</v>
      </c>
      <c r="AX537" s="11">
        <v>78.47</v>
      </c>
      <c r="AY537" s="11">
        <v>0</v>
      </c>
      <c r="AZ537" s="11">
        <v>0</v>
      </c>
      <c r="BA537" s="11">
        <v>0</v>
      </c>
      <c r="BB537" s="11">
        <v>0</v>
      </c>
      <c r="BC537" s="11">
        <v>0</v>
      </c>
      <c r="BD537" s="11">
        <v>0</v>
      </c>
      <c r="BE537" s="11">
        <v>67898401629</v>
      </c>
      <c r="BF537" s="11">
        <v>63427598057</v>
      </c>
      <c r="BG537" s="11">
        <v>93.42</v>
      </c>
      <c r="BH537" s="11">
        <v>1118095998629</v>
      </c>
      <c r="BI537" s="11">
        <v>887535832073</v>
      </c>
      <c r="BJ537" s="11">
        <v>79.38</v>
      </c>
      <c r="BK537" s="11">
        <v>0</v>
      </c>
      <c r="BL537" s="11">
        <v>0</v>
      </c>
      <c r="BM537" s="11">
        <v>0</v>
      </c>
      <c r="BN537" s="11">
        <v>0</v>
      </c>
      <c r="BO537" s="11">
        <v>0</v>
      </c>
      <c r="BP537" s="11">
        <v>0</v>
      </c>
      <c r="BQ537" s="11">
        <v>221205193731</v>
      </c>
      <c r="BR537" s="11">
        <v>221205193731</v>
      </c>
      <c r="BS537" s="11">
        <v>100</v>
      </c>
      <c r="BT537" s="11">
        <v>221205193731</v>
      </c>
      <c r="BU537" s="11">
        <v>221205193731</v>
      </c>
      <c r="BV537" s="11">
        <v>100</v>
      </c>
      <c r="BW537" s="11">
        <v>1355638547673</v>
      </c>
      <c r="BX537" s="11">
        <v>1128414391393.5</v>
      </c>
      <c r="BY537" s="11">
        <v>83.24</v>
      </c>
      <c r="BZ537" s="5"/>
      <c r="CA537" s="11">
        <v>329666717255</v>
      </c>
      <c r="CB537" s="11">
        <v>210289292768</v>
      </c>
      <c r="CC537" s="11">
        <v>63.79</v>
      </c>
      <c r="CD537" s="11">
        <v>532645650664</v>
      </c>
      <c r="CE537" s="11">
        <v>281189564861</v>
      </c>
      <c r="CF537" s="11">
        <v>52.79</v>
      </c>
      <c r="CG537" s="11">
        <v>0</v>
      </c>
      <c r="CH537" s="11">
        <v>0</v>
      </c>
      <c r="CI537" s="11">
        <v>0</v>
      </c>
      <c r="CJ537" s="11">
        <v>4120000000</v>
      </c>
      <c r="CK537" s="11">
        <v>3000000000</v>
      </c>
      <c r="CL537" s="11">
        <v>72.819999999999993</v>
      </c>
      <c r="CM537" s="11">
        <v>87769436998</v>
      </c>
      <c r="CN537" s="11">
        <v>30693512000</v>
      </c>
      <c r="CO537" s="11">
        <v>34.97</v>
      </c>
      <c r="CP537" s="11">
        <v>12865000000</v>
      </c>
      <c r="CQ537" s="11">
        <v>8165000000</v>
      </c>
      <c r="CR537" s="11">
        <v>63.47</v>
      </c>
      <c r="CS537" s="11">
        <v>967066804917</v>
      </c>
      <c r="CT537" s="11">
        <v>533337369629</v>
      </c>
      <c r="CU537" s="11">
        <v>55.15</v>
      </c>
      <c r="CV537" s="11">
        <v>10000000000</v>
      </c>
      <c r="CW537" s="11">
        <v>0</v>
      </c>
      <c r="CX537" s="11">
        <v>0</v>
      </c>
      <c r="CY537" s="11">
        <v>40395733881</v>
      </c>
      <c r="CZ537" s="11">
        <v>22282894240</v>
      </c>
      <c r="DA537" s="11">
        <v>55.16</v>
      </c>
      <c r="DB537" s="11">
        <v>111205163431</v>
      </c>
      <c r="DC537" s="11">
        <v>49601977658</v>
      </c>
      <c r="DD537" s="11">
        <v>44.6</v>
      </c>
      <c r="DE537" s="11">
        <v>36450766460</v>
      </c>
      <c r="DF537" s="11">
        <v>7369902025</v>
      </c>
      <c r="DG537" s="11">
        <v>20.22</v>
      </c>
      <c r="DH537" s="11">
        <v>4869600000</v>
      </c>
      <c r="DI537" s="11">
        <v>2828020000</v>
      </c>
      <c r="DJ537" s="11">
        <v>58.07</v>
      </c>
      <c r="DK537" s="11">
        <v>930000000</v>
      </c>
      <c r="DL537" s="11">
        <v>925026000</v>
      </c>
      <c r="DM537" s="11">
        <v>99.47</v>
      </c>
      <c r="DN537" s="11">
        <f t="shared" si="192"/>
        <v>203851263772</v>
      </c>
      <c r="DO537" s="11">
        <f t="shared" si="193"/>
        <v>83007819923</v>
      </c>
      <c r="DP537" s="11">
        <f t="shared" si="194"/>
        <v>40.719796574742425</v>
      </c>
      <c r="DQ537" s="11">
        <v>30701019738</v>
      </c>
      <c r="DR537" s="11">
        <v>5938275000</v>
      </c>
      <c r="DS537" s="11">
        <v>19.34</v>
      </c>
      <c r="DT537" s="11">
        <v>0</v>
      </c>
      <c r="DU537" s="11">
        <v>0</v>
      </c>
      <c r="DV537" s="11">
        <v>0</v>
      </c>
      <c r="DW537" s="11">
        <v>155436877000</v>
      </c>
      <c r="DX537" s="11">
        <v>84024884640</v>
      </c>
      <c r="DY537" s="11">
        <v>54.06</v>
      </c>
      <c r="DZ537" s="11">
        <f t="shared" si="195"/>
        <v>155436877000</v>
      </c>
      <c r="EA537" s="11">
        <f t="shared" si="196"/>
        <v>84024884640</v>
      </c>
      <c r="EB537" s="11">
        <f t="shared" si="197"/>
        <v>54.057239351251255</v>
      </c>
      <c r="EC537" s="11">
        <f t="shared" si="198"/>
        <v>1357055965427</v>
      </c>
      <c r="ED537" s="11">
        <f t="shared" si="199"/>
        <v>706308349192</v>
      </c>
      <c r="EE537" s="11">
        <f t="shared" si="200"/>
        <v>52.047105438997789</v>
      </c>
      <c r="EF537" s="5"/>
      <c r="EG537" s="11">
        <v>1997417754</v>
      </c>
      <c r="EH537" s="11">
        <v>0</v>
      </c>
      <c r="EI537" s="11">
        <v>0</v>
      </c>
      <c r="EJ537" s="11">
        <v>580000000</v>
      </c>
      <c r="EK537" s="11">
        <v>580000000</v>
      </c>
      <c r="EL537" s="11">
        <v>100</v>
      </c>
      <c r="EM537" s="11">
        <f t="shared" si="201"/>
        <v>1417417754</v>
      </c>
      <c r="EN537" s="11">
        <f t="shared" si="202"/>
        <v>-580000000</v>
      </c>
      <c r="EO537" s="11">
        <f t="shared" si="203"/>
        <v>-40.919481808607287</v>
      </c>
      <c r="EQ537" s="11">
        <f t="shared" si="204"/>
        <v>0</v>
      </c>
      <c r="ER537" s="11">
        <f t="shared" si="205"/>
        <v>421526042201.5</v>
      </c>
      <c r="ET537" s="11">
        <f t="shared" si="206"/>
        <v>1357635965427</v>
      </c>
      <c r="EU537" s="11">
        <f t="shared" si="207"/>
        <v>1128414391393.5</v>
      </c>
      <c r="EV537" s="11">
        <f t="shared" si="208"/>
        <v>83.116123919020822</v>
      </c>
      <c r="EW537" s="11">
        <f t="shared" si="209"/>
        <v>1357635965427</v>
      </c>
      <c r="EX537" s="11">
        <f t="shared" si="210"/>
        <v>706888349192</v>
      </c>
      <c r="EY537" s="11">
        <f t="shared" si="211"/>
        <v>52.067591548347892</v>
      </c>
      <c r="EZ537" s="5"/>
      <c r="FA537" s="38" t="s">
        <v>659</v>
      </c>
    </row>
    <row r="538" spans="1:157" ht="15.95" customHeight="1" x14ac:dyDescent="0.25">
      <c r="A538" s="9">
        <v>3</v>
      </c>
      <c r="B538" s="10" t="s">
        <v>626</v>
      </c>
      <c r="C538" s="11">
        <v>12686297190</v>
      </c>
      <c r="D538" s="11">
        <v>5806217358.3000002</v>
      </c>
      <c r="E538" s="11">
        <v>45.77</v>
      </c>
      <c r="F538" s="11">
        <v>0</v>
      </c>
      <c r="G538" s="11">
        <v>0</v>
      </c>
      <c r="H538" s="11">
        <v>0</v>
      </c>
      <c r="I538" s="11">
        <v>1266510905</v>
      </c>
      <c r="J538" s="11">
        <v>1266510905</v>
      </c>
      <c r="K538" s="11">
        <v>100</v>
      </c>
      <c r="L538" s="11">
        <v>3203729282</v>
      </c>
      <c r="M538" s="11">
        <v>8105854461.1099997</v>
      </c>
      <c r="N538" s="11">
        <v>253.01</v>
      </c>
      <c r="O538" s="11">
        <v>17156537377</v>
      </c>
      <c r="P538" s="11">
        <v>15178582724.41</v>
      </c>
      <c r="Q538" s="11">
        <v>88.47</v>
      </c>
      <c r="R538" s="11">
        <v>0</v>
      </c>
      <c r="S538" s="11">
        <v>0</v>
      </c>
      <c r="T538" s="11">
        <v>0</v>
      </c>
      <c r="U538" s="11">
        <v>0</v>
      </c>
      <c r="V538" s="11">
        <v>0</v>
      </c>
      <c r="W538" s="11">
        <v>0</v>
      </c>
      <c r="X538" s="11">
        <v>0</v>
      </c>
      <c r="Y538" s="11">
        <v>0</v>
      </c>
      <c r="Z538" s="11">
        <v>0</v>
      </c>
      <c r="AA538" s="11">
        <v>0</v>
      </c>
      <c r="AB538" s="11">
        <v>0</v>
      </c>
      <c r="AC538" s="11">
        <v>0</v>
      </c>
      <c r="AD538" s="11">
        <v>0</v>
      </c>
      <c r="AE538" s="11">
        <v>0</v>
      </c>
      <c r="AF538" s="11">
        <v>0</v>
      </c>
      <c r="AG538" s="11">
        <v>0</v>
      </c>
      <c r="AH538" s="11">
        <v>0</v>
      </c>
      <c r="AI538" s="11">
        <v>0</v>
      </c>
      <c r="AJ538" s="11">
        <v>0</v>
      </c>
      <c r="AK538" s="11">
        <v>0</v>
      </c>
      <c r="AL538" s="11">
        <v>0</v>
      </c>
      <c r="AM538" s="11">
        <v>0</v>
      </c>
      <c r="AN538" s="11">
        <v>0</v>
      </c>
      <c r="AO538" s="11">
        <v>0</v>
      </c>
      <c r="AP538" s="11">
        <v>0</v>
      </c>
      <c r="AQ538" s="11">
        <v>0</v>
      </c>
      <c r="AR538" s="11">
        <v>0</v>
      </c>
      <c r="AS538" s="11">
        <v>0</v>
      </c>
      <c r="AT538" s="11">
        <v>0</v>
      </c>
      <c r="AU538" s="11">
        <v>0</v>
      </c>
      <c r="AV538" s="11">
        <v>1186354257000</v>
      </c>
      <c r="AW538" s="11">
        <v>935806560225</v>
      </c>
      <c r="AX538" s="11">
        <v>78.88</v>
      </c>
      <c r="AY538" s="11">
        <v>0</v>
      </c>
      <c r="AZ538" s="11">
        <v>0</v>
      </c>
      <c r="BA538" s="11">
        <v>0</v>
      </c>
      <c r="BB538" s="11">
        <v>0</v>
      </c>
      <c r="BC538" s="11">
        <v>0</v>
      </c>
      <c r="BD538" s="11">
        <v>0</v>
      </c>
      <c r="BE538" s="11">
        <v>50356002668</v>
      </c>
      <c r="BF538" s="11">
        <v>49951845670</v>
      </c>
      <c r="BG538" s="11">
        <v>99.2</v>
      </c>
      <c r="BH538" s="11">
        <v>1236710259668</v>
      </c>
      <c r="BI538" s="11">
        <v>985758405895</v>
      </c>
      <c r="BJ538" s="11">
        <v>79.709999999999994</v>
      </c>
      <c r="BK538" s="11">
        <v>221205193731</v>
      </c>
      <c r="BL538" s="11">
        <v>221205193731</v>
      </c>
      <c r="BM538" s="11">
        <v>100</v>
      </c>
      <c r="BN538" s="11">
        <v>0</v>
      </c>
      <c r="BO538" s="11">
        <v>0</v>
      </c>
      <c r="BP538" s="11">
        <v>0</v>
      </c>
      <c r="BQ538" s="11">
        <v>5578674240</v>
      </c>
      <c r="BR538" s="11">
        <v>0</v>
      </c>
      <c r="BS538" s="11">
        <v>0</v>
      </c>
      <c r="BT538" s="11">
        <v>226783867971</v>
      </c>
      <c r="BU538" s="11">
        <v>221205193731</v>
      </c>
      <c r="BV538" s="11">
        <v>97.54</v>
      </c>
      <c r="BW538" s="11">
        <v>1480650665016</v>
      </c>
      <c r="BX538" s="11">
        <v>1222142182350.4099</v>
      </c>
      <c r="BY538" s="11">
        <v>82.54</v>
      </c>
      <c r="BZ538" s="5"/>
      <c r="CA538" s="11">
        <v>374357134078.16998</v>
      </c>
      <c r="CB538" s="11">
        <v>299590676665</v>
      </c>
      <c r="CC538" s="11">
        <v>80.03</v>
      </c>
      <c r="CD538" s="11">
        <v>495583499601.82001</v>
      </c>
      <c r="CE538" s="11">
        <v>311858485937.41998</v>
      </c>
      <c r="CF538" s="11">
        <v>62.93</v>
      </c>
      <c r="CG538" s="11">
        <v>0</v>
      </c>
      <c r="CH538" s="11">
        <v>0</v>
      </c>
      <c r="CI538" s="11">
        <v>0</v>
      </c>
      <c r="CJ538" s="11">
        <v>5343517000</v>
      </c>
      <c r="CK538" s="11">
        <v>5297400000</v>
      </c>
      <c r="CL538" s="11">
        <v>99.14</v>
      </c>
      <c r="CM538" s="11">
        <v>114682420000</v>
      </c>
      <c r="CN538" s="11">
        <v>77170000000</v>
      </c>
      <c r="CO538" s="11">
        <v>67.290000000000006</v>
      </c>
      <c r="CP538" s="11">
        <v>23415500000</v>
      </c>
      <c r="CQ538" s="11">
        <v>13075709664</v>
      </c>
      <c r="CR538" s="11">
        <v>55.84</v>
      </c>
      <c r="CS538" s="11">
        <v>1013382070679.99</v>
      </c>
      <c r="CT538" s="11">
        <v>706992272266.42004</v>
      </c>
      <c r="CU538" s="11">
        <v>69.77</v>
      </c>
      <c r="CV538" s="11">
        <v>25350000000</v>
      </c>
      <c r="CW538" s="11">
        <v>19424538664</v>
      </c>
      <c r="CX538" s="11">
        <v>76.63</v>
      </c>
      <c r="CY538" s="11">
        <v>31401784483.490002</v>
      </c>
      <c r="CZ538" s="11">
        <v>10839022975</v>
      </c>
      <c r="DA538" s="11">
        <v>34.520000000000003</v>
      </c>
      <c r="DB538" s="11">
        <v>188204213674.03</v>
      </c>
      <c r="DC538" s="11">
        <v>66000430351.790001</v>
      </c>
      <c r="DD538" s="11">
        <v>35.07</v>
      </c>
      <c r="DE538" s="11">
        <v>137438131440.82001</v>
      </c>
      <c r="DF538" s="11">
        <v>68347550690.75</v>
      </c>
      <c r="DG538" s="11">
        <v>49.73</v>
      </c>
      <c r="DH538" s="11">
        <v>2068423600</v>
      </c>
      <c r="DI538" s="11">
        <v>190187776</v>
      </c>
      <c r="DJ538" s="11">
        <v>9.19</v>
      </c>
      <c r="DK538" s="11">
        <v>765000000</v>
      </c>
      <c r="DL538" s="11">
        <v>0</v>
      </c>
      <c r="DM538" s="11">
        <v>0</v>
      </c>
      <c r="DN538" s="11">
        <f t="shared" si="192"/>
        <v>385227553198.34003</v>
      </c>
      <c r="DO538" s="11">
        <f t="shared" si="193"/>
        <v>164801730457.54001</v>
      </c>
      <c r="DP538" s="11">
        <f t="shared" si="194"/>
        <v>42.780359060321274</v>
      </c>
      <c r="DQ538" s="11">
        <v>29306125298.099998</v>
      </c>
      <c r="DR538" s="11">
        <v>26395250000</v>
      </c>
      <c r="DS538" s="11">
        <v>90.07</v>
      </c>
      <c r="DT538" s="11">
        <v>0</v>
      </c>
      <c r="DU538" s="11">
        <v>0</v>
      </c>
      <c r="DV538" s="11">
        <v>0</v>
      </c>
      <c r="DW538" s="11">
        <v>182598149500</v>
      </c>
      <c r="DX538" s="11">
        <v>97188440050</v>
      </c>
      <c r="DY538" s="11">
        <v>53.23</v>
      </c>
      <c r="DZ538" s="11">
        <f t="shared" si="195"/>
        <v>182598149500</v>
      </c>
      <c r="EA538" s="11">
        <f t="shared" si="196"/>
        <v>97188440050</v>
      </c>
      <c r="EB538" s="11">
        <f t="shared" si="197"/>
        <v>53.225314887432638</v>
      </c>
      <c r="EC538" s="11">
        <f t="shared" si="198"/>
        <v>1610513898676.4302</v>
      </c>
      <c r="ED538" s="11">
        <f t="shared" si="199"/>
        <v>995377692773.96008</v>
      </c>
      <c r="EE538" s="11">
        <f t="shared" si="200"/>
        <v>61.804973778369252</v>
      </c>
      <c r="EF538" s="5"/>
      <c r="EG538" s="11">
        <v>131863233660.42999</v>
      </c>
      <c r="EH538" s="11">
        <v>0</v>
      </c>
      <c r="EI538" s="11">
        <v>0</v>
      </c>
      <c r="EJ538" s="11">
        <v>2000000000</v>
      </c>
      <c r="EK538" s="11">
        <v>0</v>
      </c>
      <c r="EL538" s="11">
        <v>0</v>
      </c>
      <c r="EM538" s="11">
        <f t="shared" si="201"/>
        <v>129863233660.42999</v>
      </c>
      <c r="EN538" s="11">
        <f t="shared" si="202"/>
        <v>0</v>
      </c>
      <c r="EO538" s="11">
        <f t="shared" si="203"/>
        <v>0</v>
      </c>
      <c r="EQ538" s="11">
        <f t="shared" si="204"/>
        <v>-1.8310546875E-4</v>
      </c>
      <c r="ER538" s="11">
        <f t="shared" si="205"/>
        <v>226764489576.44983</v>
      </c>
      <c r="ET538" s="11">
        <f t="shared" si="206"/>
        <v>1612513898676.4299</v>
      </c>
      <c r="EU538" s="11">
        <f t="shared" si="207"/>
        <v>1222142182350.4099</v>
      </c>
      <c r="EV538" s="11">
        <f t="shared" si="208"/>
        <v>75.791109977629233</v>
      </c>
      <c r="EW538" s="11">
        <f t="shared" si="209"/>
        <v>1612513898676.4302</v>
      </c>
      <c r="EX538" s="11">
        <f t="shared" si="210"/>
        <v>995377692773.96008</v>
      </c>
      <c r="EY538" s="11">
        <f t="shared" si="211"/>
        <v>61.728317107280596</v>
      </c>
      <c r="EZ538" s="5"/>
      <c r="FA538" s="38" t="s">
        <v>659</v>
      </c>
    </row>
    <row r="539" spans="1:157" ht="15.95" customHeight="1" x14ac:dyDescent="0.25">
      <c r="A539" s="9">
        <v>4</v>
      </c>
      <c r="B539" s="10" t="s">
        <v>627</v>
      </c>
      <c r="C539" s="11">
        <v>342089600000</v>
      </c>
      <c r="D539" s="11">
        <v>168622620617</v>
      </c>
      <c r="E539" s="11">
        <v>49.29</v>
      </c>
      <c r="F539" s="11">
        <v>18903177500</v>
      </c>
      <c r="G539" s="11">
        <v>9015012102</v>
      </c>
      <c r="H539" s="11">
        <v>47.69</v>
      </c>
      <c r="I539" s="11">
        <v>8215500000</v>
      </c>
      <c r="J539" s="11">
        <v>0</v>
      </c>
      <c r="K539" s="11">
        <v>0</v>
      </c>
      <c r="L539" s="11">
        <v>124919300000</v>
      </c>
      <c r="M539" s="11">
        <v>24588969732.860001</v>
      </c>
      <c r="N539" s="11">
        <v>19.68</v>
      </c>
      <c r="O539" s="11">
        <v>494127577500</v>
      </c>
      <c r="P539" s="11">
        <v>202226602451.85999</v>
      </c>
      <c r="Q539" s="11">
        <v>40.93</v>
      </c>
      <c r="R539" s="11">
        <v>2390516350800</v>
      </c>
      <c r="S539" s="11">
        <v>1644851107700</v>
      </c>
      <c r="T539" s="11">
        <v>68.81</v>
      </c>
      <c r="U539" s="11">
        <v>683313559000</v>
      </c>
      <c r="V539" s="11">
        <v>388039003076</v>
      </c>
      <c r="W539" s="11">
        <v>56.79</v>
      </c>
      <c r="X539" s="11">
        <v>242159725000</v>
      </c>
      <c r="Y539" s="11">
        <v>33548573150</v>
      </c>
      <c r="Z539" s="11">
        <v>13.85</v>
      </c>
      <c r="AA539" s="11">
        <v>0</v>
      </c>
      <c r="AB539" s="11">
        <v>0</v>
      </c>
      <c r="AC539" s="11">
        <v>0</v>
      </c>
      <c r="AD539" s="11">
        <v>3315989634800</v>
      </c>
      <c r="AE539" s="11">
        <v>2066438683926</v>
      </c>
      <c r="AF539" s="11">
        <v>62.32</v>
      </c>
      <c r="AG539" s="11">
        <v>0</v>
      </c>
      <c r="AH539" s="11">
        <v>0</v>
      </c>
      <c r="AI539" s="11">
        <v>0</v>
      </c>
      <c r="AJ539" s="11">
        <v>223013841000</v>
      </c>
      <c r="AK539" s="11">
        <v>0</v>
      </c>
      <c r="AL539" s="11">
        <v>0</v>
      </c>
      <c r="AM539" s="11">
        <v>0</v>
      </c>
      <c r="AN539" s="11">
        <v>0</v>
      </c>
      <c r="AO539" s="11">
        <v>0</v>
      </c>
      <c r="AP539" s="11">
        <v>130178674000</v>
      </c>
      <c r="AQ539" s="11">
        <v>69217244356</v>
      </c>
      <c r="AR539" s="11">
        <v>53.17</v>
      </c>
      <c r="AS539" s="11">
        <v>353192515000</v>
      </c>
      <c r="AT539" s="11">
        <v>69217244356</v>
      </c>
      <c r="AU539" s="11">
        <v>19.600000000000001</v>
      </c>
      <c r="AV539" s="11">
        <v>3669182149800</v>
      </c>
      <c r="AW539" s="11">
        <v>2135655928282</v>
      </c>
      <c r="AX539" s="11">
        <v>58.21</v>
      </c>
      <c r="AY539" s="11">
        <v>126988280700</v>
      </c>
      <c r="AZ539" s="11">
        <v>87268725814</v>
      </c>
      <c r="BA539" s="11">
        <v>68.72</v>
      </c>
      <c r="BB539" s="11">
        <v>80000000000</v>
      </c>
      <c r="BC539" s="11">
        <v>0</v>
      </c>
      <c r="BD539" s="11">
        <v>0</v>
      </c>
      <c r="BE539" s="11">
        <v>206988280700</v>
      </c>
      <c r="BF539" s="11">
        <v>87268725814</v>
      </c>
      <c r="BG539" s="11">
        <v>42.16</v>
      </c>
      <c r="BH539" s="11">
        <v>3876170430500</v>
      </c>
      <c r="BI539" s="11">
        <v>2222924654096</v>
      </c>
      <c r="BJ539" s="11">
        <v>57.35</v>
      </c>
      <c r="BK539" s="11">
        <v>0</v>
      </c>
      <c r="BL539" s="11">
        <v>0</v>
      </c>
      <c r="BM539" s="11">
        <v>0</v>
      </c>
      <c r="BN539" s="11">
        <v>0</v>
      </c>
      <c r="BO539" s="11">
        <v>0</v>
      </c>
      <c r="BP539" s="11">
        <v>0</v>
      </c>
      <c r="BQ539" s="11">
        <v>1780179992000</v>
      </c>
      <c r="BR539" s="11">
        <v>1767055445150</v>
      </c>
      <c r="BS539" s="11">
        <v>99.26</v>
      </c>
      <c r="BT539" s="11">
        <v>1780179992000</v>
      </c>
      <c r="BU539" s="11">
        <v>1767055445150</v>
      </c>
      <c r="BV539" s="11">
        <v>99.26</v>
      </c>
      <c r="BW539" s="11">
        <v>6150478000000</v>
      </c>
      <c r="BX539" s="11">
        <v>4192206701697.8599</v>
      </c>
      <c r="BY539" s="11">
        <v>68.16</v>
      </c>
      <c r="BZ539" s="5"/>
      <c r="CA539" s="11">
        <v>1586604165094.0601</v>
      </c>
      <c r="CB539" s="11">
        <v>1202260945339</v>
      </c>
      <c r="CC539" s="11">
        <v>75.78</v>
      </c>
      <c r="CD539" s="11">
        <v>2710369540458.54</v>
      </c>
      <c r="CE539" s="11">
        <v>1546452715792.8701</v>
      </c>
      <c r="CF539" s="11">
        <v>57.06</v>
      </c>
      <c r="CG539" s="11">
        <v>0</v>
      </c>
      <c r="CH539" s="11">
        <v>0</v>
      </c>
      <c r="CI539" s="11">
        <v>0</v>
      </c>
      <c r="CJ539" s="11">
        <v>0</v>
      </c>
      <c r="CK539" s="11">
        <v>0</v>
      </c>
      <c r="CL539" s="11">
        <v>0</v>
      </c>
      <c r="CM539" s="11">
        <v>270685354722</v>
      </c>
      <c r="CN539" s="11">
        <v>221426218902</v>
      </c>
      <c r="CO539" s="11">
        <v>81.8</v>
      </c>
      <c r="CP539" s="11">
        <v>3000000000</v>
      </c>
      <c r="CQ539" s="11">
        <v>2000000000</v>
      </c>
      <c r="CR539" s="11">
        <v>66.67</v>
      </c>
      <c r="CS539" s="11">
        <v>4570659060274.5996</v>
      </c>
      <c r="CT539" s="11">
        <v>2972139880033.8701</v>
      </c>
      <c r="CU539" s="11">
        <v>65.03</v>
      </c>
      <c r="CV539" s="11">
        <v>90916670468</v>
      </c>
      <c r="CW539" s="11">
        <v>57162089963</v>
      </c>
      <c r="CX539" s="11">
        <v>62.87</v>
      </c>
      <c r="CY539" s="11">
        <v>223968652901</v>
      </c>
      <c r="CZ539" s="11">
        <v>120074497386</v>
      </c>
      <c r="DA539" s="11">
        <v>53.61</v>
      </c>
      <c r="DB539" s="11">
        <v>778300551283</v>
      </c>
      <c r="DC539" s="11">
        <v>237260008782.48001</v>
      </c>
      <c r="DD539" s="11">
        <v>30.48</v>
      </c>
      <c r="DE539" s="11">
        <v>659708179022</v>
      </c>
      <c r="DF539" s="11">
        <v>121535506312.56</v>
      </c>
      <c r="DG539" s="11">
        <v>18.420000000000002</v>
      </c>
      <c r="DH539" s="11">
        <v>430003300</v>
      </c>
      <c r="DI539" s="11">
        <v>148513300</v>
      </c>
      <c r="DJ539" s="11">
        <v>34.54</v>
      </c>
      <c r="DK539" s="11">
        <v>9882183484</v>
      </c>
      <c r="DL539" s="11">
        <v>2005123000</v>
      </c>
      <c r="DM539" s="11">
        <v>20.29</v>
      </c>
      <c r="DN539" s="11">
        <f t="shared" si="192"/>
        <v>1763206240458</v>
      </c>
      <c r="DO539" s="11">
        <f t="shared" si="193"/>
        <v>538185738744.03998</v>
      </c>
      <c r="DP539" s="11">
        <f t="shared" si="194"/>
        <v>30.523130328999066</v>
      </c>
      <c r="DQ539" s="11">
        <v>40379009318</v>
      </c>
      <c r="DR539" s="11">
        <v>16690979000</v>
      </c>
      <c r="DS539" s="11">
        <v>41.34</v>
      </c>
      <c r="DT539" s="11">
        <v>0</v>
      </c>
      <c r="DU539" s="11">
        <v>0</v>
      </c>
      <c r="DV539" s="11">
        <v>0</v>
      </c>
      <c r="DW539" s="11">
        <v>429027031000</v>
      </c>
      <c r="DX539" s="11">
        <v>190184477706</v>
      </c>
      <c r="DY539" s="11">
        <v>44.33</v>
      </c>
      <c r="DZ539" s="11">
        <f t="shared" si="195"/>
        <v>429027031000</v>
      </c>
      <c r="EA539" s="11">
        <f t="shared" si="196"/>
        <v>190184477706</v>
      </c>
      <c r="EB539" s="11">
        <f t="shared" si="197"/>
        <v>44.329252929053787</v>
      </c>
      <c r="EC539" s="11">
        <f t="shared" si="198"/>
        <v>6803271341050.5996</v>
      </c>
      <c r="ED539" s="11">
        <f t="shared" si="199"/>
        <v>3717201075483.9102</v>
      </c>
      <c r="EE539" s="11">
        <f t="shared" si="200"/>
        <v>54.638436263073977</v>
      </c>
      <c r="EF539" s="5"/>
      <c r="EG539" s="11">
        <v>661277699968.59998</v>
      </c>
      <c r="EH539" s="11">
        <v>661277699968.59998</v>
      </c>
      <c r="EI539" s="11">
        <v>100</v>
      </c>
      <c r="EJ539" s="11">
        <v>8484358918</v>
      </c>
      <c r="EK539" s="11">
        <v>0</v>
      </c>
      <c r="EL539" s="11">
        <v>0</v>
      </c>
      <c r="EM539" s="11">
        <f t="shared" si="201"/>
        <v>652793341050.59998</v>
      </c>
      <c r="EN539" s="11">
        <f t="shared" si="202"/>
        <v>661277699968.59998</v>
      </c>
      <c r="EO539" s="11">
        <f t="shared" si="203"/>
        <v>101.29970059197377</v>
      </c>
      <c r="EQ539" s="11">
        <f t="shared" si="204"/>
        <v>0</v>
      </c>
      <c r="ER539" s="11">
        <f t="shared" si="205"/>
        <v>1136283326182.5498</v>
      </c>
      <c r="ET539" s="11">
        <f t="shared" si="206"/>
        <v>6811755699968.5996</v>
      </c>
      <c r="EU539" s="11">
        <f t="shared" si="207"/>
        <v>4853484401666.46</v>
      </c>
      <c r="EV539" s="11">
        <f t="shared" si="208"/>
        <v>71.25159232720037</v>
      </c>
      <c r="EW539" s="11">
        <f t="shared" si="209"/>
        <v>6811755699968.5996</v>
      </c>
      <c r="EX539" s="11">
        <f t="shared" si="210"/>
        <v>3717201075483.9102</v>
      </c>
      <c r="EY539" s="11">
        <f t="shared" si="211"/>
        <v>54.570381546435165</v>
      </c>
      <c r="EZ539" s="5"/>
      <c r="FA539" s="38" t="s">
        <v>660</v>
      </c>
    </row>
    <row r="540" spans="1:157" ht="15.95" customHeight="1" x14ac:dyDescent="0.25">
      <c r="A540" s="9">
        <v>5</v>
      </c>
      <c r="B540" s="10" t="s">
        <v>628</v>
      </c>
      <c r="C540" s="11">
        <v>76900000000</v>
      </c>
      <c r="D540" s="11">
        <v>66739146499.540001</v>
      </c>
      <c r="E540" s="11">
        <v>86.79</v>
      </c>
      <c r="F540" s="11">
        <v>7570463000</v>
      </c>
      <c r="G540" s="11">
        <v>6111993976</v>
      </c>
      <c r="H540" s="11">
        <v>80.73</v>
      </c>
      <c r="I540" s="11">
        <v>3554878767</v>
      </c>
      <c r="J540" s="11">
        <v>3589878767</v>
      </c>
      <c r="K540" s="11">
        <v>100.98</v>
      </c>
      <c r="L540" s="11">
        <v>65029537000</v>
      </c>
      <c r="M540" s="11">
        <v>72618138890.690002</v>
      </c>
      <c r="N540" s="11">
        <v>111.67</v>
      </c>
      <c r="O540" s="11">
        <v>153054878767</v>
      </c>
      <c r="P540" s="11">
        <v>149059158133.23001</v>
      </c>
      <c r="Q540" s="11">
        <v>97.39</v>
      </c>
      <c r="R540" s="11">
        <v>147920691000</v>
      </c>
      <c r="S540" s="11">
        <v>145043516050</v>
      </c>
      <c r="T540" s="11">
        <v>98.05</v>
      </c>
      <c r="U540" s="11">
        <v>711390408000</v>
      </c>
      <c r="V540" s="11">
        <v>688363516170</v>
      </c>
      <c r="W540" s="11">
        <v>96.76</v>
      </c>
      <c r="X540" s="11">
        <v>86827200000</v>
      </c>
      <c r="Y540" s="11">
        <v>67145674285</v>
      </c>
      <c r="Z540" s="11">
        <v>77.33</v>
      </c>
      <c r="AA540" s="11">
        <v>177554911000</v>
      </c>
      <c r="AB540" s="11">
        <v>115536579316</v>
      </c>
      <c r="AC540" s="11">
        <v>65.069999999999993</v>
      </c>
      <c r="AD540" s="11">
        <v>1123693210000</v>
      </c>
      <c r="AE540" s="11">
        <v>1016089285821</v>
      </c>
      <c r="AF540" s="11">
        <v>90.42</v>
      </c>
      <c r="AG540" s="11">
        <v>14235394000</v>
      </c>
      <c r="AH540" s="11">
        <v>14235394000</v>
      </c>
      <c r="AI540" s="11">
        <v>100</v>
      </c>
      <c r="AJ540" s="11">
        <v>213795468000</v>
      </c>
      <c r="AK540" s="11">
        <v>160346601000</v>
      </c>
      <c r="AL540" s="11">
        <v>75</v>
      </c>
      <c r="AM540" s="11">
        <v>0</v>
      </c>
      <c r="AN540" s="11">
        <v>0</v>
      </c>
      <c r="AO540" s="11">
        <v>0</v>
      </c>
      <c r="AP540" s="11">
        <v>73752753000</v>
      </c>
      <c r="AQ540" s="11">
        <v>52205728200</v>
      </c>
      <c r="AR540" s="11">
        <v>70.78</v>
      </c>
      <c r="AS540" s="11">
        <v>301783615000</v>
      </c>
      <c r="AT540" s="11">
        <v>226787723200</v>
      </c>
      <c r="AU540" s="11">
        <v>75.150000000000006</v>
      </c>
      <c r="AV540" s="11">
        <v>1425476825000</v>
      </c>
      <c r="AW540" s="11">
        <v>1242877009021</v>
      </c>
      <c r="AX540" s="11">
        <v>87.19</v>
      </c>
      <c r="AY540" s="11">
        <v>35658815263</v>
      </c>
      <c r="AZ540" s="11">
        <v>30489673973</v>
      </c>
      <c r="BA540" s="11">
        <v>85.5</v>
      </c>
      <c r="BB540" s="11">
        <v>50000000000</v>
      </c>
      <c r="BC540" s="11">
        <v>50000000000</v>
      </c>
      <c r="BD540" s="11">
        <v>100</v>
      </c>
      <c r="BE540" s="11">
        <v>85658815263</v>
      </c>
      <c r="BF540" s="11">
        <v>80489673973</v>
      </c>
      <c r="BG540" s="11">
        <v>93.97</v>
      </c>
      <c r="BH540" s="11">
        <v>1511135640263</v>
      </c>
      <c r="BI540" s="11">
        <v>1323366682994</v>
      </c>
      <c r="BJ540" s="11">
        <v>87.57</v>
      </c>
      <c r="BK540" s="11">
        <v>221205193731</v>
      </c>
      <c r="BL540" s="11">
        <v>221205193731</v>
      </c>
      <c r="BM540" s="11">
        <v>100</v>
      </c>
      <c r="BN540" s="11">
        <v>0</v>
      </c>
      <c r="BO540" s="11">
        <v>0</v>
      </c>
      <c r="BP540" s="11">
        <v>0</v>
      </c>
      <c r="BQ540" s="11">
        <v>11670450413</v>
      </c>
      <c r="BR540" s="11">
        <v>6777930766</v>
      </c>
      <c r="BS540" s="11">
        <v>58.08</v>
      </c>
      <c r="BT540" s="11">
        <v>232875644144</v>
      </c>
      <c r="BU540" s="11">
        <v>227983124497</v>
      </c>
      <c r="BV540" s="11">
        <v>97.9</v>
      </c>
      <c r="BW540" s="11">
        <v>1897066163174</v>
      </c>
      <c r="BX540" s="11">
        <v>1700408965624.23</v>
      </c>
      <c r="BY540" s="11">
        <v>89.63</v>
      </c>
      <c r="BZ540" s="5"/>
      <c r="CA540" s="11">
        <v>662295200728</v>
      </c>
      <c r="CB540" s="11">
        <v>599193691741.80005</v>
      </c>
      <c r="CC540" s="11">
        <v>90.47</v>
      </c>
      <c r="CD540" s="11">
        <v>604830930398</v>
      </c>
      <c r="CE540" s="11">
        <v>491062865191.70001</v>
      </c>
      <c r="CF540" s="11">
        <v>81.19</v>
      </c>
      <c r="CG540" s="11">
        <v>8000000000</v>
      </c>
      <c r="CH540" s="11">
        <v>4733093376</v>
      </c>
      <c r="CI540" s="11">
        <v>59.16</v>
      </c>
      <c r="CJ540" s="11">
        <v>0</v>
      </c>
      <c r="CK540" s="11">
        <v>0</v>
      </c>
      <c r="CL540" s="11">
        <v>0</v>
      </c>
      <c r="CM540" s="11">
        <v>91362506939</v>
      </c>
      <c r="CN540" s="11">
        <v>63722348170</v>
      </c>
      <c r="CO540" s="11">
        <v>69.75</v>
      </c>
      <c r="CP540" s="11">
        <v>101600000000</v>
      </c>
      <c r="CQ540" s="11">
        <v>91545000000</v>
      </c>
      <c r="CR540" s="11">
        <v>90.1</v>
      </c>
      <c r="CS540" s="11">
        <v>1468088638065</v>
      </c>
      <c r="CT540" s="11">
        <v>1250256998479.5</v>
      </c>
      <c r="CU540" s="11">
        <v>85.16</v>
      </c>
      <c r="CV540" s="11">
        <v>6500000000</v>
      </c>
      <c r="CW540" s="11">
        <v>6500000000</v>
      </c>
      <c r="CX540" s="11">
        <v>100</v>
      </c>
      <c r="CY540" s="11">
        <v>77854062487</v>
      </c>
      <c r="CZ540" s="11">
        <v>54715181915</v>
      </c>
      <c r="DA540" s="11">
        <v>70.28</v>
      </c>
      <c r="DB540" s="11">
        <v>110866238038</v>
      </c>
      <c r="DC540" s="11">
        <v>67109511756</v>
      </c>
      <c r="DD540" s="11">
        <v>60.53</v>
      </c>
      <c r="DE540" s="11">
        <v>95930643062</v>
      </c>
      <c r="DF540" s="11">
        <v>37330910758</v>
      </c>
      <c r="DG540" s="11">
        <v>38.909999999999997</v>
      </c>
      <c r="DH540" s="11">
        <v>4555174800</v>
      </c>
      <c r="DI540" s="11">
        <v>389800000</v>
      </c>
      <c r="DJ540" s="11">
        <v>8.56</v>
      </c>
      <c r="DK540" s="11">
        <v>3000000000</v>
      </c>
      <c r="DL540" s="11">
        <v>2950000000</v>
      </c>
      <c r="DM540" s="11">
        <v>98.33</v>
      </c>
      <c r="DN540" s="11">
        <f t="shared" si="192"/>
        <v>298706118387</v>
      </c>
      <c r="DO540" s="11">
        <f t="shared" si="193"/>
        <v>168995404429</v>
      </c>
      <c r="DP540" s="11">
        <f t="shared" si="194"/>
        <v>56.575809475067942</v>
      </c>
      <c r="DQ540" s="11">
        <v>78886942313</v>
      </c>
      <c r="DR540" s="11">
        <v>71800000000</v>
      </c>
      <c r="DS540" s="11">
        <v>91.02</v>
      </c>
      <c r="DT540" s="11">
        <v>0</v>
      </c>
      <c r="DU540" s="11">
        <v>0</v>
      </c>
      <c r="DV540" s="11">
        <v>0</v>
      </c>
      <c r="DW540" s="11">
        <v>167975484300</v>
      </c>
      <c r="DX540" s="11">
        <v>145787054925</v>
      </c>
      <c r="DY540" s="11">
        <v>86.79</v>
      </c>
      <c r="DZ540" s="11">
        <f t="shared" si="195"/>
        <v>167975484300</v>
      </c>
      <c r="EA540" s="11">
        <f t="shared" si="196"/>
        <v>145787054925</v>
      </c>
      <c r="EB540" s="11">
        <f t="shared" si="197"/>
        <v>86.790673968010708</v>
      </c>
      <c r="EC540" s="11">
        <f t="shared" si="198"/>
        <v>2013657183065</v>
      </c>
      <c r="ED540" s="11">
        <f t="shared" si="199"/>
        <v>1636839457833.5</v>
      </c>
      <c r="EE540" s="11">
        <f t="shared" si="200"/>
        <v>81.286897869182312</v>
      </c>
      <c r="EF540" s="5"/>
      <c r="EG540" s="11">
        <v>148791019891</v>
      </c>
      <c r="EH540" s="11">
        <v>157969293980.41</v>
      </c>
      <c r="EI540" s="11">
        <v>106.17</v>
      </c>
      <c r="EJ540" s="11">
        <v>32200000000</v>
      </c>
      <c r="EK540" s="11">
        <v>32000000000</v>
      </c>
      <c r="EL540" s="11">
        <v>99.38</v>
      </c>
      <c r="EM540" s="11">
        <f t="shared" si="201"/>
        <v>116591019891</v>
      </c>
      <c r="EN540" s="11">
        <f t="shared" si="202"/>
        <v>125969293980.41</v>
      </c>
      <c r="EO540" s="11">
        <f t="shared" si="203"/>
        <v>108.04373621414211</v>
      </c>
      <c r="EQ540" s="11">
        <f t="shared" si="204"/>
        <v>0</v>
      </c>
      <c r="ER540" s="11">
        <f t="shared" si="205"/>
        <v>189538801771.13998</v>
      </c>
      <c r="ET540" s="11">
        <f t="shared" si="206"/>
        <v>2045857183065</v>
      </c>
      <c r="EU540" s="11">
        <f t="shared" si="207"/>
        <v>1858378259604.6399</v>
      </c>
      <c r="EV540" s="11">
        <f t="shared" si="208"/>
        <v>90.836167597022168</v>
      </c>
      <c r="EW540" s="11">
        <f t="shared" si="209"/>
        <v>2045857183065</v>
      </c>
      <c r="EX540" s="11">
        <f t="shared" si="210"/>
        <v>1668839457833.5</v>
      </c>
      <c r="EY540" s="11">
        <f t="shared" si="211"/>
        <v>81.571649851595652</v>
      </c>
      <c r="EZ540" s="5"/>
      <c r="FA540" s="38" t="s">
        <v>661</v>
      </c>
    </row>
    <row r="541" spans="1:157" ht="15.95" customHeight="1" x14ac:dyDescent="0.25">
      <c r="A541" s="9">
        <v>6</v>
      </c>
      <c r="B541" s="10" t="s">
        <v>629</v>
      </c>
      <c r="C541" s="11">
        <v>7570164050</v>
      </c>
      <c r="D541" s="11">
        <v>12188006066</v>
      </c>
      <c r="E541" s="11">
        <v>161</v>
      </c>
      <c r="F541" s="11">
        <v>249640000</v>
      </c>
      <c r="G541" s="11">
        <v>160932000</v>
      </c>
      <c r="H541" s="11">
        <v>64.47</v>
      </c>
      <c r="I541" s="11">
        <v>2061107915</v>
      </c>
      <c r="J541" s="11">
        <v>2061107915</v>
      </c>
      <c r="K541" s="11">
        <v>100</v>
      </c>
      <c r="L541" s="11">
        <v>19149166862.450001</v>
      </c>
      <c r="M541" s="11">
        <v>19214330724.450001</v>
      </c>
      <c r="N541" s="11">
        <v>100.34</v>
      </c>
      <c r="O541" s="11">
        <v>29030078827.450001</v>
      </c>
      <c r="P541" s="11">
        <v>33624376705.450001</v>
      </c>
      <c r="Q541" s="11">
        <v>115.83</v>
      </c>
      <c r="R541" s="11">
        <v>0</v>
      </c>
      <c r="S541" s="11">
        <v>0</v>
      </c>
      <c r="T541" s="11">
        <v>0</v>
      </c>
      <c r="U541" s="11">
        <v>0</v>
      </c>
      <c r="V541" s="11">
        <v>0</v>
      </c>
      <c r="W541" s="11">
        <v>0</v>
      </c>
      <c r="X541" s="11">
        <v>0</v>
      </c>
      <c r="Y541" s="11">
        <v>0</v>
      </c>
      <c r="Z541" s="11">
        <v>0</v>
      </c>
      <c r="AA541" s="11">
        <v>0</v>
      </c>
      <c r="AB541" s="11">
        <v>0</v>
      </c>
      <c r="AC541" s="11">
        <v>0</v>
      </c>
      <c r="AD541" s="11">
        <v>0</v>
      </c>
      <c r="AE541" s="11">
        <v>0</v>
      </c>
      <c r="AF541" s="11">
        <v>0</v>
      </c>
      <c r="AG541" s="11">
        <v>0</v>
      </c>
      <c r="AH541" s="11">
        <v>0</v>
      </c>
      <c r="AI541" s="11">
        <v>0</v>
      </c>
      <c r="AJ541" s="11">
        <v>0</v>
      </c>
      <c r="AK541" s="11">
        <v>0</v>
      </c>
      <c r="AL541" s="11">
        <v>0</v>
      </c>
      <c r="AM541" s="11">
        <v>0</v>
      </c>
      <c r="AN541" s="11">
        <v>0</v>
      </c>
      <c r="AO541" s="11">
        <v>0</v>
      </c>
      <c r="AP541" s="11">
        <v>0</v>
      </c>
      <c r="AQ541" s="11">
        <v>0</v>
      </c>
      <c r="AR541" s="11">
        <v>0</v>
      </c>
      <c r="AS541" s="11">
        <v>0</v>
      </c>
      <c r="AT541" s="11">
        <v>0</v>
      </c>
      <c r="AU541" s="11">
        <v>0</v>
      </c>
      <c r="AV541" s="11">
        <v>1458583929000</v>
      </c>
      <c r="AW541" s="11">
        <v>1345230346973</v>
      </c>
      <c r="AX541" s="11">
        <v>92.23</v>
      </c>
      <c r="AY541" s="11">
        <v>0</v>
      </c>
      <c r="AZ541" s="11">
        <v>0</v>
      </c>
      <c r="BA541" s="11">
        <v>0</v>
      </c>
      <c r="BB541" s="11">
        <v>0</v>
      </c>
      <c r="BC541" s="11">
        <v>0</v>
      </c>
      <c r="BD541" s="11">
        <v>0</v>
      </c>
      <c r="BE541" s="11">
        <v>124967323101</v>
      </c>
      <c r="BF541" s="11">
        <v>114963117277</v>
      </c>
      <c r="BG541" s="11">
        <v>91.99</v>
      </c>
      <c r="BH541" s="11">
        <v>1583551252101</v>
      </c>
      <c r="BI541" s="11">
        <v>1460193464250</v>
      </c>
      <c r="BJ541" s="11">
        <v>92.21</v>
      </c>
      <c r="BK541" s="11">
        <v>0</v>
      </c>
      <c r="BL541" s="11">
        <v>0</v>
      </c>
      <c r="BM541" s="11">
        <v>0</v>
      </c>
      <c r="BN541" s="11">
        <v>0</v>
      </c>
      <c r="BO541" s="11">
        <v>0</v>
      </c>
      <c r="BP541" s="11">
        <v>0</v>
      </c>
      <c r="BQ541" s="11">
        <v>230205193731</v>
      </c>
      <c r="BR541" s="11">
        <v>225496910526</v>
      </c>
      <c r="BS541" s="11">
        <v>97.95</v>
      </c>
      <c r="BT541" s="11">
        <v>230205193731</v>
      </c>
      <c r="BU541" s="11">
        <v>225496910526</v>
      </c>
      <c r="BV541" s="11">
        <v>97.95</v>
      </c>
      <c r="BW541" s="11">
        <v>1842786524659.45</v>
      </c>
      <c r="BX541" s="11">
        <v>1719314751481.45</v>
      </c>
      <c r="BY541" s="11">
        <v>93.3</v>
      </c>
      <c r="BZ541" s="5"/>
      <c r="CA541" s="11">
        <v>443086741887.57001</v>
      </c>
      <c r="CB541" s="11">
        <v>324770716872</v>
      </c>
      <c r="CC541" s="11">
        <v>73.3</v>
      </c>
      <c r="CD541" s="11">
        <v>673100660478</v>
      </c>
      <c r="CE541" s="11">
        <v>549935825403</v>
      </c>
      <c r="CF541" s="11">
        <v>81.7</v>
      </c>
      <c r="CG541" s="11">
        <v>0</v>
      </c>
      <c r="CH541" s="11">
        <v>0</v>
      </c>
      <c r="CI541" s="11">
        <v>0</v>
      </c>
      <c r="CJ541" s="11">
        <v>0</v>
      </c>
      <c r="CK541" s="11">
        <v>0</v>
      </c>
      <c r="CL541" s="11">
        <v>0</v>
      </c>
      <c r="CM541" s="11">
        <v>267968265647</v>
      </c>
      <c r="CN541" s="11">
        <v>209822872800</v>
      </c>
      <c r="CO541" s="11">
        <v>78.3</v>
      </c>
      <c r="CP541" s="11">
        <v>43646292353</v>
      </c>
      <c r="CQ541" s="11">
        <v>31110992000</v>
      </c>
      <c r="CR541" s="11">
        <v>71.28</v>
      </c>
      <c r="CS541" s="11">
        <v>1427801960365.5701</v>
      </c>
      <c r="CT541" s="11">
        <v>1115640407075</v>
      </c>
      <c r="CU541" s="11">
        <v>78.14</v>
      </c>
      <c r="CV541" s="11">
        <v>10000000000</v>
      </c>
      <c r="CW541" s="11">
        <v>0</v>
      </c>
      <c r="CX541" s="11">
        <v>0</v>
      </c>
      <c r="CY541" s="11">
        <v>57966989514</v>
      </c>
      <c r="CZ541" s="11">
        <v>28447762989</v>
      </c>
      <c r="DA541" s="11">
        <v>49.08</v>
      </c>
      <c r="DB541" s="11">
        <v>108792968032</v>
      </c>
      <c r="DC541" s="11">
        <v>58857783983</v>
      </c>
      <c r="DD541" s="11">
        <v>54.1</v>
      </c>
      <c r="DE541" s="11">
        <v>84715222334</v>
      </c>
      <c r="DF541" s="11">
        <v>41703468180</v>
      </c>
      <c r="DG541" s="11">
        <v>49.23</v>
      </c>
      <c r="DH541" s="11">
        <v>592918800</v>
      </c>
      <c r="DI541" s="11">
        <v>543156971</v>
      </c>
      <c r="DJ541" s="11">
        <v>91.61</v>
      </c>
      <c r="DK541" s="11">
        <v>0</v>
      </c>
      <c r="DL541" s="11">
        <v>0</v>
      </c>
      <c r="DM541" s="11">
        <v>0</v>
      </c>
      <c r="DN541" s="11">
        <f t="shared" si="192"/>
        <v>262068098680</v>
      </c>
      <c r="DO541" s="11">
        <f t="shared" si="193"/>
        <v>129552172123</v>
      </c>
      <c r="DP541" s="11">
        <f t="shared" si="194"/>
        <v>49.434544981070182</v>
      </c>
      <c r="DQ541" s="11">
        <v>119729620000</v>
      </c>
      <c r="DR541" s="11">
        <v>8540800000</v>
      </c>
      <c r="DS541" s="11">
        <v>7.13</v>
      </c>
      <c r="DT541" s="11">
        <v>0</v>
      </c>
      <c r="DU541" s="11">
        <v>0</v>
      </c>
      <c r="DV541" s="11">
        <v>0</v>
      </c>
      <c r="DW541" s="11">
        <v>257519732100</v>
      </c>
      <c r="DX541" s="11">
        <v>227795263550</v>
      </c>
      <c r="DY541" s="11">
        <v>88.46</v>
      </c>
      <c r="DZ541" s="11">
        <f t="shared" si="195"/>
        <v>257519732100</v>
      </c>
      <c r="EA541" s="11">
        <f t="shared" si="196"/>
        <v>227795263550</v>
      </c>
      <c r="EB541" s="11">
        <f t="shared" si="197"/>
        <v>88.457401571675518</v>
      </c>
      <c r="EC541" s="11">
        <f t="shared" si="198"/>
        <v>2067119411145.5701</v>
      </c>
      <c r="ED541" s="11">
        <f t="shared" si="199"/>
        <v>1481528642748</v>
      </c>
      <c r="EE541" s="11">
        <f t="shared" si="200"/>
        <v>71.671168813946579</v>
      </c>
      <c r="EF541" s="5"/>
      <c r="EG541" s="11">
        <v>224777886486.12</v>
      </c>
      <c r="EH541" s="11">
        <v>0</v>
      </c>
      <c r="EI541" s="11">
        <v>0</v>
      </c>
      <c r="EJ541" s="11">
        <v>445000000</v>
      </c>
      <c r="EK541" s="11">
        <v>0</v>
      </c>
      <c r="EL541" s="11">
        <v>0</v>
      </c>
      <c r="EM541" s="11">
        <f t="shared" si="201"/>
        <v>224332886486.12</v>
      </c>
      <c r="EN541" s="11">
        <f t="shared" si="202"/>
        <v>0</v>
      </c>
      <c r="EO541" s="11">
        <f t="shared" si="203"/>
        <v>0</v>
      </c>
      <c r="EQ541" s="11">
        <f t="shared" si="204"/>
        <v>0</v>
      </c>
      <c r="ER541" s="11">
        <f t="shared" si="205"/>
        <v>237786108733.44995</v>
      </c>
      <c r="ET541" s="11">
        <f t="shared" si="206"/>
        <v>2067564411145.5698</v>
      </c>
      <c r="EU541" s="11">
        <f t="shared" si="207"/>
        <v>1719314751481.45</v>
      </c>
      <c r="EV541" s="11">
        <f t="shared" si="208"/>
        <v>83.156526694558153</v>
      </c>
      <c r="EW541" s="11">
        <f t="shared" si="209"/>
        <v>2067564411145.5701</v>
      </c>
      <c r="EX541" s="11">
        <f t="shared" si="210"/>
        <v>1481528642748</v>
      </c>
      <c r="EY541" s="11">
        <f t="shared" si="211"/>
        <v>71.655743093736717</v>
      </c>
      <c r="EZ541" s="5"/>
      <c r="FA541" s="38" t="s">
        <v>661</v>
      </c>
    </row>
    <row r="542" spans="1:157" ht="15.95" customHeight="1" x14ac:dyDescent="0.25">
      <c r="A542" s="9">
        <v>7</v>
      </c>
      <c r="B542" s="10" t="s">
        <v>630</v>
      </c>
      <c r="C542" s="11">
        <v>1760000000</v>
      </c>
      <c r="D542" s="11">
        <v>693290655</v>
      </c>
      <c r="E542" s="11">
        <v>39.39</v>
      </c>
      <c r="F542" s="11">
        <v>30000000</v>
      </c>
      <c r="G542" s="11">
        <v>114526928</v>
      </c>
      <c r="H542" s="11">
        <v>381.76</v>
      </c>
      <c r="I542" s="11">
        <v>1500000000</v>
      </c>
      <c r="J542" s="11">
        <v>1885704852</v>
      </c>
      <c r="K542" s="11">
        <v>125.71</v>
      </c>
      <c r="L542" s="11">
        <v>19160000000</v>
      </c>
      <c r="M542" s="11">
        <v>21451038219.740002</v>
      </c>
      <c r="N542" s="11">
        <v>111.96</v>
      </c>
      <c r="O542" s="11">
        <v>22450000000</v>
      </c>
      <c r="P542" s="11">
        <v>24144560654.740002</v>
      </c>
      <c r="Q542" s="11">
        <v>107.55</v>
      </c>
      <c r="R542" s="11">
        <v>201172602000</v>
      </c>
      <c r="S542" s="11">
        <v>202675575941</v>
      </c>
      <c r="T542" s="11">
        <v>100.75</v>
      </c>
      <c r="U542" s="11">
        <v>776286866000</v>
      </c>
      <c r="V542" s="11">
        <v>750880542818</v>
      </c>
      <c r="W542" s="11">
        <v>96.73</v>
      </c>
      <c r="X542" s="11">
        <v>48052010000</v>
      </c>
      <c r="Y542" s="11">
        <v>15476542998</v>
      </c>
      <c r="Z542" s="11">
        <v>32.21</v>
      </c>
      <c r="AA542" s="11">
        <v>0</v>
      </c>
      <c r="AB542" s="11">
        <v>0</v>
      </c>
      <c r="AC542" s="11">
        <v>0</v>
      </c>
      <c r="AD542" s="11">
        <v>1025511478000</v>
      </c>
      <c r="AE542" s="11">
        <v>969032661757</v>
      </c>
      <c r="AF542" s="11">
        <v>94.49</v>
      </c>
      <c r="AG542" s="11">
        <v>6963420000</v>
      </c>
      <c r="AH542" s="11">
        <v>6963420000</v>
      </c>
      <c r="AI542" s="11">
        <v>100</v>
      </c>
      <c r="AJ542" s="11">
        <v>292612833000</v>
      </c>
      <c r="AK542" s="11">
        <v>292612833000</v>
      </c>
      <c r="AL542" s="11">
        <v>100</v>
      </c>
      <c r="AM542" s="11">
        <v>0</v>
      </c>
      <c r="AN542" s="11">
        <v>0</v>
      </c>
      <c r="AO542" s="11">
        <v>0</v>
      </c>
      <c r="AP542" s="11">
        <v>185746586000</v>
      </c>
      <c r="AQ542" s="11">
        <v>154743813800</v>
      </c>
      <c r="AR542" s="11">
        <v>83.31</v>
      </c>
      <c r="AS542" s="11">
        <v>485322839000</v>
      </c>
      <c r="AT542" s="11">
        <v>454320066800</v>
      </c>
      <c r="AU542" s="11">
        <v>93.61</v>
      </c>
      <c r="AV542" s="11">
        <v>1510834317000</v>
      </c>
      <c r="AW542" s="11">
        <v>1423352728557</v>
      </c>
      <c r="AX542" s="11">
        <v>94.21</v>
      </c>
      <c r="AY542" s="11">
        <v>15328182658</v>
      </c>
      <c r="AZ542" s="11">
        <v>15848145864</v>
      </c>
      <c r="BA542" s="11">
        <v>103.39</v>
      </c>
      <c r="BB542" s="11">
        <v>51000000000</v>
      </c>
      <c r="BC542" s="11">
        <v>50000000000</v>
      </c>
      <c r="BD542" s="11">
        <v>98.04</v>
      </c>
      <c r="BE542" s="11">
        <v>66328182658</v>
      </c>
      <c r="BF542" s="11">
        <v>65848145864</v>
      </c>
      <c r="BG542" s="11">
        <v>99.28</v>
      </c>
      <c r="BH542" s="11">
        <v>1577162499658</v>
      </c>
      <c r="BI542" s="11">
        <v>1489200874421</v>
      </c>
      <c r="BJ542" s="11">
        <v>94.42</v>
      </c>
      <c r="BK542" s="11">
        <v>0</v>
      </c>
      <c r="BL542" s="11">
        <v>0</v>
      </c>
      <c r="BM542" s="11">
        <v>0</v>
      </c>
      <c r="BN542" s="11">
        <v>0</v>
      </c>
      <c r="BO542" s="11">
        <v>0</v>
      </c>
      <c r="BP542" s="11">
        <v>0</v>
      </c>
      <c r="BQ542" s="11">
        <v>233060810227</v>
      </c>
      <c r="BR542" s="11">
        <v>222705193731</v>
      </c>
      <c r="BS542" s="11">
        <v>95.56</v>
      </c>
      <c r="BT542" s="11">
        <v>233060810227</v>
      </c>
      <c r="BU542" s="11">
        <v>222705193731</v>
      </c>
      <c r="BV542" s="11">
        <v>95.56</v>
      </c>
      <c r="BW542" s="11">
        <v>1832673309885</v>
      </c>
      <c r="BX542" s="11">
        <v>1736050628806.74</v>
      </c>
      <c r="BY542" s="11">
        <v>94.73</v>
      </c>
      <c r="BZ542" s="5"/>
      <c r="CA542" s="11">
        <v>402208498123.59998</v>
      </c>
      <c r="CB542" s="11">
        <v>365939694733</v>
      </c>
      <c r="CC542" s="11">
        <v>90.98</v>
      </c>
      <c r="CD542" s="11">
        <v>925976050077.44995</v>
      </c>
      <c r="CE542" s="11">
        <v>841811483784.67004</v>
      </c>
      <c r="CF542" s="11">
        <v>90.91</v>
      </c>
      <c r="CG542" s="11">
        <v>0</v>
      </c>
      <c r="CH542" s="11">
        <v>0</v>
      </c>
      <c r="CI542" s="11">
        <v>0</v>
      </c>
      <c r="CJ542" s="11">
        <v>4006800000</v>
      </c>
      <c r="CK542" s="11">
        <v>0</v>
      </c>
      <c r="CL542" s="11">
        <v>0</v>
      </c>
      <c r="CM542" s="11">
        <v>41767463310</v>
      </c>
      <c r="CN542" s="11">
        <v>29217134310</v>
      </c>
      <c r="CO542" s="11">
        <v>69.95</v>
      </c>
      <c r="CP542" s="11">
        <v>20465910000</v>
      </c>
      <c r="CQ542" s="11">
        <v>20454333950</v>
      </c>
      <c r="CR542" s="11">
        <v>99.94</v>
      </c>
      <c r="CS542" s="11">
        <v>1394424721511.05</v>
      </c>
      <c r="CT542" s="11">
        <v>1257422646777.6699</v>
      </c>
      <c r="CU542" s="11">
        <v>90.18</v>
      </c>
      <c r="CV542" s="11">
        <v>13411515787</v>
      </c>
      <c r="CW542" s="11">
        <v>6161599800</v>
      </c>
      <c r="CX542" s="11">
        <v>45.94</v>
      </c>
      <c r="CY542" s="11">
        <v>36994426842</v>
      </c>
      <c r="CZ542" s="11">
        <v>25768582919</v>
      </c>
      <c r="DA542" s="11">
        <v>69.66</v>
      </c>
      <c r="DB542" s="11">
        <v>137449339680</v>
      </c>
      <c r="DC542" s="11">
        <v>92088960815.259995</v>
      </c>
      <c r="DD542" s="11">
        <v>67</v>
      </c>
      <c r="DE542" s="11">
        <v>148425910481</v>
      </c>
      <c r="DF542" s="11">
        <v>58716139710.129997</v>
      </c>
      <c r="DG542" s="11">
        <v>39.56</v>
      </c>
      <c r="DH542" s="11">
        <v>574064400</v>
      </c>
      <c r="DI542" s="11">
        <v>574064400</v>
      </c>
      <c r="DJ542" s="11">
        <v>100</v>
      </c>
      <c r="DK542" s="11">
        <v>0</v>
      </c>
      <c r="DL542" s="11">
        <v>0</v>
      </c>
      <c r="DM542" s="11">
        <v>0</v>
      </c>
      <c r="DN542" s="11">
        <f t="shared" si="192"/>
        <v>336855257190</v>
      </c>
      <c r="DO542" s="11">
        <f t="shared" si="193"/>
        <v>183309347644.38998</v>
      </c>
      <c r="DP542" s="11">
        <f t="shared" si="194"/>
        <v>54.417837849268324</v>
      </c>
      <c r="DQ542" s="11">
        <v>30000000000</v>
      </c>
      <c r="DR542" s="11">
        <v>29900000000</v>
      </c>
      <c r="DS542" s="11">
        <v>99.67</v>
      </c>
      <c r="DT542" s="11">
        <v>0</v>
      </c>
      <c r="DU542" s="11">
        <v>0</v>
      </c>
      <c r="DV542" s="11">
        <v>0</v>
      </c>
      <c r="DW542" s="11">
        <v>286890013600</v>
      </c>
      <c r="DX542" s="11">
        <v>253643813800</v>
      </c>
      <c r="DY542" s="11">
        <v>88.41</v>
      </c>
      <c r="DZ542" s="11">
        <f t="shared" si="195"/>
        <v>286890013600</v>
      </c>
      <c r="EA542" s="11">
        <f t="shared" si="196"/>
        <v>253643813800</v>
      </c>
      <c r="EB542" s="11">
        <f t="shared" si="197"/>
        <v>88.411517228217662</v>
      </c>
      <c r="EC542" s="11">
        <f t="shared" si="198"/>
        <v>2048169992301.05</v>
      </c>
      <c r="ED542" s="11">
        <f t="shared" si="199"/>
        <v>1724275808222.0598</v>
      </c>
      <c r="EE542" s="11">
        <f t="shared" si="200"/>
        <v>84.186166905262297</v>
      </c>
      <c r="EF542" s="5"/>
      <c r="EG542" s="11">
        <v>216496682416.04999</v>
      </c>
      <c r="EH542" s="11">
        <v>0</v>
      </c>
      <c r="EI542" s="11">
        <v>0</v>
      </c>
      <c r="EJ542" s="11">
        <v>1000000000</v>
      </c>
      <c r="EK542" s="11">
        <v>0</v>
      </c>
      <c r="EL542" s="11">
        <v>0</v>
      </c>
      <c r="EM542" s="11">
        <f t="shared" si="201"/>
        <v>215496682416.04999</v>
      </c>
      <c r="EN542" s="11">
        <f t="shared" si="202"/>
        <v>0</v>
      </c>
      <c r="EO542" s="11">
        <f t="shared" si="203"/>
        <v>0</v>
      </c>
      <c r="EQ542" s="11">
        <f t="shared" si="204"/>
        <v>0</v>
      </c>
      <c r="ER542" s="11">
        <f t="shared" si="205"/>
        <v>11774820584.680176</v>
      </c>
      <c r="ET542" s="11">
        <f t="shared" si="206"/>
        <v>2049169992301.05</v>
      </c>
      <c r="EU542" s="11">
        <f t="shared" si="207"/>
        <v>1736050628806.74</v>
      </c>
      <c r="EV542" s="11">
        <f t="shared" si="208"/>
        <v>84.719697991346109</v>
      </c>
      <c r="EW542" s="11">
        <f t="shared" si="209"/>
        <v>2049169992301.05</v>
      </c>
      <c r="EX542" s="11">
        <f t="shared" si="210"/>
        <v>1724275808222.0598</v>
      </c>
      <c r="EY542" s="11">
        <f t="shared" si="211"/>
        <v>84.145083848599569</v>
      </c>
      <c r="EZ542" s="5"/>
      <c r="FA542" s="38" t="s">
        <v>661</v>
      </c>
    </row>
    <row r="543" spans="1:157" ht="15.95" customHeight="1" x14ac:dyDescent="0.25">
      <c r="A543" s="9">
        <v>8</v>
      </c>
      <c r="B543" s="10" t="s">
        <v>631</v>
      </c>
      <c r="C543" s="11">
        <v>1455000004</v>
      </c>
      <c r="D543" s="11">
        <v>547078896</v>
      </c>
      <c r="E543" s="11">
        <v>37.6</v>
      </c>
      <c r="F543" s="11">
        <v>795000000</v>
      </c>
      <c r="G543" s="11">
        <v>428527489.61000001</v>
      </c>
      <c r="H543" s="11">
        <v>53.9</v>
      </c>
      <c r="I543" s="11">
        <v>8000000000</v>
      </c>
      <c r="J543" s="11">
        <v>6006620195</v>
      </c>
      <c r="K543" s="11">
        <v>75.08</v>
      </c>
      <c r="L543" s="11">
        <v>8115000000</v>
      </c>
      <c r="M543" s="11">
        <v>4500178590</v>
      </c>
      <c r="N543" s="11">
        <v>55.46</v>
      </c>
      <c r="O543" s="11">
        <v>18365000004</v>
      </c>
      <c r="P543" s="11">
        <v>11482405170.610001</v>
      </c>
      <c r="Q543" s="11">
        <v>62.52</v>
      </c>
      <c r="R543" s="11">
        <v>135759926000</v>
      </c>
      <c r="S543" s="11">
        <v>109527097399</v>
      </c>
      <c r="T543" s="11">
        <v>80.680000000000007</v>
      </c>
      <c r="U543" s="11">
        <v>753297095000</v>
      </c>
      <c r="V543" s="11">
        <v>701566632298</v>
      </c>
      <c r="W543" s="11">
        <v>93.13</v>
      </c>
      <c r="X543" s="11">
        <v>223704000</v>
      </c>
      <c r="Y543" s="11">
        <v>0</v>
      </c>
      <c r="Z543" s="11">
        <v>0</v>
      </c>
      <c r="AA543" s="11">
        <v>45339313000</v>
      </c>
      <c r="AB543" s="11">
        <v>13049787080</v>
      </c>
      <c r="AC543" s="11">
        <v>28.78</v>
      </c>
      <c r="AD543" s="11">
        <v>934620038000</v>
      </c>
      <c r="AE543" s="11">
        <v>824143516777</v>
      </c>
      <c r="AF543" s="11">
        <v>88.18</v>
      </c>
      <c r="AG543" s="11">
        <v>13968710000</v>
      </c>
      <c r="AH543" s="11">
        <v>6984355000</v>
      </c>
      <c r="AI543" s="11">
        <v>50</v>
      </c>
      <c r="AJ543" s="11">
        <v>234613386000</v>
      </c>
      <c r="AK543" s="11">
        <v>234613386000</v>
      </c>
      <c r="AL543" s="11">
        <v>100</v>
      </c>
      <c r="AM543" s="11">
        <v>0</v>
      </c>
      <c r="AN543" s="11">
        <v>0</v>
      </c>
      <c r="AO543" s="11">
        <v>0</v>
      </c>
      <c r="AP543" s="11">
        <v>275517473000</v>
      </c>
      <c r="AQ543" s="11">
        <v>154326575600</v>
      </c>
      <c r="AR543" s="11">
        <v>56.01</v>
      </c>
      <c r="AS543" s="11">
        <v>524099569000</v>
      </c>
      <c r="AT543" s="11">
        <v>395924316600</v>
      </c>
      <c r="AU543" s="11">
        <v>75.540000000000006</v>
      </c>
      <c r="AV543" s="11">
        <v>1458719607000</v>
      </c>
      <c r="AW543" s="11">
        <v>1220067833377</v>
      </c>
      <c r="AX543" s="11">
        <v>83.64</v>
      </c>
      <c r="AY543" s="11">
        <v>20075619835</v>
      </c>
      <c r="AZ543" s="11">
        <v>15292582002</v>
      </c>
      <c r="BA543" s="11">
        <v>76.17</v>
      </c>
      <c r="BB543" s="11">
        <v>50000000000</v>
      </c>
      <c r="BC543" s="11">
        <v>50000000000</v>
      </c>
      <c r="BD543" s="11">
        <v>100</v>
      </c>
      <c r="BE543" s="11">
        <v>70075619835</v>
      </c>
      <c r="BF543" s="11">
        <v>65292582002</v>
      </c>
      <c r="BG543" s="11">
        <v>93.17</v>
      </c>
      <c r="BH543" s="11">
        <v>1528795226835</v>
      </c>
      <c r="BI543" s="11">
        <v>1285360415379</v>
      </c>
      <c r="BJ543" s="11">
        <v>84.08</v>
      </c>
      <c r="BK543" s="11">
        <v>221205193731</v>
      </c>
      <c r="BL543" s="11">
        <v>221205193731</v>
      </c>
      <c r="BM543" s="11">
        <v>100</v>
      </c>
      <c r="BN543" s="11">
        <v>0</v>
      </c>
      <c r="BO543" s="11">
        <v>0</v>
      </c>
      <c r="BP543" s="11">
        <v>0</v>
      </c>
      <c r="BQ543" s="11">
        <v>17550000000</v>
      </c>
      <c r="BR543" s="11">
        <v>0</v>
      </c>
      <c r="BS543" s="11">
        <v>0</v>
      </c>
      <c r="BT543" s="11">
        <v>238755193731</v>
      </c>
      <c r="BU543" s="11">
        <v>221205193731</v>
      </c>
      <c r="BV543" s="11">
        <v>92.65</v>
      </c>
      <c r="BW543" s="11">
        <v>1785915420570</v>
      </c>
      <c r="BX543" s="11">
        <v>1518048014280.6101</v>
      </c>
      <c r="BY543" s="11">
        <v>85</v>
      </c>
      <c r="BZ543" s="5"/>
      <c r="CA543" s="11">
        <v>380440215740</v>
      </c>
      <c r="CB543" s="11">
        <v>306412024962</v>
      </c>
      <c r="CC543" s="11">
        <v>80.540000000000006</v>
      </c>
      <c r="CD543" s="11">
        <v>529678634824</v>
      </c>
      <c r="CE543" s="11">
        <v>308451229925</v>
      </c>
      <c r="CF543" s="11">
        <v>58.23</v>
      </c>
      <c r="CG543" s="11">
        <v>0</v>
      </c>
      <c r="CH543" s="11">
        <v>0</v>
      </c>
      <c r="CI543" s="11">
        <v>0</v>
      </c>
      <c r="CJ543" s="11">
        <v>0</v>
      </c>
      <c r="CK543" s="11">
        <v>0</v>
      </c>
      <c r="CL543" s="11">
        <v>0</v>
      </c>
      <c r="CM543" s="11">
        <v>32193981000</v>
      </c>
      <c r="CN543" s="11">
        <v>14816300000</v>
      </c>
      <c r="CO543" s="11">
        <v>46.02</v>
      </c>
      <c r="CP543" s="11">
        <v>161446942285</v>
      </c>
      <c r="CQ543" s="11">
        <v>132990917200</v>
      </c>
      <c r="CR543" s="11">
        <v>82.37</v>
      </c>
      <c r="CS543" s="11">
        <v>1103759773849</v>
      </c>
      <c r="CT543" s="11">
        <v>762670472087</v>
      </c>
      <c r="CU543" s="11">
        <v>69.099999999999994</v>
      </c>
      <c r="CV543" s="11">
        <v>840368550</v>
      </c>
      <c r="CW543" s="11">
        <v>150000000</v>
      </c>
      <c r="CX543" s="11">
        <v>17.850000000000001</v>
      </c>
      <c r="CY543" s="11">
        <v>20674690286</v>
      </c>
      <c r="CZ543" s="11">
        <v>10962916447</v>
      </c>
      <c r="DA543" s="11">
        <v>53.03</v>
      </c>
      <c r="DB543" s="11">
        <v>167731476258</v>
      </c>
      <c r="DC543" s="11">
        <v>74525783582</v>
      </c>
      <c r="DD543" s="11">
        <v>44.43</v>
      </c>
      <c r="DE543" s="11">
        <v>111254406417</v>
      </c>
      <c r="DF543" s="11">
        <v>64868276931</v>
      </c>
      <c r="DG543" s="11">
        <v>58.31</v>
      </c>
      <c r="DH543" s="11">
        <v>528653297</v>
      </c>
      <c r="DI543" s="11">
        <v>560062143</v>
      </c>
      <c r="DJ543" s="11">
        <v>105.94</v>
      </c>
      <c r="DK543" s="11">
        <v>0</v>
      </c>
      <c r="DL543" s="11">
        <v>0</v>
      </c>
      <c r="DM543" s="11">
        <v>0</v>
      </c>
      <c r="DN543" s="11">
        <f t="shared" si="192"/>
        <v>301029594808</v>
      </c>
      <c r="DO543" s="11">
        <f t="shared" si="193"/>
        <v>151067039103</v>
      </c>
      <c r="DP543" s="11">
        <f t="shared" si="194"/>
        <v>50.183450965793654</v>
      </c>
      <c r="DQ543" s="11">
        <v>70000000000</v>
      </c>
      <c r="DR543" s="11">
        <v>61909061535</v>
      </c>
      <c r="DS543" s="11">
        <v>88.44</v>
      </c>
      <c r="DT543" s="11">
        <v>0</v>
      </c>
      <c r="DU543" s="11">
        <v>0</v>
      </c>
      <c r="DV543" s="11">
        <v>0</v>
      </c>
      <c r="DW543" s="11">
        <v>364229493800</v>
      </c>
      <c r="DX543" s="11">
        <v>243038596400</v>
      </c>
      <c r="DY543" s="11">
        <v>66.73</v>
      </c>
      <c r="DZ543" s="11">
        <f t="shared" si="195"/>
        <v>364229493800</v>
      </c>
      <c r="EA543" s="11">
        <f t="shared" si="196"/>
        <v>243038596400</v>
      </c>
      <c r="EB543" s="11">
        <f t="shared" si="197"/>
        <v>66.726775436108298</v>
      </c>
      <c r="EC543" s="11">
        <f t="shared" si="198"/>
        <v>1839018862457</v>
      </c>
      <c r="ED543" s="11">
        <f t="shared" si="199"/>
        <v>1218685169125</v>
      </c>
      <c r="EE543" s="11">
        <f t="shared" si="200"/>
        <v>66.268225628571841</v>
      </c>
      <c r="EF543" s="5"/>
      <c r="EG543" s="11">
        <v>53103441887</v>
      </c>
      <c r="EH543" s="11">
        <v>0</v>
      </c>
      <c r="EI543" s="11">
        <v>0</v>
      </c>
      <c r="EJ543" s="11">
        <v>0</v>
      </c>
      <c r="EK543" s="11">
        <v>0</v>
      </c>
      <c r="EL543" s="11">
        <v>0</v>
      </c>
      <c r="EM543" s="11">
        <f t="shared" si="201"/>
        <v>53103441887</v>
      </c>
      <c r="EN543" s="11">
        <f t="shared" si="202"/>
        <v>0</v>
      </c>
      <c r="EO543" s="11">
        <f t="shared" si="203"/>
        <v>0</v>
      </c>
      <c r="EQ543" s="11">
        <f t="shared" si="204"/>
        <v>0</v>
      </c>
      <c r="ER543" s="11">
        <f t="shared" si="205"/>
        <v>299362845155.61011</v>
      </c>
      <c r="ET543" s="11">
        <f t="shared" si="206"/>
        <v>1839018862457</v>
      </c>
      <c r="EU543" s="11">
        <f t="shared" si="207"/>
        <v>1518048014280.6101</v>
      </c>
      <c r="EV543" s="11">
        <f t="shared" si="208"/>
        <v>82.546625555131044</v>
      </c>
      <c r="EW543" s="11">
        <f t="shared" si="209"/>
        <v>1839018862457</v>
      </c>
      <c r="EX543" s="11">
        <f t="shared" si="210"/>
        <v>1218685169125</v>
      </c>
      <c r="EY543" s="11">
        <f t="shared" si="211"/>
        <v>66.268225628571841</v>
      </c>
      <c r="EZ543" s="5"/>
      <c r="FA543" s="38" t="s">
        <v>660</v>
      </c>
    </row>
    <row r="544" spans="1:157" ht="15.95" customHeight="1" x14ac:dyDescent="0.25">
      <c r="A544" s="12" t="s">
        <v>632</v>
      </c>
      <c r="B544" s="13" t="s">
        <v>633</v>
      </c>
      <c r="C544" s="14">
        <v>167334249968</v>
      </c>
      <c r="D544" s="14">
        <v>108733300674</v>
      </c>
      <c r="E544" s="14">
        <v>64.98</v>
      </c>
      <c r="F544" s="14">
        <v>0</v>
      </c>
      <c r="G544" s="14">
        <v>0</v>
      </c>
      <c r="H544" s="14">
        <v>0</v>
      </c>
      <c r="I544" s="14">
        <v>0</v>
      </c>
      <c r="J544" s="14">
        <v>0</v>
      </c>
      <c r="K544" s="14">
        <v>0</v>
      </c>
      <c r="L544" s="14">
        <v>2534789929</v>
      </c>
      <c r="M544" s="14">
        <v>20454507656.029999</v>
      </c>
      <c r="N544" s="14">
        <v>806.95</v>
      </c>
      <c r="O544" s="14">
        <v>169869039897</v>
      </c>
      <c r="P544" s="14">
        <v>129187808330.03</v>
      </c>
      <c r="Q544" s="14">
        <v>76.05</v>
      </c>
      <c r="R544" s="14">
        <v>0</v>
      </c>
      <c r="S544" s="14">
        <v>0</v>
      </c>
      <c r="T544" s="14">
        <v>0</v>
      </c>
      <c r="U544" s="14">
        <v>0</v>
      </c>
      <c r="V544" s="14">
        <v>0</v>
      </c>
      <c r="W544" s="14">
        <v>0</v>
      </c>
      <c r="X544" s="14">
        <v>0</v>
      </c>
      <c r="Y544" s="14">
        <v>0</v>
      </c>
      <c r="Z544" s="14">
        <v>0</v>
      </c>
      <c r="AA544" s="14">
        <v>0</v>
      </c>
      <c r="AB544" s="14">
        <v>0</v>
      </c>
      <c r="AC544" s="14">
        <v>0</v>
      </c>
      <c r="AD544" s="14">
        <v>0</v>
      </c>
      <c r="AE544" s="14">
        <v>0</v>
      </c>
      <c r="AF544" s="14">
        <v>0</v>
      </c>
      <c r="AG544" s="14">
        <v>0</v>
      </c>
      <c r="AH544" s="14">
        <v>0</v>
      </c>
      <c r="AI544" s="14">
        <v>0</v>
      </c>
      <c r="AJ544" s="14">
        <v>0</v>
      </c>
      <c r="AK544" s="14">
        <v>0</v>
      </c>
      <c r="AL544" s="14">
        <v>0</v>
      </c>
      <c r="AM544" s="14">
        <v>0</v>
      </c>
      <c r="AN544" s="14">
        <v>0</v>
      </c>
      <c r="AO544" s="14">
        <v>0</v>
      </c>
      <c r="AP544" s="14">
        <v>0</v>
      </c>
      <c r="AQ544" s="14">
        <v>0</v>
      </c>
      <c r="AR544" s="14">
        <v>0</v>
      </c>
      <c r="AS544" s="14">
        <v>0</v>
      </c>
      <c r="AT544" s="14">
        <v>0</v>
      </c>
      <c r="AU544" s="14">
        <v>0</v>
      </c>
      <c r="AV544" s="14">
        <v>1622680780000</v>
      </c>
      <c r="AW544" s="14">
        <v>1331275370550</v>
      </c>
      <c r="AX544" s="14">
        <v>82.04</v>
      </c>
      <c r="AY544" s="14">
        <v>0</v>
      </c>
      <c r="AZ544" s="14">
        <v>0</v>
      </c>
      <c r="BA544" s="14">
        <v>0</v>
      </c>
      <c r="BB544" s="14">
        <v>0</v>
      </c>
      <c r="BC544" s="14">
        <v>0</v>
      </c>
      <c r="BD544" s="14">
        <v>0</v>
      </c>
      <c r="BE544" s="14">
        <v>0</v>
      </c>
      <c r="BF544" s="14">
        <v>0</v>
      </c>
      <c r="BG544" s="14">
        <v>0</v>
      </c>
      <c r="BH544" s="14">
        <v>1622680780000</v>
      </c>
      <c r="BI544" s="14">
        <v>1331275370550</v>
      </c>
      <c r="BJ544" s="14">
        <v>82.04</v>
      </c>
      <c r="BK544" s="14">
        <v>45084780000</v>
      </c>
      <c r="BL544" s="14">
        <v>13500000000</v>
      </c>
      <c r="BM544" s="14">
        <v>29.94</v>
      </c>
      <c r="BN544" s="14">
        <v>0</v>
      </c>
      <c r="BO544" s="14">
        <v>0</v>
      </c>
      <c r="BP544" s="14">
        <v>0</v>
      </c>
      <c r="BQ544" s="14">
        <v>0</v>
      </c>
      <c r="BR544" s="14">
        <v>0</v>
      </c>
      <c r="BS544" s="14">
        <v>0</v>
      </c>
      <c r="BT544" s="14">
        <v>45084780000</v>
      </c>
      <c r="BU544" s="14">
        <v>13500000000</v>
      </c>
      <c r="BV544" s="14">
        <v>29.94</v>
      </c>
      <c r="BW544" s="14">
        <v>1837634599897</v>
      </c>
      <c r="BX544" s="14">
        <v>1473963178880.03</v>
      </c>
      <c r="BY544" s="14">
        <v>80.209999999999994</v>
      </c>
      <c r="BZ544" s="5"/>
      <c r="CA544" s="14">
        <v>402919887078.97998</v>
      </c>
      <c r="CB544" s="14">
        <v>202612469250.51999</v>
      </c>
      <c r="CC544" s="14">
        <v>50.29</v>
      </c>
      <c r="CD544" s="14">
        <v>800518549039.90002</v>
      </c>
      <c r="CE544" s="14">
        <v>905707647447.69995</v>
      </c>
      <c r="CF544" s="14">
        <v>113.14</v>
      </c>
      <c r="CG544" s="14">
        <v>0</v>
      </c>
      <c r="CH544" s="14">
        <v>0</v>
      </c>
      <c r="CI544" s="14">
        <v>0</v>
      </c>
      <c r="CJ544" s="14">
        <v>0</v>
      </c>
      <c r="CK544" s="14">
        <v>0</v>
      </c>
      <c r="CL544" s="14">
        <v>0</v>
      </c>
      <c r="CM544" s="14">
        <v>166200000000</v>
      </c>
      <c r="CN544" s="14">
        <v>102024521976.75999</v>
      </c>
      <c r="CO544" s="14">
        <v>61.39</v>
      </c>
      <c r="CP544" s="14">
        <v>20950000000</v>
      </c>
      <c r="CQ544" s="14">
        <v>36996750000</v>
      </c>
      <c r="CR544" s="14">
        <v>176.6</v>
      </c>
      <c r="CS544" s="14">
        <v>1390588436118.8799</v>
      </c>
      <c r="CT544" s="14">
        <v>1247341388674.98</v>
      </c>
      <c r="CU544" s="14">
        <v>89.7</v>
      </c>
      <c r="CV544" s="14">
        <v>12000000000</v>
      </c>
      <c r="CW544" s="14">
        <v>2500000000</v>
      </c>
      <c r="CX544" s="14">
        <v>20.83</v>
      </c>
      <c r="CY544" s="14">
        <v>35136713882</v>
      </c>
      <c r="CZ544" s="14">
        <v>11095810000</v>
      </c>
      <c r="DA544" s="14">
        <v>31.58</v>
      </c>
      <c r="DB544" s="14">
        <v>91925857243</v>
      </c>
      <c r="DC544" s="14">
        <v>16017463200</v>
      </c>
      <c r="DD544" s="14">
        <v>17.420000000000002</v>
      </c>
      <c r="DE544" s="14">
        <v>284161691395</v>
      </c>
      <c r="DF544" s="14">
        <v>229115743518.29999</v>
      </c>
      <c r="DG544" s="14">
        <v>80.63</v>
      </c>
      <c r="DH544" s="14">
        <v>0</v>
      </c>
      <c r="DI544" s="14">
        <v>0</v>
      </c>
      <c r="DJ544" s="14">
        <v>0</v>
      </c>
      <c r="DK544" s="14">
        <v>0</v>
      </c>
      <c r="DL544" s="14">
        <v>0</v>
      </c>
      <c r="DM544" s="14">
        <v>0</v>
      </c>
      <c r="DN544" s="14">
        <f t="shared" si="192"/>
        <v>423224262520</v>
      </c>
      <c r="DO544" s="14">
        <f t="shared" si="193"/>
        <v>258729016718.29999</v>
      </c>
      <c r="DP544" s="14">
        <f t="shared" si="194"/>
        <v>61.132841292640549</v>
      </c>
      <c r="DQ544" s="14">
        <v>14189334024</v>
      </c>
      <c r="DR544" s="14">
        <v>14681729000</v>
      </c>
      <c r="DS544" s="14">
        <v>103.47</v>
      </c>
      <c r="DT544" s="14">
        <v>72982744194</v>
      </c>
      <c r="DU544" s="14">
        <v>82062972249</v>
      </c>
      <c r="DV544" s="14">
        <v>112.44</v>
      </c>
      <c r="DW544" s="14">
        <v>35260540463</v>
      </c>
      <c r="DX544" s="14">
        <v>14450000000</v>
      </c>
      <c r="DY544" s="14">
        <v>40.98</v>
      </c>
      <c r="DZ544" s="14">
        <f t="shared" si="195"/>
        <v>108243284657</v>
      </c>
      <c r="EA544" s="14">
        <f t="shared" si="196"/>
        <v>96512972249</v>
      </c>
      <c r="EB544" s="14">
        <f t="shared" si="197"/>
        <v>89.163011409741614</v>
      </c>
      <c r="EC544" s="14">
        <f t="shared" si="198"/>
        <v>1936245317319.8799</v>
      </c>
      <c r="ED544" s="14">
        <f t="shared" si="199"/>
        <v>1617265106642.28</v>
      </c>
      <c r="EE544" s="14">
        <f t="shared" si="200"/>
        <v>83.525836947193895</v>
      </c>
      <c r="EF544" s="5"/>
      <c r="EG544" s="14">
        <v>0</v>
      </c>
      <c r="EH544" s="14">
        <v>0</v>
      </c>
      <c r="EI544" s="14">
        <v>0</v>
      </c>
      <c r="EJ544" s="14">
        <v>0</v>
      </c>
      <c r="EK544" s="14">
        <v>0</v>
      </c>
      <c r="EL544" s="14">
        <v>0</v>
      </c>
      <c r="EM544" s="14">
        <f t="shared" si="201"/>
        <v>0</v>
      </c>
      <c r="EN544" s="14">
        <f t="shared" si="202"/>
        <v>0</v>
      </c>
      <c r="EO544" s="14">
        <f t="shared" si="203"/>
        <v>0</v>
      </c>
      <c r="EQ544" s="14">
        <f t="shared" si="204"/>
        <v>-98610717422.879883</v>
      </c>
      <c r="ER544" s="14">
        <f t="shared" si="205"/>
        <v>-143301927762.25</v>
      </c>
      <c r="ET544" s="14">
        <f t="shared" si="206"/>
        <v>1837634599897</v>
      </c>
      <c r="EU544" s="14">
        <f t="shared" si="207"/>
        <v>1473963178880.03</v>
      </c>
      <c r="EV544" s="14">
        <f t="shared" si="208"/>
        <v>80.209807704025934</v>
      </c>
      <c r="EW544" s="14">
        <f t="shared" si="209"/>
        <v>1936245317319.8799</v>
      </c>
      <c r="EX544" s="14">
        <f t="shared" si="210"/>
        <v>1617265106642.28</v>
      </c>
      <c r="EY544" s="14">
        <f t="shared" si="211"/>
        <v>83.525836947193895</v>
      </c>
      <c r="EZ544" s="5"/>
      <c r="FA544" s="39" t="s">
        <v>661</v>
      </c>
    </row>
    <row r="545" spans="1:157" ht="15.95" customHeight="1" x14ac:dyDescent="0.25">
      <c r="A545" s="9">
        <v>1</v>
      </c>
      <c r="B545" s="10" t="s">
        <v>634</v>
      </c>
      <c r="C545" s="11">
        <v>20685334550</v>
      </c>
      <c r="D545" s="11">
        <v>23098153501</v>
      </c>
      <c r="E545" s="11">
        <v>111.66</v>
      </c>
      <c r="F545" s="11">
        <v>20292846663</v>
      </c>
      <c r="G545" s="11">
        <v>12423556692</v>
      </c>
      <c r="H545" s="11">
        <v>61.22</v>
      </c>
      <c r="I545" s="11">
        <v>4273559900</v>
      </c>
      <c r="J545" s="11">
        <v>4273559900</v>
      </c>
      <c r="K545" s="11">
        <v>100</v>
      </c>
      <c r="L545" s="11">
        <v>29040698433.240002</v>
      </c>
      <c r="M545" s="11">
        <v>48633060830.660004</v>
      </c>
      <c r="N545" s="11">
        <v>167.47</v>
      </c>
      <c r="O545" s="11">
        <v>74292439546.240005</v>
      </c>
      <c r="P545" s="11">
        <v>88428330923.660004</v>
      </c>
      <c r="Q545" s="11">
        <v>119.03</v>
      </c>
      <c r="R545" s="11">
        <v>8063359000</v>
      </c>
      <c r="S545" s="11">
        <v>8612388000</v>
      </c>
      <c r="T545" s="11">
        <v>106.81</v>
      </c>
      <c r="U545" s="11">
        <v>738835831000</v>
      </c>
      <c r="V545" s="11">
        <v>691842003615</v>
      </c>
      <c r="W545" s="11">
        <v>93.64</v>
      </c>
      <c r="X545" s="11">
        <v>187910595000</v>
      </c>
      <c r="Y545" s="11">
        <v>163237253995</v>
      </c>
      <c r="Z545" s="11">
        <v>86.87</v>
      </c>
      <c r="AA545" s="11">
        <v>0</v>
      </c>
      <c r="AB545" s="11">
        <v>0</v>
      </c>
      <c r="AC545" s="11">
        <v>0</v>
      </c>
      <c r="AD545" s="11">
        <v>934809785000</v>
      </c>
      <c r="AE545" s="11">
        <v>863691645610</v>
      </c>
      <c r="AF545" s="11">
        <v>92.39</v>
      </c>
      <c r="AG545" s="11">
        <v>0</v>
      </c>
      <c r="AH545" s="11">
        <v>0</v>
      </c>
      <c r="AI545" s="11">
        <v>0</v>
      </c>
      <c r="AJ545" s="11">
        <v>244803777000</v>
      </c>
      <c r="AK545" s="11">
        <v>244803777000</v>
      </c>
      <c r="AL545" s="11">
        <v>100</v>
      </c>
      <c r="AM545" s="11">
        <v>0</v>
      </c>
      <c r="AN545" s="11">
        <v>0</v>
      </c>
      <c r="AO545" s="11">
        <v>0</v>
      </c>
      <c r="AP545" s="11">
        <v>260162060000</v>
      </c>
      <c r="AQ545" s="11">
        <v>197637977200</v>
      </c>
      <c r="AR545" s="11">
        <v>75.97</v>
      </c>
      <c r="AS545" s="11">
        <v>504965837000</v>
      </c>
      <c r="AT545" s="11">
        <v>442441754200</v>
      </c>
      <c r="AU545" s="11">
        <v>87.62</v>
      </c>
      <c r="AV545" s="11">
        <v>1439775622000</v>
      </c>
      <c r="AW545" s="11">
        <v>1306133399810</v>
      </c>
      <c r="AX545" s="11">
        <v>90.72</v>
      </c>
      <c r="AY545" s="11">
        <v>22611371556</v>
      </c>
      <c r="AZ545" s="11">
        <v>11217306716</v>
      </c>
      <c r="BA545" s="11">
        <v>49.61</v>
      </c>
      <c r="BB545" s="11">
        <v>0</v>
      </c>
      <c r="BC545" s="11">
        <v>0</v>
      </c>
      <c r="BD545" s="11">
        <v>0</v>
      </c>
      <c r="BE545" s="11">
        <v>22611371556</v>
      </c>
      <c r="BF545" s="11">
        <v>11217306716</v>
      </c>
      <c r="BG545" s="11">
        <v>49.61</v>
      </c>
      <c r="BH545" s="11">
        <v>1462386993556</v>
      </c>
      <c r="BI545" s="11">
        <v>1317350706526</v>
      </c>
      <c r="BJ545" s="11">
        <v>90.08</v>
      </c>
      <c r="BK545" s="11">
        <v>0</v>
      </c>
      <c r="BL545" s="11">
        <v>0</v>
      </c>
      <c r="BM545" s="11">
        <v>0</v>
      </c>
      <c r="BN545" s="11">
        <v>0</v>
      </c>
      <c r="BO545" s="11">
        <v>0</v>
      </c>
      <c r="BP545" s="11">
        <v>0</v>
      </c>
      <c r="BQ545" s="11">
        <v>15146131179</v>
      </c>
      <c r="BR545" s="11">
        <v>9878246750</v>
      </c>
      <c r="BS545" s="11">
        <v>65.22</v>
      </c>
      <c r="BT545" s="11">
        <v>15146131179</v>
      </c>
      <c r="BU545" s="11">
        <v>9878246750</v>
      </c>
      <c r="BV545" s="11">
        <v>65.22</v>
      </c>
      <c r="BW545" s="11">
        <v>1551825564281.24</v>
      </c>
      <c r="BX545" s="11">
        <v>1415657284199.6599</v>
      </c>
      <c r="BY545" s="11">
        <v>91.23</v>
      </c>
      <c r="BZ545" s="5"/>
      <c r="CA545" s="11">
        <v>407010678461.23999</v>
      </c>
      <c r="CB545" s="11">
        <v>395515525456</v>
      </c>
      <c r="CC545" s="11">
        <v>97.18</v>
      </c>
      <c r="CD545" s="11">
        <v>529967204064</v>
      </c>
      <c r="CE545" s="11">
        <v>438672878517.38</v>
      </c>
      <c r="CF545" s="11">
        <v>82.77</v>
      </c>
      <c r="CG545" s="11">
        <v>0</v>
      </c>
      <c r="CH545" s="11">
        <v>0</v>
      </c>
      <c r="CI545" s="11">
        <v>0</v>
      </c>
      <c r="CJ545" s="11">
        <v>0</v>
      </c>
      <c r="CK545" s="11">
        <v>0</v>
      </c>
      <c r="CL545" s="11">
        <v>0</v>
      </c>
      <c r="CM545" s="11">
        <v>145827093293</v>
      </c>
      <c r="CN545" s="11">
        <v>133419204610</v>
      </c>
      <c r="CO545" s="11">
        <v>91.49</v>
      </c>
      <c r="CP545" s="11">
        <v>12340250000</v>
      </c>
      <c r="CQ545" s="11">
        <v>12192098000</v>
      </c>
      <c r="CR545" s="11">
        <v>98.8</v>
      </c>
      <c r="CS545" s="11">
        <v>1095145225818.24</v>
      </c>
      <c r="CT545" s="11">
        <v>979799706583.38</v>
      </c>
      <c r="CU545" s="11">
        <v>89.47</v>
      </c>
      <c r="CV545" s="11">
        <v>1733825023</v>
      </c>
      <c r="CW545" s="11">
        <v>1733825023</v>
      </c>
      <c r="CX545" s="11">
        <v>100</v>
      </c>
      <c r="CY545" s="11">
        <v>36903935516</v>
      </c>
      <c r="CZ545" s="11">
        <v>33337115801</v>
      </c>
      <c r="DA545" s="11">
        <v>90.33</v>
      </c>
      <c r="DB545" s="11">
        <v>63268977048</v>
      </c>
      <c r="DC545" s="11">
        <v>58214818196</v>
      </c>
      <c r="DD545" s="11">
        <v>92.01</v>
      </c>
      <c r="DE545" s="11">
        <v>69400087299</v>
      </c>
      <c r="DF545" s="11">
        <v>44573070406.75</v>
      </c>
      <c r="DG545" s="11">
        <v>64.23</v>
      </c>
      <c r="DH545" s="11">
        <v>1527824195</v>
      </c>
      <c r="DI545" s="11">
        <v>376744000</v>
      </c>
      <c r="DJ545" s="11">
        <v>24.66</v>
      </c>
      <c r="DK545" s="11">
        <v>7000000</v>
      </c>
      <c r="DL545" s="11">
        <v>7000000</v>
      </c>
      <c r="DM545" s="11">
        <v>100</v>
      </c>
      <c r="DN545" s="11">
        <f t="shared" si="192"/>
        <v>172841649081</v>
      </c>
      <c r="DO545" s="11">
        <f t="shared" si="193"/>
        <v>138242573426.75</v>
      </c>
      <c r="DP545" s="11">
        <f t="shared" si="194"/>
        <v>79.982211557102417</v>
      </c>
      <c r="DQ545" s="11">
        <v>16060538940.040001</v>
      </c>
      <c r="DR545" s="11">
        <v>13284513349</v>
      </c>
      <c r="DS545" s="11">
        <v>82.72</v>
      </c>
      <c r="DT545" s="11">
        <v>2026118976</v>
      </c>
      <c r="DU545" s="11">
        <v>2026118976</v>
      </c>
      <c r="DV545" s="11">
        <v>100</v>
      </c>
      <c r="DW545" s="11">
        <v>336747386900</v>
      </c>
      <c r="DX545" s="11">
        <v>326931301200</v>
      </c>
      <c r="DY545" s="11">
        <v>97.09</v>
      </c>
      <c r="DZ545" s="11">
        <f t="shared" si="195"/>
        <v>338773505876</v>
      </c>
      <c r="EA545" s="11">
        <f t="shared" si="196"/>
        <v>328957420176</v>
      </c>
      <c r="EB545" s="11">
        <f t="shared" si="197"/>
        <v>97.102463584152616</v>
      </c>
      <c r="EC545" s="11">
        <f t="shared" si="198"/>
        <v>1622820919715.28</v>
      </c>
      <c r="ED545" s="11">
        <f t="shared" si="199"/>
        <v>1460284213535.1299</v>
      </c>
      <c r="EE545" s="11">
        <f t="shared" si="200"/>
        <v>89.984310393985623</v>
      </c>
      <c r="EF545" s="5"/>
      <c r="EG545" s="11">
        <v>71645355434.039993</v>
      </c>
      <c r="EH545" s="11">
        <v>71645355434.039993</v>
      </c>
      <c r="EI545" s="11">
        <v>100</v>
      </c>
      <c r="EJ545" s="11">
        <v>0</v>
      </c>
      <c r="EK545" s="11">
        <v>0</v>
      </c>
      <c r="EL545" s="11">
        <v>0</v>
      </c>
      <c r="EM545" s="11">
        <f t="shared" si="201"/>
        <v>71645355434.039993</v>
      </c>
      <c r="EN545" s="11">
        <f t="shared" si="202"/>
        <v>71645355434.039993</v>
      </c>
      <c r="EO545" s="11">
        <f t="shared" si="203"/>
        <v>100</v>
      </c>
      <c r="EQ545" s="11">
        <f t="shared" si="204"/>
        <v>649999999.99995422</v>
      </c>
      <c r="ER545" s="11">
        <f t="shared" si="205"/>
        <v>27018426098.570023</v>
      </c>
      <c r="ET545" s="11">
        <f t="shared" si="206"/>
        <v>1623470919715.28</v>
      </c>
      <c r="EU545" s="11">
        <f t="shared" si="207"/>
        <v>1487302639633.7</v>
      </c>
      <c r="EV545" s="11">
        <f t="shared" si="208"/>
        <v>91.612521146639267</v>
      </c>
      <c r="EW545" s="11">
        <f t="shared" si="209"/>
        <v>1622820919715.28</v>
      </c>
      <c r="EX545" s="11">
        <f t="shared" si="210"/>
        <v>1460284213535.1299</v>
      </c>
      <c r="EY545" s="11">
        <f t="shared" si="211"/>
        <v>89.984310393985623</v>
      </c>
      <c r="EZ545" s="5"/>
      <c r="FA545" s="38" t="s">
        <v>661</v>
      </c>
    </row>
    <row r="546" spans="1:157" ht="15.95" customHeight="1" x14ac:dyDescent="0.25">
      <c r="A546" s="9">
        <v>2</v>
      </c>
      <c r="B546" s="10" t="s">
        <v>635</v>
      </c>
      <c r="C546" s="11">
        <v>4000000000</v>
      </c>
      <c r="D546" s="11">
        <v>1907295582</v>
      </c>
      <c r="E546" s="11">
        <v>47.68</v>
      </c>
      <c r="F546" s="11">
        <v>20000000</v>
      </c>
      <c r="G546" s="11">
        <v>0</v>
      </c>
      <c r="H546" s="11">
        <v>0</v>
      </c>
      <c r="I546" s="11">
        <v>1219205723</v>
      </c>
      <c r="J546" s="11">
        <v>1219205723</v>
      </c>
      <c r="K546" s="11">
        <v>100</v>
      </c>
      <c r="L546" s="11">
        <v>9737940734</v>
      </c>
      <c r="M546" s="11">
        <v>9558634424</v>
      </c>
      <c r="N546" s="11">
        <v>98.16</v>
      </c>
      <c r="O546" s="11">
        <v>14977146457</v>
      </c>
      <c r="P546" s="11">
        <v>12685135729</v>
      </c>
      <c r="Q546" s="11">
        <v>84.7</v>
      </c>
      <c r="R546" s="11">
        <v>4567025000</v>
      </c>
      <c r="S546" s="11">
        <v>3091304000</v>
      </c>
      <c r="T546" s="11">
        <v>67.69</v>
      </c>
      <c r="U546" s="11">
        <v>655264165000</v>
      </c>
      <c r="V546" s="11">
        <v>625534914707</v>
      </c>
      <c r="W546" s="11">
        <v>95.46</v>
      </c>
      <c r="X546" s="11">
        <v>122170241000</v>
      </c>
      <c r="Y546" s="11">
        <v>104153501089</v>
      </c>
      <c r="Z546" s="11">
        <v>85.25</v>
      </c>
      <c r="AA546" s="11">
        <v>0</v>
      </c>
      <c r="AB546" s="11">
        <v>0</v>
      </c>
      <c r="AC546" s="11">
        <v>0</v>
      </c>
      <c r="AD546" s="11">
        <v>782001431000</v>
      </c>
      <c r="AE546" s="11">
        <v>732779719796</v>
      </c>
      <c r="AF546" s="11">
        <v>93.71</v>
      </c>
      <c r="AG546" s="11">
        <v>0</v>
      </c>
      <c r="AH546" s="11">
        <v>0</v>
      </c>
      <c r="AI546" s="11">
        <v>0</v>
      </c>
      <c r="AJ546" s="11">
        <v>202842227000</v>
      </c>
      <c r="AK546" s="11">
        <v>152131670250</v>
      </c>
      <c r="AL546" s="11">
        <v>75</v>
      </c>
      <c r="AM546" s="11">
        <v>0</v>
      </c>
      <c r="AN546" s="11">
        <v>0</v>
      </c>
      <c r="AO546" s="11">
        <v>0</v>
      </c>
      <c r="AP546" s="11">
        <v>304670202000</v>
      </c>
      <c r="AQ546" s="11">
        <v>155191283592</v>
      </c>
      <c r="AR546" s="11">
        <v>50.94</v>
      </c>
      <c r="AS546" s="11">
        <v>507512429000</v>
      </c>
      <c r="AT546" s="11">
        <v>307322953842</v>
      </c>
      <c r="AU546" s="11">
        <v>60.55</v>
      </c>
      <c r="AV546" s="11">
        <v>1289513860000</v>
      </c>
      <c r="AW546" s="11">
        <v>1040102673638</v>
      </c>
      <c r="AX546" s="11">
        <v>80.66</v>
      </c>
      <c r="AY546" s="11">
        <v>13173233241</v>
      </c>
      <c r="AZ546" s="11">
        <v>10792069346</v>
      </c>
      <c r="BA546" s="11">
        <v>81.92</v>
      </c>
      <c r="BB546" s="11">
        <v>0</v>
      </c>
      <c r="BC546" s="11">
        <v>0</v>
      </c>
      <c r="BD546" s="11">
        <v>0</v>
      </c>
      <c r="BE546" s="11">
        <v>13173233241</v>
      </c>
      <c r="BF546" s="11">
        <v>10792069346</v>
      </c>
      <c r="BG546" s="11">
        <v>81.92</v>
      </c>
      <c r="BH546" s="11">
        <v>1302687093241</v>
      </c>
      <c r="BI546" s="11">
        <v>1050894742984</v>
      </c>
      <c r="BJ546" s="11">
        <v>80.67</v>
      </c>
      <c r="BK546" s="11">
        <v>0</v>
      </c>
      <c r="BL546" s="11">
        <v>0</v>
      </c>
      <c r="BM546" s="11">
        <v>0</v>
      </c>
      <c r="BN546" s="11">
        <v>0</v>
      </c>
      <c r="BO546" s="11">
        <v>0</v>
      </c>
      <c r="BP546" s="11">
        <v>0</v>
      </c>
      <c r="BQ546" s="11">
        <v>8000000000</v>
      </c>
      <c r="BR546" s="11">
        <v>8000000000</v>
      </c>
      <c r="BS546" s="11">
        <v>100</v>
      </c>
      <c r="BT546" s="11">
        <v>8000000000</v>
      </c>
      <c r="BU546" s="11">
        <v>8000000000</v>
      </c>
      <c r="BV546" s="11">
        <v>100</v>
      </c>
      <c r="BW546" s="11">
        <v>1325664239698</v>
      </c>
      <c r="BX546" s="11">
        <v>1071579878713</v>
      </c>
      <c r="BY546" s="11">
        <v>80.83</v>
      </c>
      <c r="BZ546" s="5"/>
      <c r="CA546" s="11">
        <v>312010103186</v>
      </c>
      <c r="CB546" s="11">
        <v>294805023570</v>
      </c>
      <c r="CC546" s="11">
        <v>94.49</v>
      </c>
      <c r="CD546" s="11">
        <v>427799127458</v>
      </c>
      <c r="CE546" s="11">
        <v>391662937121.20001</v>
      </c>
      <c r="CF546" s="11">
        <v>91.55</v>
      </c>
      <c r="CG546" s="11">
        <v>6000000000</v>
      </c>
      <c r="CH546" s="11">
        <v>5284318639</v>
      </c>
      <c r="CI546" s="11">
        <v>88.07</v>
      </c>
      <c r="CJ546" s="11">
        <v>0</v>
      </c>
      <c r="CK546" s="11">
        <v>0</v>
      </c>
      <c r="CL546" s="11">
        <v>0</v>
      </c>
      <c r="CM546" s="11">
        <v>34345494265</v>
      </c>
      <c r="CN546" s="11">
        <v>33345494265</v>
      </c>
      <c r="CO546" s="11">
        <v>97.09</v>
      </c>
      <c r="CP546" s="11">
        <v>72159557378</v>
      </c>
      <c r="CQ546" s="11">
        <v>69024680600</v>
      </c>
      <c r="CR546" s="11">
        <v>95.66</v>
      </c>
      <c r="CS546" s="11">
        <v>852314282287</v>
      </c>
      <c r="CT546" s="11">
        <v>794122454195.19995</v>
      </c>
      <c r="CU546" s="11">
        <v>93.17</v>
      </c>
      <c r="CV546" s="11">
        <v>5250000000</v>
      </c>
      <c r="CW546" s="11">
        <v>5200000000</v>
      </c>
      <c r="CX546" s="11">
        <v>99.05</v>
      </c>
      <c r="CY546" s="11">
        <v>25533571125</v>
      </c>
      <c r="CZ546" s="11">
        <v>20784275200</v>
      </c>
      <c r="DA546" s="11">
        <v>81.400000000000006</v>
      </c>
      <c r="DB546" s="11">
        <v>40203160667</v>
      </c>
      <c r="DC546" s="11">
        <v>38991377600</v>
      </c>
      <c r="DD546" s="11">
        <v>96.99</v>
      </c>
      <c r="DE546" s="11">
        <v>30003806786</v>
      </c>
      <c r="DF546" s="11">
        <v>25440183000</v>
      </c>
      <c r="DG546" s="11">
        <v>84.79</v>
      </c>
      <c r="DH546" s="11">
        <v>211086600</v>
      </c>
      <c r="DI546" s="11">
        <v>211086600</v>
      </c>
      <c r="DJ546" s="11">
        <v>100</v>
      </c>
      <c r="DK546" s="11">
        <v>1125000000</v>
      </c>
      <c r="DL546" s="11">
        <v>1124700000</v>
      </c>
      <c r="DM546" s="11">
        <v>99.97</v>
      </c>
      <c r="DN546" s="11">
        <f t="shared" si="192"/>
        <v>102326625178</v>
      </c>
      <c r="DO546" s="11">
        <f t="shared" si="193"/>
        <v>91751622400</v>
      </c>
      <c r="DP546" s="11">
        <f t="shared" si="194"/>
        <v>89.665443612936031</v>
      </c>
      <c r="DQ546" s="11">
        <v>9000000000</v>
      </c>
      <c r="DR546" s="11">
        <v>9000000000</v>
      </c>
      <c r="DS546" s="11">
        <v>100</v>
      </c>
      <c r="DT546" s="11">
        <v>0</v>
      </c>
      <c r="DU546" s="11">
        <v>0</v>
      </c>
      <c r="DV546" s="11">
        <v>0</v>
      </c>
      <c r="DW546" s="11">
        <v>374170202000</v>
      </c>
      <c r="DX546" s="11">
        <v>191191283592</v>
      </c>
      <c r="DY546" s="11">
        <v>51.1</v>
      </c>
      <c r="DZ546" s="11">
        <f t="shared" si="195"/>
        <v>374170202000</v>
      </c>
      <c r="EA546" s="11">
        <f t="shared" si="196"/>
        <v>191191283592</v>
      </c>
      <c r="EB546" s="11">
        <f t="shared" si="197"/>
        <v>51.097410368343546</v>
      </c>
      <c r="EC546" s="11">
        <f t="shared" si="198"/>
        <v>1337811109465</v>
      </c>
      <c r="ED546" s="11">
        <f t="shared" si="199"/>
        <v>1086065360187.2</v>
      </c>
      <c r="EE546" s="11">
        <f t="shared" si="200"/>
        <v>81.182265007615698</v>
      </c>
      <c r="EF546" s="5"/>
      <c r="EG546" s="11">
        <v>12146869767</v>
      </c>
      <c r="EH546" s="11">
        <v>12146869767</v>
      </c>
      <c r="EI546" s="11">
        <v>100</v>
      </c>
      <c r="EJ546" s="11">
        <v>0</v>
      </c>
      <c r="EK546" s="11">
        <v>0</v>
      </c>
      <c r="EL546" s="11">
        <v>0</v>
      </c>
      <c r="EM546" s="11">
        <f t="shared" si="201"/>
        <v>12146869767</v>
      </c>
      <c r="EN546" s="11">
        <f t="shared" si="202"/>
        <v>12146869767</v>
      </c>
      <c r="EO546" s="11">
        <f t="shared" si="203"/>
        <v>100</v>
      </c>
      <c r="EQ546" s="11">
        <f t="shared" si="204"/>
        <v>0</v>
      </c>
      <c r="ER546" s="11">
        <f t="shared" si="205"/>
        <v>-2338611707.1999512</v>
      </c>
      <c r="ET546" s="11">
        <f t="shared" si="206"/>
        <v>1337811109465</v>
      </c>
      <c r="EU546" s="11">
        <f t="shared" si="207"/>
        <v>1083726748480</v>
      </c>
      <c r="EV546" s="11">
        <f t="shared" si="208"/>
        <v>81.007456195620165</v>
      </c>
      <c r="EW546" s="11">
        <f t="shared" si="209"/>
        <v>1337811109465</v>
      </c>
      <c r="EX546" s="11">
        <f t="shared" si="210"/>
        <v>1086065360187.2</v>
      </c>
      <c r="EY546" s="11">
        <f t="shared" si="211"/>
        <v>81.182265007615698</v>
      </c>
      <c r="EZ546" s="5"/>
      <c r="FA546" s="38" t="s">
        <v>660</v>
      </c>
    </row>
    <row r="547" spans="1:157" ht="15.95" customHeight="1" x14ac:dyDescent="0.25">
      <c r="A547" s="9">
        <v>3</v>
      </c>
      <c r="B547" s="10" t="s">
        <v>636</v>
      </c>
      <c r="C547" s="11">
        <v>500000000</v>
      </c>
      <c r="D547" s="11">
        <v>114219222</v>
      </c>
      <c r="E547" s="11">
        <v>22.84</v>
      </c>
      <c r="F547" s="11">
        <v>69000000</v>
      </c>
      <c r="G547" s="11">
        <v>0</v>
      </c>
      <c r="H547" s="11">
        <v>0</v>
      </c>
      <c r="I547" s="11">
        <v>390017942</v>
      </c>
      <c r="J547" s="11">
        <v>505238852</v>
      </c>
      <c r="K547" s="11">
        <v>129.54</v>
      </c>
      <c r="L547" s="11">
        <v>15436106311</v>
      </c>
      <c r="M547" s="11">
        <v>16646621454</v>
      </c>
      <c r="N547" s="11">
        <v>107.84</v>
      </c>
      <c r="O547" s="11">
        <v>16395124253</v>
      </c>
      <c r="P547" s="11">
        <v>17266079528</v>
      </c>
      <c r="Q547" s="11">
        <v>105.31</v>
      </c>
      <c r="R547" s="11">
        <v>0</v>
      </c>
      <c r="S547" s="11">
        <v>0</v>
      </c>
      <c r="T547" s="11">
        <v>0</v>
      </c>
      <c r="U547" s="11">
        <v>0</v>
      </c>
      <c r="V547" s="11">
        <v>0</v>
      </c>
      <c r="W547" s="11">
        <v>0</v>
      </c>
      <c r="X547" s="11">
        <v>0</v>
      </c>
      <c r="Y547" s="11">
        <v>0</v>
      </c>
      <c r="Z547" s="11">
        <v>0</v>
      </c>
      <c r="AA547" s="11">
        <v>0</v>
      </c>
      <c r="AB547" s="11">
        <v>0</v>
      </c>
      <c r="AC547" s="11">
        <v>0</v>
      </c>
      <c r="AD547" s="11">
        <v>0</v>
      </c>
      <c r="AE547" s="11">
        <v>0</v>
      </c>
      <c r="AF547" s="11">
        <v>0</v>
      </c>
      <c r="AG547" s="11">
        <v>0</v>
      </c>
      <c r="AH547" s="11">
        <v>0</v>
      </c>
      <c r="AI547" s="11">
        <v>0</v>
      </c>
      <c r="AJ547" s="11">
        <v>0</v>
      </c>
      <c r="AK547" s="11">
        <v>0</v>
      </c>
      <c r="AL547" s="11">
        <v>0</v>
      </c>
      <c r="AM547" s="11">
        <v>0</v>
      </c>
      <c r="AN547" s="11">
        <v>0</v>
      </c>
      <c r="AO547" s="11">
        <v>0</v>
      </c>
      <c r="AP547" s="11">
        <v>0</v>
      </c>
      <c r="AQ547" s="11">
        <v>0</v>
      </c>
      <c r="AR547" s="11">
        <v>0</v>
      </c>
      <c r="AS547" s="11">
        <v>0</v>
      </c>
      <c r="AT547" s="11">
        <v>0</v>
      </c>
      <c r="AU547" s="11">
        <v>0</v>
      </c>
      <c r="AV547" s="11">
        <v>853287011000</v>
      </c>
      <c r="AW547" s="11">
        <v>807601540721</v>
      </c>
      <c r="AX547" s="11">
        <v>94.65</v>
      </c>
      <c r="AY547" s="11">
        <v>0</v>
      </c>
      <c r="AZ547" s="11">
        <v>0</v>
      </c>
      <c r="BA547" s="11">
        <v>0</v>
      </c>
      <c r="BB547" s="11">
        <v>0</v>
      </c>
      <c r="BC547" s="11">
        <v>0</v>
      </c>
      <c r="BD547" s="11">
        <v>0</v>
      </c>
      <c r="BE547" s="11">
        <v>5389142677</v>
      </c>
      <c r="BF547" s="11">
        <v>3856623013</v>
      </c>
      <c r="BG547" s="11">
        <v>71.56</v>
      </c>
      <c r="BH547" s="11">
        <v>858676153677</v>
      </c>
      <c r="BI547" s="11">
        <v>811458163734</v>
      </c>
      <c r="BJ547" s="11">
        <v>94.5</v>
      </c>
      <c r="BK547" s="11">
        <v>0</v>
      </c>
      <c r="BL547" s="11">
        <v>0</v>
      </c>
      <c r="BM547" s="11">
        <v>0</v>
      </c>
      <c r="BN547" s="11">
        <v>0</v>
      </c>
      <c r="BO547" s="11">
        <v>0</v>
      </c>
      <c r="BP547" s="11">
        <v>0</v>
      </c>
      <c r="BQ547" s="11">
        <v>0</v>
      </c>
      <c r="BR547" s="11">
        <v>0</v>
      </c>
      <c r="BS547" s="11">
        <v>0</v>
      </c>
      <c r="BT547" s="11">
        <v>0</v>
      </c>
      <c r="BU547" s="11">
        <v>0</v>
      </c>
      <c r="BV547" s="11">
        <v>0</v>
      </c>
      <c r="BW547" s="11">
        <v>875071277930</v>
      </c>
      <c r="BX547" s="11">
        <v>828724243262</v>
      </c>
      <c r="BY547" s="11">
        <v>94.7</v>
      </c>
      <c r="BZ547" s="5"/>
      <c r="CA547" s="11">
        <v>255921720857.85001</v>
      </c>
      <c r="CB547" s="11">
        <v>227752047116</v>
      </c>
      <c r="CC547" s="11">
        <v>88.99</v>
      </c>
      <c r="CD547" s="11">
        <v>351115943449.96002</v>
      </c>
      <c r="CE547" s="11">
        <v>350119478162</v>
      </c>
      <c r="CF547" s="11">
        <v>99.72</v>
      </c>
      <c r="CG547" s="11">
        <v>0</v>
      </c>
      <c r="CH547" s="11">
        <v>0</v>
      </c>
      <c r="CI547" s="11">
        <v>0</v>
      </c>
      <c r="CJ547" s="11">
        <v>0</v>
      </c>
      <c r="CK547" s="11">
        <v>0</v>
      </c>
      <c r="CL547" s="11">
        <v>0</v>
      </c>
      <c r="CM547" s="11">
        <v>28079436110</v>
      </c>
      <c r="CN547" s="11">
        <v>16075854783</v>
      </c>
      <c r="CO547" s="11">
        <v>57.25</v>
      </c>
      <c r="CP547" s="11">
        <v>49316029608</v>
      </c>
      <c r="CQ547" s="11">
        <v>48157433250</v>
      </c>
      <c r="CR547" s="11">
        <v>97.65</v>
      </c>
      <c r="CS547" s="11">
        <v>684433130025.81006</v>
      </c>
      <c r="CT547" s="11">
        <v>642104813311</v>
      </c>
      <c r="CU547" s="11">
        <v>93.82</v>
      </c>
      <c r="CV547" s="11">
        <v>690000000</v>
      </c>
      <c r="CW547" s="11">
        <v>690000000</v>
      </c>
      <c r="CX547" s="11">
        <v>100</v>
      </c>
      <c r="CY547" s="11">
        <v>27433720548</v>
      </c>
      <c r="CZ547" s="11">
        <v>26776242969</v>
      </c>
      <c r="DA547" s="11">
        <v>97.6</v>
      </c>
      <c r="DB547" s="11">
        <v>51315703814.190002</v>
      </c>
      <c r="DC547" s="11">
        <v>50051798901</v>
      </c>
      <c r="DD547" s="11">
        <v>97.54</v>
      </c>
      <c r="DE547" s="11">
        <v>31501447578</v>
      </c>
      <c r="DF547" s="11">
        <v>31257506110</v>
      </c>
      <c r="DG547" s="11">
        <v>99.23</v>
      </c>
      <c r="DH547" s="11">
        <v>1327688581</v>
      </c>
      <c r="DI547" s="11">
        <v>1324580000</v>
      </c>
      <c r="DJ547" s="11">
        <v>99.77</v>
      </c>
      <c r="DK547" s="11">
        <v>718048000</v>
      </c>
      <c r="DL547" s="11">
        <v>200000000</v>
      </c>
      <c r="DM547" s="11">
        <v>27.85</v>
      </c>
      <c r="DN547" s="11">
        <f t="shared" si="192"/>
        <v>112986608521.19</v>
      </c>
      <c r="DO547" s="11">
        <f t="shared" si="193"/>
        <v>110300127980</v>
      </c>
      <c r="DP547" s="11">
        <f t="shared" si="194"/>
        <v>97.622301814036518</v>
      </c>
      <c r="DQ547" s="11">
        <v>19800000000</v>
      </c>
      <c r="DR547" s="11">
        <v>19775000000</v>
      </c>
      <c r="DS547" s="11">
        <v>99.87</v>
      </c>
      <c r="DT547" s="11">
        <v>0</v>
      </c>
      <c r="DU547" s="11">
        <v>0</v>
      </c>
      <c r="DV547" s="11">
        <v>0</v>
      </c>
      <c r="DW547" s="11">
        <v>113577773300</v>
      </c>
      <c r="DX547" s="11">
        <v>99170442500</v>
      </c>
      <c r="DY547" s="11">
        <v>87.32</v>
      </c>
      <c r="DZ547" s="11">
        <f t="shared" si="195"/>
        <v>113577773300</v>
      </c>
      <c r="EA547" s="11">
        <f t="shared" si="196"/>
        <v>99170442500</v>
      </c>
      <c r="EB547" s="11">
        <f t="shared" si="197"/>
        <v>87.315008578355361</v>
      </c>
      <c r="EC547" s="11">
        <f t="shared" si="198"/>
        <v>930797511847</v>
      </c>
      <c r="ED547" s="11">
        <f t="shared" si="199"/>
        <v>871350383791</v>
      </c>
      <c r="EE547" s="11">
        <f t="shared" si="200"/>
        <v>93.613312530451665</v>
      </c>
      <c r="EF547" s="5"/>
      <c r="EG547" s="11">
        <v>55726233917</v>
      </c>
      <c r="EH547" s="11">
        <v>55726233917</v>
      </c>
      <c r="EI547" s="11">
        <v>100</v>
      </c>
      <c r="EJ547" s="11">
        <v>0</v>
      </c>
      <c r="EK547" s="11">
        <v>0</v>
      </c>
      <c r="EL547" s="11">
        <v>0</v>
      </c>
      <c r="EM547" s="11">
        <f t="shared" si="201"/>
        <v>55726233917</v>
      </c>
      <c r="EN547" s="11">
        <f t="shared" si="202"/>
        <v>55726233917</v>
      </c>
      <c r="EO547" s="11">
        <f t="shared" si="203"/>
        <v>100</v>
      </c>
      <c r="EQ547" s="11">
        <f t="shared" si="204"/>
        <v>0</v>
      </c>
      <c r="ER547" s="11">
        <f t="shared" si="205"/>
        <v>13100093388</v>
      </c>
      <c r="ET547" s="11">
        <f t="shared" si="206"/>
        <v>930797511847</v>
      </c>
      <c r="EU547" s="11">
        <f t="shared" si="207"/>
        <v>884450477179</v>
      </c>
      <c r="EV547" s="11">
        <f t="shared" si="208"/>
        <v>95.020717816914583</v>
      </c>
      <c r="EW547" s="11">
        <f t="shared" si="209"/>
        <v>930797511847</v>
      </c>
      <c r="EX547" s="11">
        <f t="shared" si="210"/>
        <v>871350383791</v>
      </c>
      <c r="EY547" s="11">
        <f t="shared" si="211"/>
        <v>93.613312530451665</v>
      </c>
      <c r="EZ547" s="5"/>
      <c r="FA547" s="38" t="s">
        <v>661</v>
      </c>
    </row>
    <row r="548" spans="1:157" ht="15.95" customHeight="1" x14ac:dyDescent="0.25">
      <c r="A548" s="9">
        <v>4</v>
      </c>
      <c r="B548" s="10" t="s">
        <v>637</v>
      </c>
      <c r="C548" s="11">
        <v>70000000</v>
      </c>
      <c r="D548" s="11">
        <v>318655491</v>
      </c>
      <c r="E548" s="11">
        <v>455.22</v>
      </c>
      <c r="F548" s="11">
        <v>100000000</v>
      </c>
      <c r="G548" s="11">
        <v>193063000</v>
      </c>
      <c r="H548" s="11">
        <v>193.06</v>
      </c>
      <c r="I548" s="11">
        <v>1400000000</v>
      </c>
      <c r="J548" s="11">
        <v>1625445070</v>
      </c>
      <c r="K548" s="11">
        <v>116.1</v>
      </c>
      <c r="L548" s="11">
        <v>31686948340</v>
      </c>
      <c r="M548" s="11">
        <v>31180846916</v>
      </c>
      <c r="N548" s="11">
        <v>98.4</v>
      </c>
      <c r="O548" s="11">
        <v>33256948340</v>
      </c>
      <c r="P548" s="11">
        <v>33318010477</v>
      </c>
      <c r="Q548" s="11">
        <v>100.18</v>
      </c>
      <c r="R548" s="11">
        <v>0</v>
      </c>
      <c r="S548" s="11">
        <v>0</v>
      </c>
      <c r="T548" s="11">
        <v>0</v>
      </c>
      <c r="U548" s="11">
        <v>0</v>
      </c>
      <c r="V548" s="11">
        <v>0</v>
      </c>
      <c r="W548" s="11">
        <v>0</v>
      </c>
      <c r="X548" s="11">
        <v>0</v>
      </c>
      <c r="Y548" s="11">
        <v>0</v>
      </c>
      <c r="Z548" s="11">
        <v>0</v>
      </c>
      <c r="AA548" s="11">
        <v>0</v>
      </c>
      <c r="AB548" s="11">
        <v>0</v>
      </c>
      <c r="AC548" s="11">
        <v>0</v>
      </c>
      <c r="AD548" s="11">
        <v>0</v>
      </c>
      <c r="AE548" s="11">
        <v>0</v>
      </c>
      <c r="AF548" s="11">
        <v>0</v>
      </c>
      <c r="AG548" s="11">
        <v>0</v>
      </c>
      <c r="AH548" s="11">
        <v>0</v>
      </c>
      <c r="AI548" s="11">
        <v>0</v>
      </c>
      <c r="AJ548" s="11">
        <v>0</v>
      </c>
      <c r="AK548" s="11">
        <v>0</v>
      </c>
      <c r="AL548" s="11">
        <v>0</v>
      </c>
      <c r="AM548" s="11">
        <v>0</v>
      </c>
      <c r="AN548" s="11">
        <v>0</v>
      </c>
      <c r="AO548" s="11">
        <v>0</v>
      </c>
      <c r="AP548" s="11">
        <v>0</v>
      </c>
      <c r="AQ548" s="11">
        <v>0</v>
      </c>
      <c r="AR548" s="11">
        <v>0</v>
      </c>
      <c r="AS548" s="11">
        <v>0</v>
      </c>
      <c r="AT548" s="11">
        <v>0</v>
      </c>
      <c r="AU548" s="11">
        <v>0</v>
      </c>
      <c r="AV548" s="11">
        <v>1077014812000</v>
      </c>
      <c r="AW548" s="11">
        <v>807932819114</v>
      </c>
      <c r="AX548" s="11">
        <v>75.02</v>
      </c>
      <c r="AY548" s="11">
        <v>0</v>
      </c>
      <c r="AZ548" s="11">
        <v>0</v>
      </c>
      <c r="BA548" s="11">
        <v>0</v>
      </c>
      <c r="BB548" s="11">
        <v>0</v>
      </c>
      <c r="BC548" s="11">
        <v>0</v>
      </c>
      <c r="BD548" s="11">
        <v>0</v>
      </c>
      <c r="BE548" s="11">
        <v>8518709017</v>
      </c>
      <c r="BF548" s="11">
        <v>5033857407</v>
      </c>
      <c r="BG548" s="11">
        <v>59.09</v>
      </c>
      <c r="BH548" s="11">
        <v>1085533521017</v>
      </c>
      <c r="BI548" s="11">
        <v>812966676521</v>
      </c>
      <c r="BJ548" s="11">
        <v>74.89</v>
      </c>
      <c r="BK548" s="11">
        <v>0</v>
      </c>
      <c r="BL548" s="11">
        <v>0</v>
      </c>
      <c r="BM548" s="11">
        <v>0</v>
      </c>
      <c r="BN548" s="11">
        <v>0</v>
      </c>
      <c r="BO548" s="11">
        <v>0</v>
      </c>
      <c r="BP548" s="11">
        <v>0</v>
      </c>
      <c r="BQ548" s="11">
        <v>0</v>
      </c>
      <c r="BR548" s="11">
        <v>0</v>
      </c>
      <c r="BS548" s="11">
        <v>0</v>
      </c>
      <c r="BT548" s="11">
        <v>0</v>
      </c>
      <c r="BU548" s="11">
        <v>0</v>
      </c>
      <c r="BV548" s="11">
        <v>0</v>
      </c>
      <c r="BW548" s="11">
        <v>1118790469357</v>
      </c>
      <c r="BX548" s="11">
        <v>846284686998</v>
      </c>
      <c r="BY548" s="11">
        <v>75.64</v>
      </c>
      <c r="BZ548" s="5"/>
      <c r="CA548" s="11">
        <v>217078110020.64999</v>
      </c>
      <c r="CB548" s="11">
        <v>145778912826</v>
      </c>
      <c r="CC548" s="11">
        <v>67.16</v>
      </c>
      <c r="CD548" s="11">
        <v>397454639265</v>
      </c>
      <c r="CE548" s="11">
        <v>335522815673</v>
      </c>
      <c r="CF548" s="11">
        <v>84.42</v>
      </c>
      <c r="CG548" s="11">
        <v>3540057478</v>
      </c>
      <c r="CH548" s="11">
        <v>1954923772</v>
      </c>
      <c r="CI548" s="11">
        <v>55.22</v>
      </c>
      <c r="CJ548" s="11">
        <v>9694667800</v>
      </c>
      <c r="CK548" s="11">
        <v>5693777400</v>
      </c>
      <c r="CL548" s="11">
        <v>58.73</v>
      </c>
      <c r="CM548" s="11">
        <v>5258383011</v>
      </c>
      <c r="CN548" s="11">
        <v>4559000017</v>
      </c>
      <c r="CO548" s="11">
        <v>86.7</v>
      </c>
      <c r="CP548" s="11">
        <v>38483808486</v>
      </c>
      <c r="CQ548" s="11">
        <v>32542859150</v>
      </c>
      <c r="CR548" s="11">
        <v>84.56</v>
      </c>
      <c r="CS548" s="11">
        <v>671509666060.65002</v>
      </c>
      <c r="CT548" s="11">
        <v>526052288838</v>
      </c>
      <c r="CU548" s="11">
        <v>78.34</v>
      </c>
      <c r="CV548" s="11">
        <v>0</v>
      </c>
      <c r="CW548" s="11">
        <v>0</v>
      </c>
      <c r="CX548" s="11">
        <v>0</v>
      </c>
      <c r="CY548" s="11">
        <v>24730246708</v>
      </c>
      <c r="CZ548" s="11">
        <v>10011131752</v>
      </c>
      <c r="DA548" s="11">
        <v>40.479999999999997</v>
      </c>
      <c r="DB548" s="11">
        <v>44530499591</v>
      </c>
      <c r="DC548" s="11">
        <v>14504266600</v>
      </c>
      <c r="DD548" s="11">
        <v>32.57</v>
      </c>
      <c r="DE548" s="11">
        <v>23080062397</v>
      </c>
      <c r="DF548" s="11">
        <v>15457296250</v>
      </c>
      <c r="DG548" s="11">
        <v>66.97</v>
      </c>
      <c r="DH548" s="11">
        <v>0</v>
      </c>
      <c r="DI548" s="11">
        <v>0</v>
      </c>
      <c r="DJ548" s="11">
        <v>0</v>
      </c>
      <c r="DK548" s="11">
        <v>0</v>
      </c>
      <c r="DL548" s="11">
        <v>0</v>
      </c>
      <c r="DM548" s="11">
        <v>0</v>
      </c>
      <c r="DN548" s="11">
        <f t="shared" si="192"/>
        <v>92340808696</v>
      </c>
      <c r="DO548" s="11">
        <f t="shared" si="193"/>
        <v>39972694602</v>
      </c>
      <c r="DP548" s="11">
        <f t="shared" si="194"/>
        <v>43.288222365039267</v>
      </c>
      <c r="DQ548" s="11">
        <v>47500000000</v>
      </c>
      <c r="DR548" s="11">
        <v>47382965000</v>
      </c>
      <c r="DS548" s="11">
        <v>99.75</v>
      </c>
      <c r="DT548" s="11">
        <v>0</v>
      </c>
      <c r="DU548" s="11">
        <v>0</v>
      </c>
      <c r="DV548" s="11">
        <v>0</v>
      </c>
      <c r="DW548" s="11">
        <v>288461885800</v>
      </c>
      <c r="DX548" s="11">
        <v>153610604400</v>
      </c>
      <c r="DY548" s="11">
        <v>53.25</v>
      </c>
      <c r="DZ548" s="11">
        <f t="shared" si="195"/>
        <v>288461885800</v>
      </c>
      <c r="EA548" s="11">
        <f t="shared" si="196"/>
        <v>153610604400</v>
      </c>
      <c r="EB548" s="11">
        <f t="shared" si="197"/>
        <v>53.251612071378894</v>
      </c>
      <c r="EC548" s="11">
        <f t="shared" si="198"/>
        <v>1099812360556.6499</v>
      </c>
      <c r="ED548" s="11">
        <f t="shared" si="199"/>
        <v>767018552840</v>
      </c>
      <c r="EE548" s="11">
        <f t="shared" si="200"/>
        <v>69.740855835788892</v>
      </c>
      <c r="EF548" s="5"/>
      <c r="EG548" s="11">
        <v>15845193628.65</v>
      </c>
      <c r="EH548" s="11">
        <v>0</v>
      </c>
      <c r="EI548" s="11">
        <v>0</v>
      </c>
      <c r="EJ548" s="11">
        <v>34823302429</v>
      </c>
      <c r="EK548" s="11">
        <v>449309468</v>
      </c>
      <c r="EL548" s="11">
        <v>1.29</v>
      </c>
      <c r="EM548" s="11">
        <f t="shared" si="201"/>
        <v>-18978108800.349998</v>
      </c>
      <c r="EN548" s="11">
        <f t="shared" si="202"/>
        <v>-449309468</v>
      </c>
      <c r="EO548" s="11">
        <f t="shared" si="203"/>
        <v>2.3675144490251512</v>
      </c>
      <c r="EQ548" s="11">
        <f t="shared" si="204"/>
        <v>9.918212890625E-5</v>
      </c>
      <c r="ER548" s="11">
        <f t="shared" si="205"/>
        <v>78816824690</v>
      </c>
      <c r="ET548" s="11">
        <f t="shared" si="206"/>
        <v>1134635662985.6499</v>
      </c>
      <c r="EU548" s="11">
        <f t="shared" si="207"/>
        <v>846284686998</v>
      </c>
      <c r="EV548" s="11">
        <f t="shared" si="208"/>
        <v>74.586469878014341</v>
      </c>
      <c r="EW548" s="11">
        <f t="shared" si="209"/>
        <v>1134635662985.6499</v>
      </c>
      <c r="EX548" s="11">
        <f t="shared" si="210"/>
        <v>767467862308</v>
      </c>
      <c r="EY548" s="11">
        <f t="shared" si="211"/>
        <v>67.640026428263823</v>
      </c>
      <c r="EZ548" s="5"/>
      <c r="FA548" s="38">
        <v>45989</v>
      </c>
    </row>
    <row r="549" spans="1:157" ht="15.95" customHeight="1" x14ac:dyDescent="0.25">
      <c r="A549" s="9">
        <v>5</v>
      </c>
      <c r="B549" s="10" t="s">
        <v>638</v>
      </c>
      <c r="C549" s="11">
        <v>100000000</v>
      </c>
      <c r="D549" s="11">
        <v>10501000</v>
      </c>
      <c r="E549" s="11">
        <v>10.5</v>
      </c>
      <c r="F549" s="11">
        <v>1250000000</v>
      </c>
      <c r="G549" s="11">
        <v>1310404000</v>
      </c>
      <c r="H549" s="11">
        <v>104.83</v>
      </c>
      <c r="I549" s="11">
        <v>6068718407</v>
      </c>
      <c r="J549" s="11">
        <v>6068718407</v>
      </c>
      <c r="K549" s="11">
        <v>100</v>
      </c>
      <c r="L549" s="11">
        <v>5600000000</v>
      </c>
      <c r="M549" s="11">
        <v>5945903524</v>
      </c>
      <c r="N549" s="11">
        <v>106.18</v>
      </c>
      <c r="O549" s="11">
        <v>13018718407</v>
      </c>
      <c r="P549" s="11">
        <v>13335526931</v>
      </c>
      <c r="Q549" s="11">
        <v>102.43</v>
      </c>
      <c r="R549" s="11">
        <v>7097669000</v>
      </c>
      <c r="S549" s="11">
        <v>4023767000</v>
      </c>
      <c r="T549" s="11">
        <v>56.69</v>
      </c>
      <c r="U549" s="11">
        <v>745433169120</v>
      </c>
      <c r="V549" s="11">
        <v>729237936374</v>
      </c>
      <c r="W549" s="11">
        <v>97.83</v>
      </c>
      <c r="X549" s="11">
        <v>148524961625</v>
      </c>
      <c r="Y549" s="11">
        <v>136702430155</v>
      </c>
      <c r="Z549" s="11">
        <v>92.04</v>
      </c>
      <c r="AA549" s="11">
        <v>0</v>
      </c>
      <c r="AB549" s="11">
        <v>0</v>
      </c>
      <c r="AC549" s="11">
        <v>0</v>
      </c>
      <c r="AD549" s="11">
        <v>901055799745</v>
      </c>
      <c r="AE549" s="11">
        <v>869964133529</v>
      </c>
      <c r="AF549" s="11">
        <v>96.55</v>
      </c>
      <c r="AG549" s="11">
        <v>0</v>
      </c>
      <c r="AH549" s="11">
        <v>0</v>
      </c>
      <c r="AI549" s="11">
        <v>0</v>
      </c>
      <c r="AJ549" s="11">
        <v>267115455000</v>
      </c>
      <c r="AK549" s="11">
        <v>267115455000</v>
      </c>
      <c r="AL549" s="11">
        <v>100</v>
      </c>
      <c r="AM549" s="11">
        <v>0</v>
      </c>
      <c r="AN549" s="11">
        <v>0</v>
      </c>
      <c r="AO549" s="11">
        <v>0</v>
      </c>
      <c r="AP549" s="11">
        <v>237691526000</v>
      </c>
      <c r="AQ549" s="11">
        <v>160723901744</v>
      </c>
      <c r="AR549" s="11">
        <v>67.62</v>
      </c>
      <c r="AS549" s="11">
        <v>504806981000</v>
      </c>
      <c r="AT549" s="11">
        <v>427839356744</v>
      </c>
      <c r="AU549" s="11">
        <v>84.75</v>
      </c>
      <c r="AV549" s="11">
        <v>1405862780745</v>
      </c>
      <c r="AW549" s="11">
        <v>1297803490273</v>
      </c>
      <c r="AX549" s="11">
        <v>92.31</v>
      </c>
      <c r="AY549" s="11">
        <v>5995744910</v>
      </c>
      <c r="AZ549" s="11">
        <v>1260068693</v>
      </c>
      <c r="BA549" s="11">
        <v>21.02</v>
      </c>
      <c r="BB549" s="11">
        <v>0</v>
      </c>
      <c r="BC549" s="11">
        <v>0</v>
      </c>
      <c r="BD549" s="11">
        <v>0</v>
      </c>
      <c r="BE549" s="11">
        <v>5995744910</v>
      </c>
      <c r="BF549" s="11">
        <v>1260068693</v>
      </c>
      <c r="BG549" s="11">
        <v>21.02</v>
      </c>
      <c r="BH549" s="11">
        <v>1411858525655</v>
      </c>
      <c r="BI549" s="11">
        <v>1299063558966</v>
      </c>
      <c r="BJ549" s="11">
        <v>92.01</v>
      </c>
      <c r="BK549" s="11">
        <v>0</v>
      </c>
      <c r="BL549" s="11">
        <v>0</v>
      </c>
      <c r="BM549" s="11">
        <v>0</v>
      </c>
      <c r="BN549" s="11">
        <v>0</v>
      </c>
      <c r="BO549" s="11">
        <v>0</v>
      </c>
      <c r="BP549" s="11">
        <v>0</v>
      </c>
      <c r="BQ549" s="11">
        <v>0</v>
      </c>
      <c r="BR549" s="11">
        <v>0</v>
      </c>
      <c r="BS549" s="11">
        <v>0</v>
      </c>
      <c r="BT549" s="11">
        <v>0</v>
      </c>
      <c r="BU549" s="11">
        <v>0</v>
      </c>
      <c r="BV549" s="11">
        <v>0</v>
      </c>
      <c r="BW549" s="11">
        <v>1424877244062</v>
      </c>
      <c r="BX549" s="11">
        <v>1312399085897</v>
      </c>
      <c r="BY549" s="11">
        <v>92.11</v>
      </c>
      <c r="BZ549" s="5"/>
      <c r="CA549" s="11">
        <v>411505819774.48999</v>
      </c>
      <c r="CB549" s="11">
        <v>304738812863</v>
      </c>
      <c r="CC549" s="11">
        <v>74.05</v>
      </c>
      <c r="CD549" s="11">
        <v>491869335963</v>
      </c>
      <c r="CE549" s="11">
        <v>444485511954</v>
      </c>
      <c r="CF549" s="11">
        <v>90.37</v>
      </c>
      <c r="CG549" s="11">
        <v>0</v>
      </c>
      <c r="CH549" s="11">
        <v>0</v>
      </c>
      <c r="CI549" s="11">
        <v>0</v>
      </c>
      <c r="CJ549" s="11">
        <v>0</v>
      </c>
      <c r="CK549" s="11">
        <v>0</v>
      </c>
      <c r="CL549" s="11">
        <v>0</v>
      </c>
      <c r="CM549" s="11">
        <v>59255773280</v>
      </c>
      <c r="CN549" s="11">
        <v>57160796396</v>
      </c>
      <c r="CO549" s="11">
        <v>96.46</v>
      </c>
      <c r="CP549" s="11">
        <v>132000000</v>
      </c>
      <c r="CQ549" s="11">
        <v>132000000</v>
      </c>
      <c r="CR549" s="11">
        <v>100</v>
      </c>
      <c r="CS549" s="11">
        <v>962762929017.48999</v>
      </c>
      <c r="CT549" s="11">
        <v>806517121213</v>
      </c>
      <c r="CU549" s="11">
        <v>83.77</v>
      </c>
      <c r="CV549" s="11">
        <v>0</v>
      </c>
      <c r="CW549" s="11">
        <v>0</v>
      </c>
      <c r="CX549" s="11">
        <v>0</v>
      </c>
      <c r="CY549" s="11">
        <v>20690702970</v>
      </c>
      <c r="CZ549" s="11">
        <v>12120585920</v>
      </c>
      <c r="DA549" s="11">
        <v>58.58</v>
      </c>
      <c r="DB549" s="11">
        <v>100492030330</v>
      </c>
      <c r="DC549" s="11">
        <v>82849049829.600006</v>
      </c>
      <c r="DD549" s="11">
        <v>82.44</v>
      </c>
      <c r="DE549" s="11">
        <v>28874208800</v>
      </c>
      <c r="DF549" s="11">
        <v>19596114094</v>
      </c>
      <c r="DG549" s="11">
        <v>67.87</v>
      </c>
      <c r="DH549" s="11">
        <v>2251580000</v>
      </c>
      <c r="DI549" s="11">
        <v>1199770000</v>
      </c>
      <c r="DJ549" s="11">
        <v>53.29</v>
      </c>
      <c r="DK549" s="11">
        <v>5074200000</v>
      </c>
      <c r="DL549" s="11">
        <v>3864705000</v>
      </c>
      <c r="DM549" s="11">
        <v>76.16</v>
      </c>
      <c r="DN549" s="11">
        <f t="shared" si="192"/>
        <v>157382722100</v>
      </c>
      <c r="DO549" s="11">
        <f t="shared" si="193"/>
        <v>119630224843.60001</v>
      </c>
      <c r="DP549" s="11">
        <f t="shared" si="194"/>
        <v>76.012298711918135</v>
      </c>
      <c r="DQ549" s="11">
        <v>9500000000</v>
      </c>
      <c r="DR549" s="11">
        <v>9452500000</v>
      </c>
      <c r="DS549" s="11">
        <v>99.5</v>
      </c>
      <c r="DT549" s="11">
        <v>0</v>
      </c>
      <c r="DU549" s="11">
        <v>0</v>
      </c>
      <c r="DV549" s="11">
        <v>0</v>
      </c>
      <c r="DW549" s="11">
        <v>319771868200</v>
      </c>
      <c r="DX549" s="11">
        <v>242804243944</v>
      </c>
      <c r="DY549" s="11">
        <v>75.930000000000007</v>
      </c>
      <c r="DZ549" s="11">
        <f t="shared" si="195"/>
        <v>319771868200</v>
      </c>
      <c r="EA549" s="11">
        <f t="shared" si="196"/>
        <v>242804243944</v>
      </c>
      <c r="EB549" s="11">
        <f t="shared" si="197"/>
        <v>75.930457957652195</v>
      </c>
      <c r="EC549" s="11">
        <f t="shared" si="198"/>
        <v>1449417519317.49</v>
      </c>
      <c r="ED549" s="11">
        <f t="shared" si="199"/>
        <v>1178404090000.6001</v>
      </c>
      <c r="EE549" s="11">
        <f t="shared" si="200"/>
        <v>81.301907441790391</v>
      </c>
      <c r="EF549" s="5"/>
      <c r="EG549" s="11">
        <v>27260275255.490002</v>
      </c>
      <c r="EH549" s="11">
        <v>27260275255.490002</v>
      </c>
      <c r="EI549" s="11">
        <v>100</v>
      </c>
      <c r="EJ549" s="11">
        <v>2720000000</v>
      </c>
      <c r="EK549" s="11">
        <v>2720000000</v>
      </c>
      <c r="EL549" s="11">
        <v>100</v>
      </c>
      <c r="EM549" s="11">
        <f t="shared" si="201"/>
        <v>24540275255.490002</v>
      </c>
      <c r="EN549" s="11">
        <f t="shared" si="202"/>
        <v>24540275255.490002</v>
      </c>
      <c r="EO549" s="11">
        <f t="shared" si="203"/>
        <v>100</v>
      </c>
      <c r="EQ549" s="11">
        <f t="shared" si="204"/>
        <v>0</v>
      </c>
      <c r="ER549" s="11">
        <f t="shared" si="205"/>
        <v>158535271151.88989</v>
      </c>
      <c r="ET549" s="11">
        <f t="shared" si="206"/>
        <v>1452137519317.49</v>
      </c>
      <c r="EU549" s="11">
        <f t="shared" si="207"/>
        <v>1339659361152.49</v>
      </c>
      <c r="EV549" s="11">
        <f t="shared" si="208"/>
        <v>92.254303971302591</v>
      </c>
      <c r="EW549" s="11">
        <f t="shared" si="209"/>
        <v>1452137519317.49</v>
      </c>
      <c r="EX549" s="11">
        <f t="shared" si="210"/>
        <v>1181124090000.6001</v>
      </c>
      <c r="EY549" s="11">
        <f t="shared" si="211"/>
        <v>81.33693085457449</v>
      </c>
      <c r="EZ549" s="5"/>
      <c r="FA549" s="38" t="s">
        <v>660</v>
      </c>
    </row>
    <row r="550" spans="1:157" ht="15.95" customHeight="1" x14ac:dyDescent="0.25">
      <c r="A550" s="9">
        <v>6</v>
      </c>
      <c r="B550" s="10" t="s">
        <v>639</v>
      </c>
      <c r="C550" s="11">
        <v>2744466578</v>
      </c>
      <c r="D550" s="11">
        <v>1611814244</v>
      </c>
      <c r="E550" s="11">
        <v>58.73</v>
      </c>
      <c r="F550" s="11">
        <v>1588230000</v>
      </c>
      <c r="G550" s="11">
        <v>957920525</v>
      </c>
      <c r="H550" s="11">
        <v>60.31</v>
      </c>
      <c r="I550" s="11">
        <v>3721503549</v>
      </c>
      <c r="J550" s="11">
        <v>3721503549</v>
      </c>
      <c r="K550" s="11">
        <v>100</v>
      </c>
      <c r="L550" s="11">
        <v>10021177575</v>
      </c>
      <c r="M550" s="11">
        <v>10263233882</v>
      </c>
      <c r="N550" s="11">
        <v>102.42</v>
      </c>
      <c r="O550" s="11">
        <v>18075377702</v>
      </c>
      <c r="P550" s="11">
        <v>16554472200</v>
      </c>
      <c r="Q550" s="11">
        <v>91.59</v>
      </c>
      <c r="R550" s="11">
        <v>5390392446</v>
      </c>
      <c r="S550" s="11">
        <v>4265615946</v>
      </c>
      <c r="T550" s="11">
        <v>79.13</v>
      </c>
      <c r="U550" s="11">
        <v>724767499000</v>
      </c>
      <c r="V550" s="11">
        <v>714411616391</v>
      </c>
      <c r="W550" s="11">
        <v>98.57</v>
      </c>
      <c r="X550" s="11">
        <v>21335722000</v>
      </c>
      <c r="Y550" s="11">
        <v>21251034000</v>
      </c>
      <c r="Z550" s="11">
        <v>99.6</v>
      </c>
      <c r="AA550" s="11">
        <v>93329002209</v>
      </c>
      <c r="AB550" s="11">
        <v>90613384249</v>
      </c>
      <c r="AC550" s="11">
        <v>97.09</v>
      </c>
      <c r="AD550" s="11">
        <v>844822615655</v>
      </c>
      <c r="AE550" s="11">
        <v>830541650586</v>
      </c>
      <c r="AF550" s="11">
        <v>98.31</v>
      </c>
      <c r="AG550" s="11">
        <v>0</v>
      </c>
      <c r="AH550" s="11">
        <v>0</v>
      </c>
      <c r="AI550" s="11">
        <v>0</v>
      </c>
      <c r="AJ550" s="11">
        <v>285121688000</v>
      </c>
      <c r="AK550" s="11">
        <v>285121699000</v>
      </c>
      <c r="AL550" s="11">
        <v>100</v>
      </c>
      <c r="AM550" s="11">
        <v>0</v>
      </c>
      <c r="AN550" s="11">
        <v>0</v>
      </c>
      <c r="AO550" s="11">
        <v>0</v>
      </c>
      <c r="AP550" s="11">
        <v>421499494000</v>
      </c>
      <c r="AQ550" s="11">
        <v>249351829600</v>
      </c>
      <c r="AR550" s="11">
        <v>59.16</v>
      </c>
      <c r="AS550" s="11">
        <v>706621182000</v>
      </c>
      <c r="AT550" s="11">
        <v>534473528600</v>
      </c>
      <c r="AU550" s="11">
        <v>75.64</v>
      </c>
      <c r="AV550" s="11">
        <v>1551443797655</v>
      </c>
      <c r="AW550" s="11">
        <v>1365015179186</v>
      </c>
      <c r="AX550" s="11">
        <v>87.98</v>
      </c>
      <c r="AY550" s="11">
        <v>12345454937</v>
      </c>
      <c r="AZ550" s="11">
        <v>9404541415</v>
      </c>
      <c r="BA550" s="11">
        <v>76.180000000000007</v>
      </c>
      <c r="BB550" s="11">
        <v>0</v>
      </c>
      <c r="BC550" s="11">
        <v>0</v>
      </c>
      <c r="BD550" s="11">
        <v>0</v>
      </c>
      <c r="BE550" s="11">
        <v>12345454937</v>
      </c>
      <c r="BF550" s="11">
        <v>9404541415</v>
      </c>
      <c r="BG550" s="11">
        <v>76.180000000000007</v>
      </c>
      <c r="BH550" s="11">
        <v>1563789252592</v>
      </c>
      <c r="BI550" s="11">
        <v>1374419720601</v>
      </c>
      <c r="BJ550" s="11">
        <v>87.89</v>
      </c>
      <c r="BK550" s="11">
        <v>0</v>
      </c>
      <c r="BL550" s="11">
        <v>0</v>
      </c>
      <c r="BM550" s="11">
        <v>0</v>
      </c>
      <c r="BN550" s="11">
        <v>0</v>
      </c>
      <c r="BO550" s="11">
        <v>0</v>
      </c>
      <c r="BP550" s="11">
        <v>0</v>
      </c>
      <c r="BQ550" s="11">
        <v>12408187191</v>
      </c>
      <c r="BR550" s="11">
        <v>0</v>
      </c>
      <c r="BS550" s="11">
        <v>0</v>
      </c>
      <c r="BT550" s="11">
        <v>12408187191</v>
      </c>
      <c r="BU550" s="11">
        <v>0</v>
      </c>
      <c r="BV550" s="11">
        <v>0</v>
      </c>
      <c r="BW550" s="11">
        <v>1594272817485</v>
      </c>
      <c r="BX550" s="11">
        <v>1390974192801</v>
      </c>
      <c r="BY550" s="11">
        <v>87.25</v>
      </c>
      <c r="BZ550" s="5"/>
      <c r="CA550" s="11">
        <v>342244739861</v>
      </c>
      <c r="CB550" s="11">
        <v>315139992025</v>
      </c>
      <c r="CC550" s="11">
        <v>92.08</v>
      </c>
      <c r="CD550" s="11">
        <v>523002159705</v>
      </c>
      <c r="CE550" s="11">
        <v>424482196272</v>
      </c>
      <c r="CF550" s="11">
        <v>81.16</v>
      </c>
      <c r="CG550" s="11">
        <v>0</v>
      </c>
      <c r="CH550" s="11">
        <v>0</v>
      </c>
      <c r="CI550" s="11">
        <v>0</v>
      </c>
      <c r="CJ550" s="11">
        <v>9800000000</v>
      </c>
      <c r="CK550" s="11">
        <v>9800000000</v>
      </c>
      <c r="CL550" s="11">
        <v>100</v>
      </c>
      <c r="CM550" s="11">
        <v>60220631729</v>
      </c>
      <c r="CN550" s="11">
        <v>51411802680</v>
      </c>
      <c r="CO550" s="11">
        <v>85.37</v>
      </c>
      <c r="CP550" s="11">
        <v>6111766000</v>
      </c>
      <c r="CQ550" s="11">
        <v>936190000</v>
      </c>
      <c r="CR550" s="11">
        <v>15.32</v>
      </c>
      <c r="CS550" s="11">
        <v>941379297295</v>
      </c>
      <c r="CT550" s="11">
        <v>801770180977</v>
      </c>
      <c r="CU550" s="11">
        <v>85.17</v>
      </c>
      <c r="CV550" s="11">
        <v>9531668800</v>
      </c>
      <c r="CW550" s="11">
        <v>7620000000</v>
      </c>
      <c r="CX550" s="11">
        <v>79.94</v>
      </c>
      <c r="CY550" s="11">
        <v>26695721457</v>
      </c>
      <c r="CZ550" s="11">
        <v>18957164613</v>
      </c>
      <c r="DA550" s="11">
        <v>71.010000000000005</v>
      </c>
      <c r="DB550" s="11">
        <v>123619419488</v>
      </c>
      <c r="DC550" s="11">
        <v>88826040500</v>
      </c>
      <c r="DD550" s="11">
        <v>71.849999999999994</v>
      </c>
      <c r="DE550" s="11">
        <v>66381606244</v>
      </c>
      <c r="DF550" s="11">
        <v>34109483367</v>
      </c>
      <c r="DG550" s="11">
        <v>51.38</v>
      </c>
      <c r="DH550" s="11">
        <v>245460000</v>
      </c>
      <c r="DI550" s="11">
        <v>72900000</v>
      </c>
      <c r="DJ550" s="11">
        <v>29.7</v>
      </c>
      <c r="DK550" s="11">
        <v>0</v>
      </c>
      <c r="DL550" s="11">
        <v>0</v>
      </c>
      <c r="DM550" s="11">
        <v>0</v>
      </c>
      <c r="DN550" s="11">
        <f t="shared" si="192"/>
        <v>226473875989</v>
      </c>
      <c r="DO550" s="11">
        <f t="shared" si="193"/>
        <v>149585588480</v>
      </c>
      <c r="DP550" s="11">
        <f t="shared" si="194"/>
        <v>66.049820460204202</v>
      </c>
      <c r="DQ550" s="11">
        <v>0</v>
      </c>
      <c r="DR550" s="11">
        <v>0</v>
      </c>
      <c r="DS550" s="11">
        <v>0</v>
      </c>
      <c r="DT550" s="11">
        <v>0</v>
      </c>
      <c r="DU550" s="11">
        <v>0</v>
      </c>
      <c r="DV550" s="11">
        <v>0</v>
      </c>
      <c r="DW550" s="11">
        <v>494838554000</v>
      </c>
      <c r="DX550" s="11">
        <v>304853298362</v>
      </c>
      <c r="DY550" s="11">
        <v>61.61</v>
      </c>
      <c r="DZ550" s="11">
        <f t="shared" si="195"/>
        <v>494838554000</v>
      </c>
      <c r="EA550" s="11">
        <f t="shared" si="196"/>
        <v>304853298362</v>
      </c>
      <c r="EB550" s="11">
        <f t="shared" si="197"/>
        <v>61.606618137923022</v>
      </c>
      <c r="EC550" s="11">
        <f t="shared" si="198"/>
        <v>1662691727284</v>
      </c>
      <c r="ED550" s="11">
        <f t="shared" si="199"/>
        <v>1256209067819</v>
      </c>
      <c r="EE550" s="11">
        <f t="shared" si="200"/>
        <v>75.552734593261746</v>
      </c>
      <c r="EF550" s="5"/>
      <c r="EG550" s="11">
        <v>73638909799</v>
      </c>
      <c r="EH550" s="11">
        <v>73638909799</v>
      </c>
      <c r="EI550" s="11">
        <v>100</v>
      </c>
      <c r="EJ550" s="11">
        <v>5220000000</v>
      </c>
      <c r="EK550" s="11">
        <v>5220000000</v>
      </c>
      <c r="EL550" s="11">
        <v>100</v>
      </c>
      <c r="EM550" s="11">
        <f t="shared" si="201"/>
        <v>68418909799</v>
      </c>
      <c r="EN550" s="11">
        <f t="shared" si="202"/>
        <v>68418909799</v>
      </c>
      <c r="EO550" s="11">
        <f t="shared" si="203"/>
        <v>100</v>
      </c>
      <c r="EQ550" s="11">
        <f t="shared" si="204"/>
        <v>0</v>
      </c>
      <c r="ER550" s="11">
        <f t="shared" si="205"/>
        <v>203184034781</v>
      </c>
      <c r="ET550" s="11">
        <f t="shared" si="206"/>
        <v>1667911727284</v>
      </c>
      <c r="EU550" s="11">
        <f t="shared" si="207"/>
        <v>1464613102600</v>
      </c>
      <c r="EV550" s="11">
        <f t="shared" si="208"/>
        <v>87.81118800483236</v>
      </c>
      <c r="EW550" s="11">
        <f t="shared" si="209"/>
        <v>1667911727284</v>
      </c>
      <c r="EX550" s="11">
        <f t="shared" si="210"/>
        <v>1261429067819</v>
      </c>
      <c r="EY550" s="11">
        <f t="shared" si="211"/>
        <v>75.629246271509246</v>
      </c>
      <c r="EZ550" s="5"/>
      <c r="FA550" s="38" t="s">
        <v>660</v>
      </c>
    </row>
    <row r="551" spans="1:157" ht="15.95" customHeight="1" x14ac:dyDescent="0.25">
      <c r="A551" s="9">
        <v>7</v>
      </c>
      <c r="B551" s="10" t="s">
        <v>640</v>
      </c>
      <c r="C551" s="11">
        <v>3250000000</v>
      </c>
      <c r="D551" s="11">
        <v>2339872282.02</v>
      </c>
      <c r="E551" s="11">
        <v>72</v>
      </c>
      <c r="F551" s="11">
        <v>0</v>
      </c>
      <c r="G551" s="11">
        <v>0</v>
      </c>
      <c r="H551" s="11">
        <v>0</v>
      </c>
      <c r="I551" s="11">
        <v>692021168</v>
      </c>
      <c r="J551" s="11">
        <v>692021168</v>
      </c>
      <c r="K551" s="11">
        <v>100</v>
      </c>
      <c r="L551" s="11">
        <v>30312842976.52</v>
      </c>
      <c r="M551" s="11">
        <v>3187489584.0100002</v>
      </c>
      <c r="N551" s="11">
        <v>10.52</v>
      </c>
      <c r="O551" s="11">
        <v>34254864144.52</v>
      </c>
      <c r="P551" s="11">
        <v>6219383034.0299997</v>
      </c>
      <c r="Q551" s="11">
        <v>18.16</v>
      </c>
      <c r="R551" s="11">
        <v>0</v>
      </c>
      <c r="S551" s="11">
        <v>0</v>
      </c>
      <c r="T551" s="11">
        <v>0</v>
      </c>
      <c r="U551" s="11">
        <v>0</v>
      </c>
      <c r="V551" s="11">
        <v>0</v>
      </c>
      <c r="W551" s="11">
        <v>0</v>
      </c>
      <c r="X551" s="11">
        <v>0</v>
      </c>
      <c r="Y551" s="11">
        <v>0</v>
      </c>
      <c r="Z551" s="11">
        <v>0</v>
      </c>
      <c r="AA551" s="11">
        <v>0</v>
      </c>
      <c r="AB551" s="11">
        <v>0</v>
      </c>
      <c r="AC551" s="11">
        <v>0</v>
      </c>
      <c r="AD551" s="11">
        <v>0</v>
      </c>
      <c r="AE551" s="11">
        <v>0</v>
      </c>
      <c r="AF551" s="11">
        <v>0</v>
      </c>
      <c r="AG551" s="11">
        <v>0</v>
      </c>
      <c r="AH551" s="11">
        <v>0</v>
      </c>
      <c r="AI551" s="11">
        <v>0</v>
      </c>
      <c r="AJ551" s="11">
        <v>0</v>
      </c>
      <c r="AK551" s="11">
        <v>0</v>
      </c>
      <c r="AL551" s="11">
        <v>0</v>
      </c>
      <c r="AM551" s="11">
        <v>0</v>
      </c>
      <c r="AN551" s="11">
        <v>0</v>
      </c>
      <c r="AO551" s="11">
        <v>0</v>
      </c>
      <c r="AP551" s="11">
        <v>0</v>
      </c>
      <c r="AQ551" s="11">
        <v>0</v>
      </c>
      <c r="AR551" s="11">
        <v>0</v>
      </c>
      <c r="AS551" s="11">
        <v>0</v>
      </c>
      <c r="AT551" s="11">
        <v>0</v>
      </c>
      <c r="AU551" s="11">
        <v>0</v>
      </c>
      <c r="AV551" s="11">
        <v>1086067716000</v>
      </c>
      <c r="AW551" s="11">
        <v>734402124749</v>
      </c>
      <c r="AX551" s="11">
        <v>67.62</v>
      </c>
      <c r="AY551" s="11">
        <v>9353933396</v>
      </c>
      <c r="AZ551" s="11">
        <v>8181805516</v>
      </c>
      <c r="BA551" s="11">
        <v>87.47</v>
      </c>
      <c r="BB551" s="11">
        <v>0</v>
      </c>
      <c r="BC551" s="11">
        <v>0</v>
      </c>
      <c r="BD551" s="11">
        <v>0</v>
      </c>
      <c r="BE551" s="11">
        <v>9353933396</v>
      </c>
      <c r="BF551" s="11">
        <v>8181805516</v>
      </c>
      <c r="BG551" s="11">
        <v>87.47</v>
      </c>
      <c r="BH551" s="11">
        <v>1095421649396</v>
      </c>
      <c r="BI551" s="11">
        <v>742583930265</v>
      </c>
      <c r="BJ551" s="11">
        <v>67.790000000000006</v>
      </c>
      <c r="BK551" s="11">
        <v>0</v>
      </c>
      <c r="BL551" s="11">
        <v>0</v>
      </c>
      <c r="BM551" s="11">
        <v>0</v>
      </c>
      <c r="BN551" s="11">
        <v>0</v>
      </c>
      <c r="BO551" s="11">
        <v>0</v>
      </c>
      <c r="BP551" s="11">
        <v>0</v>
      </c>
      <c r="BQ551" s="11">
        <v>4535434543</v>
      </c>
      <c r="BR551" s="11">
        <v>0</v>
      </c>
      <c r="BS551" s="11">
        <v>0</v>
      </c>
      <c r="BT551" s="11">
        <v>4535434543</v>
      </c>
      <c r="BU551" s="11">
        <v>0</v>
      </c>
      <c r="BV551" s="11">
        <v>0</v>
      </c>
      <c r="BW551" s="11">
        <v>1134211948083.52</v>
      </c>
      <c r="BX551" s="11">
        <v>748803313299.03003</v>
      </c>
      <c r="BY551" s="11">
        <v>66.02</v>
      </c>
      <c r="BZ551" s="5"/>
      <c r="CA551" s="11">
        <v>280765966457.02002</v>
      </c>
      <c r="CB551" s="11">
        <v>218338237512.64999</v>
      </c>
      <c r="CC551" s="11">
        <v>77.77</v>
      </c>
      <c r="CD551" s="11">
        <v>392483690286.14001</v>
      </c>
      <c r="CE551" s="11">
        <v>303851129171</v>
      </c>
      <c r="CF551" s="11">
        <v>77.42</v>
      </c>
      <c r="CG551" s="11">
        <v>0</v>
      </c>
      <c r="CH551" s="11">
        <v>0</v>
      </c>
      <c r="CI551" s="11">
        <v>0</v>
      </c>
      <c r="CJ551" s="11">
        <v>0</v>
      </c>
      <c r="CK551" s="11">
        <v>0</v>
      </c>
      <c r="CL551" s="11">
        <v>0</v>
      </c>
      <c r="CM551" s="11">
        <v>23616644792</v>
      </c>
      <c r="CN551" s="11">
        <v>19887911123</v>
      </c>
      <c r="CO551" s="11">
        <v>84.21</v>
      </c>
      <c r="CP551" s="11">
        <v>1600000000</v>
      </c>
      <c r="CQ551" s="11">
        <v>1600000000</v>
      </c>
      <c r="CR551" s="11">
        <v>100</v>
      </c>
      <c r="CS551" s="11">
        <v>698466301535.16003</v>
      </c>
      <c r="CT551" s="11">
        <v>543677277806.65002</v>
      </c>
      <c r="CU551" s="11">
        <v>77.84</v>
      </c>
      <c r="CV551" s="11">
        <v>0</v>
      </c>
      <c r="CW551" s="11">
        <v>0</v>
      </c>
      <c r="CX551" s="11">
        <v>0</v>
      </c>
      <c r="CY551" s="11">
        <v>34160673052</v>
      </c>
      <c r="CZ551" s="11">
        <v>24292003000</v>
      </c>
      <c r="DA551" s="11">
        <v>71.11</v>
      </c>
      <c r="DB551" s="11">
        <v>92731705621.080002</v>
      </c>
      <c r="DC551" s="11">
        <v>74191107025</v>
      </c>
      <c r="DD551" s="11">
        <v>80.010000000000005</v>
      </c>
      <c r="DE551" s="11">
        <v>75888176659.380005</v>
      </c>
      <c r="DF551" s="11">
        <v>42041132475</v>
      </c>
      <c r="DG551" s="11">
        <v>55.4</v>
      </c>
      <c r="DH551" s="11">
        <v>1276170900</v>
      </c>
      <c r="DI551" s="11">
        <v>1238950000</v>
      </c>
      <c r="DJ551" s="11">
        <v>97.08</v>
      </c>
      <c r="DK551" s="11">
        <v>255645000</v>
      </c>
      <c r="DL551" s="11">
        <v>255645000</v>
      </c>
      <c r="DM551" s="11">
        <v>100</v>
      </c>
      <c r="DN551" s="11">
        <f t="shared" si="192"/>
        <v>204312371232.46002</v>
      </c>
      <c r="DO551" s="11">
        <f t="shared" si="193"/>
        <v>142018837500</v>
      </c>
      <c r="DP551" s="11">
        <f t="shared" si="194"/>
        <v>69.51064032163552</v>
      </c>
      <c r="DQ551" s="11">
        <v>1500000000</v>
      </c>
      <c r="DR551" s="11">
        <v>1500000000</v>
      </c>
      <c r="DS551" s="11">
        <v>100</v>
      </c>
      <c r="DT551" s="11">
        <v>0</v>
      </c>
      <c r="DU551" s="11">
        <v>0</v>
      </c>
      <c r="DV551" s="11">
        <v>0</v>
      </c>
      <c r="DW551" s="11">
        <v>287860712100</v>
      </c>
      <c r="DX551" s="11">
        <v>34250000000</v>
      </c>
      <c r="DY551" s="11">
        <v>11.9</v>
      </c>
      <c r="DZ551" s="11">
        <f t="shared" si="195"/>
        <v>287860712100</v>
      </c>
      <c r="EA551" s="11">
        <f t="shared" si="196"/>
        <v>34250000000</v>
      </c>
      <c r="EB551" s="11">
        <f t="shared" si="197"/>
        <v>11.89811549833931</v>
      </c>
      <c r="EC551" s="11">
        <f t="shared" si="198"/>
        <v>1192139384867.6201</v>
      </c>
      <c r="ED551" s="11">
        <f t="shared" si="199"/>
        <v>721446115306.65002</v>
      </c>
      <c r="EE551" s="11">
        <f t="shared" si="200"/>
        <v>60.516926499057178</v>
      </c>
      <c r="EF551" s="5"/>
      <c r="EG551" s="11">
        <v>57927436784.099998</v>
      </c>
      <c r="EH551" s="11">
        <v>57927436784.099998</v>
      </c>
      <c r="EI551" s="11">
        <v>100</v>
      </c>
      <c r="EJ551" s="11">
        <v>0</v>
      </c>
      <c r="EK551" s="11">
        <v>0</v>
      </c>
      <c r="EL551" s="11">
        <v>0</v>
      </c>
      <c r="EM551" s="11">
        <f t="shared" si="201"/>
        <v>57927436784.099998</v>
      </c>
      <c r="EN551" s="11">
        <f t="shared" si="202"/>
        <v>57927436784.099998</v>
      </c>
      <c r="EO551" s="11">
        <f t="shared" si="203"/>
        <v>100</v>
      </c>
      <c r="EQ551" s="11">
        <f t="shared" si="204"/>
        <v>-9.918212890625E-5</v>
      </c>
      <c r="ER551" s="11">
        <f t="shared" si="205"/>
        <v>85284634776.480011</v>
      </c>
      <c r="ET551" s="11">
        <f t="shared" si="206"/>
        <v>1192139384867.6201</v>
      </c>
      <c r="EU551" s="11">
        <f t="shared" si="207"/>
        <v>806730750083.13</v>
      </c>
      <c r="EV551" s="11">
        <f t="shared" si="208"/>
        <v>67.670841205595494</v>
      </c>
      <c r="EW551" s="11">
        <f t="shared" si="209"/>
        <v>1192139384867.6201</v>
      </c>
      <c r="EX551" s="11">
        <f t="shared" si="210"/>
        <v>721446115306.65002</v>
      </c>
      <c r="EY551" s="11">
        <f t="shared" si="211"/>
        <v>60.516926499057178</v>
      </c>
      <c r="EZ551" s="5"/>
      <c r="FA551" s="38">
        <v>45991</v>
      </c>
    </row>
    <row r="552" spans="1:157" ht="15.95" customHeight="1" x14ac:dyDescent="0.25">
      <c r="A552" s="9">
        <v>8</v>
      </c>
      <c r="B552" s="10" t="s">
        <v>641</v>
      </c>
      <c r="C552" s="11">
        <v>10993543171</v>
      </c>
      <c r="D552" s="11">
        <v>4398724140</v>
      </c>
      <c r="E552" s="11">
        <v>40.01</v>
      </c>
      <c r="F552" s="11">
        <v>9650000000</v>
      </c>
      <c r="G552" s="11">
        <v>460030000</v>
      </c>
      <c r="H552" s="11">
        <v>4.7699999999999996</v>
      </c>
      <c r="I552" s="11">
        <v>2983812272</v>
      </c>
      <c r="J552" s="11">
        <v>1263584811</v>
      </c>
      <c r="K552" s="11">
        <v>42.35</v>
      </c>
      <c r="L552" s="11">
        <v>16372644557</v>
      </c>
      <c r="M552" s="11">
        <v>7990805639</v>
      </c>
      <c r="N552" s="11">
        <v>48.81</v>
      </c>
      <c r="O552" s="11">
        <v>40000000000</v>
      </c>
      <c r="P552" s="11">
        <v>14113144590</v>
      </c>
      <c r="Q552" s="11">
        <v>35.28</v>
      </c>
      <c r="R552" s="11">
        <v>0</v>
      </c>
      <c r="S552" s="11">
        <v>0</v>
      </c>
      <c r="T552" s="11">
        <v>0</v>
      </c>
      <c r="U552" s="11">
        <v>0</v>
      </c>
      <c r="V552" s="11">
        <v>0</v>
      </c>
      <c r="W552" s="11">
        <v>0</v>
      </c>
      <c r="X552" s="11">
        <v>0</v>
      </c>
      <c r="Y552" s="11">
        <v>0</v>
      </c>
      <c r="Z552" s="11">
        <v>0</v>
      </c>
      <c r="AA552" s="11">
        <v>0</v>
      </c>
      <c r="AB552" s="11">
        <v>0</v>
      </c>
      <c r="AC552" s="11">
        <v>0</v>
      </c>
      <c r="AD552" s="11">
        <v>0</v>
      </c>
      <c r="AE552" s="11">
        <v>0</v>
      </c>
      <c r="AF552" s="11">
        <v>0</v>
      </c>
      <c r="AG552" s="11">
        <v>0</v>
      </c>
      <c r="AH552" s="11">
        <v>0</v>
      </c>
      <c r="AI552" s="11">
        <v>0</v>
      </c>
      <c r="AJ552" s="11">
        <v>0</v>
      </c>
      <c r="AK552" s="11">
        <v>0</v>
      </c>
      <c r="AL552" s="11">
        <v>0</v>
      </c>
      <c r="AM552" s="11">
        <v>0</v>
      </c>
      <c r="AN552" s="11">
        <v>0</v>
      </c>
      <c r="AO552" s="11">
        <v>0</v>
      </c>
      <c r="AP552" s="11">
        <v>0</v>
      </c>
      <c r="AQ552" s="11">
        <v>0</v>
      </c>
      <c r="AR552" s="11">
        <v>0</v>
      </c>
      <c r="AS552" s="11">
        <v>0</v>
      </c>
      <c r="AT552" s="11">
        <v>0</v>
      </c>
      <c r="AU552" s="11">
        <v>0</v>
      </c>
      <c r="AV552" s="11">
        <v>1854785195922</v>
      </c>
      <c r="AW552" s="11">
        <v>1570872393361</v>
      </c>
      <c r="AX552" s="11">
        <v>84.69</v>
      </c>
      <c r="AY552" s="11">
        <v>0</v>
      </c>
      <c r="AZ552" s="11">
        <v>0</v>
      </c>
      <c r="BA552" s="11">
        <v>0</v>
      </c>
      <c r="BB552" s="11">
        <v>0</v>
      </c>
      <c r="BC552" s="11">
        <v>0</v>
      </c>
      <c r="BD552" s="11">
        <v>0</v>
      </c>
      <c r="BE552" s="11">
        <v>21097621370</v>
      </c>
      <c r="BF552" s="11">
        <v>12303135755</v>
      </c>
      <c r="BG552" s="11">
        <v>58.32</v>
      </c>
      <c r="BH552" s="11">
        <v>1875882817292</v>
      </c>
      <c r="BI552" s="11">
        <v>1583175529116</v>
      </c>
      <c r="BJ552" s="11">
        <v>84.4</v>
      </c>
      <c r="BK552" s="11">
        <v>0</v>
      </c>
      <c r="BL552" s="11">
        <v>0</v>
      </c>
      <c r="BM552" s="11">
        <v>0</v>
      </c>
      <c r="BN552" s="11">
        <v>0</v>
      </c>
      <c r="BO552" s="11">
        <v>0</v>
      </c>
      <c r="BP552" s="11">
        <v>0</v>
      </c>
      <c r="BQ552" s="11">
        <v>5258000000</v>
      </c>
      <c r="BR552" s="11">
        <v>3329580000</v>
      </c>
      <c r="BS552" s="11">
        <v>63.32</v>
      </c>
      <c r="BT552" s="11">
        <v>5258000000</v>
      </c>
      <c r="BU552" s="11">
        <v>3329580000</v>
      </c>
      <c r="BV552" s="11">
        <v>63.32</v>
      </c>
      <c r="BW552" s="11">
        <v>1921140817292</v>
      </c>
      <c r="BX552" s="11">
        <v>1600618253706</v>
      </c>
      <c r="BY552" s="11">
        <v>83.32</v>
      </c>
      <c r="BZ552" s="5"/>
      <c r="CA552" s="11">
        <v>416623174386</v>
      </c>
      <c r="CB552" s="11">
        <v>380456297387</v>
      </c>
      <c r="CC552" s="11">
        <v>91.32</v>
      </c>
      <c r="CD552" s="11">
        <v>589808216986</v>
      </c>
      <c r="CE552" s="11">
        <v>557542221697</v>
      </c>
      <c r="CF552" s="11">
        <v>94.53</v>
      </c>
      <c r="CG552" s="11">
        <v>12375000000</v>
      </c>
      <c r="CH552" s="11">
        <v>10277503473</v>
      </c>
      <c r="CI552" s="11">
        <v>83.05</v>
      </c>
      <c r="CJ552" s="11">
        <v>0</v>
      </c>
      <c r="CK552" s="11">
        <v>0</v>
      </c>
      <c r="CL552" s="11">
        <v>0</v>
      </c>
      <c r="CM552" s="11">
        <v>134775000000</v>
      </c>
      <c r="CN552" s="11">
        <v>131245514000</v>
      </c>
      <c r="CO552" s="11">
        <v>97.38</v>
      </c>
      <c r="CP552" s="11">
        <v>5160000000</v>
      </c>
      <c r="CQ552" s="11">
        <v>4946000000</v>
      </c>
      <c r="CR552" s="11">
        <v>95.85</v>
      </c>
      <c r="CS552" s="11">
        <v>1158741391372</v>
      </c>
      <c r="CT552" s="11">
        <v>1084467536557</v>
      </c>
      <c r="CU552" s="11">
        <v>93.59</v>
      </c>
      <c r="CV552" s="11">
        <v>2458452000</v>
      </c>
      <c r="CW552" s="11">
        <v>1510450000</v>
      </c>
      <c r="CX552" s="11">
        <v>61.44</v>
      </c>
      <c r="CY552" s="11">
        <v>22930383300</v>
      </c>
      <c r="CZ552" s="11">
        <v>13250709100</v>
      </c>
      <c r="DA552" s="11">
        <v>57.79</v>
      </c>
      <c r="DB552" s="11">
        <v>105838985716</v>
      </c>
      <c r="DC552" s="11">
        <v>75384369100</v>
      </c>
      <c r="DD552" s="11">
        <v>71.23</v>
      </c>
      <c r="DE552" s="11">
        <v>49859724500</v>
      </c>
      <c r="DF552" s="11">
        <v>38770519150</v>
      </c>
      <c r="DG552" s="11">
        <v>77.760000000000005</v>
      </c>
      <c r="DH552" s="11">
        <v>183250000</v>
      </c>
      <c r="DI552" s="11">
        <v>83250000</v>
      </c>
      <c r="DJ552" s="11">
        <v>45.43</v>
      </c>
      <c r="DK552" s="11">
        <v>0</v>
      </c>
      <c r="DL552" s="11">
        <v>0</v>
      </c>
      <c r="DM552" s="11">
        <v>0</v>
      </c>
      <c r="DN552" s="11">
        <f t="shared" si="192"/>
        <v>181270795516</v>
      </c>
      <c r="DO552" s="11">
        <f t="shared" si="193"/>
        <v>128999297350</v>
      </c>
      <c r="DP552" s="11">
        <f t="shared" si="194"/>
        <v>71.163861218126428</v>
      </c>
      <c r="DQ552" s="11">
        <v>4500000000</v>
      </c>
      <c r="DR552" s="11">
        <v>4456836000</v>
      </c>
      <c r="DS552" s="11">
        <v>99.04</v>
      </c>
      <c r="DT552" s="11">
        <v>0</v>
      </c>
      <c r="DU552" s="11">
        <v>0</v>
      </c>
      <c r="DV552" s="11">
        <v>0</v>
      </c>
      <c r="DW552" s="11">
        <v>527080167290</v>
      </c>
      <c r="DX552" s="11">
        <v>317479355672</v>
      </c>
      <c r="DY552" s="11">
        <v>60.23</v>
      </c>
      <c r="DZ552" s="11">
        <f t="shared" si="195"/>
        <v>527080167290</v>
      </c>
      <c r="EA552" s="11">
        <f t="shared" si="196"/>
        <v>317479355672</v>
      </c>
      <c r="EB552" s="11">
        <f t="shared" si="197"/>
        <v>60.233599246264667</v>
      </c>
      <c r="EC552" s="11">
        <f t="shared" si="198"/>
        <v>1871592354178</v>
      </c>
      <c r="ED552" s="11">
        <f t="shared" si="199"/>
        <v>1535403025579</v>
      </c>
      <c r="EE552" s="11">
        <f t="shared" si="200"/>
        <v>82.037256785724907</v>
      </c>
      <c r="EF552" s="5"/>
      <c r="EG552" s="11">
        <v>451536886</v>
      </c>
      <c r="EH552" s="11">
        <v>451536886</v>
      </c>
      <c r="EI552" s="11">
        <v>100</v>
      </c>
      <c r="EJ552" s="11">
        <v>50000000000</v>
      </c>
      <c r="EK552" s="11">
        <v>49000000000</v>
      </c>
      <c r="EL552" s="11">
        <v>98</v>
      </c>
      <c r="EM552" s="11">
        <f t="shared" si="201"/>
        <v>-49548463114</v>
      </c>
      <c r="EN552" s="11">
        <f t="shared" si="202"/>
        <v>-48548463114</v>
      </c>
      <c r="EO552" s="11">
        <f t="shared" si="203"/>
        <v>97.981773929699443</v>
      </c>
      <c r="EQ552" s="11">
        <f t="shared" si="204"/>
        <v>0</v>
      </c>
      <c r="ER552" s="11">
        <f t="shared" si="205"/>
        <v>16666765013</v>
      </c>
      <c r="ET552" s="11">
        <f t="shared" si="206"/>
        <v>1921592354178</v>
      </c>
      <c r="EU552" s="11">
        <f t="shared" si="207"/>
        <v>1601069790592</v>
      </c>
      <c r="EV552" s="11">
        <f t="shared" si="208"/>
        <v>83.319950098203321</v>
      </c>
      <c r="EW552" s="11">
        <f t="shared" si="209"/>
        <v>1921592354178</v>
      </c>
      <c r="EX552" s="11">
        <f t="shared" si="210"/>
        <v>1584403025579</v>
      </c>
      <c r="EY552" s="11">
        <f t="shared" si="211"/>
        <v>82.452608750973127</v>
      </c>
      <c r="EZ552" s="5"/>
      <c r="FA552" s="38" t="s">
        <v>659</v>
      </c>
    </row>
    <row r="553" spans="1:157" ht="15.95" customHeight="1" x14ac:dyDescent="0.25">
      <c r="A553" s="12" t="s">
        <v>642</v>
      </c>
      <c r="B553" s="13" t="s">
        <v>643</v>
      </c>
      <c r="C553" s="14">
        <v>130993681252</v>
      </c>
      <c r="D553" s="14">
        <v>151588161992</v>
      </c>
      <c r="E553" s="14">
        <v>115.72</v>
      </c>
      <c r="F553" s="14">
        <v>0</v>
      </c>
      <c r="G553" s="14">
        <v>46590000</v>
      </c>
      <c r="H553" s="14">
        <v>0</v>
      </c>
      <c r="I553" s="14">
        <v>0</v>
      </c>
      <c r="J553" s="14">
        <v>0</v>
      </c>
      <c r="K553" s="14">
        <v>0</v>
      </c>
      <c r="L553" s="14">
        <v>0</v>
      </c>
      <c r="M553" s="14">
        <v>16994337934.76</v>
      </c>
      <c r="N553" s="14">
        <v>0</v>
      </c>
      <c r="O553" s="14">
        <v>130993681252</v>
      </c>
      <c r="P553" s="14">
        <v>168629089926.76001</v>
      </c>
      <c r="Q553" s="14">
        <v>128.72999999999999</v>
      </c>
      <c r="R553" s="14">
        <v>0</v>
      </c>
      <c r="S553" s="14">
        <v>0</v>
      </c>
      <c r="T553" s="14">
        <v>0</v>
      </c>
      <c r="U553" s="14">
        <v>0</v>
      </c>
      <c r="V553" s="14">
        <v>0</v>
      </c>
      <c r="W553" s="14">
        <v>0</v>
      </c>
      <c r="X553" s="14">
        <v>0</v>
      </c>
      <c r="Y553" s="14">
        <v>0</v>
      </c>
      <c r="Z553" s="14">
        <v>0</v>
      </c>
      <c r="AA553" s="14">
        <v>0</v>
      </c>
      <c r="AB553" s="14">
        <v>0</v>
      </c>
      <c r="AC553" s="14">
        <v>0</v>
      </c>
      <c r="AD553" s="14">
        <v>0</v>
      </c>
      <c r="AE553" s="14">
        <v>0</v>
      </c>
      <c r="AF553" s="14">
        <v>0</v>
      </c>
      <c r="AG553" s="14">
        <v>0</v>
      </c>
      <c r="AH553" s="14">
        <v>0</v>
      </c>
      <c r="AI553" s="14">
        <v>0</v>
      </c>
      <c r="AJ553" s="14">
        <v>0</v>
      </c>
      <c r="AK553" s="14">
        <v>0</v>
      </c>
      <c r="AL553" s="14">
        <v>0</v>
      </c>
      <c r="AM553" s="14">
        <v>0</v>
      </c>
      <c r="AN553" s="14">
        <v>0</v>
      </c>
      <c r="AO553" s="14">
        <v>0</v>
      </c>
      <c r="AP553" s="14">
        <v>0</v>
      </c>
      <c r="AQ553" s="14">
        <v>0</v>
      </c>
      <c r="AR553" s="14">
        <v>0</v>
      </c>
      <c r="AS553" s="14">
        <v>0</v>
      </c>
      <c r="AT553" s="14">
        <v>0</v>
      </c>
      <c r="AU553" s="14">
        <v>0</v>
      </c>
      <c r="AV553" s="14">
        <v>1228572765277</v>
      </c>
      <c r="AW553" s="14">
        <v>1164660117082</v>
      </c>
      <c r="AX553" s="14">
        <v>94.8</v>
      </c>
      <c r="AY553" s="14">
        <v>0</v>
      </c>
      <c r="AZ553" s="14">
        <v>0</v>
      </c>
      <c r="BA553" s="14">
        <v>0</v>
      </c>
      <c r="BB553" s="14">
        <v>0</v>
      </c>
      <c r="BC553" s="14">
        <v>0</v>
      </c>
      <c r="BD553" s="14">
        <v>0</v>
      </c>
      <c r="BE553" s="14">
        <v>0</v>
      </c>
      <c r="BF553" s="14">
        <v>0</v>
      </c>
      <c r="BG553" s="14">
        <v>0</v>
      </c>
      <c r="BH553" s="14">
        <v>1228572765277</v>
      </c>
      <c r="BI553" s="14">
        <v>1164660117082</v>
      </c>
      <c r="BJ553" s="14">
        <v>94.8</v>
      </c>
      <c r="BK553" s="14">
        <v>20000000000</v>
      </c>
      <c r="BL553" s="14">
        <v>5446494000</v>
      </c>
      <c r="BM553" s="14">
        <v>27.23</v>
      </c>
      <c r="BN553" s="14">
        <v>0</v>
      </c>
      <c r="BO553" s="14">
        <v>0</v>
      </c>
      <c r="BP553" s="14">
        <v>0</v>
      </c>
      <c r="BQ553" s="14">
        <v>0</v>
      </c>
      <c r="BR553" s="14">
        <v>0</v>
      </c>
      <c r="BS553" s="14">
        <v>0</v>
      </c>
      <c r="BT553" s="14">
        <v>20000000000</v>
      </c>
      <c r="BU553" s="14">
        <v>5446494000</v>
      </c>
      <c r="BV553" s="14">
        <v>27.23</v>
      </c>
      <c r="BW553" s="14">
        <v>1379566446529</v>
      </c>
      <c r="BX553" s="14">
        <v>1338735701008.76</v>
      </c>
      <c r="BY553" s="14">
        <v>97.04</v>
      </c>
      <c r="BZ553" s="5"/>
      <c r="CA553" s="14">
        <v>345899785062.60999</v>
      </c>
      <c r="CB553" s="14">
        <v>260345789373</v>
      </c>
      <c r="CC553" s="14">
        <v>75.27</v>
      </c>
      <c r="CD553" s="14">
        <v>796098308927.34998</v>
      </c>
      <c r="CE553" s="14">
        <v>559762491046</v>
      </c>
      <c r="CF553" s="14">
        <v>70.31</v>
      </c>
      <c r="CG553" s="14">
        <v>0</v>
      </c>
      <c r="CH553" s="14">
        <v>0</v>
      </c>
      <c r="CI553" s="14">
        <v>0</v>
      </c>
      <c r="CJ553" s="14">
        <v>0</v>
      </c>
      <c r="CK553" s="14">
        <v>0</v>
      </c>
      <c r="CL553" s="14">
        <v>0</v>
      </c>
      <c r="CM553" s="14">
        <v>12327050000</v>
      </c>
      <c r="CN553" s="14">
        <v>53996197103</v>
      </c>
      <c r="CO553" s="14">
        <v>438.03</v>
      </c>
      <c r="CP553" s="14">
        <v>0</v>
      </c>
      <c r="CQ553" s="14">
        <v>2500000000</v>
      </c>
      <c r="CR553" s="14">
        <v>0</v>
      </c>
      <c r="CS553" s="14">
        <v>1154325143989.96</v>
      </c>
      <c r="CT553" s="14">
        <v>876604477522</v>
      </c>
      <c r="CU553" s="14">
        <v>75.94</v>
      </c>
      <c r="CV553" s="14">
        <v>0</v>
      </c>
      <c r="CW553" s="14">
        <v>0</v>
      </c>
      <c r="CX553" s="14">
        <v>0</v>
      </c>
      <c r="CY553" s="14">
        <v>32604704960</v>
      </c>
      <c r="CZ553" s="14">
        <v>19699948919</v>
      </c>
      <c r="DA553" s="14">
        <v>60.42</v>
      </c>
      <c r="DB553" s="14">
        <v>1848850000</v>
      </c>
      <c r="DC553" s="14">
        <v>142247161</v>
      </c>
      <c r="DD553" s="14">
        <v>7.69</v>
      </c>
      <c r="DE553" s="14">
        <v>236988465000</v>
      </c>
      <c r="DF553" s="14">
        <v>115202878382</v>
      </c>
      <c r="DG553" s="14">
        <v>48.61</v>
      </c>
      <c r="DH553" s="14">
        <v>50000000</v>
      </c>
      <c r="DI553" s="14">
        <v>0</v>
      </c>
      <c r="DJ553" s="14">
        <v>0</v>
      </c>
      <c r="DK553" s="14">
        <v>964066700</v>
      </c>
      <c r="DL553" s="14">
        <v>298000000</v>
      </c>
      <c r="DM553" s="14">
        <v>30.91</v>
      </c>
      <c r="DN553" s="14">
        <f t="shared" si="192"/>
        <v>272456086660</v>
      </c>
      <c r="DO553" s="14">
        <f t="shared" si="193"/>
        <v>135343074462</v>
      </c>
      <c r="DP553" s="14">
        <f t="shared" si="194"/>
        <v>49.675188439043993</v>
      </c>
      <c r="DQ553" s="14">
        <v>6127587297</v>
      </c>
      <c r="DR553" s="14">
        <v>5224661600</v>
      </c>
      <c r="DS553" s="14">
        <v>85.26</v>
      </c>
      <c r="DT553" s="14">
        <v>65962765306</v>
      </c>
      <c r="DU553" s="14">
        <v>79044940851</v>
      </c>
      <c r="DV553" s="14">
        <v>119.83</v>
      </c>
      <c r="DW553" s="14">
        <v>74868867390.039993</v>
      </c>
      <c r="DX553" s="14">
        <v>11200000000</v>
      </c>
      <c r="DY553" s="14">
        <v>14.96</v>
      </c>
      <c r="DZ553" s="14">
        <f t="shared" si="195"/>
        <v>140831632696.03998</v>
      </c>
      <c r="EA553" s="14">
        <f t="shared" si="196"/>
        <v>90244940851</v>
      </c>
      <c r="EB553" s="14">
        <f t="shared" si="197"/>
        <v>64.080021741832425</v>
      </c>
      <c r="EC553" s="14">
        <f t="shared" si="198"/>
        <v>1573740450643</v>
      </c>
      <c r="ED553" s="14">
        <f t="shared" si="199"/>
        <v>1107417154435</v>
      </c>
      <c r="EE553" s="14">
        <f t="shared" si="200"/>
        <v>70.368474927522556</v>
      </c>
      <c r="EF553" s="5"/>
      <c r="EG553" s="14">
        <v>194174004114</v>
      </c>
      <c r="EH553" s="14">
        <v>408525193618.63</v>
      </c>
      <c r="EI553" s="14">
        <v>210.39</v>
      </c>
      <c r="EJ553" s="14">
        <v>0</v>
      </c>
      <c r="EK553" s="14">
        <v>0</v>
      </c>
      <c r="EL553" s="14">
        <v>0</v>
      </c>
      <c r="EM553" s="14">
        <f t="shared" si="201"/>
        <v>194174004114</v>
      </c>
      <c r="EN553" s="14">
        <f t="shared" si="202"/>
        <v>408525193618.63</v>
      </c>
      <c r="EO553" s="14">
        <f t="shared" si="203"/>
        <v>210.39129078204718</v>
      </c>
      <c r="EQ553" s="14">
        <f t="shared" si="204"/>
        <v>0</v>
      </c>
      <c r="ER553" s="14">
        <f t="shared" si="205"/>
        <v>639843740192.39001</v>
      </c>
      <c r="ET553" s="14">
        <f t="shared" si="206"/>
        <v>1573740450643</v>
      </c>
      <c r="EU553" s="14">
        <f t="shared" si="207"/>
        <v>1747260894627.3901</v>
      </c>
      <c r="EV553" s="14">
        <f t="shared" si="208"/>
        <v>111.0259886827903</v>
      </c>
      <c r="EW553" s="14">
        <f t="shared" si="209"/>
        <v>1573740450643</v>
      </c>
      <c r="EX553" s="14">
        <f t="shared" si="210"/>
        <v>1107417154435</v>
      </c>
      <c r="EY553" s="14">
        <f t="shared" si="211"/>
        <v>70.368474927522556</v>
      </c>
      <c r="EZ553" s="5"/>
      <c r="FA553" s="39" t="s">
        <v>659</v>
      </c>
    </row>
    <row r="554" spans="1:157" ht="15.95" customHeight="1" x14ac:dyDescent="0.25">
      <c r="A554" s="9">
        <v>1</v>
      </c>
      <c r="B554" s="10" t="s">
        <v>644</v>
      </c>
      <c r="C554" s="11">
        <v>4588445163</v>
      </c>
      <c r="D554" s="11">
        <v>7606968724</v>
      </c>
      <c r="E554" s="11">
        <v>165.79</v>
      </c>
      <c r="F554" s="11">
        <v>14539557921</v>
      </c>
      <c r="G554" s="11">
        <v>16632822635</v>
      </c>
      <c r="H554" s="11">
        <v>114.4</v>
      </c>
      <c r="I554" s="11">
        <v>4291604145</v>
      </c>
      <c r="J554" s="11">
        <v>4291604145</v>
      </c>
      <c r="K554" s="11">
        <v>100</v>
      </c>
      <c r="L554" s="11">
        <v>14712235092</v>
      </c>
      <c r="M554" s="11">
        <v>7618603667</v>
      </c>
      <c r="N554" s="11">
        <v>51.78</v>
      </c>
      <c r="O554" s="11">
        <v>38131842321</v>
      </c>
      <c r="P554" s="11">
        <v>36149999171</v>
      </c>
      <c r="Q554" s="11">
        <v>94.8</v>
      </c>
      <c r="R554" s="11">
        <v>0</v>
      </c>
      <c r="S554" s="11">
        <v>0</v>
      </c>
      <c r="T554" s="11">
        <v>0</v>
      </c>
      <c r="U554" s="11">
        <v>0</v>
      </c>
      <c r="V554" s="11">
        <v>0</v>
      </c>
      <c r="W554" s="11">
        <v>0</v>
      </c>
      <c r="X554" s="11">
        <v>0</v>
      </c>
      <c r="Y554" s="11">
        <v>0</v>
      </c>
      <c r="Z554" s="11">
        <v>0</v>
      </c>
      <c r="AA554" s="11">
        <v>0</v>
      </c>
      <c r="AB554" s="11">
        <v>0</v>
      </c>
      <c r="AC554" s="11">
        <v>0</v>
      </c>
      <c r="AD554" s="11">
        <v>0</v>
      </c>
      <c r="AE554" s="11">
        <v>0</v>
      </c>
      <c r="AF554" s="11">
        <v>0</v>
      </c>
      <c r="AG554" s="11">
        <v>0</v>
      </c>
      <c r="AH554" s="11">
        <v>0</v>
      </c>
      <c r="AI554" s="11">
        <v>0</v>
      </c>
      <c r="AJ554" s="11">
        <v>0</v>
      </c>
      <c r="AK554" s="11">
        <v>0</v>
      </c>
      <c r="AL554" s="11">
        <v>0</v>
      </c>
      <c r="AM554" s="11">
        <v>0</v>
      </c>
      <c r="AN554" s="11">
        <v>0</v>
      </c>
      <c r="AO554" s="11">
        <v>0</v>
      </c>
      <c r="AP554" s="11">
        <v>0</v>
      </c>
      <c r="AQ554" s="11">
        <v>0</v>
      </c>
      <c r="AR554" s="11">
        <v>0</v>
      </c>
      <c r="AS554" s="11">
        <v>0</v>
      </c>
      <c r="AT554" s="11">
        <v>0</v>
      </c>
      <c r="AU554" s="11">
        <v>0</v>
      </c>
      <c r="AV554" s="11">
        <v>1610634871000</v>
      </c>
      <c r="AW554" s="11">
        <v>1466374496797</v>
      </c>
      <c r="AX554" s="11">
        <v>91.04</v>
      </c>
      <c r="AY554" s="11">
        <v>0</v>
      </c>
      <c r="AZ554" s="11">
        <v>0</v>
      </c>
      <c r="BA554" s="11">
        <v>0</v>
      </c>
      <c r="BB554" s="11">
        <v>0</v>
      </c>
      <c r="BC554" s="11">
        <v>0</v>
      </c>
      <c r="BD554" s="11">
        <v>0</v>
      </c>
      <c r="BE554" s="11">
        <v>12844856501</v>
      </c>
      <c r="BF554" s="11">
        <v>17101375664</v>
      </c>
      <c r="BG554" s="11">
        <v>133.13999999999999</v>
      </c>
      <c r="BH554" s="11">
        <v>1623479727501</v>
      </c>
      <c r="BI554" s="11">
        <v>1483475872461</v>
      </c>
      <c r="BJ554" s="11">
        <v>91.38</v>
      </c>
      <c r="BK554" s="11">
        <v>200000000</v>
      </c>
      <c r="BL554" s="11">
        <v>116826000</v>
      </c>
      <c r="BM554" s="11">
        <v>58.41</v>
      </c>
      <c r="BN554" s="11">
        <v>0</v>
      </c>
      <c r="BO554" s="11">
        <v>0</v>
      </c>
      <c r="BP554" s="11">
        <v>0</v>
      </c>
      <c r="BQ554" s="11">
        <v>6010933578</v>
      </c>
      <c r="BR554" s="11">
        <v>6266270618</v>
      </c>
      <c r="BS554" s="11">
        <v>104.25</v>
      </c>
      <c r="BT554" s="11">
        <v>6210933578</v>
      </c>
      <c r="BU554" s="11">
        <v>6383096618</v>
      </c>
      <c r="BV554" s="11">
        <v>102.77</v>
      </c>
      <c r="BW554" s="11">
        <v>1667822503400</v>
      </c>
      <c r="BX554" s="11">
        <v>1526008968250</v>
      </c>
      <c r="BY554" s="11">
        <v>91.5</v>
      </c>
      <c r="BZ554" s="5"/>
      <c r="CA554" s="11">
        <v>489483454341.19</v>
      </c>
      <c r="CB554" s="11">
        <v>378744450523.38</v>
      </c>
      <c r="CC554" s="11">
        <v>77.38</v>
      </c>
      <c r="CD554" s="11">
        <v>660007119749.66003</v>
      </c>
      <c r="CE554" s="11">
        <v>482640682758.78998</v>
      </c>
      <c r="CF554" s="11">
        <v>73.13</v>
      </c>
      <c r="CG554" s="11">
        <v>0</v>
      </c>
      <c r="CH554" s="11">
        <v>0</v>
      </c>
      <c r="CI554" s="11">
        <v>0</v>
      </c>
      <c r="CJ554" s="11">
        <v>0</v>
      </c>
      <c r="CK554" s="11">
        <v>0</v>
      </c>
      <c r="CL554" s="11">
        <v>0</v>
      </c>
      <c r="CM554" s="11">
        <v>71389464425</v>
      </c>
      <c r="CN554" s="11">
        <v>54495673496</v>
      </c>
      <c r="CO554" s="11">
        <v>76.34</v>
      </c>
      <c r="CP554" s="11">
        <v>87845343804.369995</v>
      </c>
      <c r="CQ554" s="11">
        <v>72755876527</v>
      </c>
      <c r="CR554" s="11">
        <v>82.82</v>
      </c>
      <c r="CS554" s="11">
        <v>1308725382320.22</v>
      </c>
      <c r="CT554" s="11">
        <v>988636683305.17004</v>
      </c>
      <c r="CU554" s="11">
        <v>75.540000000000006</v>
      </c>
      <c r="CV554" s="11">
        <v>1223162500</v>
      </c>
      <c r="CW554" s="11">
        <v>1187500000</v>
      </c>
      <c r="CX554" s="11">
        <v>97.08</v>
      </c>
      <c r="CY554" s="11">
        <v>40704068542</v>
      </c>
      <c r="CZ554" s="11">
        <v>22781583473.740002</v>
      </c>
      <c r="DA554" s="11">
        <v>55.97</v>
      </c>
      <c r="DB554" s="11">
        <v>77747067832.830002</v>
      </c>
      <c r="DC554" s="11">
        <v>61203129593</v>
      </c>
      <c r="DD554" s="11">
        <v>78.72</v>
      </c>
      <c r="DE554" s="11">
        <v>78740136281.460007</v>
      </c>
      <c r="DF554" s="11">
        <v>46683587994</v>
      </c>
      <c r="DG554" s="11">
        <v>59.29</v>
      </c>
      <c r="DH554" s="11">
        <v>2431652700</v>
      </c>
      <c r="DI554" s="11">
        <v>2108466100.5699999</v>
      </c>
      <c r="DJ554" s="11">
        <v>86.71</v>
      </c>
      <c r="DK554" s="11">
        <v>0</v>
      </c>
      <c r="DL554" s="11">
        <v>0</v>
      </c>
      <c r="DM554" s="11">
        <v>0</v>
      </c>
      <c r="DN554" s="11">
        <f t="shared" si="192"/>
        <v>200846087856.29001</v>
      </c>
      <c r="DO554" s="11">
        <f t="shared" si="193"/>
        <v>133964267161.31001</v>
      </c>
      <c r="DP554" s="11">
        <f t="shared" si="194"/>
        <v>66.699963435267179</v>
      </c>
      <c r="DQ554" s="11">
        <v>6358660870.79</v>
      </c>
      <c r="DR554" s="11">
        <v>5179684919</v>
      </c>
      <c r="DS554" s="11">
        <v>81.459999999999994</v>
      </c>
      <c r="DT554" s="11">
        <v>0</v>
      </c>
      <c r="DU554" s="11">
        <v>0</v>
      </c>
      <c r="DV554" s="11">
        <v>0</v>
      </c>
      <c r="DW554" s="11">
        <v>309655819100</v>
      </c>
      <c r="DX554" s="11">
        <v>196296764940</v>
      </c>
      <c r="DY554" s="11">
        <v>63.39</v>
      </c>
      <c r="DZ554" s="11">
        <f t="shared" si="195"/>
        <v>309655819100</v>
      </c>
      <c r="EA554" s="11">
        <f t="shared" si="196"/>
        <v>196296764940</v>
      </c>
      <c r="EB554" s="11">
        <f t="shared" si="197"/>
        <v>63.391918650367131</v>
      </c>
      <c r="EC554" s="11">
        <f t="shared" si="198"/>
        <v>1825585950147.3</v>
      </c>
      <c r="ED554" s="11">
        <f t="shared" si="199"/>
        <v>1324077400325.48</v>
      </c>
      <c r="EE554" s="11">
        <f t="shared" si="200"/>
        <v>72.528899568855948</v>
      </c>
      <c r="EF554" s="5"/>
      <c r="EG554" s="11">
        <v>187763446747.29999</v>
      </c>
      <c r="EH554" s="11">
        <v>187763446747.29999</v>
      </c>
      <c r="EI554" s="11">
        <v>100</v>
      </c>
      <c r="EJ554" s="11">
        <v>30000000000</v>
      </c>
      <c r="EK554" s="11">
        <v>0</v>
      </c>
      <c r="EL554" s="11">
        <v>0</v>
      </c>
      <c r="EM554" s="11">
        <f t="shared" si="201"/>
        <v>157763446747.29999</v>
      </c>
      <c r="EN554" s="11">
        <f t="shared" si="202"/>
        <v>187763446747.29999</v>
      </c>
      <c r="EO554" s="11">
        <f t="shared" si="203"/>
        <v>119.01581172225082</v>
      </c>
      <c r="EQ554" s="11">
        <f t="shared" si="204"/>
        <v>0</v>
      </c>
      <c r="ER554" s="11">
        <f t="shared" si="205"/>
        <v>389695014671.82001</v>
      </c>
      <c r="ET554" s="11">
        <f t="shared" si="206"/>
        <v>1855585950147.3</v>
      </c>
      <c r="EU554" s="11">
        <f t="shared" si="207"/>
        <v>1713772414997.3</v>
      </c>
      <c r="EV554" s="11">
        <f t="shared" si="208"/>
        <v>92.357479580035488</v>
      </c>
      <c r="EW554" s="11">
        <f t="shared" si="209"/>
        <v>1855585950147.3</v>
      </c>
      <c r="EX554" s="11">
        <f t="shared" si="210"/>
        <v>1324077400325.48</v>
      </c>
      <c r="EY554" s="11">
        <f t="shared" si="211"/>
        <v>71.356295849317689</v>
      </c>
      <c r="EZ554" s="5"/>
      <c r="FA554" s="38" t="s">
        <v>661</v>
      </c>
    </row>
    <row r="555" spans="1:157" ht="15.95" customHeight="1" x14ac:dyDescent="0.25">
      <c r="A555" s="9">
        <v>2</v>
      </c>
      <c r="B555" s="10" t="s">
        <v>645</v>
      </c>
      <c r="C555" s="11">
        <v>7964418865</v>
      </c>
      <c r="D555" s="11">
        <v>6124226325</v>
      </c>
      <c r="E555" s="11">
        <v>76.89</v>
      </c>
      <c r="F555" s="11">
        <v>11103478274</v>
      </c>
      <c r="G555" s="11">
        <v>9681256810</v>
      </c>
      <c r="H555" s="11">
        <v>87.19</v>
      </c>
      <c r="I555" s="11">
        <v>2942801489</v>
      </c>
      <c r="J555" s="11">
        <v>3326968577</v>
      </c>
      <c r="K555" s="11">
        <v>113.05</v>
      </c>
      <c r="L555" s="11">
        <v>8071206665</v>
      </c>
      <c r="M555" s="11">
        <v>4257706456</v>
      </c>
      <c r="N555" s="11">
        <v>52.75</v>
      </c>
      <c r="O555" s="11">
        <v>30081905293</v>
      </c>
      <c r="P555" s="11">
        <v>23390158168</v>
      </c>
      <c r="Q555" s="11">
        <v>77.75</v>
      </c>
      <c r="R555" s="11">
        <v>22954084000</v>
      </c>
      <c r="S555" s="11">
        <v>16723485200</v>
      </c>
      <c r="T555" s="11">
        <v>72.86</v>
      </c>
      <c r="U555" s="11">
        <v>683950753000</v>
      </c>
      <c r="V555" s="11">
        <v>555980374116</v>
      </c>
      <c r="W555" s="11">
        <v>81.290000000000006</v>
      </c>
      <c r="X555" s="11">
        <v>115450962716</v>
      </c>
      <c r="Y555" s="11">
        <v>33483735711</v>
      </c>
      <c r="Z555" s="11">
        <v>29</v>
      </c>
      <c r="AA555" s="11">
        <v>0</v>
      </c>
      <c r="AB555" s="11">
        <v>0</v>
      </c>
      <c r="AC555" s="11">
        <v>0</v>
      </c>
      <c r="AD555" s="11">
        <v>822355799716</v>
      </c>
      <c r="AE555" s="11">
        <v>606187595027</v>
      </c>
      <c r="AF555" s="11">
        <v>73.709999999999994</v>
      </c>
      <c r="AG555" s="11">
        <v>13786988000</v>
      </c>
      <c r="AH555" s="11">
        <v>13786988000</v>
      </c>
      <c r="AI555" s="11">
        <v>100</v>
      </c>
      <c r="AJ555" s="11">
        <v>182740827000</v>
      </c>
      <c r="AK555" s="11">
        <v>137055620250</v>
      </c>
      <c r="AL555" s="11">
        <v>75</v>
      </c>
      <c r="AM555" s="11">
        <v>0</v>
      </c>
      <c r="AN555" s="11">
        <v>0</v>
      </c>
      <c r="AO555" s="11">
        <v>0</v>
      </c>
      <c r="AP555" s="11">
        <v>113427169000</v>
      </c>
      <c r="AQ555" s="11">
        <v>52641028600</v>
      </c>
      <c r="AR555" s="11">
        <v>46.41</v>
      </c>
      <c r="AS555" s="11">
        <v>309954984000</v>
      </c>
      <c r="AT555" s="11">
        <v>203483636850</v>
      </c>
      <c r="AU555" s="11">
        <v>65.650000000000006</v>
      </c>
      <c r="AV555" s="11">
        <v>1132310783716</v>
      </c>
      <c r="AW555" s="11">
        <v>809671231877</v>
      </c>
      <c r="AX555" s="11">
        <v>71.510000000000005</v>
      </c>
      <c r="AY555" s="11">
        <v>8169172118</v>
      </c>
      <c r="AZ555" s="11">
        <v>18421383001</v>
      </c>
      <c r="BA555" s="11">
        <v>225.5</v>
      </c>
      <c r="BB555" s="11">
        <v>0</v>
      </c>
      <c r="BC555" s="11">
        <v>0</v>
      </c>
      <c r="BD555" s="11">
        <v>0</v>
      </c>
      <c r="BE555" s="11">
        <v>8169172118</v>
      </c>
      <c r="BF555" s="11">
        <v>18421383001</v>
      </c>
      <c r="BG555" s="11">
        <v>225.5</v>
      </c>
      <c r="BH555" s="11">
        <v>1140479955834</v>
      </c>
      <c r="BI555" s="11">
        <v>828092614878</v>
      </c>
      <c r="BJ555" s="11">
        <v>72.61</v>
      </c>
      <c r="BK555" s="11">
        <v>8700000000</v>
      </c>
      <c r="BL555" s="11">
        <v>8700000000</v>
      </c>
      <c r="BM555" s="11">
        <v>100</v>
      </c>
      <c r="BN555" s="11">
        <v>0</v>
      </c>
      <c r="BO555" s="11">
        <v>0</v>
      </c>
      <c r="BP555" s="11">
        <v>0</v>
      </c>
      <c r="BQ555" s="11">
        <v>3235216057</v>
      </c>
      <c r="BR555" s="11">
        <v>0</v>
      </c>
      <c r="BS555" s="11">
        <v>0</v>
      </c>
      <c r="BT555" s="11">
        <v>11935216057</v>
      </c>
      <c r="BU555" s="11">
        <v>8700000000</v>
      </c>
      <c r="BV555" s="11">
        <v>72.89</v>
      </c>
      <c r="BW555" s="11">
        <v>1182497077184</v>
      </c>
      <c r="BX555" s="11">
        <v>860182773046</v>
      </c>
      <c r="BY555" s="11">
        <v>72.739999999999995</v>
      </c>
      <c r="BZ555" s="5"/>
      <c r="CA555" s="11">
        <v>367155735557.92999</v>
      </c>
      <c r="CB555" s="11">
        <v>232233363166.19</v>
      </c>
      <c r="CC555" s="11">
        <v>63.25</v>
      </c>
      <c r="CD555" s="11">
        <v>478548972638</v>
      </c>
      <c r="CE555" s="11">
        <v>288001717647</v>
      </c>
      <c r="CF555" s="11">
        <v>60.18</v>
      </c>
      <c r="CG555" s="11">
        <v>0</v>
      </c>
      <c r="CH555" s="11">
        <v>0</v>
      </c>
      <c r="CI555" s="11">
        <v>0</v>
      </c>
      <c r="CJ555" s="11">
        <v>0</v>
      </c>
      <c r="CK555" s="11">
        <v>0</v>
      </c>
      <c r="CL555" s="11">
        <v>0</v>
      </c>
      <c r="CM555" s="11">
        <v>42125000000</v>
      </c>
      <c r="CN555" s="11">
        <v>41050910000</v>
      </c>
      <c r="CO555" s="11">
        <v>97.45</v>
      </c>
      <c r="CP555" s="11">
        <v>24694815143</v>
      </c>
      <c r="CQ555" s="11">
        <v>17633500000</v>
      </c>
      <c r="CR555" s="11">
        <v>71.41</v>
      </c>
      <c r="CS555" s="11">
        <v>912524523338.93005</v>
      </c>
      <c r="CT555" s="11">
        <v>578919490813.18994</v>
      </c>
      <c r="CU555" s="11">
        <v>63.44</v>
      </c>
      <c r="CV555" s="11">
        <v>4508500000</v>
      </c>
      <c r="CW555" s="11">
        <v>4501000000</v>
      </c>
      <c r="CX555" s="11">
        <v>99.83</v>
      </c>
      <c r="CY555" s="11">
        <v>31259730653</v>
      </c>
      <c r="CZ555" s="11">
        <v>19607135651</v>
      </c>
      <c r="DA555" s="11">
        <v>62.72</v>
      </c>
      <c r="DB555" s="11">
        <v>73664761744</v>
      </c>
      <c r="DC555" s="11">
        <v>25380513006</v>
      </c>
      <c r="DD555" s="11">
        <v>34.450000000000003</v>
      </c>
      <c r="DE555" s="11">
        <v>45434324916</v>
      </c>
      <c r="DF555" s="11">
        <v>10416156500</v>
      </c>
      <c r="DG555" s="11">
        <v>22.93</v>
      </c>
      <c r="DH555" s="11">
        <v>27560000</v>
      </c>
      <c r="DI555" s="11">
        <v>27560000</v>
      </c>
      <c r="DJ555" s="11">
        <v>100</v>
      </c>
      <c r="DK555" s="11">
        <v>0</v>
      </c>
      <c r="DL555" s="11">
        <v>0</v>
      </c>
      <c r="DM555" s="11">
        <v>0</v>
      </c>
      <c r="DN555" s="11">
        <f t="shared" si="192"/>
        <v>154894877313</v>
      </c>
      <c r="DO555" s="11">
        <f t="shared" si="193"/>
        <v>59932365157</v>
      </c>
      <c r="DP555" s="11">
        <f t="shared" si="194"/>
        <v>38.692283564609532</v>
      </c>
      <c r="DQ555" s="11">
        <v>5840400808.0699997</v>
      </c>
      <c r="DR555" s="11">
        <v>700000000</v>
      </c>
      <c r="DS555" s="11">
        <v>11.99</v>
      </c>
      <c r="DT555" s="11">
        <v>0</v>
      </c>
      <c r="DU555" s="11">
        <v>0</v>
      </c>
      <c r="DV555" s="11">
        <v>0</v>
      </c>
      <c r="DW555" s="11">
        <v>184117652698</v>
      </c>
      <c r="DX555" s="11">
        <v>109193415560</v>
      </c>
      <c r="DY555" s="11">
        <v>59.31</v>
      </c>
      <c r="DZ555" s="11">
        <f t="shared" si="195"/>
        <v>184117652698</v>
      </c>
      <c r="EA555" s="11">
        <f t="shared" si="196"/>
        <v>109193415560</v>
      </c>
      <c r="EB555" s="11">
        <f t="shared" si="197"/>
        <v>59.306326123495126</v>
      </c>
      <c r="EC555" s="11">
        <f t="shared" si="198"/>
        <v>1257377454158</v>
      </c>
      <c r="ED555" s="11">
        <f t="shared" si="199"/>
        <v>748745271530.18994</v>
      </c>
      <c r="EE555" s="11">
        <f t="shared" si="200"/>
        <v>59.548170603359949</v>
      </c>
      <c r="EF555" s="5"/>
      <c r="EG555" s="11">
        <v>74880376974</v>
      </c>
      <c r="EH555" s="11">
        <v>0</v>
      </c>
      <c r="EI555" s="11">
        <v>0</v>
      </c>
      <c r="EJ555" s="11">
        <v>0</v>
      </c>
      <c r="EK555" s="11">
        <v>0</v>
      </c>
      <c r="EL555" s="11">
        <v>0</v>
      </c>
      <c r="EM555" s="11">
        <f t="shared" si="201"/>
        <v>74880376974</v>
      </c>
      <c r="EN555" s="11">
        <f t="shared" si="202"/>
        <v>0</v>
      </c>
      <c r="EO555" s="11">
        <f t="shared" si="203"/>
        <v>0</v>
      </c>
      <c r="EQ555" s="11">
        <f t="shared" si="204"/>
        <v>0</v>
      </c>
      <c r="ER555" s="11">
        <f t="shared" si="205"/>
        <v>111437501515.81006</v>
      </c>
      <c r="ET555" s="11">
        <f t="shared" si="206"/>
        <v>1257377454158</v>
      </c>
      <c r="EU555" s="11">
        <f t="shared" si="207"/>
        <v>860182773046</v>
      </c>
      <c r="EV555" s="11">
        <f t="shared" si="208"/>
        <v>68.410863436550116</v>
      </c>
      <c r="EW555" s="11">
        <f t="shared" si="209"/>
        <v>1257377454158</v>
      </c>
      <c r="EX555" s="11">
        <f t="shared" si="210"/>
        <v>748745271530.18994</v>
      </c>
      <c r="EY555" s="11">
        <f t="shared" si="211"/>
        <v>59.548170603359949</v>
      </c>
      <c r="EZ555" s="5"/>
      <c r="FA555" s="38">
        <v>45989</v>
      </c>
    </row>
    <row r="556" spans="1:157" ht="15.95" customHeight="1" x14ac:dyDescent="0.25">
      <c r="A556" s="9">
        <v>3</v>
      </c>
      <c r="B556" s="10" t="s">
        <v>646</v>
      </c>
      <c r="C556" s="11">
        <v>2560765948</v>
      </c>
      <c r="D556" s="11">
        <v>2750414887</v>
      </c>
      <c r="E556" s="11">
        <v>107.41</v>
      </c>
      <c r="F556" s="11">
        <v>1001847615</v>
      </c>
      <c r="G556" s="11">
        <v>1025332934</v>
      </c>
      <c r="H556" s="11">
        <v>102.34</v>
      </c>
      <c r="I556" s="11">
        <v>3890444822</v>
      </c>
      <c r="J556" s="11">
        <v>3890444822</v>
      </c>
      <c r="K556" s="11">
        <v>100</v>
      </c>
      <c r="L556" s="11">
        <v>13693970570</v>
      </c>
      <c r="M556" s="11">
        <v>17628434249</v>
      </c>
      <c r="N556" s="11">
        <v>128.72999999999999</v>
      </c>
      <c r="O556" s="11">
        <v>21147028955</v>
      </c>
      <c r="P556" s="11">
        <v>25294626892</v>
      </c>
      <c r="Q556" s="11">
        <v>119.61</v>
      </c>
      <c r="R556" s="11">
        <v>20113362600</v>
      </c>
      <c r="S556" s="11">
        <v>14652582298</v>
      </c>
      <c r="T556" s="11">
        <v>72.849999999999994</v>
      </c>
      <c r="U556" s="11">
        <v>694179027000</v>
      </c>
      <c r="V556" s="11">
        <v>609344331000</v>
      </c>
      <c r="W556" s="11">
        <v>87.78</v>
      </c>
      <c r="X556" s="11">
        <v>192327781920</v>
      </c>
      <c r="Y556" s="11">
        <v>45307052251</v>
      </c>
      <c r="Z556" s="11">
        <v>23.56</v>
      </c>
      <c r="AA556" s="11">
        <v>0</v>
      </c>
      <c r="AB556" s="11">
        <v>0</v>
      </c>
      <c r="AC556" s="11">
        <v>0</v>
      </c>
      <c r="AD556" s="11">
        <v>906620171520</v>
      </c>
      <c r="AE556" s="11">
        <v>669303965549</v>
      </c>
      <c r="AF556" s="11">
        <v>73.819999999999993</v>
      </c>
      <c r="AG556" s="11">
        <v>14315743000</v>
      </c>
      <c r="AH556" s="11">
        <v>14315743000</v>
      </c>
      <c r="AI556" s="11">
        <v>100</v>
      </c>
      <c r="AJ556" s="11">
        <v>266750911000</v>
      </c>
      <c r="AK556" s="11">
        <v>200063183250</v>
      </c>
      <c r="AL556" s="11">
        <v>75</v>
      </c>
      <c r="AM556" s="11">
        <v>0</v>
      </c>
      <c r="AN556" s="11">
        <v>0</v>
      </c>
      <c r="AO556" s="11">
        <v>0</v>
      </c>
      <c r="AP556" s="11">
        <v>167737079000</v>
      </c>
      <c r="AQ556" s="11">
        <v>84604557654</v>
      </c>
      <c r="AR556" s="11">
        <v>50.44</v>
      </c>
      <c r="AS556" s="11">
        <v>448803733000</v>
      </c>
      <c r="AT556" s="11">
        <v>298983483904</v>
      </c>
      <c r="AU556" s="11">
        <v>66.62</v>
      </c>
      <c r="AV556" s="11">
        <v>1355423904520</v>
      </c>
      <c r="AW556" s="11">
        <v>968287449453</v>
      </c>
      <c r="AX556" s="11">
        <v>71.44</v>
      </c>
      <c r="AY556" s="11">
        <v>18554572268</v>
      </c>
      <c r="AZ556" s="11">
        <v>8359217815</v>
      </c>
      <c r="BA556" s="11">
        <v>45.05</v>
      </c>
      <c r="BB556" s="11">
        <v>0</v>
      </c>
      <c r="BC556" s="11">
        <v>0</v>
      </c>
      <c r="BD556" s="11">
        <v>0</v>
      </c>
      <c r="BE556" s="11">
        <v>18554572268</v>
      </c>
      <c r="BF556" s="11">
        <v>8359217815</v>
      </c>
      <c r="BG556" s="11">
        <v>45.05</v>
      </c>
      <c r="BH556" s="11">
        <v>1373978476788</v>
      </c>
      <c r="BI556" s="11">
        <v>976646667268</v>
      </c>
      <c r="BJ556" s="11">
        <v>71.08</v>
      </c>
      <c r="BK556" s="11">
        <v>0</v>
      </c>
      <c r="BL556" s="11">
        <v>0</v>
      </c>
      <c r="BM556" s="11">
        <v>0</v>
      </c>
      <c r="BN556" s="11">
        <v>0</v>
      </c>
      <c r="BO556" s="11">
        <v>0</v>
      </c>
      <c r="BP556" s="11">
        <v>0</v>
      </c>
      <c r="BQ556" s="11">
        <v>18640587068</v>
      </c>
      <c r="BR556" s="11">
        <v>12803833600</v>
      </c>
      <c r="BS556" s="11">
        <v>68.69</v>
      </c>
      <c r="BT556" s="11">
        <v>18640587068</v>
      </c>
      <c r="BU556" s="11">
        <v>12803833600</v>
      </c>
      <c r="BV556" s="11">
        <v>68.69</v>
      </c>
      <c r="BW556" s="11">
        <v>1413766092811</v>
      </c>
      <c r="BX556" s="11">
        <v>1014745127760</v>
      </c>
      <c r="BY556" s="11">
        <v>71.78</v>
      </c>
      <c r="BZ556" s="5"/>
      <c r="CA556" s="11">
        <v>434269772665.82001</v>
      </c>
      <c r="CB556" s="11">
        <v>286460033626.03003</v>
      </c>
      <c r="CC556" s="11">
        <v>65.959999999999994</v>
      </c>
      <c r="CD556" s="11">
        <v>467951042389.25</v>
      </c>
      <c r="CE556" s="11">
        <v>226860853326.98999</v>
      </c>
      <c r="CF556" s="11">
        <v>48.48</v>
      </c>
      <c r="CG556" s="11">
        <v>0</v>
      </c>
      <c r="CH556" s="11">
        <v>0</v>
      </c>
      <c r="CI556" s="11">
        <v>0</v>
      </c>
      <c r="CJ556" s="11">
        <v>0</v>
      </c>
      <c r="CK556" s="11">
        <v>0</v>
      </c>
      <c r="CL556" s="11">
        <v>0</v>
      </c>
      <c r="CM556" s="11">
        <v>40644002818.839996</v>
      </c>
      <c r="CN556" s="11">
        <v>21273634415.57</v>
      </c>
      <c r="CO556" s="11">
        <v>52.34</v>
      </c>
      <c r="CP556" s="11">
        <v>9292807280</v>
      </c>
      <c r="CQ556" s="11">
        <v>5757348094</v>
      </c>
      <c r="CR556" s="11">
        <v>61.95</v>
      </c>
      <c r="CS556" s="11">
        <v>952157625153.91003</v>
      </c>
      <c r="CT556" s="11">
        <v>540351869462.59003</v>
      </c>
      <c r="CU556" s="11">
        <v>56.75</v>
      </c>
      <c r="CV556" s="11">
        <v>0</v>
      </c>
      <c r="CW556" s="11">
        <v>0</v>
      </c>
      <c r="CX556" s="11">
        <v>0</v>
      </c>
      <c r="CY556" s="11">
        <v>40083652347</v>
      </c>
      <c r="CZ556" s="11">
        <v>11066922755</v>
      </c>
      <c r="DA556" s="11">
        <v>27.61</v>
      </c>
      <c r="DB556" s="11">
        <v>104463892227</v>
      </c>
      <c r="DC556" s="11">
        <v>33462197555</v>
      </c>
      <c r="DD556" s="11">
        <v>32.03</v>
      </c>
      <c r="DE556" s="11">
        <v>94633911546</v>
      </c>
      <c r="DF556" s="11">
        <v>36337689480.239998</v>
      </c>
      <c r="DG556" s="11">
        <v>38.4</v>
      </c>
      <c r="DH556" s="11">
        <v>813269000</v>
      </c>
      <c r="DI556" s="11">
        <v>150000000</v>
      </c>
      <c r="DJ556" s="11">
        <v>18.440000000000001</v>
      </c>
      <c r="DK556" s="11">
        <v>20370800</v>
      </c>
      <c r="DL556" s="11">
        <v>0</v>
      </c>
      <c r="DM556" s="11">
        <v>0</v>
      </c>
      <c r="DN556" s="11">
        <f t="shared" si="192"/>
        <v>240015095920</v>
      </c>
      <c r="DO556" s="11">
        <f t="shared" si="193"/>
        <v>81016809790.23999</v>
      </c>
      <c r="DP556" s="11">
        <f t="shared" ref="DP556:DP557" si="212">IF(OR(DN556=0,DO556=0),0,(DO556/DN556)*100)</f>
        <v>33.754880908509143</v>
      </c>
      <c r="DQ556" s="11">
        <v>13360172405.190001</v>
      </c>
      <c r="DR556" s="11">
        <v>1780592974</v>
      </c>
      <c r="DS556" s="11">
        <v>13.33</v>
      </c>
      <c r="DT556" s="11">
        <v>0</v>
      </c>
      <c r="DU556" s="11">
        <v>0</v>
      </c>
      <c r="DV556" s="11">
        <v>0</v>
      </c>
      <c r="DW556" s="11">
        <v>238906787505</v>
      </c>
      <c r="DX556" s="11">
        <v>137628741481</v>
      </c>
      <c r="DY556" s="11">
        <v>57.61</v>
      </c>
      <c r="DZ556" s="11">
        <f t="shared" si="195"/>
        <v>238906787505</v>
      </c>
      <c r="EA556" s="11">
        <f t="shared" si="196"/>
        <v>137628741481</v>
      </c>
      <c r="EB556" s="11">
        <f t="shared" ref="EB556:EB557" si="213">IF(OR(DZ556=0,EA556=0),0,(EA556/DZ556)*100)</f>
        <v>57.607715091861763</v>
      </c>
      <c r="EC556" s="11">
        <f t="shared" si="198"/>
        <v>1444439680984.1001</v>
      </c>
      <c r="ED556" s="11">
        <f t="shared" si="199"/>
        <v>760778013707.83008</v>
      </c>
      <c r="EE556" s="11">
        <f t="shared" ref="EE556:EE557" si="214">IF(OR(EC556=0,ED556=0),0,(ED556/EC556)*100)</f>
        <v>52.669420795024834</v>
      </c>
      <c r="EF556" s="5"/>
      <c r="EG556" s="11">
        <v>31673588173.099998</v>
      </c>
      <c r="EH556" s="11">
        <v>0</v>
      </c>
      <c r="EI556" s="11">
        <v>0</v>
      </c>
      <c r="EJ556" s="11">
        <v>1000000000</v>
      </c>
      <c r="EK556" s="11">
        <v>0</v>
      </c>
      <c r="EL556" s="11">
        <v>0</v>
      </c>
      <c r="EM556" s="11">
        <f t="shared" si="201"/>
        <v>30673588173.099998</v>
      </c>
      <c r="EN556" s="11">
        <f t="shared" si="202"/>
        <v>0</v>
      </c>
      <c r="EO556" s="11">
        <f t="shared" ref="EO556:EO557" si="215">IF(OR(EM556=0,EN556=0),0,(EN556/EM556)*100)</f>
        <v>0</v>
      </c>
      <c r="EQ556" s="11">
        <f t="shared" si="204"/>
        <v>-9.918212890625E-5</v>
      </c>
      <c r="ER556" s="11">
        <f t="shared" si="205"/>
        <v>253967114052.16992</v>
      </c>
      <c r="ET556" s="11">
        <f t="shared" si="206"/>
        <v>1445439680984.1001</v>
      </c>
      <c r="EU556" s="11">
        <f t="shared" si="207"/>
        <v>1014745127760</v>
      </c>
      <c r="EV556" s="11">
        <f t="shared" si="208"/>
        <v>70.203215056966613</v>
      </c>
      <c r="EW556" s="11">
        <f t="shared" si="209"/>
        <v>1445439680984.1001</v>
      </c>
      <c r="EX556" s="11">
        <f t="shared" si="210"/>
        <v>760778013707.83008</v>
      </c>
      <c r="EY556" s="11">
        <f t="shared" si="211"/>
        <v>52.632982456235652</v>
      </c>
      <c r="EZ556" s="5"/>
      <c r="FA556" s="38" t="s">
        <v>659</v>
      </c>
    </row>
    <row r="557" spans="1:157" ht="15.95" customHeight="1" x14ac:dyDescent="0.25">
      <c r="A557" s="9">
        <v>4</v>
      </c>
      <c r="B557" s="10" t="s">
        <v>647</v>
      </c>
      <c r="C557" s="11">
        <v>82524881660</v>
      </c>
      <c r="D557" s="11">
        <v>90281140960</v>
      </c>
      <c r="E557" s="11">
        <v>109.4</v>
      </c>
      <c r="F557" s="11">
        <v>29959519020</v>
      </c>
      <c r="G557" s="11">
        <v>18837108327</v>
      </c>
      <c r="H557" s="11">
        <v>62.88</v>
      </c>
      <c r="I557" s="11">
        <v>10330492652</v>
      </c>
      <c r="J557" s="11">
        <v>10330492652</v>
      </c>
      <c r="K557" s="11">
        <v>100</v>
      </c>
      <c r="L557" s="11">
        <v>102390970124</v>
      </c>
      <c r="M557" s="11">
        <v>103368547154.03</v>
      </c>
      <c r="N557" s="11">
        <v>100.95</v>
      </c>
      <c r="O557" s="11">
        <v>225205863456</v>
      </c>
      <c r="P557" s="11">
        <v>222817289093.03</v>
      </c>
      <c r="Q557" s="11">
        <v>98.94</v>
      </c>
      <c r="R557" s="11">
        <v>47194971000</v>
      </c>
      <c r="S557" s="11">
        <v>29916255000</v>
      </c>
      <c r="T557" s="11">
        <v>63.39</v>
      </c>
      <c r="U557" s="11">
        <v>1220683290000</v>
      </c>
      <c r="V557" s="11">
        <v>1220598260295</v>
      </c>
      <c r="W557" s="11">
        <v>99.99</v>
      </c>
      <c r="X557" s="11">
        <v>243287345000</v>
      </c>
      <c r="Y557" s="11">
        <v>150359290261</v>
      </c>
      <c r="Z557" s="11">
        <v>61.8</v>
      </c>
      <c r="AA557" s="11">
        <v>0</v>
      </c>
      <c r="AB557" s="11">
        <v>6614865400</v>
      </c>
      <c r="AC557" s="11">
        <v>0</v>
      </c>
      <c r="AD557" s="11">
        <v>1511165606000</v>
      </c>
      <c r="AE557" s="11">
        <v>1407488670956</v>
      </c>
      <c r="AF557" s="11">
        <v>93.14</v>
      </c>
      <c r="AG557" s="11">
        <v>0</v>
      </c>
      <c r="AH557" s="11">
        <v>0</v>
      </c>
      <c r="AI557" s="11">
        <v>0</v>
      </c>
      <c r="AJ557" s="11">
        <v>254964461000</v>
      </c>
      <c r="AK557" s="11">
        <v>254964461000</v>
      </c>
      <c r="AL557" s="11">
        <v>100</v>
      </c>
      <c r="AM557" s="11">
        <v>0</v>
      </c>
      <c r="AN557" s="11">
        <v>0</v>
      </c>
      <c r="AO557" s="11">
        <v>0</v>
      </c>
      <c r="AP557" s="11">
        <v>192982600000</v>
      </c>
      <c r="AQ557" s="11">
        <v>103122934652</v>
      </c>
      <c r="AR557" s="11">
        <v>53.44</v>
      </c>
      <c r="AS557" s="11">
        <v>447947061000</v>
      </c>
      <c r="AT557" s="11">
        <v>358087395652</v>
      </c>
      <c r="AU557" s="11">
        <v>79.94</v>
      </c>
      <c r="AV557" s="11">
        <v>1959112667000</v>
      </c>
      <c r="AW557" s="11">
        <v>1765576066608</v>
      </c>
      <c r="AX557" s="11">
        <v>90.12</v>
      </c>
      <c r="AY557" s="11">
        <v>40227467741</v>
      </c>
      <c r="AZ557" s="11">
        <v>25388068398</v>
      </c>
      <c r="BA557" s="11">
        <v>63.11</v>
      </c>
      <c r="BB557" s="11">
        <v>0</v>
      </c>
      <c r="BC557" s="11">
        <v>0</v>
      </c>
      <c r="BD557" s="11">
        <v>0</v>
      </c>
      <c r="BE557" s="11">
        <v>40227467741</v>
      </c>
      <c r="BF557" s="11">
        <v>25388068398</v>
      </c>
      <c r="BG557" s="11">
        <v>63.11</v>
      </c>
      <c r="BH557" s="11">
        <v>1999340134741</v>
      </c>
      <c r="BI557" s="11">
        <v>1790964135006</v>
      </c>
      <c r="BJ557" s="11">
        <v>89.58</v>
      </c>
      <c r="BK557" s="11">
        <v>1815150000</v>
      </c>
      <c r="BL557" s="11">
        <v>1046947686</v>
      </c>
      <c r="BM557" s="11">
        <v>57.68</v>
      </c>
      <c r="BN557" s="11">
        <v>0</v>
      </c>
      <c r="BO557" s="11">
        <v>0</v>
      </c>
      <c r="BP557" s="11">
        <v>0</v>
      </c>
      <c r="BQ557" s="11">
        <v>108118393000</v>
      </c>
      <c r="BR557" s="11">
        <v>41250392086</v>
      </c>
      <c r="BS557" s="11">
        <v>38.15</v>
      </c>
      <c r="BT557" s="11">
        <v>109933543000</v>
      </c>
      <c r="BU557" s="11">
        <v>42297339772</v>
      </c>
      <c r="BV557" s="11">
        <v>38.479999999999997</v>
      </c>
      <c r="BW557" s="11">
        <v>2334479541197</v>
      </c>
      <c r="BX557" s="11">
        <v>2056078763871.03</v>
      </c>
      <c r="BY557" s="11">
        <v>88.07</v>
      </c>
      <c r="BZ557" s="5"/>
      <c r="CA557" s="11">
        <v>805504005391</v>
      </c>
      <c r="CB557" s="11">
        <v>663672253726</v>
      </c>
      <c r="CC557" s="11">
        <v>82.39</v>
      </c>
      <c r="CD557" s="11">
        <v>870265549274</v>
      </c>
      <c r="CE557" s="11">
        <v>697228918967.04004</v>
      </c>
      <c r="CF557" s="11">
        <v>80.12</v>
      </c>
      <c r="CG557" s="11">
        <v>0</v>
      </c>
      <c r="CH557" s="11">
        <v>0</v>
      </c>
      <c r="CI557" s="11">
        <v>0</v>
      </c>
      <c r="CJ557" s="11">
        <v>0</v>
      </c>
      <c r="CK557" s="11">
        <v>0</v>
      </c>
      <c r="CL557" s="11">
        <v>0</v>
      </c>
      <c r="CM557" s="11">
        <v>14993800409</v>
      </c>
      <c r="CN557" s="11">
        <v>13761840409</v>
      </c>
      <c r="CO557" s="11">
        <v>91.78</v>
      </c>
      <c r="CP557" s="11">
        <v>29091362206</v>
      </c>
      <c r="CQ557" s="11">
        <v>27194735520</v>
      </c>
      <c r="CR557" s="11">
        <v>93.48</v>
      </c>
      <c r="CS557" s="11">
        <v>1719854717280</v>
      </c>
      <c r="CT557" s="11">
        <v>1401857748622.04</v>
      </c>
      <c r="CU557" s="11">
        <v>81.510000000000005</v>
      </c>
      <c r="CV557" s="11">
        <v>4568917880</v>
      </c>
      <c r="CW557" s="11">
        <v>4565000000</v>
      </c>
      <c r="CX557" s="11">
        <v>99.91</v>
      </c>
      <c r="CY557" s="11">
        <v>90944667634</v>
      </c>
      <c r="CZ557" s="11">
        <v>68925493231</v>
      </c>
      <c r="DA557" s="11">
        <v>75.790000000000006</v>
      </c>
      <c r="DB557" s="11">
        <v>120658931831</v>
      </c>
      <c r="DC557" s="11">
        <v>91037717061</v>
      </c>
      <c r="DD557" s="11">
        <v>75.45</v>
      </c>
      <c r="DE557" s="11">
        <v>110838270937</v>
      </c>
      <c r="DF557" s="11">
        <v>56289493972</v>
      </c>
      <c r="DG557" s="11">
        <v>50.79</v>
      </c>
      <c r="DH557" s="11">
        <v>31914316683</v>
      </c>
      <c r="DI557" s="11">
        <v>4936431665</v>
      </c>
      <c r="DJ557" s="11">
        <v>15.47</v>
      </c>
      <c r="DK557" s="11">
        <v>211600000</v>
      </c>
      <c r="DL557" s="11">
        <v>192323238</v>
      </c>
      <c r="DM557" s="11">
        <v>90.89</v>
      </c>
      <c r="DN557" s="11">
        <f t="shared" si="192"/>
        <v>359136704965</v>
      </c>
      <c r="DO557" s="11">
        <f t="shared" si="193"/>
        <v>225946459167</v>
      </c>
      <c r="DP557" s="11">
        <f t="shared" si="212"/>
        <v>62.913775184583208</v>
      </c>
      <c r="DQ557" s="11">
        <v>671865030</v>
      </c>
      <c r="DR557" s="11">
        <v>0</v>
      </c>
      <c r="DS557" s="11">
        <v>0</v>
      </c>
      <c r="DT557" s="11">
        <v>0</v>
      </c>
      <c r="DU557" s="11">
        <v>0</v>
      </c>
      <c r="DV557" s="11">
        <v>0</v>
      </c>
      <c r="DW557" s="11">
        <v>324329646300</v>
      </c>
      <c r="DX557" s="11">
        <v>229910760749</v>
      </c>
      <c r="DY557" s="11">
        <v>70.89</v>
      </c>
      <c r="DZ557" s="11">
        <f t="shared" si="195"/>
        <v>324329646300</v>
      </c>
      <c r="EA557" s="11">
        <f t="shared" si="196"/>
        <v>229910760749</v>
      </c>
      <c r="EB557" s="11">
        <f t="shared" si="213"/>
        <v>70.887987999819174</v>
      </c>
      <c r="EC557" s="11">
        <f t="shared" si="198"/>
        <v>2403992933575</v>
      </c>
      <c r="ED557" s="11">
        <f t="shared" si="199"/>
        <v>1857714968538.04</v>
      </c>
      <c r="EE557" s="11">
        <f t="shared" si="214"/>
        <v>77.276224176558415</v>
      </c>
      <c r="EF557" s="5"/>
      <c r="EG557" s="11">
        <v>73763392378</v>
      </c>
      <c r="EH557" s="11">
        <v>73763392378.610001</v>
      </c>
      <c r="EI557" s="11">
        <v>100</v>
      </c>
      <c r="EJ557" s="11">
        <v>4250000000</v>
      </c>
      <c r="EK557" s="11">
        <v>2225000000</v>
      </c>
      <c r="EL557" s="11">
        <v>52.35</v>
      </c>
      <c r="EM557" s="11">
        <f t="shared" si="201"/>
        <v>69513392378</v>
      </c>
      <c r="EN557" s="11">
        <f t="shared" si="202"/>
        <v>71538392378.610001</v>
      </c>
      <c r="EO557" s="11">
        <f t="shared" si="215"/>
        <v>102.91310772116897</v>
      </c>
      <c r="EQ557" s="11">
        <f t="shared" si="204"/>
        <v>0</v>
      </c>
      <c r="ER557" s="11">
        <f t="shared" si="205"/>
        <v>269902187711.59998</v>
      </c>
      <c r="ET557" s="11">
        <f t="shared" si="206"/>
        <v>2408242933575</v>
      </c>
      <c r="EU557" s="11">
        <f t="shared" si="207"/>
        <v>2129842156249.6401</v>
      </c>
      <c r="EV557" s="11">
        <f t="shared" si="208"/>
        <v>88.439672200674607</v>
      </c>
      <c r="EW557" s="11">
        <f t="shared" si="209"/>
        <v>2408242933575</v>
      </c>
      <c r="EX557" s="11">
        <f t="shared" si="210"/>
        <v>1859939968538.04</v>
      </c>
      <c r="EY557" s="11">
        <f t="shared" si="211"/>
        <v>77.232240261450187</v>
      </c>
      <c r="EZ557" s="5"/>
      <c r="FA557" s="38" t="s">
        <v>661</v>
      </c>
    </row>
    <row r="558" spans="1:157" ht="15.95" customHeight="1" thickBot="1" x14ac:dyDescent="0.3"/>
    <row r="559" spans="1:157" ht="15.95" customHeight="1" thickTop="1" thickBot="1" x14ac:dyDescent="0.3">
      <c r="A559" s="17"/>
      <c r="B559" s="26" t="s">
        <v>648</v>
      </c>
      <c r="C559" s="23">
        <v>159524654688049.47</v>
      </c>
      <c r="D559" s="23">
        <v>141542566077737.16</v>
      </c>
      <c r="E559" s="23">
        <v>88.727705666891239</v>
      </c>
      <c r="F559" s="23">
        <v>14956989189432.67</v>
      </c>
      <c r="G559" s="23">
        <v>15034449640043.309</v>
      </c>
      <c r="H559" s="23">
        <v>100.51788798955184</v>
      </c>
      <c r="I559" s="23">
        <v>6020364641258.5605</v>
      </c>
      <c r="J559" s="23">
        <v>4553953757389.2305</v>
      </c>
      <c r="K559" s="23">
        <v>75.642490592350967</v>
      </c>
      <c r="L559" s="23">
        <v>12313694676796.809</v>
      </c>
      <c r="M559" s="23">
        <v>11725419569835.479</v>
      </c>
      <c r="N559" s="23">
        <v>95.222594660643651</v>
      </c>
      <c r="O559" s="23">
        <v>192815703195537.53</v>
      </c>
      <c r="P559" s="23">
        <v>172856389045005.25</v>
      </c>
      <c r="Q559" s="23">
        <v>89.648501745580745</v>
      </c>
      <c r="R559" s="23">
        <v>45796479790793</v>
      </c>
      <c r="S559" s="23">
        <v>38471159715342</v>
      </c>
      <c r="T559" s="23">
        <v>84.004621951480871</v>
      </c>
      <c r="U559" s="23">
        <v>32085772364000</v>
      </c>
      <c r="V559" s="23">
        <v>30794826558333</v>
      </c>
      <c r="W559" s="23">
        <v>95.976578680975024</v>
      </c>
      <c r="X559" s="23">
        <v>8778696282868</v>
      </c>
      <c r="Y559" s="23">
        <v>6724710697300</v>
      </c>
      <c r="Z559" s="23">
        <v>76.602612513472636</v>
      </c>
      <c r="AA559" s="23">
        <v>14796622873005</v>
      </c>
      <c r="AB559" s="23">
        <v>13693561825311</v>
      </c>
      <c r="AC559" s="23">
        <v>92.545183741173616</v>
      </c>
      <c r="AD559" s="23">
        <v>111464890062360</v>
      </c>
      <c r="AE559" s="23">
        <v>98717983251829</v>
      </c>
      <c r="AF559" s="23">
        <v>88.56419559253176</v>
      </c>
      <c r="AG559" s="23">
        <v>144932558000</v>
      </c>
      <c r="AH559" s="23">
        <v>167309719500</v>
      </c>
      <c r="AI559" s="23">
        <v>115.4397064460837</v>
      </c>
      <c r="AJ559" s="23">
        <v>693678915000</v>
      </c>
      <c r="AK559" s="23">
        <v>693678915000</v>
      </c>
      <c r="AL559" s="23">
        <v>100</v>
      </c>
      <c r="AM559" s="23">
        <v>976134243366</v>
      </c>
      <c r="AN559" s="23">
        <v>976134243366</v>
      </c>
      <c r="AO559" s="23">
        <v>100</v>
      </c>
      <c r="AP559" s="23">
        <v>0</v>
      </c>
      <c r="AQ559" s="23">
        <v>0</v>
      </c>
      <c r="AR559" s="23">
        <v>0</v>
      </c>
      <c r="AS559" s="23">
        <v>1821235009366</v>
      </c>
      <c r="AT559" s="23">
        <v>1843612170866</v>
      </c>
      <c r="AU559" s="23">
        <v>101.22868061424921</v>
      </c>
      <c r="AV559" s="23">
        <v>163103661656883.56</v>
      </c>
      <c r="AW559" s="23">
        <v>145135326439258.94</v>
      </c>
      <c r="AX559" s="23">
        <v>88.983487534802194</v>
      </c>
      <c r="AY559" s="23">
        <v>0</v>
      </c>
      <c r="AZ559" s="23">
        <v>0</v>
      </c>
      <c r="BA559" s="23">
        <v>0</v>
      </c>
      <c r="BB559" s="23">
        <v>339471852000</v>
      </c>
      <c r="BC559" s="23">
        <v>278597398880</v>
      </c>
      <c r="BD559" s="23">
        <v>82.06789377046789</v>
      </c>
      <c r="BE559" s="23">
        <v>541734154853</v>
      </c>
      <c r="BF559" s="23">
        <v>486602223983</v>
      </c>
      <c r="BG559" s="23">
        <v>89.823065358513333</v>
      </c>
      <c r="BH559" s="23">
        <v>172437859821736.56</v>
      </c>
      <c r="BI559" s="23">
        <v>153865717509823.94</v>
      </c>
      <c r="BJ559" s="23">
        <v>89.22966085805507</v>
      </c>
      <c r="BK559" s="23">
        <v>544694363949</v>
      </c>
      <c r="BL559" s="23">
        <v>261234423566.67999</v>
      </c>
      <c r="BM559" s="23">
        <v>47.959817625566522</v>
      </c>
      <c r="BN559" s="23">
        <v>40000000000</v>
      </c>
      <c r="BO559" s="23">
        <v>20000000000</v>
      </c>
      <c r="BP559" s="23">
        <v>50</v>
      </c>
      <c r="BQ559" s="23">
        <v>3794035725705</v>
      </c>
      <c r="BR559" s="23">
        <v>3133015216801.5503</v>
      </c>
      <c r="BS559" s="23">
        <v>82.577377845312199</v>
      </c>
      <c r="BT559" s="23">
        <v>4378730089654</v>
      </c>
      <c r="BU559" s="23">
        <v>3414249640368.23</v>
      </c>
      <c r="BV559" s="23">
        <v>77.973512193303932</v>
      </c>
      <c r="BW559" s="23">
        <v>369632293106928.06</v>
      </c>
      <c r="BX559" s="23">
        <v>330136356195197.38</v>
      </c>
      <c r="BY559" s="23">
        <v>89.31480348219867</v>
      </c>
      <c r="BZ559" s="5"/>
      <c r="CA559" s="23">
        <v>113565143132395.88</v>
      </c>
      <c r="CB559" s="23">
        <v>94847726128610.844</v>
      </c>
      <c r="CC559" s="23">
        <v>83.51834331599089</v>
      </c>
      <c r="CD559" s="23">
        <v>117718213225766.31</v>
      </c>
      <c r="CE559" s="23">
        <v>90502047741236.141</v>
      </c>
      <c r="CF559" s="23">
        <v>76.880242454637369</v>
      </c>
      <c r="CG559" s="23">
        <v>288972179536</v>
      </c>
      <c r="CH559" s="23">
        <v>273211169435</v>
      </c>
      <c r="CI559" s="23">
        <v>94.54583824425336</v>
      </c>
      <c r="CJ559" s="23">
        <v>7481525601608.0303</v>
      </c>
      <c r="CK559" s="23">
        <v>3952646455202</v>
      </c>
      <c r="CL559" s="23">
        <v>52.832091550317543</v>
      </c>
      <c r="CM559" s="23">
        <v>20856229748825.98</v>
      </c>
      <c r="CN559" s="23">
        <v>18355572680581.992</v>
      </c>
      <c r="CO559" s="23">
        <v>88.010023391764975</v>
      </c>
      <c r="CP559" s="23">
        <v>5206900074726</v>
      </c>
      <c r="CQ559" s="23">
        <v>4819141003937</v>
      </c>
      <c r="CR559" s="23">
        <v>92.552976526836744</v>
      </c>
      <c r="CS559" s="23">
        <v>265116983962858.25</v>
      </c>
      <c r="CT559" s="23">
        <v>212750345179003</v>
      </c>
      <c r="CU559" s="23">
        <v>80.24772385340971</v>
      </c>
      <c r="CV559" s="23">
        <v>1991442705386.6501</v>
      </c>
      <c r="CW559" s="23">
        <v>353470031949</v>
      </c>
      <c r="CX559" s="23">
        <v>17.74944521340732</v>
      </c>
      <c r="CY559" s="23">
        <v>15794323474243.549</v>
      </c>
      <c r="CZ559" s="23">
        <v>9751154376807.1113</v>
      </c>
      <c r="DA559" s="23">
        <v>61.7383479115691</v>
      </c>
      <c r="DB559" s="23">
        <v>13749837540057.291</v>
      </c>
      <c r="DC559" s="23">
        <v>6411817756811.3311</v>
      </c>
      <c r="DD559" s="23">
        <v>46.631952836765045</v>
      </c>
      <c r="DE559" s="23">
        <v>23831373309448.48</v>
      </c>
      <c r="DF559" s="23">
        <v>14830747235960.801</v>
      </c>
      <c r="DG559" s="23">
        <v>62.232029364756833</v>
      </c>
      <c r="DH559" s="23">
        <v>1564928997192.8501</v>
      </c>
      <c r="DI559" s="23">
        <v>1011508252637.65</v>
      </c>
      <c r="DJ559" s="23">
        <v>64.636047670666258</v>
      </c>
      <c r="DK559" s="23">
        <v>335794349251</v>
      </c>
      <c r="DL559" s="23">
        <v>259503016215.89999</v>
      </c>
      <c r="DM559" s="23">
        <v>77.28034042107312</v>
      </c>
      <c r="DN559" s="23">
        <v>57267700375579.82</v>
      </c>
      <c r="DO559" s="23">
        <v>32618200670381.789</v>
      </c>
      <c r="DP559" s="23">
        <v>56.957413090557573</v>
      </c>
      <c r="DQ559" s="23">
        <v>4742585318305.9297</v>
      </c>
      <c r="DR559" s="23">
        <v>474797387969.32001</v>
      </c>
      <c r="DS559" s="23">
        <v>10.011362075799608</v>
      </c>
      <c r="DT559" s="23">
        <v>46836424804164.328</v>
      </c>
      <c r="DU559" s="23">
        <v>40791622292055.922</v>
      </c>
      <c r="DV559" s="23">
        <v>87.093800311651989</v>
      </c>
      <c r="DW559" s="23">
        <v>13924155396146.09</v>
      </c>
      <c r="DX559" s="23">
        <v>11255495250346.42</v>
      </c>
      <c r="DY559" s="23">
        <v>80.83431224461701</v>
      </c>
      <c r="DZ559" s="23">
        <v>60760580200310.414</v>
      </c>
      <c r="EA559" s="23">
        <v>52047117542402.344</v>
      </c>
      <c r="EB559" s="23">
        <v>85.659349155024117</v>
      </c>
      <c r="EC559" s="23">
        <v>387887849857054.44</v>
      </c>
      <c r="ED559" s="23">
        <v>297890460779756.44</v>
      </c>
      <c r="EE559" s="23">
        <v>76.798090192702844</v>
      </c>
      <c r="EF559" s="5"/>
      <c r="EG559" s="23">
        <v>27107523313852.508</v>
      </c>
      <c r="EH559" s="23">
        <v>23568719796290.184</v>
      </c>
      <c r="EI559" s="23">
        <v>86.945308589833729</v>
      </c>
      <c r="EJ559" s="23">
        <v>8960861590780</v>
      </c>
      <c r="EK559" s="23">
        <v>4369184504888.6504</v>
      </c>
      <c r="EL559" s="23">
        <v>48.758531315606831</v>
      </c>
      <c r="EM559" s="23">
        <v>18146661723072.508</v>
      </c>
      <c r="EN559" s="23">
        <v>19199535291401.535</v>
      </c>
      <c r="EO559" s="23">
        <v>105.80202344870051</v>
      </c>
      <c r="EP559"/>
      <c r="EQ559" s="23">
        <v>-108895027053.82843</v>
      </c>
      <c r="ER559" s="23">
        <v>51445430706842.383</v>
      </c>
      <c r="ES559"/>
      <c r="ET559" s="23">
        <v>396739816420780.56</v>
      </c>
      <c r="EU559" s="23">
        <v>353705075991487.63</v>
      </c>
      <c r="EV559" s="23">
        <v>89.15290609913211</v>
      </c>
      <c r="EW559" s="23">
        <v>396848711447834.44</v>
      </c>
      <c r="EX559" s="23">
        <v>302259645284645.06</v>
      </c>
      <c r="EY559" s="23">
        <v>76.164955703623832</v>
      </c>
      <c r="EZ559" s="5"/>
      <c r="FA559" s="17"/>
    </row>
    <row r="560" spans="1:157" ht="15.95" customHeight="1" thickTop="1" thickBot="1" x14ac:dyDescent="0.3">
      <c r="A560" s="17"/>
      <c r="B560" s="18" t="s">
        <v>649</v>
      </c>
      <c r="C560" s="23">
        <v>77443512641916.344</v>
      </c>
      <c r="D560" s="23">
        <v>67045301421196.164</v>
      </c>
      <c r="E560" s="23">
        <v>86.573166859308827</v>
      </c>
      <c r="F560" s="23">
        <v>40723539824556.805</v>
      </c>
      <c r="G560" s="23">
        <v>33926741856195.008</v>
      </c>
      <c r="H560" s="23">
        <v>83.309903810809587</v>
      </c>
      <c r="I560" s="23">
        <v>5107508280329.0195</v>
      </c>
      <c r="J560" s="23">
        <v>4445462343585.8027</v>
      </c>
      <c r="K560" s="23">
        <v>87.037790241221728</v>
      </c>
      <c r="L560" s="23">
        <v>18639631692804.047</v>
      </c>
      <c r="M560" s="23">
        <v>15350731228902.389</v>
      </c>
      <c r="N560" s="23">
        <v>82.355335566145556</v>
      </c>
      <c r="O560" s="23">
        <v>141914192439606.19</v>
      </c>
      <c r="P560" s="23">
        <v>120768236849879.44</v>
      </c>
      <c r="Q560" s="23">
        <v>85.09947791252398</v>
      </c>
      <c r="R560" s="23">
        <v>54886608892314.039</v>
      </c>
      <c r="S560" s="23">
        <v>48322333063359.875</v>
      </c>
      <c r="T560" s="23">
        <v>88.040296237224112</v>
      </c>
      <c r="U560" s="23">
        <v>143443500642843</v>
      </c>
      <c r="V560" s="23">
        <v>136957619519772</v>
      </c>
      <c r="W560" s="23">
        <v>95.478441969134551</v>
      </c>
      <c r="X560" s="23">
        <v>26456660665177.707</v>
      </c>
      <c r="Y560" s="23">
        <v>19421401878791.641</v>
      </c>
      <c r="Z560" s="23">
        <v>73.408364436386023</v>
      </c>
      <c r="AA560" s="23">
        <v>23049804860451</v>
      </c>
      <c r="AB560" s="23">
        <v>17602221593704</v>
      </c>
      <c r="AC560" s="23">
        <v>76.366033032696095</v>
      </c>
      <c r="AD560" s="23">
        <v>300783291330970.25</v>
      </c>
      <c r="AE560" s="23">
        <v>269086375110120.53</v>
      </c>
      <c r="AF560" s="23">
        <v>89.46187599697096</v>
      </c>
      <c r="AG560" s="23">
        <v>1646472310194</v>
      </c>
      <c r="AH560" s="23">
        <v>1538382995000</v>
      </c>
      <c r="AI560" s="23">
        <v>93.435096689766738</v>
      </c>
      <c r="AJ560" s="23">
        <v>5485201071632</v>
      </c>
      <c r="AK560" s="23">
        <v>4614576008040</v>
      </c>
      <c r="AL560" s="23">
        <v>84.127745688400722</v>
      </c>
      <c r="AM560" s="23">
        <v>306953273000</v>
      </c>
      <c r="AN560" s="23">
        <v>303296102000</v>
      </c>
      <c r="AO560" s="23">
        <v>98.808557744227087</v>
      </c>
      <c r="AP560" s="23">
        <v>36403375130000</v>
      </c>
      <c r="AQ560" s="23">
        <v>30424789731550</v>
      </c>
      <c r="AR560" s="23">
        <v>83.576837650080833</v>
      </c>
      <c r="AS560" s="23">
        <v>45977446874826</v>
      </c>
      <c r="AT560" s="23">
        <v>38804006098908</v>
      </c>
      <c r="AU560" s="23">
        <v>84.397914056759703</v>
      </c>
      <c r="AV560" s="23">
        <v>607405690429718.63</v>
      </c>
      <c r="AW560" s="23">
        <v>542000049289325.44</v>
      </c>
      <c r="AX560" s="23">
        <v>89.231967666598422</v>
      </c>
      <c r="AY560" s="23">
        <v>19834378925474.52</v>
      </c>
      <c r="AZ560" s="23">
        <v>15488432136942.359</v>
      </c>
      <c r="BA560" s="23">
        <v>78.08881838518073</v>
      </c>
      <c r="BB560" s="23">
        <v>3178981263054.5898</v>
      </c>
      <c r="BC560" s="23">
        <v>1773196207836.2102</v>
      </c>
      <c r="BD560" s="23">
        <v>55.778756183432108</v>
      </c>
      <c r="BE560" s="23">
        <v>42734777055797.57</v>
      </c>
      <c r="BF560" s="23">
        <v>32998156962096.195</v>
      </c>
      <c r="BG560" s="23">
        <v>77.216167336058533</v>
      </c>
      <c r="BH560" s="23">
        <v>650140467485516.38</v>
      </c>
      <c r="BI560" s="23">
        <v>574998206251421.75</v>
      </c>
      <c r="BJ560" s="23">
        <v>88.442149813452644</v>
      </c>
      <c r="BK560" s="23">
        <v>1644558833836</v>
      </c>
      <c r="BL560" s="23">
        <v>1470957393723.1899</v>
      </c>
      <c r="BM560" s="23">
        <v>89.44388996361549</v>
      </c>
      <c r="BN560" s="23">
        <v>8000000000</v>
      </c>
      <c r="BO560" s="23">
        <v>16000000000</v>
      </c>
      <c r="BP560" s="23">
        <v>200</v>
      </c>
      <c r="BQ560" s="23">
        <v>7711031772984.2305</v>
      </c>
      <c r="BR560" s="23">
        <v>6005623227694.8691</v>
      </c>
      <c r="BS560" s="23">
        <v>77.883523301456265</v>
      </c>
      <c r="BT560" s="23">
        <v>9724365740120.2305</v>
      </c>
      <c r="BU560" s="23">
        <v>7866208805257.0596</v>
      </c>
      <c r="BV560" s="23">
        <v>80.891741584781272</v>
      </c>
      <c r="BW560" s="23">
        <v>801779025665243</v>
      </c>
      <c r="BX560" s="23">
        <v>703632651906558.38</v>
      </c>
      <c r="BY560" s="23">
        <v>87.758924763933351</v>
      </c>
      <c r="BZ560" s="5"/>
      <c r="CA560" s="23">
        <v>320906320582355.94</v>
      </c>
      <c r="CB560" s="23">
        <v>265725532273806.63</v>
      </c>
      <c r="CC560" s="23">
        <v>82.804705058968139</v>
      </c>
      <c r="CD560" s="23">
        <v>237407462945874.44</v>
      </c>
      <c r="CE560" s="23">
        <v>169264029242712.84</v>
      </c>
      <c r="CF560" s="23">
        <v>71.296844312473311</v>
      </c>
      <c r="CG560" s="23">
        <v>495641649062.78003</v>
      </c>
      <c r="CH560" s="23">
        <v>359263151028.07996</v>
      </c>
      <c r="CI560" s="23">
        <v>72.484455595573678</v>
      </c>
      <c r="CJ560" s="23">
        <v>361432624725.29999</v>
      </c>
      <c r="CK560" s="23">
        <v>251470082760.66998</v>
      </c>
      <c r="CL560" s="23">
        <v>69.575922470140881</v>
      </c>
      <c r="CM560" s="23">
        <v>26423093307288.41</v>
      </c>
      <c r="CN560" s="23">
        <v>17962709469277.516</v>
      </c>
      <c r="CO560" s="23">
        <v>67.981099943066752</v>
      </c>
      <c r="CP560" s="23">
        <v>4328864821942.2808</v>
      </c>
      <c r="CQ560" s="23">
        <v>3119643991757.9604</v>
      </c>
      <c r="CR560" s="23">
        <v>72.066098621167711</v>
      </c>
      <c r="CS560" s="23">
        <v>589922815931249.13</v>
      </c>
      <c r="CT560" s="23">
        <v>456682648211343.94</v>
      </c>
      <c r="CU560" s="23">
        <v>77.413966010185092</v>
      </c>
      <c r="CV560" s="23">
        <v>5041731025681.4902</v>
      </c>
      <c r="CW560" s="23">
        <v>1275954168527.2002</v>
      </c>
      <c r="CX560" s="23">
        <v>25.307858789526154</v>
      </c>
      <c r="CY560" s="23">
        <v>27592923683047.867</v>
      </c>
      <c r="CZ560" s="23">
        <v>16489060490783.059</v>
      </c>
      <c r="DA560" s="23">
        <v>59.758294119855684</v>
      </c>
      <c r="DB560" s="23">
        <v>36630470985731.117</v>
      </c>
      <c r="DC560" s="23">
        <v>19752078467609.492</v>
      </c>
      <c r="DD560" s="23">
        <v>53.922534807984412</v>
      </c>
      <c r="DE560" s="23">
        <v>58344740075365.859</v>
      </c>
      <c r="DF560" s="23">
        <v>32316672003402.93</v>
      </c>
      <c r="DG560" s="23">
        <v>55.389178118984503</v>
      </c>
      <c r="DH560" s="23">
        <v>2711958658596.6797</v>
      </c>
      <c r="DI560" s="23">
        <v>1202180575557.97</v>
      </c>
      <c r="DJ560" s="23">
        <v>44.328868058042083</v>
      </c>
      <c r="DK560" s="23">
        <v>506806187469.85999</v>
      </c>
      <c r="DL560" s="23">
        <v>255078149640.16</v>
      </c>
      <c r="DM560" s="23">
        <v>50.330512126063894</v>
      </c>
      <c r="DN560" s="23">
        <v>130828630615892.89</v>
      </c>
      <c r="DO560" s="23">
        <v>71291023855520.797</v>
      </c>
      <c r="DP560" s="23">
        <v>54.491913214950713</v>
      </c>
      <c r="DQ560" s="23">
        <v>4220574708286.6997</v>
      </c>
      <c r="DR560" s="23">
        <v>1421370329508.97</v>
      </c>
      <c r="DS560" s="23">
        <v>33.677174976152976</v>
      </c>
      <c r="DT560" s="23">
        <v>9588972166818.4805</v>
      </c>
      <c r="DU560" s="23">
        <v>7360938601815.5</v>
      </c>
      <c r="DV560" s="23">
        <v>76.764625798864756</v>
      </c>
      <c r="DW560" s="23">
        <v>116174228618057.33</v>
      </c>
      <c r="DX560" s="23">
        <v>98840496205185.406</v>
      </c>
      <c r="DY560" s="23">
        <v>85.079537330211565</v>
      </c>
      <c r="DZ560" s="23">
        <v>125763200784875.81</v>
      </c>
      <c r="EA560" s="23">
        <v>106201434807000.91</v>
      </c>
      <c r="EB560" s="23">
        <v>84.445556525444772</v>
      </c>
      <c r="EC560" s="23">
        <v>850735222040304.75</v>
      </c>
      <c r="ED560" s="23">
        <v>635596477203374.25</v>
      </c>
      <c r="EE560" s="23">
        <v>74.711433209387209</v>
      </c>
      <c r="EF560" s="5"/>
      <c r="EG560" s="23">
        <v>55400991108613.227</v>
      </c>
      <c r="EH560" s="23">
        <v>43275694313696.703</v>
      </c>
      <c r="EI560" s="23">
        <v>78.113574229845511</v>
      </c>
      <c r="EJ560" s="23">
        <v>5075390641972.8301</v>
      </c>
      <c r="EK560" s="23">
        <v>3710252684569.6997</v>
      </c>
      <c r="EL560" s="23">
        <v>73.102800282728694</v>
      </c>
      <c r="EM560" s="23">
        <v>50325600466640.375</v>
      </c>
      <c r="EN560" s="23">
        <v>39565441629126.992</v>
      </c>
      <c r="EO560" s="23">
        <v>78.618916142598167</v>
      </c>
      <c r="EP560"/>
      <c r="EQ560" s="23">
        <v>1369404091578.3699</v>
      </c>
      <c r="ER560" s="23">
        <v>107601616332310.53</v>
      </c>
      <c r="ES560"/>
      <c r="ET560" s="23">
        <v>857180016773856.25</v>
      </c>
      <c r="EU560" s="23">
        <v>746908346220254.5</v>
      </c>
      <c r="EV560" s="23">
        <v>87.135529480886859</v>
      </c>
      <c r="EW560" s="23">
        <v>855810612682277.75</v>
      </c>
      <c r="EX560" s="23">
        <v>639306729887944.13</v>
      </c>
      <c r="EY560" s="23">
        <v>74.701893200907136</v>
      </c>
      <c r="EZ560" s="5"/>
      <c r="FA560" s="17"/>
    </row>
    <row r="561" spans="1:157" ht="15.95" customHeight="1" thickTop="1" thickBot="1" x14ac:dyDescent="0.3">
      <c r="A561" s="17"/>
      <c r="B561" s="18" t="s">
        <v>650</v>
      </c>
      <c r="C561" s="23">
        <v>55425873069394.086</v>
      </c>
      <c r="D561" s="23">
        <v>48638602471618.422</v>
      </c>
      <c r="E561" s="23">
        <v>87.754328038679901</v>
      </c>
      <c r="F561" s="23">
        <v>10601652974702.039</v>
      </c>
      <c r="G561" s="23">
        <v>8686588996724.4697</v>
      </c>
      <c r="H561" s="23">
        <v>81.936175589341133</v>
      </c>
      <c r="I561" s="23">
        <v>1512168095931.8599</v>
      </c>
      <c r="J561" s="23">
        <v>1352896946227.8098</v>
      </c>
      <c r="K561" s="23">
        <v>89.467364763710293</v>
      </c>
      <c r="L561" s="23">
        <v>6400553913497.6191</v>
      </c>
      <c r="M561" s="23">
        <v>5716314945287.9785</v>
      </c>
      <c r="N561" s="23">
        <v>89.30969135707609</v>
      </c>
      <c r="O561" s="23">
        <v>73940248053525.609</v>
      </c>
      <c r="P561" s="23">
        <v>64394403359858.688</v>
      </c>
      <c r="Q561" s="23">
        <v>87.089785407865222</v>
      </c>
      <c r="R561" s="23">
        <v>6581903884986</v>
      </c>
      <c r="S561" s="23">
        <v>5362364479469.6504</v>
      </c>
      <c r="T561" s="23">
        <v>81.471327645816217</v>
      </c>
      <c r="U561" s="23">
        <v>31012653024072</v>
      </c>
      <c r="V561" s="23">
        <v>29808248057984</v>
      </c>
      <c r="W561" s="23">
        <v>96.116407825047602</v>
      </c>
      <c r="X561" s="23">
        <v>5297196820594.8398</v>
      </c>
      <c r="Y561" s="23">
        <v>3977175330654.2402</v>
      </c>
      <c r="Z561" s="23">
        <v>75.080754318802718</v>
      </c>
      <c r="AA561" s="23">
        <v>4590604947788</v>
      </c>
      <c r="AB561" s="23">
        <v>3715820406379</v>
      </c>
      <c r="AC561" s="23">
        <v>80.944024777594549</v>
      </c>
      <c r="AD561" s="23">
        <v>54505062057790.844</v>
      </c>
      <c r="AE561" s="23">
        <v>49168935976885.891</v>
      </c>
      <c r="AF561" s="23">
        <v>90.20985229730195</v>
      </c>
      <c r="AG561" s="23">
        <v>318807296721</v>
      </c>
      <c r="AH561" s="23">
        <v>311477460500</v>
      </c>
      <c r="AI561" s="23">
        <v>97.700856819655982</v>
      </c>
      <c r="AJ561" s="23">
        <v>434721033540</v>
      </c>
      <c r="AK561" s="23">
        <v>360862155000</v>
      </c>
      <c r="AL561" s="23">
        <v>83.01005177077451</v>
      </c>
      <c r="AM561" s="23">
        <v>0</v>
      </c>
      <c r="AN561" s="23">
        <v>0</v>
      </c>
      <c r="AO561" s="23">
        <v>0</v>
      </c>
      <c r="AP561" s="23">
        <v>342068590000</v>
      </c>
      <c r="AQ561" s="23">
        <v>304645261446</v>
      </c>
      <c r="AR561" s="23">
        <v>89.059700408622717</v>
      </c>
      <c r="AS561" s="23">
        <v>1124944642261</v>
      </c>
      <c r="AT561" s="23">
        <v>1009082122946</v>
      </c>
      <c r="AU561" s="23">
        <v>89.700602593019099</v>
      </c>
      <c r="AV561" s="23">
        <v>99882713524205.875</v>
      </c>
      <c r="AW561" s="23">
        <v>90707714364492.891</v>
      </c>
      <c r="AX561" s="23">
        <v>90.814227171061503</v>
      </c>
      <c r="AY561" s="23">
        <v>5552525795600.7402</v>
      </c>
      <c r="AZ561" s="23">
        <v>4664765118210.5293</v>
      </c>
      <c r="BA561" s="23">
        <v>84.011588418128866</v>
      </c>
      <c r="BB561" s="23">
        <v>924421661994</v>
      </c>
      <c r="BC561" s="23">
        <v>868037645387</v>
      </c>
      <c r="BD561" s="23">
        <v>93.900617118233868</v>
      </c>
      <c r="BE561" s="23">
        <v>13192021338709.289</v>
      </c>
      <c r="BF561" s="23">
        <v>11293230023994.938</v>
      </c>
      <c r="BG561" s="23">
        <v>85.606517257952447</v>
      </c>
      <c r="BH561" s="23">
        <v>113074734862915.19</v>
      </c>
      <c r="BI561" s="23">
        <v>102000944388487.83</v>
      </c>
      <c r="BJ561" s="23">
        <v>90.206662445105408</v>
      </c>
      <c r="BK561" s="23">
        <v>10862221093</v>
      </c>
      <c r="BL561" s="23">
        <v>10754619594.58</v>
      </c>
      <c r="BM561" s="23">
        <v>99.009396904199065</v>
      </c>
      <c r="BN561" s="23">
        <v>4000000000</v>
      </c>
      <c r="BO561" s="23">
        <v>12000000000</v>
      </c>
      <c r="BP561" s="23">
        <v>300</v>
      </c>
      <c r="BQ561" s="23">
        <v>733649378037.02002</v>
      </c>
      <c r="BR561" s="23">
        <v>646065821066.79004</v>
      </c>
      <c r="BS561" s="23">
        <v>88.061932635372514</v>
      </c>
      <c r="BT561" s="23">
        <v>748511599130.02002</v>
      </c>
      <c r="BU561" s="23">
        <v>668820440661.37012</v>
      </c>
      <c r="BV561" s="23">
        <v>89.353383626750286</v>
      </c>
      <c r="BW561" s="23">
        <v>187763494515570.84</v>
      </c>
      <c r="BX561" s="23">
        <v>167064168189007.94</v>
      </c>
      <c r="BY561" s="23">
        <v>88.975851573295913</v>
      </c>
      <c r="BZ561" s="5"/>
      <c r="CA561" s="23">
        <v>74684418410950.953</v>
      </c>
      <c r="CB561" s="23">
        <v>62910888624060.117</v>
      </c>
      <c r="CC561" s="23">
        <v>84.235627675230731</v>
      </c>
      <c r="CD561" s="23">
        <v>75147737830601.469</v>
      </c>
      <c r="CE561" s="23">
        <v>57208526805613.578</v>
      </c>
      <c r="CF561" s="23">
        <v>76.128075783962274</v>
      </c>
      <c r="CG561" s="23">
        <v>99445033052</v>
      </c>
      <c r="CH561" s="23">
        <v>77507751023.059998</v>
      </c>
      <c r="CI561" s="23">
        <v>77.940293893342101</v>
      </c>
      <c r="CJ561" s="23">
        <v>260062266792</v>
      </c>
      <c r="CK561" s="23">
        <v>181988492834.06</v>
      </c>
      <c r="CL561" s="23">
        <v>69.978815104159636</v>
      </c>
      <c r="CM561" s="23">
        <v>6140183776787.5508</v>
      </c>
      <c r="CN561" s="23">
        <v>4412546413793.5605</v>
      </c>
      <c r="CO561" s="23">
        <v>71.863425822445606</v>
      </c>
      <c r="CP561" s="23">
        <v>855587899779</v>
      </c>
      <c r="CQ561" s="23">
        <v>677236624959.52002</v>
      </c>
      <c r="CR561" s="23">
        <v>79.154535160496252</v>
      </c>
      <c r="CS561" s="23">
        <v>157187435217963</v>
      </c>
      <c r="CT561" s="23">
        <v>125468694712283.91</v>
      </c>
      <c r="CU561" s="23">
        <v>79.821071282385574</v>
      </c>
      <c r="CV561" s="23">
        <v>2140819452152.8501</v>
      </c>
      <c r="CW561" s="23">
        <v>857334453077.5</v>
      </c>
      <c r="CX561" s="23">
        <v>40.047022751748059</v>
      </c>
      <c r="CY561" s="23">
        <v>8321641569765.5205</v>
      </c>
      <c r="CZ561" s="23">
        <v>5143627436535.6904</v>
      </c>
      <c r="DA561" s="23">
        <v>61.810249737548148</v>
      </c>
      <c r="DB561" s="23">
        <v>9830524203607.2891</v>
      </c>
      <c r="DC561" s="23">
        <v>5689711762877.4697</v>
      </c>
      <c r="DD561" s="23">
        <v>57.878009809381702</v>
      </c>
      <c r="DE561" s="23">
        <v>14968391382773.896</v>
      </c>
      <c r="DF561" s="23">
        <v>9535251375966.8398</v>
      </c>
      <c r="DG561" s="23">
        <v>63.702579202600973</v>
      </c>
      <c r="DH561" s="23">
        <v>611215305770.73999</v>
      </c>
      <c r="DI561" s="23">
        <v>357026028353.89001</v>
      </c>
      <c r="DJ561" s="23">
        <v>58.412481654673499</v>
      </c>
      <c r="DK561" s="23">
        <v>109296474248.10001</v>
      </c>
      <c r="DL561" s="23">
        <v>58504542800.5</v>
      </c>
      <c r="DM561" s="23">
        <v>53.528298330736902</v>
      </c>
      <c r="DN561" s="23">
        <v>35981888388318.406</v>
      </c>
      <c r="DO561" s="23">
        <v>21641455599611.887</v>
      </c>
      <c r="DP561" s="23">
        <v>60.145413620475317</v>
      </c>
      <c r="DQ561" s="23">
        <v>1159707094500.71</v>
      </c>
      <c r="DR561" s="23">
        <v>230347185960</v>
      </c>
      <c r="DS561" s="23">
        <v>19.862531414380253</v>
      </c>
      <c r="DT561" s="23">
        <v>284667260414.10999</v>
      </c>
      <c r="DU561" s="23">
        <v>195100185202</v>
      </c>
      <c r="DV561" s="23">
        <v>68.536221874684372</v>
      </c>
      <c r="DW561" s="23">
        <v>1944671365926</v>
      </c>
      <c r="DX561" s="23">
        <v>1592463456119</v>
      </c>
      <c r="DY561" s="23">
        <v>81.888564002211851</v>
      </c>
      <c r="DZ561" s="23">
        <v>2229338626340.1099</v>
      </c>
      <c r="EA561" s="23">
        <v>1787563641321</v>
      </c>
      <c r="EB561" s="23">
        <v>80.183585400645526</v>
      </c>
      <c r="EC561" s="23">
        <v>196558369327122.22</v>
      </c>
      <c r="ED561" s="23">
        <v>149128061139176.81</v>
      </c>
      <c r="EE561" s="23">
        <v>75.86960639207912</v>
      </c>
      <c r="EF561" s="5"/>
      <c r="EG561" s="23">
        <v>9998632715022.8867</v>
      </c>
      <c r="EH561" s="23">
        <v>9400344916189.5586</v>
      </c>
      <c r="EI561" s="23">
        <v>94.016303869884084</v>
      </c>
      <c r="EJ561" s="23">
        <v>1160841606619.48</v>
      </c>
      <c r="EK561" s="23">
        <v>974860851371.03003</v>
      </c>
      <c r="EL561" s="23">
        <v>83.97880001992263</v>
      </c>
      <c r="EM561" s="23">
        <v>8837791108403.4102</v>
      </c>
      <c r="EN561" s="23">
        <v>8425484064818.5303</v>
      </c>
      <c r="EO561" s="23">
        <v>95.334727438931679</v>
      </c>
      <c r="EP561"/>
      <c r="EQ561" s="23">
        <v>42916296852.000801</v>
      </c>
      <c r="ER561" s="23">
        <v>26361591114649.613</v>
      </c>
      <c r="ES561"/>
      <c r="ET561" s="23">
        <v>197762127230593.69</v>
      </c>
      <c r="EU561" s="23">
        <v>176464513105197.44</v>
      </c>
      <c r="EV561" s="23">
        <v>89.230691223015157</v>
      </c>
      <c r="EW561" s="23">
        <v>197719210933741.69</v>
      </c>
      <c r="EX561" s="23">
        <v>150102921990547.81</v>
      </c>
      <c r="EY561" s="23">
        <v>75.917216785196089</v>
      </c>
      <c r="EZ561" s="5"/>
      <c r="FA561" s="17"/>
    </row>
    <row r="562" spans="1:157" ht="15.95" customHeight="1" thickTop="1" thickBot="1" x14ac:dyDescent="0.3">
      <c r="A562" s="17"/>
      <c r="B562" s="18" t="s">
        <v>651</v>
      </c>
      <c r="C562" s="23">
        <v>132869385711310.44</v>
      </c>
      <c r="D562" s="23">
        <v>115683903892814.59</v>
      </c>
      <c r="E562" s="23">
        <v>87.065882989904622</v>
      </c>
      <c r="F562" s="23">
        <v>51325192799258.844</v>
      </c>
      <c r="G562" s="23">
        <v>42613330852919.477</v>
      </c>
      <c r="H562" s="23">
        <v>83.026148619815473</v>
      </c>
      <c r="I562" s="23">
        <v>6619676376260.8789</v>
      </c>
      <c r="J562" s="23">
        <v>5798359289813.6123</v>
      </c>
      <c r="K562" s="23">
        <v>87.592790949832107</v>
      </c>
      <c r="L562" s="23">
        <v>25040185606301.664</v>
      </c>
      <c r="M562" s="23">
        <v>21067046174190.367</v>
      </c>
      <c r="N562" s="23">
        <v>84.132947356782338</v>
      </c>
      <c r="O562" s="23">
        <v>215854440493131.81</v>
      </c>
      <c r="P562" s="23">
        <v>185162640209738.13</v>
      </c>
      <c r="Q562" s="23">
        <v>85.781251377883862</v>
      </c>
      <c r="R562" s="23">
        <v>61468512777300.039</v>
      </c>
      <c r="S562" s="23">
        <v>53684697542829.523</v>
      </c>
      <c r="T562" s="23">
        <v>87.336906518836372</v>
      </c>
      <c r="U562" s="23">
        <v>174456153666915</v>
      </c>
      <c r="V562" s="23">
        <v>166765867577756</v>
      </c>
      <c r="W562" s="23">
        <v>95.591851632908359</v>
      </c>
      <c r="X562" s="23">
        <v>31753857485772.547</v>
      </c>
      <c r="Y562" s="23">
        <v>23398577209445.883</v>
      </c>
      <c r="Z562" s="23">
        <v>73.687353481162774</v>
      </c>
      <c r="AA562" s="23">
        <v>27640409808239</v>
      </c>
      <c r="AB562" s="23">
        <v>21318042000083</v>
      </c>
      <c r="AC562" s="23">
        <v>77.126360093722496</v>
      </c>
      <c r="AD562" s="23">
        <v>355288353388761.13</v>
      </c>
      <c r="AE562" s="23">
        <v>318255311087006.44</v>
      </c>
      <c r="AF562" s="23">
        <v>89.576623621762053</v>
      </c>
      <c r="AG562" s="23">
        <v>1965279606915</v>
      </c>
      <c r="AH562" s="23">
        <v>1849860455500</v>
      </c>
      <c r="AI562" s="23">
        <v>94.127087514219951</v>
      </c>
      <c r="AJ562" s="23">
        <v>5919922105172</v>
      </c>
      <c r="AK562" s="23">
        <v>4975438163040</v>
      </c>
      <c r="AL562" s="23">
        <v>84.045669430230475</v>
      </c>
      <c r="AM562" s="23">
        <v>306953273000</v>
      </c>
      <c r="AN562" s="23">
        <v>303296102000</v>
      </c>
      <c r="AO562" s="23">
        <v>98.808557744227087</v>
      </c>
      <c r="AP562" s="23">
        <v>36745443720000</v>
      </c>
      <c r="AQ562" s="23">
        <v>30729434992996</v>
      </c>
      <c r="AR562" s="23">
        <v>83.627878403521422</v>
      </c>
      <c r="AS562" s="23">
        <v>47102391517087</v>
      </c>
      <c r="AT562" s="23">
        <v>39813088221854</v>
      </c>
      <c r="AU562" s="23">
        <v>84.524557967319538</v>
      </c>
      <c r="AV562" s="23">
        <v>707288403953924.5</v>
      </c>
      <c r="AW562" s="23">
        <v>632707763653818.38</v>
      </c>
      <c r="AX562" s="23">
        <v>89.455413112503877</v>
      </c>
      <c r="AY562" s="23">
        <v>25386904721075.258</v>
      </c>
      <c r="AZ562" s="23">
        <v>20153197255152.891</v>
      </c>
      <c r="BA562" s="23">
        <v>79.384223782202412</v>
      </c>
      <c r="BB562" s="23">
        <v>4103402925048.5898</v>
      </c>
      <c r="BC562" s="23">
        <v>2641233853223.21</v>
      </c>
      <c r="BD562" s="23">
        <v>64.366914521121132</v>
      </c>
      <c r="BE562" s="23">
        <v>55926798394506.859</v>
      </c>
      <c r="BF562" s="23">
        <v>44291386986091.133</v>
      </c>
      <c r="BG562" s="23">
        <v>79.195284295840267</v>
      </c>
      <c r="BH562" s="23">
        <v>763215202348431.5</v>
      </c>
      <c r="BI562" s="23">
        <v>676999150639909.63</v>
      </c>
      <c r="BJ562" s="23">
        <v>88.703572538488089</v>
      </c>
      <c r="BK562" s="23">
        <v>1655421054929</v>
      </c>
      <c r="BL562" s="23">
        <v>1481712013317.77</v>
      </c>
      <c r="BM562" s="23">
        <v>89.506655053467327</v>
      </c>
      <c r="BN562" s="23">
        <v>12000000000</v>
      </c>
      <c r="BO562" s="23">
        <v>28000000000</v>
      </c>
      <c r="BP562" s="23">
        <v>233.33333333333334</v>
      </c>
      <c r="BQ562" s="23">
        <v>8444681151021.25</v>
      </c>
      <c r="BR562" s="23">
        <v>6651689048761.6592</v>
      </c>
      <c r="BS562" s="23">
        <v>78.767793949890503</v>
      </c>
      <c r="BT562" s="23">
        <v>10472877339250.25</v>
      </c>
      <c r="BU562" s="23">
        <v>8535029245918.4297</v>
      </c>
      <c r="BV562" s="23">
        <v>81.496507305884762</v>
      </c>
      <c r="BW562" s="23">
        <v>989542520180813.88</v>
      </c>
      <c r="BX562" s="23">
        <v>870696820095566.25</v>
      </c>
      <c r="BY562" s="23">
        <v>87.989833922090426</v>
      </c>
      <c r="BZ562" s="5"/>
      <c r="CA562" s="23">
        <v>395590738993306.88</v>
      </c>
      <c r="CB562" s="23">
        <v>328636420897866.75</v>
      </c>
      <c r="CC562" s="23">
        <v>83.074851988238038</v>
      </c>
      <c r="CD562" s="23">
        <v>312555200776475.88</v>
      </c>
      <c r="CE562" s="23">
        <v>226472556048326.44</v>
      </c>
      <c r="CF562" s="23">
        <v>72.458418700346144</v>
      </c>
      <c r="CG562" s="23">
        <v>595086682114.78003</v>
      </c>
      <c r="CH562" s="23">
        <v>436770902051.13995</v>
      </c>
      <c r="CI562" s="23">
        <v>73.396181628359116</v>
      </c>
      <c r="CJ562" s="23">
        <v>621494891517.30005</v>
      </c>
      <c r="CK562" s="23">
        <v>433458575594.72998</v>
      </c>
      <c r="CL562" s="23">
        <v>69.744511420921967</v>
      </c>
      <c r="CM562" s="23">
        <v>32563277084075.961</v>
      </c>
      <c r="CN562" s="23">
        <v>22375255883071.078</v>
      </c>
      <c r="CO562" s="23">
        <v>68.713157540317056</v>
      </c>
      <c r="CP562" s="23">
        <v>5184452721721.2813</v>
      </c>
      <c r="CQ562" s="23">
        <v>3796880616717.4805</v>
      </c>
      <c r="CR562" s="23">
        <v>73.235900113616708</v>
      </c>
      <c r="CS562" s="23">
        <v>747110251149212.13</v>
      </c>
      <c r="CT562" s="23">
        <v>582151342923627.88</v>
      </c>
      <c r="CU562" s="23">
        <v>77.920406262416705</v>
      </c>
      <c r="CV562" s="23">
        <v>7182550477834.3398</v>
      </c>
      <c r="CW562" s="23">
        <v>2133288621604.7002</v>
      </c>
      <c r="CX562" s="23">
        <v>29.700990312398375</v>
      </c>
      <c r="CY562" s="23">
        <v>35914565252813.391</v>
      </c>
      <c r="CZ562" s="23">
        <v>21632687927318.75</v>
      </c>
      <c r="DA562" s="23">
        <v>60.233745765930266</v>
      </c>
      <c r="DB562" s="23">
        <v>46460995189338.406</v>
      </c>
      <c r="DC562" s="23">
        <v>25441790230486.961</v>
      </c>
      <c r="DD562" s="23">
        <v>54.759460331846689</v>
      </c>
      <c r="DE562" s="23">
        <v>73313131458139.75</v>
      </c>
      <c r="DF562" s="23">
        <v>41851923379369.766</v>
      </c>
      <c r="DG562" s="23">
        <v>57.086530812377489</v>
      </c>
      <c r="DH562" s="23">
        <v>3323173964367.4199</v>
      </c>
      <c r="DI562" s="23">
        <v>1559206603911.8599</v>
      </c>
      <c r="DJ562" s="23">
        <v>46.919198953481853</v>
      </c>
      <c r="DK562" s="23">
        <v>616102661717.95996</v>
      </c>
      <c r="DL562" s="23">
        <v>313582692440.66003</v>
      </c>
      <c r="DM562" s="23">
        <v>50.897798682813054</v>
      </c>
      <c r="DN562" s="23">
        <v>166810519004211.31</v>
      </c>
      <c r="DO562" s="23">
        <v>92932479455132.688</v>
      </c>
      <c r="DP562" s="23">
        <v>55.711402380317821</v>
      </c>
      <c r="DQ562" s="23">
        <v>5380281802787.4102</v>
      </c>
      <c r="DR562" s="23">
        <v>1651717515468.97</v>
      </c>
      <c r="DS562" s="23">
        <v>30.699461032194446</v>
      </c>
      <c r="DT562" s="23">
        <v>9873639427232.5898</v>
      </c>
      <c r="DU562" s="23">
        <v>7556038787017.5</v>
      </c>
      <c r="DV562" s="23">
        <v>76.527392383573471</v>
      </c>
      <c r="DW562" s="23">
        <v>118118899983983.33</v>
      </c>
      <c r="DX562" s="23">
        <v>100432959661304.41</v>
      </c>
      <c r="DY562" s="23">
        <v>85.02700217740167</v>
      </c>
      <c r="DZ562" s="23">
        <v>127992539411215.92</v>
      </c>
      <c r="EA562" s="23">
        <v>107988998448321.91</v>
      </c>
      <c r="EB562" s="23">
        <v>84.371322691999723</v>
      </c>
      <c r="EC562" s="23">
        <v>1047293591367427</v>
      </c>
      <c r="ED562" s="23">
        <v>784724538342551</v>
      </c>
      <c r="EE562" s="23">
        <v>74.928801704778351</v>
      </c>
      <c r="EF562" s="5"/>
      <c r="EG562" s="23">
        <v>65399623823636.109</v>
      </c>
      <c r="EH562" s="23">
        <v>52676039229886.266</v>
      </c>
      <c r="EI562" s="23">
        <v>80.544865780785415</v>
      </c>
      <c r="EJ562" s="23">
        <v>6236232248592.3105</v>
      </c>
      <c r="EK562" s="23">
        <v>4685113535940.7295</v>
      </c>
      <c r="EL562" s="23">
        <v>75.127310035611458</v>
      </c>
      <c r="EM562" s="23">
        <v>59163391575043.781</v>
      </c>
      <c r="EN562" s="23">
        <v>47990925693945.523</v>
      </c>
      <c r="EO562" s="23">
        <v>81.115913770888326</v>
      </c>
      <c r="EP562"/>
      <c r="EQ562" s="23">
        <v>1412320388430.3706</v>
      </c>
      <c r="ER562" s="23">
        <v>133963207446960.14</v>
      </c>
      <c r="ES562"/>
      <c r="ET562" s="23">
        <v>1054942144004450</v>
      </c>
      <c r="EU562" s="23">
        <v>923372859325452</v>
      </c>
      <c r="EV562" s="23">
        <v>87.528293809594643</v>
      </c>
      <c r="EW562" s="23">
        <v>1053529823616019.5</v>
      </c>
      <c r="EX562" s="23">
        <v>789409651878492</v>
      </c>
      <c r="EY562" s="23">
        <v>74.929976748926705</v>
      </c>
      <c r="EZ562" s="5"/>
      <c r="FA562" s="17"/>
    </row>
    <row r="563" spans="1:157" ht="15.95" customHeight="1" thickTop="1" thickBot="1" x14ac:dyDescent="0.3">
      <c r="A563" s="17"/>
      <c r="B563" s="18" t="s">
        <v>652</v>
      </c>
      <c r="C563" s="23">
        <v>292394040399359.88</v>
      </c>
      <c r="D563" s="23">
        <v>257226469970551.75</v>
      </c>
      <c r="E563" s="23">
        <v>87.972541991356849</v>
      </c>
      <c r="F563" s="23">
        <v>66282181988691.516</v>
      </c>
      <c r="G563" s="23">
        <v>57647780492962.781</v>
      </c>
      <c r="H563" s="23">
        <v>86.973269079762844</v>
      </c>
      <c r="I563" s="23">
        <v>12640041017519.439</v>
      </c>
      <c r="J563" s="23">
        <v>10352313047202.844</v>
      </c>
      <c r="K563" s="23">
        <v>81.900945043249919</v>
      </c>
      <c r="L563" s="23">
        <v>37353880283098.477</v>
      </c>
      <c r="M563" s="23">
        <v>32792465744025.844</v>
      </c>
      <c r="N563" s="23">
        <v>87.788646040244075</v>
      </c>
      <c r="O563" s="23">
        <v>408670143688669.38</v>
      </c>
      <c r="P563" s="23">
        <v>358019029254743.38</v>
      </c>
      <c r="Q563" s="23">
        <v>87.605868640966165</v>
      </c>
      <c r="R563" s="23">
        <v>107264992568093.03</v>
      </c>
      <c r="S563" s="23">
        <v>92155857258171.531</v>
      </c>
      <c r="T563" s="23">
        <v>85.914197215526727</v>
      </c>
      <c r="U563" s="23">
        <v>206541926030915</v>
      </c>
      <c r="V563" s="23">
        <v>197560694136089</v>
      </c>
      <c r="W563" s="23">
        <v>95.651618018957706</v>
      </c>
      <c r="X563" s="23">
        <v>40532553768640.547</v>
      </c>
      <c r="Y563" s="23">
        <v>30123287906745.883</v>
      </c>
      <c r="Z563" s="23">
        <v>74.318751487235019</v>
      </c>
      <c r="AA563" s="23">
        <v>42437032681244</v>
      </c>
      <c r="AB563" s="23">
        <v>35011603825394</v>
      </c>
      <c r="AC563" s="23">
        <v>82.5024786449505</v>
      </c>
      <c r="AD563" s="23">
        <v>466753243451121.13</v>
      </c>
      <c r="AE563" s="23">
        <v>416973294338835.38</v>
      </c>
      <c r="AF563" s="23">
        <v>89.334846664541985</v>
      </c>
      <c r="AG563" s="23">
        <v>2110212164915</v>
      </c>
      <c r="AH563" s="23">
        <v>2017170175000</v>
      </c>
      <c r="AI563" s="23">
        <v>95.590870365456936</v>
      </c>
      <c r="AJ563" s="23">
        <v>6613601020172</v>
      </c>
      <c r="AK563" s="23">
        <v>5669117078040</v>
      </c>
      <c r="AL563" s="23">
        <v>85.719066825300615</v>
      </c>
      <c r="AM563" s="23">
        <v>1283087516366</v>
      </c>
      <c r="AN563" s="23">
        <v>1279430345366</v>
      </c>
      <c r="AO563" s="23">
        <v>99.714971040295211</v>
      </c>
      <c r="AP563" s="23">
        <v>36745443720000</v>
      </c>
      <c r="AQ563" s="23">
        <v>30729434992996</v>
      </c>
      <c r="AR563" s="23">
        <v>83.627878403521422</v>
      </c>
      <c r="AS563" s="23">
        <v>48923626526453</v>
      </c>
      <c r="AT563" s="23">
        <v>41656700392720</v>
      </c>
      <c r="AU563" s="23">
        <v>85.146387032850541</v>
      </c>
      <c r="AV563" s="23">
        <v>870392065610808.13</v>
      </c>
      <c r="AW563" s="23">
        <v>777843090093077.25</v>
      </c>
      <c r="AX563" s="23">
        <v>89.3669784945956</v>
      </c>
      <c r="AY563" s="23">
        <v>25386904721075.258</v>
      </c>
      <c r="AZ563" s="23">
        <v>20153197255152.891</v>
      </c>
      <c r="BA563" s="23">
        <v>79.384223782202412</v>
      </c>
      <c r="BB563" s="23">
        <v>4442874777048.5898</v>
      </c>
      <c r="BC563" s="23">
        <v>2919831252103.21</v>
      </c>
      <c r="BD563" s="23">
        <v>65.719413637015876</v>
      </c>
      <c r="BE563" s="23">
        <v>56468532549359.859</v>
      </c>
      <c r="BF563" s="23">
        <v>44777989210074.133</v>
      </c>
      <c r="BG563" s="23">
        <v>79.297242532260114</v>
      </c>
      <c r="BH563" s="23">
        <v>935653062170168.25</v>
      </c>
      <c r="BI563" s="23">
        <v>830864868149733.63</v>
      </c>
      <c r="BJ563" s="23">
        <v>88.800528929239292</v>
      </c>
      <c r="BK563" s="23">
        <v>2200115418878</v>
      </c>
      <c r="BL563" s="23">
        <v>1742946436884.45</v>
      </c>
      <c r="BM563" s="23">
        <v>79.220681875558412</v>
      </c>
      <c r="BN563" s="23">
        <v>52000000000</v>
      </c>
      <c r="BO563" s="23">
        <v>48000000000</v>
      </c>
      <c r="BP563" s="23">
        <v>92.307692307692307</v>
      </c>
      <c r="BQ563" s="23">
        <v>12238716876726.25</v>
      </c>
      <c r="BR563" s="23">
        <v>9784704265563.2109</v>
      </c>
      <c r="BS563" s="23">
        <v>79.948775383229005</v>
      </c>
      <c r="BT563" s="23">
        <v>14851607428904.25</v>
      </c>
      <c r="BU563" s="23">
        <v>11949278886286.66</v>
      </c>
      <c r="BV563" s="23">
        <v>80.45781538118851</v>
      </c>
      <c r="BW563" s="23">
        <v>1359174813287741.8</v>
      </c>
      <c r="BX563" s="23">
        <v>1200833176290763.8</v>
      </c>
      <c r="BY563" s="23">
        <v>88.350163978247849</v>
      </c>
      <c r="BZ563" s="5"/>
      <c r="CA563" s="23">
        <v>509155882125702.75</v>
      </c>
      <c r="CB563" s="23">
        <v>423484147026477.63</v>
      </c>
      <c r="CC563" s="23">
        <v>83.17377092030253</v>
      </c>
      <c r="CD563" s="23">
        <v>430273414002242.25</v>
      </c>
      <c r="CE563" s="23">
        <v>316974603789562.56</v>
      </c>
      <c r="CF563" s="23">
        <v>73.66818247987564</v>
      </c>
      <c r="CG563" s="23">
        <v>884058861650.78003</v>
      </c>
      <c r="CH563" s="23">
        <v>709982071486.13989</v>
      </c>
      <c r="CI563" s="23">
        <v>80.309366523447196</v>
      </c>
      <c r="CJ563" s="23">
        <v>8103020493125.3301</v>
      </c>
      <c r="CK563" s="23">
        <v>4386105030796.73</v>
      </c>
      <c r="CL563" s="23">
        <v>54.129260002710566</v>
      </c>
      <c r="CM563" s="23">
        <v>53419506832901.938</v>
      </c>
      <c r="CN563" s="23">
        <v>40730828563653.07</v>
      </c>
      <c r="CO563" s="23">
        <v>76.247107055968357</v>
      </c>
      <c r="CP563" s="23">
        <v>10391352796447.281</v>
      </c>
      <c r="CQ563" s="23">
        <v>8616021620654.4805</v>
      </c>
      <c r="CR563" s="23">
        <v>82.915302650490588</v>
      </c>
      <c r="CS563" s="23">
        <v>1012227235112070.4</v>
      </c>
      <c r="CT563" s="23">
        <v>794901688102630.88</v>
      </c>
      <c r="CU563" s="23">
        <v>78.529964471329606</v>
      </c>
      <c r="CV563" s="23">
        <v>9173993183220.9902</v>
      </c>
      <c r="CW563" s="23">
        <v>2486758653553.7002</v>
      </c>
      <c r="CX563" s="23">
        <v>27.106611089508121</v>
      </c>
      <c r="CY563" s="23">
        <v>51708888727056.938</v>
      </c>
      <c r="CZ563" s="23">
        <v>31383842304125.863</v>
      </c>
      <c r="DA563" s="23">
        <v>60.693321935004398</v>
      </c>
      <c r="DB563" s="23">
        <v>60210832729395.695</v>
      </c>
      <c r="DC563" s="23">
        <v>31853607987298.293</v>
      </c>
      <c r="DD563" s="23">
        <v>52.903450331699133</v>
      </c>
      <c r="DE563" s="23">
        <v>97144504767588.234</v>
      </c>
      <c r="DF563" s="23">
        <v>56682670615330.578</v>
      </c>
      <c r="DG563" s="23">
        <v>58.348818341233091</v>
      </c>
      <c r="DH563" s="23">
        <v>4888102961560.2695</v>
      </c>
      <c r="DI563" s="23">
        <v>2570714856549.5103</v>
      </c>
      <c r="DJ563" s="23">
        <v>52.591258342253596</v>
      </c>
      <c r="DK563" s="23">
        <v>951897010968.95996</v>
      </c>
      <c r="DL563" s="23">
        <v>573085708656.56006</v>
      </c>
      <c r="DM563" s="23">
        <v>60.204591678799545</v>
      </c>
      <c r="DN563" s="23">
        <v>224078219379791.13</v>
      </c>
      <c r="DO563" s="23">
        <v>125550680125514.48</v>
      </c>
      <c r="DP563" s="23">
        <v>56.029845503510586</v>
      </c>
      <c r="DQ563" s="23">
        <v>10122867121093.34</v>
      </c>
      <c r="DR563" s="23">
        <v>2126514903438.29</v>
      </c>
      <c r="DS563" s="23">
        <v>21.007041562436431</v>
      </c>
      <c r="DT563" s="23">
        <v>56710064231396.922</v>
      </c>
      <c r="DU563" s="23">
        <v>48347661079073.422</v>
      </c>
      <c r="DV563" s="23">
        <v>85.254110948980824</v>
      </c>
      <c r="DW563" s="23">
        <v>132043055380129.42</v>
      </c>
      <c r="DX563" s="23">
        <v>111688454911650.83</v>
      </c>
      <c r="DY563" s="23">
        <v>84.584876190662825</v>
      </c>
      <c r="DZ563" s="23">
        <v>188753119611526.34</v>
      </c>
      <c r="EA563" s="23">
        <v>160036115990724.25</v>
      </c>
      <c r="EB563" s="23">
        <v>84.785944899928182</v>
      </c>
      <c r="EC563" s="23">
        <v>1435181441224481.5</v>
      </c>
      <c r="ED563" s="23">
        <v>1082614999122307.5</v>
      </c>
      <c r="EE563" s="23">
        <v>75.434016078039022</v>
      </c>
      <c r="EF563" s="5"/>
      <c r="EG563" s="23">
        <v>92507147137488.625</v>
      </c>
      <c r="EH563" s="23">
        <v>76244759026176.453</v>
      </c>
      <c r="EI563" s="23">
        <v>82.420398191350316</v>
      </c>
      <c r="EJ563" s="23">
        <v>15197093839372.311</v>
      </c>
      <c r="EK563" s="23">
        <v>9054298040829.3789</v>
      </c>
      <c r="EL563" s="23">
        <v>59.579141489353013</v>
      </c>
      <c r="EM563" s="23">
        <v>77310053298116.297</v>
      </c>
      <c r="EN563" s="23">
        <v>67190460985347.063</v>
      </c>
      <c r="EO563" s="23">
        <v>86.910379852220586</v>
      </c>
      <c r="EP563"/>
      <c r="EQ563" s="23">
        <v>1303425361376.5422</v>
      </c>
      <c r="ER563" s="23">
        <v>185408638153802.53</v>
      </c>
      <c r="ES563"/>
      <c r="ET563" s="23">
        <v>1451681960425230.5</v>
      </c>
      <c r="EU563" s="23">
        <v>1277077935316939.5</v>
      </c>
      <c r="EV563" s="23">
        <v>87.972294905617929</v>
      </c>
      <c r="EW563" s="23">
        <v>1450378535063854</v>
      </c>
      <c r="EX563" s="23">
        <v>1091669297163137</v>
      </c>
      <c r="EY563" s="23">
        <v>75.267888400945992</v>
      </c>
      <c r="EZ563" s="5"/>
      <c r="FA563" s="17"/>
    </row>
    <row r="564" spans="1:157" ht="15.95" customHeight="1" thickTop="1" thickBot="1" x14ac:dyDescent="0.3">
      <c r="A564"/>
      <c r="B564"/>
      <c r="C564" s="24"/>
      <c r="D564" s="24"/>
      <c r="E564" s="24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  <c r="AH564" s="21"/>
      <c r="AI564" s="21"/>
      <c r="AJ564" s="21"/>
      <c r="AK564" s="21"/>
      <c r="AL564" s="21"/>
      <c r="AM564" s="21"/>
      <c r="AN564" s="21"/>
      <c r="AO564" s="21"/>
      <c r="AP564" s="21"/>
      <c r="AQ564" s="21"/>
      <c r="AR564" s="21"/>
      <c r="AS564" s="21"/>
      <c r="AT564" s="21"/>
      <c r="AU564" s="21"/>
      <c r="AV564" s="21"/>
      <c r="AW564" s="21"/>
      <c r="AX564" s="21"/>
      <c r="AY564" s="21"/>
      <c r="AZ564" s="21"/>
      <c r="BA564" s="21"/>
      <c r="BB564" s="21"/>
      <c r="BC564" s="21"/>
      <c r="BD564" s="21"/>
      <c r="BE564" s="21"/>
      <c r="BF564" s="21"/>
      <c r="BG564" s="21"/>
      <c r="BH564" s="21"/>
      <c r="BI564" s="21"/>
      <c r="BJ564" s="21"/>
      <c r="BK564" s="21"/>
      <c r="BL564" s="21"/>
      <c r="BM564" s="21"/>
      <c r="BN564" s="21"/>
      <c r="BO564" s="21"/>
      <c r="BP564" s="21"/>
      <c r="BQ564" s="21"/>
      <c r="BR564" s="21"/>
      <c r="BS564" s="21"/>
      <c r="BT564" s="21"/>
      <c r="BU564" s="21"/>
      <c r="BV564" s="21"/>
      <c r="BW564" s="21"/>
      <c r="BX564" s="21"/>
      <c r="BY564" s="22"/>
      <c r="BZ564" s="5"/>
      <c r="CA564" s="20"/>
      <c r="CB564" s="20"/>
      <c r="CC564" s="19"/>
      <c r="CD564" s="20"/>
      <c r="CE564" s="20"/>
      <c r="CF564" s="19"/>
      <c r="CG564" s="20"/>
      <c r="CH564" s="20"/>
      <c r="CI564" s="19"/>
      <c r="CJ564" s="20"/>
      <c r="CK564" s="20"/>
      <c r="CL564" s="19"/>
      <c r="CM564" s="20"/>
      <c r="CN564" s="20"/>
      <c r="CO564" s="19"/>
      <c r="CP564" s="20"/>
      <c r="CQ564" s="20"/>
      <c r="CR564" s="19"/>
      <c r="CS564" s="20"/>
      <c r="CT564" s="20"/>
      <c r="CU564" s="19"/>
      <c r="CV564" s="20"/>
      <c r="CW564" s="20"/>
      <c r="CX564" s="19"/>
      <c r="CY564" s="20"/>
      <c r="CZ564" s="20"/>
      <c r="DA564" s="19"/>
      <c r="DB564" s="20"/>
      <c r="DC564" s="20"/>
      <c r="DD564" s="19"/>
      <c r="DE564" s="20"/>
      <c r="DF564" s="20"/>
      <c r="DG564" s="19"/>
      <c r="DH564" s="20"/>
      <c r="DI564" s="20"/>
      <c r="DJ564" s="19"/>
      <c r="DK564" s="20"/>
      <c r="DL564" s="20"/>
      <c r="DM564" s="19"/>
      <c r="DN564" s="20"/>
      <c r="DO564" s="20"/>
      <c r="DP564" s="19"/>
      <c r="DQ564" s="20"/>
      <c r="DR564" s="20"/>
      <c r="DS564" s="19"/>
      <c r="DT564" s="20"/>
      <c r="DU564" s="20"/>
      <c r="DV564" s="19"/>
      <c r="DW564" s="20"/>
      <c r="DX564" s="20"/>
      <c r="DY564" s="19"/>
      <c r="DZ564" s="20"/>
      <c r="EA564" s="20"/>
      <c r="EB564" s="19"/>
      <c r="EC564" s="21"/>
      <c r="ED564" s="21"/>
      <c r="EE564" s="22"/>
      <c r="EF564" s="5"/>
      <c r="EG564" s="20"/>
      <c r="EH564" s="20"/>
      <c r="EI564" s="19"/>
      <c r="EJ564" s="20"/>
      <c r="EK564" s="20"/>
      <c r="EL564" s="19"/>
      <c r="EM564" s="20"/>
      <c r="EN564" s="20"/>
      <c r="EO564" s="19"/>
      <c r="EP564"/>
      <c r="EQ564"/>
      <c r="ER564"/>
      <c r="ES564"/>
      <c r="ET564" s="19"/>
      <c r="EU564" s="19"/>
      <c r="EV564" s="19"/>
      <c r="EW564"/>
      <c r="EX564"/>
      <c r="EY564"/>
      <c r="FA564" s="32"/>
    </row>
    <row r="565" spans="1:157" ht="15.95" customHeight="1" thickTop="1" thickBot="1" x14ac:dyDescent="0.3">
      <c r="A565" s="25" t="s">
        <v>653</v>
      </c>
      <c r="B565" s="26" t="s">
        <v>648</v>
      </c>
      <c r="C565" s="23">
        <v>159524.65468804946</v>
      </c>
      <c r="D565" s="23">
        <v>141542.56607773717</v>
      </c>
      <c r="E565" s="23">
        <v>88.727705666891254</v>
      </c>
      <c r="F565" s="23">
        <v>14956.98918943267</v>
      </c>
      <c r="G565" s="23">
        <v>15034.449640043309</v>
      </c>
      <c r="H565" s="23">
        <v>100.51788798955184</v>
      </c>
      <c r="I565" s="23">
        <v>6020.3646412585604</v>
      </c>
      <c r="J565" s="23">
        <v>4553.9537573892303</v>
      </c>
      <c r="K565" s="23">
        <v>75.642490592350967</v>
      </c>
      <c r="L565" s="23">
        <v>12313.694676796809</v>
      </c>
      <c r="M565" s="23">
        <v>11725.419569835478</v>
      </c>
      <c r="N565" s="23">
        <v>95.222594660643637</v>
      </c>
      <c r="O565" s="23">
        <v>192815.70319553753</v>
      </c>
      <c r="P565" s="23">
        <v>172856.38904500526</v>
      </c>
      <c r="Q565" s="23">
        <v>89.648501745580745</v>
      </c>
      <c r="R565" s="23">
        <v>45796.479790792997</v>
      </c>
      <c r="S565" s="23">
        <v>38471.159715342001</v>
      </c>
      <c r="T565" s="23">
        <v>84.004621951480885</v>
      </c>
      <c r="U565" s="23">
        <v>32085.772364</v>
      </c>
      <c r="V565" s="23">
        <v>30794.826558332999</v>
      </c>
      <c r="W565" s="23">
        <v>95.976578680975024</v>
      </c>
      <c r="X565" s="23">
        <v>8778.6962828680007</v>
      </c>
      <c r="Y565" s="23">
        <v>6724.7106973</v>
      </c>
      <c r="Z565" s="23">
        <v>76.602612513472636</v>
      </c>
      <c r="AA565" s="23">
        <v>14796.622873005001</v>
      </c>
      <c r="AB565" s="23">
        <v>13693.561825311001</v>
      </c>
      <c r="AC565" s="23">
        <v>92.545183741173616</v>
      </c>
      <c r="AD565" s="23">
        <v>111464.89006236001</v>
      </c>
      <c r="AE565" s="23">
        <v>98717.983251829006</v>
      </c>
      <c r="AF565" s="23">
        <v>88.56419559253176</v>
      </c>
      <c r="AG565" s="23">
        <v>144.932558</v>
      </c>
      <c r="AH565" s="23">
        <v>167.3097195</v>
      </c>
      <c r="AI565" s="23">
        <v>115.4397064460837</v>
      </c>
      <c r="AJ565" s="23">
        <v>693.67891499999996</v>
      </c>
      <c r="AK565" s="23">
        <v>693.67891499999996</v>
      </c>
      <c r="AL565" s="23">
        <v>100</v>
      </c>
      <c r="AM565" s="23">
        <v>976.13424336599996</v>
      </c>
      <c r="AN565" s="23">
        <v>976.13424336599996</v>
      </c>
      <c r="AO565" s="23">
        <v>100</v>
      </c>
      <c r="AP565" s="23">
        <v>0</v>
      </c>
      <c r="AQ565" s="23">
        <v>0</v>
      </c>
      <c r="AR565" s="23">
        <v>0</v>
      </c>
      <c r="AS565" s="23">
        <v>1821.235009366</v>
      </c>
      <c r="AT565" s="23">
        <v>1843.612170866</v>
      </c>
      <c r="AU565" s="23">
        <v>101.22868061424923</v>
      </c>
      <c r="AV565" s="23">
        <v>163103.66165688357</v>
      </c>
      <c r="AW565" s="23">
        <v>145135.32643925893</v>
      </c>
      <c r="AX565" s="23">
        <v>88.98348753480218</v>
      </c>
      <c r="AY565" s="23">
        <v>0</v>
      </c>
      <c r="AZ565" s="23">
        <v>0</v>
      </c>
      <c r="BA565" s="23">
        <v>0</v>
      </c>
      <c r="BB565" s="23">
        <v>339.47185200000001</v>
      </c>
      <c r="BC565" s="23">
        <v>278.59739888000001</v>
      </c>
      <c r="BD565" s="23">
        <v>82.067893770467904</v>
      </c>
      <c r="BE565" s="23">
        <v>541.73415485299995</v>
      </c>
      <c r="BF565" s="23">
        <v>486.60222398299999</v>
      </c>
      <c r="BG565" s="23">
        <v>89.823065358513333</v>
      </c>
      <c r="BH565" s="23">
        <v>172437.85982173655</v>
      </c>
      <c r="BI565" s="23">
        <v>153865.71750982394</v>
      </c>
      <c r="BJ565" s="23">
        <v>89.22966085805507</v>
      </c>
      <c r="BK565" s="23">
        <v>544.69436394900004</v>
      </c>
      <c r="BL565" s="23">
        <v>261.23442356667999</v>
      </c>
      <c r="BM565" s="23">
        <v>47.959817625566522</v>
      </c>
      <c r="BN565" s="23">
        <v>40</v>
      </c>
      <c r="BO565" s="23">
        <v>20</v>
      </c>
      <c r="BP565" s="23">
        <v>50</v>
      </c>
      <c r="BQ565" s="23">
        <v>3794.035725705</v>
      </c>
      <c r="BR565" s="23">
        <v>3133.0152168015502</v>
      </c>
      <c r="BS565" s="23">
        <v>82.577377845312199</v>
      </c>
      <c r="BT565" s="23">
        <v>4378.730089654</v>
      </c>
      <c r="BU565" s="23">
        <v>3414.2496403682298</v>
      </c>
      <c r="BV565" s="23">
        <v>77.973512193303932</v>
      </c>
      <c r="BW565" s="23">
        <v>369632.29310692806</v>
      </c>
      <c r="BX565" s="23">
        <v>330136.35619519738</v>
      </c>
      <c r="BY565" s="23">
        <v>89.31480348219867</v>
      </c>
      <c r="BZ565"/>
      <c r="CA565" s="23">
        <v>113565.14313239587</v>
      </c>
      <c r="CB565" s="23">
        <v>94847.726128610841</v>
      </c>
      <c r="CC565" s="23">
        <v>83.51834331599089</v>
      </c>
      <c r="CD565" s="23">
        <v>117718.21322576632</v>
      </c>
      <c r="CE565" s="23">
        <v>90502.047741236136</v>
      </c>
      <c r="CF565" s="23">
        <v>76.880242454637369</v>
      </c>
      <c r="CG565" s="23">
        <v>288.972179536</v>
      </c>
      <c r="CH565" s="23">
        <v>273.21116943499999</v>
      </c>
      <c r="CI565" s="23">
        <v>94.54583824425336</v>
      </c>
      <c r="CJ565" s="23">
        <v>7481.5256016080302</v>
      </c>
      <c r="CK565" s="23">
        <v>3952.6464552020002</v>
      </c>
      <c r="CL565" s="23">
        <v>52.83209155031755</v>
      </c>
      <c r="CM565" s="23">
        <v>20856.229748825979</v>
      </c>
      <c r="CN565" s="23">
        <v>18355.57268058199</v>
      </c>
      <c r="CO565" s="23">
        <v>88.010023391764975</v>
      </c>
      <c r="CP565" s="23">
        <v>5206.9000747259997</v>
      </c>
      <c r="CQ565" s="23">
        <v>4819.1410039370003</v>
      </c>
      <c r="CR565" s="23">
        <v>92.552976526836758</v>
      </c>
      <c r="CS565" s="23">
        <v>265116.98396285827</v>
      </c>
      <c r="CT565" s="23">
        <v>212750.34517900299</v>
      </c>
      <c r="CU565" s="23">
        <v>80.247723853409695</v>
      </c>
      <c r="CV565" s="23">
        <v>1991.4427053866502</v>
      </c>
      <c r="CW565" s="23">
        <v>353.47003194899997</v>
      </c>
      <c r="CX565" s="23">
        <v>17.749445213407316</v>
      </c>
      <c r="CY565" s="23">
        <v>15794.323474243549</v>
      </c>
      <c r="CZ565" s="23">
        <v>9751.1543768071115</v>
      </c>
      <c r="DA565" s="23">
        <v>61.738347911569115</v>
      </c>
      <c r="DB565" s="23">
        <v>13749.837540057291</v>
      </c>
      <c r="DC565" s="23">
        <v>6411.8177568113315</v>
      </c>
      <c r="DD565" s="23">
        <v>46.631952836765045</v>
      </c>
      <c r="DE565" s="23">
        <v>23831.373309448481</v>
      </c>
      <c r="DF565" s="23">
        <v>14830.7472359608</v>
      </c>
      <c r="DG565" s="23">
        <v>62.232029364756826</v>
      </c>
      <c r="DH565" s="23">
        <v>1564.9289971928501</v>
      </c>
      <c r="DI565" s="23">
        <v>1011.50825263765</v>
      </c>
      <c r="DJ565" s="23">
        <v>64.636047670666258</v>
      </c>
      <c r="DK565" s="23">
        <v>335.79434925100003</v>
      </c>
      <c r="DL565" s="23">
        <v>259.5030162159</v>
      </c>
      <c r="DM565" s="23">
        <v>77.280340421073106</v>
      </c>
      <c r="DN565" s="23">
        <v>57267.700375579821</v>
      </c>
      <c r="DO565" s="23">
        <v>32618.20067038179</v>
      </c>
      <c r="DP565" s="23">
        <v>56.957413090557573</v>
      </c>
      <c r="DQ565" s="23">
        <v>4742.5853183059298</v>
      </c>
      <c r="DR565" s="23">
        <v>474.79738796932003</v>
      </c>
      <c r="DS565" s="23">
        <v>10.011362075799608</v>
      </c>
      <c r="DT565" s="23">
        <v>46836.42480416433</v>
      </c>
      <c r="DU565" s="23">
        <v>40791.622292055923</v>
      </c>
      <c r="DV565" s="23">
        <v>87.093800311651989</v>
      </c>
      <c r="DW565" s="23">
        <v>13924.15539614609</v>
      </c>
      <c r="DX565" s="23">
        <v>11255.495250346419</v>
      </c>
      <c r="DY565" s="23">
        <v>80.83431224461701</v>
      </c>
      <c r="DZ565" s="23">
        <v>60760.580200310411</v>
      </c>
      <c r="EA565" s="23">
        <v>52047.117542402346</v>
      </c>
      <c r="EB565" s="23">
        <v>85.659349155024117</v>
      </c>
      <c r="EC565" s="23">
        <v>387887.84985705442</v>
      </c>
      <c r="ED565" s="23">
        <v>297890.46077975642</v>
      </c>
      <c r="EE565" s="23">
        <v>76.798090192702844</v>
      </c>
      <c r="EF565"/>
      <c r="EG565" s="23">
        <v>27107.523313852507</v>
      </c>
      <c r="EH565" s="23">
        <v>23568.719796290185</v>
      </c>
      <c r="EI565" s="23">
        <v>86.945308589833729</v>
      </c>
      <c r="EJ565" s="23">
        <v>8960.8615907799995</v>
      </c>
      <c r="EK565" s="23">
        <v>4369.1845048886507</v>
      </c>
      <c r="EL565" s="23">
        <v>48.758531315606831</v>
      </c>
      <c r="EM565" s="23">
        <v>18146.66172307251</v>
      </c>
      <c r="EN565" s="23">
        <v>19199.535291401535</v>
      </c>
      <c r="EO565" s="23">
        <v>105.80202344870051</v>
      </c>
      <c r="EP565"/>
      <c r="EQ565" s="23">
        <v>-108.89502705382843</v>
      </c>
      <c r="ER565" s="23">
        <v>51445.43070684238</v>
      </c>
      <c r="ES565"/>
      <c r="ET565" s="23">
        <v>396739.81642078055</v>
      </c>
      <c r="EU565" s="23">
        <v>353705.0759914876</v>
      </c>
      <c r="EV565" s="23">
        <v>89.15290609913211</v>
      </c>
      <c r="EW565" s="23">
        <v>396848.71144783444</v>
      </c>
      <c r="EX565" s="23">
        <v>302259.64528464508</v>
      </c>
      <c r="EY565" s="23">
        <v>76.164955703623832</v>
      </c>
    </row>
    <row r="566" spans="1:157" ht="15.95" customHeight="1" thickTop="1" thickBot="1" x14ac:dyDescent="0.3">
      <c r="A566"/>
      <c r="B566" s="26" t="s">
        <v>649</v>
      </c>
      <c r="C566" s="23">
        <v>77443.512641916343</v>
      </c>
      <c r="D566" s="23">
        <v>67045.301421196171</v>
      </c>
      <c r="E566" s="23">
        <v>86.573166859308841</v>
      </c>
      <c r="F566" s="23">
        <v>40723.539824556807</v>
      </c>
      <c r="G566" s="23">
        <v>33926.741856195011</v>
      </c>
      <c r="H566" s="23">
        <v>83.309903810809587</v>
      </c>
      <c r="I566" s="23">
        <v>5107.5082803290197</v>
      </c>
      <c r="J566" s="23">
        <v>4445.462343585803</v>
      </c>
      <c r="K566" s="23">
        <v>87.037790241221728</v>
      </c>
      <c r="L566" s="23">
        <v>18639.631692804047</v>
      </c>
      <c r="M566" s="23">
        <v>15350.731228902388</v>
      </c>
      <c r="N566" s="23">
        <v>82.355335566145556</v>
      </c>
      <c r="O566" s="23">
        <v>141914.19243960618</v>
      </c>
      <c r="P566" s="23">
        <v>120768.23684987944</v>
      </c>
      <c r="Q566" s="23">
        <v>85.09947791252398</v>
      </c>
      <c r="R566" s="23">
        <v>54886.608892314041</v>
      </c>
      <c r="S566" s="23">
        <v>48322.333063359874</v>
      </c>
      <c r="T566" s="23">
        <v>88.040296237224112</v>
      </c>
      <c r="U566" s="23">
        <v>143443.50064284299</v>
      </c>
      <c r="V566" s="23">
        <v>136957.61951977201</v>
      </c>
      <c r="W566" s="23">
        <v>95.478441969134565</v>
      </c>
      <c r="X566" s="23">
        <v>26456.660665177707</v>
      </c>
      <c r="Y566" s="23">
        <v>19421.401878791639</v>
      </c>
      <c r="Z566" s="23">
        <v>73.408364436386009</v>
      </c>
      <c r="AA566" s="23">
        <v>23049.804860451</v>
      </c>
      <c r="AB566" s="23">
        <v>17602.221593703998</v>
      </c>
      <c r="AC566" s="23">
        <v>76.36603303269608</v>
      </c>
      <c r="AD566" s="23">
        <v>300783.29133097024</v>
      </c>
      <c r="AE566" s="23">
        <v>269086.37511012051</v>
      </c>
      <c r="AF566" s="23">
        <v>89.46187599697096</v>
      </c>
      <c r="AG566" s="23">
        <v>1646.4723101940001</v>
      </c>
      <c r="AH566" s="23">
        <v>1538.3829949999999</v>
      </c>
      <c r="AI566" s="23">
        <v>93.435096689766723</v>
      </c>
      <c r="AJ566" s="23">
        <v>5485.2010716320001</v>
      </c>
      <c r="AK566" s="23">
        <v>4614.5760080399996</v>
      </c>
      <c r="AL566" s="23">
        <v>84.127745688400708</v>
      </c>
      <c r="AM566" s="23">
        <v>306.95327300000002</v>
      </c>
      <c r="AN566" s="23">
        <v>303.29610200000002</v>
      </c>
      <c r="AO566" s="23">
        <v>98.808557744227073</v>
      </c>
      <c r="AP566" s="23">
        <v>36403.37513</v>
      </c>
      <c r="AQ566" s="23">
        <v>30424.789731550001</v>
      </c>
      <c r="AR566" s="23">
        <v>83.576837650080833</v>
      </c>
      <c r="AS566" s="23">
        <v>45977.446874825997</v>
      </c>
      <c r="AT566" s="23">
        <v>38804.006098908001</v>
      </c>
      <c r="AU566" s="23">
        <v>84.397914056759717</v>
      </c>
      <c r="AV566" s="23">
        <v>607405.69042971858</v>
      </c>
      <c r="AW566" s="23">
        <v>542000.04928932549</v>
      </c>
      <c r="AX566" s="23">
        <v>89.231967666598436</v>
      </c>
      <c r="AY566" s="23">
        <v>19834.378925474521</v>
      </c>
      <c r="AZ566" s="23">
        <v>15488.43213694236</v>
      </c>
      <c r="BA566" s="23">
        <v>78.08881838518073</v>
      </c>
      <c r="BB566" s="23">
        <v>3178.9812630545898</v>
      </c>
      <c r="BC566" s="23">
        <v>1773.1962078362103</v>
      </c>
      <c r="BD566" s="23">
        <v>55.778756183432108</v>
      </c>
      <c r="BE566" s="23">
        <v>42734.777055797567</v>
      </c>
      <c r="BF566" s="23">
        <v>32998.156962096196</v>
      </c>
      <c r="BG566" s="23">
        <v>77.216167336058533</v>
      </c>
      <c r="BH566" s="23">
        <v>650140.46748551633</v>
      </c>
      <c r="BI566" s="23">
        <v>574998.20625142171</v>
      </c>
      <c r="BJ566" s="23">
        <v>88.442149813452644</v>
      </c>
      <c r="BK566" s="23">
        <v>1644.5588338360001</v>
      </c>
      <c r="BL566" s="23">
        <v>1470.9573937231899</v>
      </c>
      <c r="BM566" s="23">
        <v>89.443889963615476</v>
      </c>
      <c r="BN566" s="23">
        <v>8</v>
      </c>
      <c r="BO566" s="23">
        <v>16</v>
      </c>
      <c r="BP566" s="23">
        <v>200</v>
      </c>
      <c r="BQ566" s="23">
        <v>7711.0317729842309</v>
      </c>
      <c r="BR566" s="23">
        <v>6005.6232276948695</v>
      </c>
      <c r="BS566" s="23">
        <v>77.883523301456265</v>
      </c>
      <c r="BT566" s="23">
        <v>9724.3657401202308</v>
      </c>
      <c r="BU566" s="23">
        <v>7866.2088052570598</v>
      </c>
      <c r="BV566" s="23">
        <v>80.891741584781272</v>
      </c>
      <c r="BW566" s="23">
        <v>801779.02566524304</v>
      </c>
      <c r="BX566" s="23">
        <v>703632.65190655843</v>
      </c>
      <c r="BY566" s="23">
        <v>87.758924763933351</v>
      </c>
      <c r="BZ566"/>
      <c r="CA566" s="23">
        <v>320906.32058235595</v>
      </c>
      <c r="CB566" s="23">
        <v>265725.53227380663</v>
      </c>
      <c r="CC566" s="23">
        <v>82.804705058968139</v>
      </c>
      <c r="CD566" s="23">
        <v>237407.46294587443</v>
      </c>
      <c r="CE566" s="23">
        <v>169264.02924271283</v>
      </c>
      <c r="CF566" s="23">
        <v>71.296844312473297</v>
      </c>
      <c r="CG566" s="23">
        <v>495.64164906278</v>
      </c>
      <c r="CH566" s="23">
        <v>359.26315102807996</v>
      </c>
      <c r="CI566" s="23">
        <v>72.484455595573692</v>
      </c>
      <c r="CJ566" s="23">
        <v>361.4326247253</v>
      </c>
      <c r="CK566" s="23">
        <v>251.47008276066998</v>
      </c>
      <c r="CL566" s="23">
        <v>69.575922470140881</v>
      </c>
      <c r="CM566" s="23">
        <v>26423.093307288411</v>
      </c>
      <c r="CN566" s="23">
        <v>17962.709469277517</v>
      </c>
      <c r="CO566" s="23">
        <v>67.981099943066752</v>
      </c>
      <c r="CP566" s="23">
        <v>4328.8648219422812</v>
      </c>
      <c r="CQ566" s="23">
        <v>3119.6439917579605</v>
      </c>
      <c r="CR566" s="23">
        <v>72.066098621167711</v>
      </c>
      <c r="CS566" s="23">
        <v>589922.81593124918</v>
      </c>
      <c r="CT566" s="23">
        <v>456682.64821134391</v>
      </c>
      <c r="CU566" s="23">
        <v>77.413966010185078</v>
      </c>
      <c r="CV566" s="23">
        <v>5041.7310256814899</v>
      </c>
      <c r="CW566" s="23">
        <v>1275.9541685272002</v>
      </c>
      <c r="CX566" s="23">
        <v>25.307858789526154</v>
      </c>
      <c r="CY566" s="23">
        <v>27592.923683047866</v>
      </c>
      <c r="CZ566" s="23">
        <v>16489.06049078306</v>
      </c>
      <c r="DA566" s="23">
        <v>59.758294119855691</v>
      </c>
      <c r="DB566" s="23">
        <v>36630.470985731117</v>
      </c>
      <c r="DC566" s="23">
        <v>19752.078467609492</v>
      </c>
      <c r="DD566" s="23">
        <v>53.922534807984412</v>
      </c>
      <c r="DE566" s="23">
        <v>58344.740075365859</v>
      </c>
      <c r="DF566" s="23">
        <v>32316.672003402931</v>
      </c>
      <c r="DG566" s="23">
        <v>55.389178118984503</v>
      </c>
      <c r="DH566" s="23">
        <v>2711.9586585966795</v>
      </c>
      <c r="DI566" s="23">
        <v>1202.1805755579699</v>
      </c>
      <c r="DJ566" s="23">
        <v>44.328868058042076</v>
      </c>
      <c r="DK566" s="23">
        <v>506.80618746985999</v>
      </c>
      <c r="DL566" s="23">
        <v>255.07814964016001</v>
      </c>
      <c r="DM566" s="23">
        <v>50.330512126063894</v>
      </c>
      <c r="DN566" s="23">
        <v>130828.63061589289</v>
      </c>
      <c r="DO566" s="23">
        <v>71291.023855520791</v>
      </c>
      <c r="DP566" s="23">
        <v>54.491913214950713</v>
      </c>
      <c r="DQ566" s="23">
        <v>4220.5747082867001</v>
      </c>
      <c r="DR566" s="23">
        <v>1421.3703295089699</v>
      </c>
      <c r="DS566" s="23">
        <v>33.677174976152976</v>
      </c>
      <c r="DT566" s="23">
        <v>9588.9721668184811</v>
      </c>
      <c r="DU566" s="23">
        <v>7360.9386018155001</v>
      </c>
      <c r="DV566" s="23">
        <v>76.764625798864756</v>
      </c>
      <c r="DW566" s="23">
        <v>116174.22861805733</v>
      </c>
      <c r="DX566" s="23">
        <v>98840.496205185409</v>
      </c>
      <c r="DY566" s="23">
        <v>85.079537330211565</v>
      </c>
      <c r="DZ566" s="23">
        <v>125763.20078487581</v>
      </c>
      <c r="EA566" s="23">
        <v>106201.4348070009</v>
      </c>
      <c r="EB566" s="23">
        <v>84.445556525444772</v>
      </c>
      <c r="EC566" s="23">
        <v>850735.2220403048</v>
      </c>
      <c r="ED566" s="23">
        <v>635596.47720337426</v>
      </c>
      <c r="EE566" s="23">
        <v>74.711433209387195</v>
      </c>
      <c r="EF566"/>
      <c r="EG566" s="23">
        <v>55400.991108613227</v>
      </c>
      <c r="EH566" s="23">
        <v>43275.694313696702</v>
      </c>
      <c r="EI566" s="23">
        <v>78.113574229845511</v>
      </c>
      <c r="EJ566" s="23">
        <v>5075.3906419728301</v>
      </c>
      <c r="EK566" s="23">
        <v>3710.2526845696998</v>
      </c>
      <c r="EL566" s="23">
        <v>73.102800282728694</v>
      </c>
      <c r="EM566" s="23">
        <v>50325.600466640375</v>
      </c>
      <c r="EN566" s="23">
        <v>39565.441629126995</v>
      </c>
      <c r="EO566" s="23">
        <v>78.618916142598181</v>
      </c>
      <c r="EP566"/>
      <c r="EQ566" s="23">
        <v>1369.4040915783698</v>
      </c>
      <c r="ER566" s="23">
        <v>107601.61633231053</v>
      </c>
      <c r="ES566"/>
      <c r="ET566" s="23">
        <v>857180.01677385624</v>
      </c>
      <c r="EU566" s="23">
        <v>746908.34622025455</v>
      </c>
      <c r="EV566" s="23">
        <v>87.135529480886873</v>
      </c>
      <c r="EW566" s="23">
        <v>855810.6126822778</v>
      </c>
      <c r="EX566" s="23">
        <v>639306.72988794418</v>
      </c>
      <c r="EY566" s="23">
        <v>74.701893200907136</v>
      </c>
    </row>
    <row r="567" spans="1:157" ht="15.95" customHeight="1" thickTop="1" thickBot="1" x14ac:dyDescent="0.3">
      <c r="A567"/>
      <c r="B567" s="26" t="s">
        <v>650</v>
      </c>
      <c r="C567" s="23">
        <v>55425.873069394089</v>
      </c>
      <c r="D567" s="23">
        <v>48638.602471618418</v>
      </c>
      <c r="E567" s="23">
        <v>87.754328038679887</v>
      </c>
      <c r="F567" s="23">
        <v>10601.65297470204</v>
      </c>
      <c r="G567" s="23">
        <v>8686.5889967244693</v>
      </c>
      <c r="H567" s="23">
        <v>81.936175589341119</v>
      </c>
      <c r="I567" s="23">
        <v>1512.1680959318599</v>
      </c>
      <c r="J567" s="23">
        <v>1352.8969462278098</v>
      </c>
      <c r="K567" s="23">
        <v>89.467364763710307</v>
      </c>
      <c r="L567" s="23">
        <v>6400.5539134976189</v>
      </c>
      <c r="M567" s="23">
        <v>5716.3149452879788</v>
      </c>
      <c r="N567" s="23">
        <v>89.30969135707609</v>
      </c>
      <c r="O567" s="23">
        <v>73940.248053525604</v>
      </c>
      <c r="P567" s="23">
        <v>64394.40335985869</v>
      </c>
      <c r="Q567" s="23">
        <v>87.089785407865222</v>
      </c>
      <c r="R567" s="23">
        <v>6581.9038849859999</v>
      </c>
      <c r="S567" s="23">
        <v>5362.3644794696502</v>
      </c>
      <c r="T567" s="23">
        <v>81.471327645816217</v>
      </c>
      <c r="U567" s="23">
        <v>31012.653024071999</v>
      </c>
      <c r="V567" s="23">
        <v>29808.248057984001</v>
      </c>
      <c r="W567" s="23">
        <v>96.116407825047602</v>
      </c>
      <c r="X567" s="23">
        <v>5297.1968205948397</v>
      </c>
      <c r="Y567" s="23">
        <v>3977.17533065424</v>
      </c>
      <c r="Z567" s="23">
        <v>75.080754318802718</v>
      </c>
      <c r="AA567" s="23">
        <v>4590.6049477879997</v>
      </c>
      <c r="AB567" s="23">
        <v>3715.8204063789999</v>
      </c>
      <c r="AC567" s="23">
        <v>80.944024777594549</v>
      </c>
      <c r="AD567" s="23">
        <v>54505.062057790841</v>
      </c>
      <c r="AE567" s="23">
        <v>49168.935976885892</v>
      </c>
      <c r="AF567" s="23">
        <v>90.209852297301964</v>
      </c>
      <c r="AG567" s="23">
        <v>318.807296721</v>
      </c>
      <c r="AH567" s="23">
        <v>311.47746050000001</v>
      </c>
      <c r="AI567" s="23">
        <v>97.700856819655982</v>
      </c>
      <c r="AJ567" s="23">
        <v>434.72103354000001</v>
      </c>
      <c r="AK567" s="23">
        <v>360.86215499999997</v>
      </c>
      <c r="AL567" s="23">
        <v>83.010051770774496</v>
      </c>
      <c r="AM567" s="23">
        <v>0</v>
      </c>
      <c r="AN567" s="23">
        <v>0</v>
      </c>
      <c r="AO567" s="23">
        <v>0</v>
      </c>
      <c r="AP567" s="23">
        <v>342.06858999999997</v>
      </c>
      <c r="AQ567" s="23">
        <v>304.64526144600001</v>
      </c>
      <c r="AR567" s="23">
        <v>89.059700408622732</v>
      </c>
      <c r="AS567" s="23">
        <v>1124.9446422609999</v>
      </c>
      <c r="AT567" s="23">
        <v>1009.082122946</v>
      </c>
      <c r="AU567" s="23">
        <v>89.700602593019113</v>
      </c>
      <c r="AV567" s="23">
        <v>99882.713524205872</v>
      </c>
      <c r="AW567" s="23">
        <v>90707.714364492887</v>
      </c>
      <c r="AX567" s="23">
        <v>90.814227171061503</v>
      </c>
      <c r="AY567" s="23">
        <v>5552.5257956007399</v>
      </c>
      <c r="AZ567" s="23">
        <v>4664.7651182105292</v>
      </c>
      <c r="BA567" s="23">
        <v>84.011588418128866</v>
      </c>
      <c r="BB567" s="23">
        <v>924.42166199400003</v>
      </c>
      <c r="BC567" s="23">
        <v>868.037645387</v>
      </c>
      <c r="BD567" s="23">
        <v>93.900617118233868</v>
      </c>
      <c r="BE567" s="23">
        <v>13192.02133870929</v>
      </c>
      <c r="BF567" s="23">
        <v>11293.230023994938</v>
      </c>
      <c r="BG567" s="23">
        <v>85.606517257952447</v>
      </c>
      <c r="BH567" s="23">
        <v>113074.73486291518</v>
      </c>
      <c r="BI567" s="23">
        <v>102000.94438848783</v>
      </c>
      <c r="BJ567" s="23">
        <v>90.206662445105408</v>
      </c>
      <c r="BK567" s="23">
        <v>10.862221093</v>
      </c>
      <c r="BL567" s="23">
        <v>10.754619594579999</v>
      </c>
      <c r="BM567" s="23">
        <v>99.00939690419905</v>
      </c>
      <c r="BN567" s="23">
        <v>4</v>
      </c>
      <c r="BO567" s="23">
        <v>12</v>
      </c>
      <c r="BP567" s="23">
        <v>300</v>
      </c>
      <c r="BQ567" s="23">
        <v>733.64937803702003</v>
      </c>
      <c r="BR567" s="23">
        <v>646.06582106679002</v>
      </c>
      <c r="BS567" s="23">
        <v>88.061932635372514</v>
      </c>
      <c r="BT567" s="23">
        <v>748.51159913002004</v>
      </c>
      <c r="BU567" s="23">
        <v>668.82044066137007</v>
      </c>
      <c r="BV567" s="23">
        <v>89.353383626750286</v>
      </c>
      <c r="BW567" s="23">
        <v>187763.49451557084</v>
      </c>
      <c r="BX567" s="23">
        <v>167064.16818900793</v>
      </c>
      <c r="BY567" s="23">
        <v>88.975851573295913</v>
      </c>
      <c r="BZ567"/>
      <c r="CA567" s="23">
        <v>74684.418410950952</v>
      </c>
      <c r="CB567" s="23">
        <v>62910.88862406012</v>
      </c>
      <c r="CC567" s="23">
        <v>84.235627675230745</v>
      </c>
      <c r="CD567" s="23">
        <v>75147.737830601473</v>
      </c>
      <c r="CE567" s="23">
        <v>57208.526805613576</v>
      </c>
      <c r="CF567" s="23">
        <v>76.128075783962274</v>
      </c>
      <c r="CG567" s="23">
        <v>99.445033051999999</v>
      </c>
      <c r="CH567" s="23">
        <v>77.507751023059996</v>
      </c>
      <c r="CI567" s="23">
        <v>77.940293893342101</v>
      </c>
      <c r="CJ567" s="23">
        <v>260.062266792</v>
      </c>
      <c r="CK567" s="23">
        <v>181.98849283406</v>
      </c>
      <c r="CL567" s="23">
        <v>69.978815104159622</v>
      </c>
      <c r="CM567" s="23">
        <v>6140.1837767875504</v>
      </c>
      <c r="CN567" s="23">
        <v>4412.5464137935605</v>
      </c>
      <c r="CO567" s="23">
        <v>71.863425822445606</v>
      </c>
      <c r="CP567" s="23">
        <v>855.58789977900005</v>
      </c>
      <c r="CQ567" s="23">
        <v>677.23662495951999</v>
      </c>
      <c r="CR567" s="23">
        <v>79.154535160496238</v>
      </c>
      <c r="CS567" s="23">
        <v>157187.43521796301</v>
      </c>
      <c r="CT567" s="23">
        <v>125468.6947122839</v>
      </c>
      <c r="CU567" s="23">
        <v>79.821071282385574</v>
      </c>
      <c r="CV567" s="23">
        <v>2140.8194521528503</v>
      </c>
      <c r="CW567" s="23">
        <v>857.33445307750003</v>
      </c>
      <c r="CX567" s="23">
        <v>40.047022751748059</v>
      </c>
      <c r="CY567" s="23">
        <v>8321.6415697655211</v>
      </c>
      <c r="CZ567" s="23">
        <v>5143.6274365356903</v>
      </c>
      <c r="DA567" s="23">
        <v>61.810249737548141</v>
      </c>
      <c r="DB567" s="23">
        <v>9830.5242036072887</v>
      </c>
      <c r="DC567" s="23">
        <v>5689.7117628774695</v>
      </c>
      <c r="DD567" s="23">
        <v>57.878009809381702</v>
      </c>
      <c r="DE567" s="23">
        <v>14968.391382773896</v>
      </c>
      <c r="DF567" s="23">
        <v>9535.25137596684</v>
      </c>
      <c r="DG567" s="23">
        <v>63.702579202600973</v>
      </c>
      <c r="DH567" s="23">
        <v>611.21530577073997</v>
      </c>
      <c r="DI567" s="23">
        <v>357.02602835389001</v>
      </c>
      <c r="DJ567" s="23">
        <v>58.412481654673499</v>
      </c>
      <c r="DK567" s="23">
        <v>109.29647424810001</v>
      </c>
      <c r="DL567" s="23">
        <v>58.504542800499998</v>
      </c>
      <c r="DM567" s="23">
        <v>53.528298330736888</v>
      </c>
      <c r="DN567" s="23">
        <v>35981.88838831841</v>
      </c>
      <c r="DO567" s="23">
        <v>21641.455599611887</v>
      </c>
      <c r="DP567" s="23">
        <v>60.145413620475317</v>
      </c>
      <c r="DQ567" s="23">
        <v>1159.7070945007099</v>
      </c>
      <c r="DR567" s="23">
        <v>230.34718595999999</v>
      </c>
      <c r="DS567" s="23">
        <v>19.862531414380253</v>
      </c>
      <c r="DT567" s="23">
        <v>284.66726041410999</v>
      </c>
      <c r="DU567" s="23">
        <v>195.10018520200001</v>
      </c>
      <c r="DV567" s="23">
        <v>68.536221874684372</v>
      </c>
      <c r="DW567" s="23">
        <v>1944.6713659259999</v>
      </c>
      <c r="DX567" s="23">
        <v>1592.4634561190001</v>
      </c>
      <c r="DY567" s="23">
        <v>81.888564002211865</v>
      </c>
      <c r="DZ567" s="23">
        <v>2229.3386263401098</v>
      </c>
      <c r="EA567" s="23">
        <v>1787.563641321</v>
      </c>
      <c r="EB567" s="23">
        <v>80.183585400645526</v>
      </c>
      <c r="EC567" s="23">
        <v>196558.36932712223</v>
      </c>
      <c r="ED567" s="23">
        <v>149128.0611391768</v>
      </c>
      <c r="EE567" s="23">
        <v>75.86960639207912</v>
      </c>
      <c r="EF567"/>
      <c r="EG567" s="23">
        <v>9998.6327150228863</v>
      </c>
      <c r="EH567" s="23">
        <v>9400.3449161895587</v>
      </c>
      <c r="EI567" s="23">
        <v>94.016303869884084</v>
      </c>
      <c r="EJ567" s="23">
        <v>1160.84160661948</v>
      </c>
      <c r="EK567" s="23">
        <v>974.86085137102998</v>
      </c>
      <c r="EL567" s="23">
        <v>83.97880001992263</v>
      </c>
      <c r="EM567" s="23">
        <v>8837.7911084034095</v>
      </c>
      <c r="EN567" s="23">
        <v>8425.4840648185309</v>
      </c>
      <c r="EO567" s="23">
        <v>95.334727438931694</v>
      </c>
      <c r="EP567"/>
      <c r="EQ567" s="23">
        <v>42.916296852000798</v>
      </c>
      <c r="ER567" s="23">
        <v>26361.591114649615</v>
      </c>
      <c r="ES567"/>
      <c r="ET567" s="23">
        <v>197762.1272305937</v>
      </c>
      <c r="EU567" s="23">
        <v>176464.51310519743</v>
      </c>
      <c r="EV567" s="23">
        <v>89.230691223015143</v>
      </c>
      <c r="EW567" s="23">
        <v>197719.21093374168</v>
      </c>
      <c r="EX567" s="23">
        <v>150102.92199054782</v>
      </c>
      <c r="EY567" s="23">
        <v>75.917216785196104</v>
      </c>
    </row>
    <row r="568" spans="1:157" ht="15.95" customHeight="1" thickTop="1" thickBot="1" x14ac:dyDescent="0.3">
      <c r="A568"/>
      <c r="B568" s="26" t="s">
        <v>651</v>
      </c>
      <c r="C568" s="23">
        <v>132869.38571131043</v>
      </c>
      <c r="D568" s="23">
        <v>115683.90389281459</v>
      </c>
      <c r="E568" s="23">
        <v>87.065882989904622</v>
      </c>
      <c r="F568" s="23">
        <v>51325.192799258846</v>
      </c>
      <c r="G568" s="23">
        <v>42613.330852919476</v>
      </c>
      <c r="H568" s="23">
        <v>83.026148619815459</v>
      </c>
      <c r="I568" s="23">
        <v>6619.6763762608789</v>
      </c>
      <c r="J568" s="23">
        <v>5798.3592898136121</v>
      </c>
      <c r="K568" s="23">
        <v>87.592790949832093</v>
      </c>
      <c r="L568" s="23">
        <v>25040.185606301664</v>
      </c>
      <c r="M568" s="23">
        <v>21067.046174190367</v>
      </c>
      <c r="N568" s="23">
        <v>84.132947356782338</v>
      </c>
      <c r="O568" s="23">
        <v>215854.44049313181</v>
      </c>
      <c r="P568" s="23">
        <v>185162.64020973814</v>
      </c>
      <c r="Q568" s="23">
        <v>85.781251377883862</v>
      </c>
      <c r="R568" s="23">
        <v>61468.512777300042</v>
      </c>
      <c r="S568" s="23">
        <v>53684.697542829526</v>
      </c>
      <c r="T568" s="23">
        <v>87.336906518836372</v>
      </c>
      <c r="U568" s="23">
        <v>174456.15366691499</v>
      </c>
      <c r="V568" s="23">
        <v>166765.867577756</v>
      </c>
      <c r="W568" s="23">
        <v>95.591851632908359</v>
      </c>
      <c r="X568" s="23">
        <v>31753.857485772547</v>
      </c>
      <c r="Y568" s="23">
        <v>23398.577209445884</v>
      </c>
      <c r="Z568" s="23">
        <v>73.687353481162774</v>
      </c>
      <c r="AA568" s="23">
        <v>27640.409808239001</v>
      </c>
      <c r="AB568" s="23">
        <v>21318.042000083002</v>
      </c>
      <c r="AC568" s="23">
        <v>77.126360093722496</v>
      </c>
      <c r="AD568" s="23">
        <v>355288.35338876111</v>
      </c>
      <c r="AE568" s="23">
        <v>318255.31108700641</v>
      </c>
      <c r="AF568" s="23">
        <v>89.576623621762053</v>
      </c>
      <c r="AG568" s="23">
        <v>1965.2796069149999</v>
      </c>
      <c r="AH568" s="23">
        <v>1849.8604554999999</v>
      </c>
      <c r="AI568" s="23">
        <v>94.127087514219951</v>
      </c>
      <c r="AJ568" s="23">
        <v>5919.9221051719996</v>
      </c>
      <c r="AK568" s="23">
        <v>4975.4381630400003</v>
      </c>
      <c r="AL568" s="23">
        <v>84.04566943023049</v>
      </c>
      <c r="AM568" s="23">
        <v>306.95327300000002</v>
      </c>
      <c r="AN568" s="23">
        <v>303.29610200000002</v>
      </c>
      <c r="AO568" s="23">
        <v>98.808557744227073</v>
      </c>
      <c r="AP568" s="23">
        <v>36745.443720000003</v>
      </c>
      <c r="AQ568" s="23">
        <v>30729.434992996001</v>
      </c>
      <c r="AR568" s="23">
        <v>83.627878403521422</v>
      </c>
      <c r="AS568" s="23">
        <v>47102.391517087002</v>
      </c>
      <c r="AT568" s="23">
        <v>39813.088221853999</v>
      </c>
      <c r="AU568" s="23">
        <v>84.524557967319524</v>
      </c>
      <c r="AV568" s="23">
        <v>707288.40395392454</v>
      </c>
      <c r="AW568" s="23">
        <v>632707.7636538184</v>
      </c>
      <c r="AX568" s="23">
        <v>89.455413112503877</v>
      </c>
      <c r="AY568" s="23">
        <v>25386.904721075258</v>
      </c>
      <c r="AZ568" s="23">
        <v>20153.197255152889</v>
      </c>
      <c r="BA568" s="23">
        <v>79.384223782202398</v>
      </c>
      <c r="BB568" s="23">
        <v>4103.4029250485901</v>
      </c>
      <c r="BC568" s="23">
        <v>2641.2338532232097</v>
      </c>
      <c r="BD568" s="23">
        <v>64.366914521121117</v>
      </c>
      <c r="BE568" s="23">
        <v>55926.798394506863</v>
      </c>
      <c r="BF568" s="23">
        <v>44291.386986091136</v>
      </c>
      <c r="BG568" s="23">
        <v>79.195284295840267</v>
      </c>
      <c r="BH568" s="23">
        <v>763215.20234843146</v>
      </c>
      <c r="BI568" s="23">
        <v>676999.15063990967</v>
      </c>
      <c r="BJ568" s="23">
        <v>88.703572538488103</v>
      </c>
      <c r="BK568" s="23">
        <v>1655.4210549290001</v>
      </c>
      <c r="BL568" s="23">
        <v>1481.71201331777</v>
      </c>
      <c r="BM568" s="23">
        <v>89.506655053467327</v>
      </c>
      <c r="BN568" s="23">
        <v>12</v>
      </c>
      <c r="BO568" s="23">
        <v>28</v>
      </c>
      <c r="BP568" s="23">
        <v>233.33333333333334</v>
      </c>
      <c r="BQ568" s="23">
        <v>8444.6811510212501</v>
      </c>
      <c r="BR568" s="23">
        <v>6651.6890487616593</v>
      </c>
      <c r="BS568" s="23">
        <v>78.767793949890503</v>
      </c>
      <c r="BT568" s="23">
        <v>10472.87733925025</v>
      </c>
      <c r="BU568" s="23">
        <v>8535.0292459184293</v>
      </c>
      <c r="BV568" s="23">
        <v>81.496507305884762</v>
      </c>
      <c r="BW568" s="23">
        <v>989542.52018081385</v>
      </c>
      <c r="BX568" s="23">
        <v>870696.82009556622</v>
      </c>
      <c r="BY568" s="23">
        <v>87.989833922090426</v>
      </c>
      <c r="BZ568"/>
      <c r="CA568" s="23">
        <v>395590.73899330688</v>
      </c>
      <c r="CB568" s="23">
        <v>328636.42089786677</v>
      </c>
      <c r="CC568" s="23">
        <v>83.074851988238038</v>
      </c>
      <c r="CD568" s="23">
        <v>312555.20077647589</v>
      </c>
      <c r="CE568" s="23">
        <v>226472.55604832643</v>
      </c>
      <c r="CF568" s="23">
        <v>72.458418700346144</v>
      </c>
      <c r="CG568" s="23">
        <v>595.08668211478005</v>
      </c>
      <c r="CH568" s="23">
        <v>436.77090205113996</v>
      </c>
      <c r="CI568" s="23">
        <v>73.396181628359102</v>
      </c>
      <c r="CJ568" s="23">
        <v>621.49489151730006</v>
      </c>
      <c r="CK568" s="23">
        <v>433.45857559473001</v>
      </c>
      <c r="CL568" s="23">
        <v>69.744511420921981</v>
      </c>
      <c r="CM568" s="23">
        <v>32563.277084075962</v>
      </c>
      <c r="CN568" s="23">
        <v>22375.255883071077</v>
      </c>
      <c r="CO568" s="23">
        <v>68.713157540317056</v>
      </c>
      <c r="CP568" s="23">
        <v>5184.4527217212817</v>
      </c>
      <c r="CQ568" s="23">
        <v>3796.8806167174803</v>
      </c>
      <c r="CR568" s="23">
        <v>73.235900113616708</v>
      </c>
      <c r="CS568" s="23">
        <v>747110.25114921213</v>
      </c>
      <c r="CT568" s="23">
        <v>582151.34292362782</v>
      </c>
      <c r="CU568" s="23">
        <v>77.920406262416691</v>
      </c>
      <c r="CV568" s="23">
        <v>7182.5504778343402</v>
      </c>
      <c r="CW568" s="23">
        <v>2133.2886216047</v>
      </c>
      <c r="CX568" s="23">
        <v>29.700990312398368</v>
      </c>
      <c r="CY568" s="23">
        <v>35914.565252813394</v>
      </c>
      <c r="CZ568" s="23">
        <v>21632.687927318751</v>
      </c>
      <c r="DA568" s="23">
        <v>60.233745765930266</v>
      </c>
      <c r="DB568" s="23">
        <v>46460.995189338406</v>
      </c>
      <c r="DC568" s="23">
        <v>25441.79023048696</v>
      </c>
      <c r="DD568" s="23">
        <v>54.759460331846689</v>
      </c>
      <c r="DE568" s="23">
        <v>73313.131458139746</v>
      </c>
      <c r="DF568" s="23">
        <v>41851.923379369764</v>
      </c>
      <c r="DG568" s="23">
        <v>57.086530812377489</v>
      </c>
      <c r="DH568" s="23">
        <v>3323.17396436742</v>
      </c>
      <c r="DI568" s="23">
        <v>1559.2066039118599</v>
      </c>
      <c r="DJ568" s="23">
        <v>46.919198953481853</v>
      </c>
      <c r="DK568" s="23">
        <v>616.1026617179599</v>
      </c>
      <c r="DL568" s="23">
        <v>313.58269244066003</v>
      </c>
      <c r="DM568" s="23">
        <v>50.897798682813068</v>
      </c>
      <c r="DN568" s="23">
        <v>166810.51900421132</v>
      </c>
      <c r="DO568" s="23">
        <v>92932.479455132692</v>
      </c>
      <c r="DP568" s="23">
        <v>55.711402380317821</v>
      </c>
      <c r="DQ568" s="23">
        <v>5380.28180278741</v>
      </c>
      <c r="DR568" s="23">
        <v>1651.7175154689701</v>
      </c>
      <c r="DS568" s="23">
        <v>30.699461032194453</v>
      </c>
      <c r="DT568" s="23">
        <v>9873.6394272325906</v>
      </c>
      <c r="DU568" s="23">
        <v>7556.0387870175</v>
      </c>
      <c r="DV568" s="23">
        <v>76.527392383573471</v>
      </c>
      <c r="DW568" s="23">
        <v>118118.89998398333</v>
      </c>
      <c r="DX568" s="23">
        <v>100432.95966130441</v>
      </c>
      <c r="DY568" s="23">
        <v>85.027002177401684</v>
      </c>
      <c r="DZ568" s="23">
        <v>127992.53941121593</v>
      </c>
      <c r="EA568" s="23">
        <v>107988.9984483219</v>
      </c>
      <c r="EB568" s="23">
        <v>84.371322691999723</v>
      </c>
      <c r="EC568" s="23">
        <v>1047293.591367427</v>
      </c>
      <c r="ED568" s="23">
        <v>784724.53834255098</v>
      </c>
      <c r="EE568" s="23">
        <v>74.928801704778337</v>
      </c>
      <c r="EF568"/>
      <c r="EG568" s="23">
        <v>65399.62382363611</v>
      </c>
      <c r="EH568" s="23">
        <v>52676.039229886264</v>
      </c>
      <c r="EI568" s="23">
        <v>80.544865780785415</v>
      </c>
      <c r="EJ568" s="23">
        <v>6236.2322485923105</v>
      </c>
      <c r="EK568" s="23">
        <v>4685.1135359407299</v>
      </c>
      <c r="EL568" s="23">
        <v>75.127310035611472</v>
      </c>
      <c r="EM568" s="23">
        <v>59163.391575043781</v>
      </c>
      <c r="EN568" s="23">
        <v>47990.925693945523</v>
      </c>
      <c r="EO568" s="23">
        <v>81.115913770888326</v>
      </c>
      <c r="EP568"/>
      <c r="EQ568" s="23">
        <v>1412.3203884303707</v>
      </c>
      <c r="ER568" s="23">
        <v>133963.20744696015</v>
      </c>
      <c r="ES568"/>
      <c r="ET568" s="23">
        <v>1054942.1440044499</v>
      </c>
      <c r="EU568" s="23">
        <v>923372.85932545201</v>
      </c>
      <c r="EV568" s="23">
        <v>87.528293809594643</v>
      </c>
      <c r="EW568" s="23">
        <v>1053529.8236160195</v>
      </c>
      <c r="EX568" s="23">
        <v>789409.65187849198</v>
      </c>
      <c r="EY568" s="23">
        <v>74.929976748926705</v>
      </c>
    </row>
    <row r="569" spans="1:157" ht="15.95" customHeight="1" thickTop="1" thickBot="1" x14ac:dyDescent="0.3">
      <c r="A569"/>
      <c r="B569" s="26" t="s">
        <v>652</v>
      </c>
      <c r="C569" s="23">
        <v>292394.04039935989</v>
      </c>
      <c r="D569" s="23">
        <v>257226.46997055176</v>
      </c>
      <c r="E569" s="23">
        <v>87.972541991356835</v>
      </c>
      <c r="F569" s="23">
        <v>66282.181988691518</v>
      </c>
      <c r="G569" s="23">
        <v>57647.780492962782</v>
      </c>
      <c r="H569" s="23">
        <v>86.973269079762844</v>
      </c>
      <c r="I569" s="23">
        <v>12640.041017519439</v>
      </c>
      <c r="J569" s="23">
        <v>10352.313047202844</v>
      </c>
      <c r="K569" s="23">
        <v>81.900945043249919</v>
      </c>
      <c r="L569" s="23">
        <v>37353.880283098479</v>
      </c>
      <c r="M569" s="23">
        <v>32792.465744025845</v>
      </c>
      <c r="N569" s="23">
        <v>87.788646040244075</v>
      </c>
      <c r="O569" s="23">
        <v>408670.14368866937</v>
      </c>
      <c r="P569" s="23">
        <v>358019.02925474336</v>
      </c>
      <c r="Q569" s="23">
        <v>87.605868640966165</v>
      </c>
      <c r="R569" s="23">
        <v>107264.99256809303</v>
      </c>
      <c r="S569" s="23">
        <v>92155.857258171527</v>
      </c>
      <c r="T569" s="23">
        <v>85.914197215526727</v>
      </c>
      <c r="U569" s="23">
        <v>206541.926030915</v>
      </c>
      <c r="V569" s="23">
        <v>197560.69413608901</v>
      </c>
      <c r="W569" s="23">
        <v>95.65161801895772</v>
      </c>
      <c r="X569" s="23">
        <v>40532.553768640544</v>
      </c>
      <c r="Y569" s="23">
        <v>30123.287906745882</v>
      </c>
      <c r="Z569" s="23">
        <v>74.318751487235019</v>
      </c>
      <c r="AA569" s="23">
        <v>42437.032681244003</v>
      </c>
      <c r="AB569" s="23">
        <v>35011.603825393999</v>
      </c>
      <c r="AC569" s="23">
        <v>82.5024786449505</v>
      </c>
      <c r="AD569" s="23">
        <v>466753.24345112115</v>
      </c>
      <c r="AE569" s="23">
        <v>416973.2943388354</v>
      </c>
      <c r="AF569" s="23">
        <v>89.334846664541985</v>
      </c>
      <c r="AG569" s="23">
        <v>2110.2121649149999</v>
      </c>
      <c r="AH569" s="23">
        <v>2017.170175</v>
      </c>
      <c r="AI569" s="23">
        <v>95.590870365456936</v>
      </c>
      <c r="AJ569" s="23">
        <v>6613.6010201720001</v>
      </c>
      <c r="AK569" s="23">
        <v>5669.1170780399998</v>
      </c>
      <c r="AL569" s="23">
        <v>85.719066825300615</v>
      </c>
      <c r="AM569" s="23">
        <v>1283.087516366</v>
      </c>
      <c r="AN569" s="23">
        <v>1279.430345366</v>
      </c>
      <c r="AO569" s="23">
        <v>99.714971040295211</v>
      </c>
      <c r="AP569" s="23">
        <v>36745.443720000003</v>
      </c>
      <c r="AQ569" s="23">
        <v>30729.434992996001</v>
      </c>
      <c r="AR569" s="23">
        <v>83.627878403521422</v>
      </c>
      <c r="AS569" s="23">
        <v>48923.626526453001</v>
      </c>
      <c r="AT569" s="23">
        <v>41656.700392719998</v>
      </c>
      <c r="AU569" s="23">
        <v>85.146387032850527</v>
      </c>
      <c r="AV569" s="23">
        <v>870392.06561080809</v>
      </c>
      <c r="AW569" s="23">
        <v>777843.09009307728</v>
      </c>
      <c r="AX569" s="23">
        <v>89.3669784945956</v>
      </c>
      <c r="AY569" s="23">
        <v>25386.904721075258</v>
      </c>
      <c r="AZ569" s="23">
        <v>20153.197255152889</v>
      </c>
      <c r="BA569" s="23">
        <v>79.384223782202398</v>
      </c>
      <c r="BB569" s="23">
        <v>4442.8747770485897</v>
      </c>
      <c r="BC569" s="23">
        <v>2919.8312521032099</v>
      </c>
      <c r="BD569" s="23">
        <v>65.719413637015876</v>
      </c>
      <c r="BE569" s="23">
        <v>56468.532549359858</v>
      </c>
      <c r="BF569" s="23">
        <v>44777.989210074134</v>
      </c>
      <c r="BG569" s="23">
        <v>79.297242532260114</v>
      </c>
      <c r="BH569" s="23">
        <v>935653.06217016827</v>
      </c>
      <c r="BI569" s="23">
        <v>830864.86814973364</v>
      </c>
      <c r="BJ569" s="23">
        <v>88.800528929239292</v>
      </c>
      <c r="BK569" s="23">
        <v>2200.1154188780001</v>
      </c>
      <c r="BL569" s="23">
        <v>1742.9464368844499</v>
      </c>
      <c r="BM569" s="23">
        <v>79.220681875558412</v>
      </c>
      <c r="BN569" s="23">
        <v>52</v>
      </c>
      <c r="BO569" s="23">
        <v>48</v>
      </c>
      <c r="BP569" s="23">
        <v>92.307692307692307</v>
      </c>
      <c r="BQ569" s="23">
        <v>12238.71687672625</v>
      </c>
      <c r="BR569" s="23">
        <v>9784.7042655632104</v>
      </c>
      <c r="BS569" s="23">
        <v>79.948775383229005</v>
      </c>
      <c r="BT569" s="23">
        <v>14851.60742890425</v>
      </c>
      <c r="BU569" s="23">
        <v>11949.27888628666</v>
      </c>
      <c r="BV569" s="23">
        <v>80.45781538118851</v>
      </c>
      <c r="BW569" s="23">
        <v>1359174.8132877417</v>
      </c>
      <c r="BX569" s="23">
        <v>1200833.1762907638</v>
      </c>
      <c r="BY569" s="23">
        <v>88.350163978247849</v>
      </c>
      <c r="BZ569"/>
      <c r="CA569" s="23">
        <v>509155.88212570274</v>
      </c>
      <c r="CB569" s="23">
        <v>423484.14702647761</v>
      </c>
      <c r="CC569" s="23">
        <v>83.17377092030253</v>
      </c>
      <c r="CD569" s="23">
        <v>430273.41400224227</v>
      </c>
      <c r="CE569" s="23">
        <v>316974.60378956253</v>
      </c>
      <c r="CF569" s="23">
        <v>73.668182479875625</v>
      </c>
      <c r="CG569" s="23">
        <v>884.05886165078005</v>
      </c>
      <c r="CH569" s="23">
        <v>709.98207148613994</v>
      </c>
      <c r="CI569" s="23">
        <v>80.309366523447196</v>
      </c>
      <c r="CJ569" s="23">
        <v>8103.0204931253302</v>
      </c>
      <c r="CK569" s="23">
        <v>4386.1050307967298</v>
      </c>
      <c r="CL569" s="23">
        <v>54.129260002710566</v>
      </c>
      <c r="CM569" s="23">
        <v>53419.506832901934</v>
      </c>
      <c r="CN569" s="23">
        <v>40730.828563653071</v>
      </c>
      <c r="CO569" s="23">
        <v>76.247107055968357</v>
      </c>
      <c r="CP569" s="23">
        <v>10391.352796447281</v>
      </c>
      <c r="CQ569" s="23">
        <v>8616.021620654481</v>
      </c>
      <c r="CR569" s="23">
        <v>82.915302650490602</v>
      </c>
      <c r="CS569" s="23">
        <v>1012227.2351120703</v>
      </c>
      <c r="CT569" s="23">
        <v>794901.6881026309</v>
      </c>
      <c r="CU569" s="23">
        <v>78.52996447132962</v>
      </c>
      <c r="CV569" s="23">
        <v>9173.9931832209895</v>
      </c>
      <c r="CW569" s="23">
        <v>2486.7586535537002</v>
      </c>
      <c r="CX569" s="23">
        <v>27.106611089508124</v>
      </c>
      <c r="CY569" s="23">
        <v>51708.888727056939</v>
      </c>
      <c r="CZ569" s="23">
        <v>31383.842304125865</v>
      </c>
      <c r="DA569" s="23">
        <v>60.693321935004398</v>
      </c>
      <c r="DB569" s="23">
        <v>60210.832729395697</v>
      </c>
      <c r="DC569" s="23">
        <v>31853.607987298292</v>
      </c>
      <c r="DD569" s="23">
        <v>52.903450331699119</v>
      </c>
      <c r="DE569" s="23">
        <v>97144.504767588238</v>
      </c>
      <c r="DF569" s="23">
        <v>56682.670615330579</v>
      </c>
      <c r="DG569" s="23">
        <v>58.348818341233091</v>
      </c>
      <c r="DH569" s="23">
        <v>4888.1029615602693</v>
      </c>
      <c r="DI569" s="23">
        <v>2570.7148565495104</v>
      </c>
      <c r="DJ569" s="23">
        <v>52.591258342253596</v>
      </c>
      <c r="DK569" s="23">
        <v>951.89701096895999</v>
      </c>
      <c r="DL569" s="23">
        <v>573.08570865656009</v>
      </c>
      <c r="DM569" s="23">
        <v>60.204591678799545</v>
      </c>
      <c r="DN569" s="23">
        <v>224078.21937979112</v>
      </c>
      <c r="DO569" s="23">
        <v>125550.68012551448</v>
      </c>
      <c r="DP569" s="23">
        <v>56.029845503510586</v>
      </c>
      <c r="DQ569" s="23">
        <v>10122.867121093339</v>
      </c>
      <c r="DR569" s="23">
        <v>2126.5149034382898</v>
      </c>
      <c r="DS569" s="23">
        <v>21.007041562436431</v>
      </c>
      <c r="DT569" s="23">
        <v>56710.064231396922</v>
      </c>
      <c r="DU569" s="23">
        <v>48347.661079073419</v>
      </c>
      <c r="DV569" s="23">
        <v>85.254110948980824</v>
      </c>
      <c r="DW569" s="23">
        <v>132043.05538012943</v>
      </c>
      <c r="DX569" s="23">
        <v>111688.45491165083</v>
      </c>
      <c r="DY569" s="23">
        <v>84.584876190662825</v>
      </c>
      <c r="DZ569" s="23">
        <v>188753.11961152634</v>
      </c>
      <c r="EA569" s="23">
        <v>160036.11599072424</v>
      </c>
      <c r="EB569" s="23">
        <v>84.785944899928168</v>
      </c>
      <c r="EC569" s="23">
        <v>1435181.4412244814</v>
      </c>
      <c r="ED569" s="23">
        <v>1082614.9991223074</v>
      </c>
      <c r="EE569" s="23">
        <v>75.434016078039008</v>
      </c>
      <c r="EF569"/>
      <c r="EG569" s="23">
        <v>92507.147137488631</v>
      </c>
      <c r="EH569" s="23">
        <v>76244.759026176456</v>
      </c>
      <c r="EI569" s="23">
        <v>82.420398191350316</v>
      </c>
      <c r="EJ569" s="23">
        <v>15197.09383937231</v>
      </c>
      <c r="EK569" s="23">
        <v>9054.2980408293788</v>
      </c>
      <c r="EL569" s="23">
        <v>59.579141489353013</v>
      </c>
      <c r="EM569" s="23">
        <v>77310.053298116298</v>
      </c>
      <c r="EN569" s="23">
        <v>67190.460985347061</v>
      </c>
      <c r="EO569" s="23">
        <v>86.910379852220586</v>
      </c>
      <c r="EP569"/>
      <c r="EQ569" s="23">
        <v>1303.4253613765422</v>
      </c>
      <c r="ER569" s="23">
        <v>185408.63815380255</v>
      </c>
      <c r="ES569"/>
      <c r="ET569" s="23">
        <v>1451681.9604252304</v>
      </c>
      <c r="EU569" s="23">
        <v>1277077.9353169396</v>
      </c>
      <c r="EV569" s="23">
        <v>87.972294905617943</v>
      </c>
      <c r="EW569" s="23">
        <v>1450378.535063854</v>
      </c>
      <c r="EX569" s="23">
        <v>1091669.297163137</v>
      </c>
      <c r="EY569" s="23">
        <v>75.267888400945992</v>
      </c>
    </row>
    <row r="570" spans="1:157" ht="15.95" customHeight="1" thickTop="1" thickBot="1" x14ac:dyDescent="0.3">
      <c r="A570"/>
      <c r="B570"/>
      <c r="C570" s="24"/>
      <c r="D570" s="24"/>
      <c r="E570" s="24"/>
      <c r="F570"/>
      <c r="G570"/>
      <c r="H570"/>
      <c r="I570"/>
      <c r="J570"/>
      <c r="K570"/>
      <c r="L570"/>
      <c r="M570"/>
      <c r="N570"/>
      <c r="O570"/>
      <c r="P570"/>
      <c r="Q570"/>
      <c r="R570"/>
      <c r="S570"/>
      <c r="T570"/>
      <c r="U570"/>
      <c r="V570"/>
      <c r="W570"/>
      <c r="X570"/>
      <c r="Y570"/>
      <c r="Z570"/>
      <c r="AA570"/>
      <c r="AB570"/>
      <c r="AC570"/>
      <c r="AD570"/>
      <c r="AE570"/>
      <c r="AF570"/>
      <c r="AG570"/>
      <c r="AH570"/>
      <c r="AI570"/>
      <c r="AJ570"/>
      <c r="AK570"/>
      <c r="AL570"/>
      <c r="AM570"/>
      <c r="AN570"/>
      <c r="AO570"/>
      <c r="AP570"/>
      <c r="AQ570"/>
      <c r="AR570"/>
      <c r="AS570"/>
      <c r="AT570"/>
      <c r="AU570"/>
      <c r="AV570"/>
      <c r="AW570"/>
      <c r="AX570"/>
      <c r="AY570"/>
      <c r="AZ570"/>
      <c r="BA570"/>
      <c r="BB570"/>
      <c r="BC570"/>
      <c r="BD570"/>
      <c r="BE570"/>
      <c r="BF570"/>
      <c r="BG570"/>
      <c r="BH570"/>
      <c r="BI570"/>
      <c r="BJ570"/>
      <c r="BK570"/>
      <c r="BL570"/>
      <c r="BM570"/>
      <c r="BN570"/>
      <c r="BO570"/>
      <c r="BP570"/>
      <c r="BQ570"/>
      <c r="BR570"/>
      <c r="BS570"/>
      <c r="BT570"/>
      <c r="BU570"/>
      <c r="BV570"/>
      <c r="BW570"/>
      <c r="BX570"/>
      <c r="BY570"/>
      <c r="BZ570"/>
      <c r="CA570"/>
      <c r="CB570"/>
      <c r="CC570"/>
      <c r="CD570"/>
      <c r="CE570"/>
      <c r="CF570"/>
      <c r="CG570"/>
      <c r="CH570"/>
      <c r="CI570"/>
      <c r="CJ570"/>
      <c r="CK570"/>
      <c r="CL570"/>
      <c r="CM570"/>
      <c r="CN570"/>
      <c r="CO570"/>
      <c r="CP570"/>
      <c r="CQ570"/>
      <c r="CR570"/>
      <c r="CS570"/>
      <c r="CT570"/>
      <c r="CU570"/>
      <c r="CV570"/>
      <c r="CW570"/>
      <c r="CX570"/>
      <c r="CY570"/>
      <c r="CZ570"/>
      <c r="DA570"/>
      <c r="DB570"/>
      <c r="DC570"/>
      <c r="DD570"/>
      <c r="DE570"/>
      <c r="DF570"/>
      <c r="DG570"/>
      <c r="DH570"/>
      <c r="DI570"/>
      <c r="DJ570"/>
      <c r="DK570"/>
      <c r="DL570"/>
      <c r="DM570"/>
      <c r="DN570"/>
      <c r="DO570"/>
      <c r="DP570"/>
      <c r="DQ570"/>
      <c r="DR570"/>
      <c r="DS570"/>
      <c r="DT570"/>
      <c r="DU570"/>
      <c r="DV570"/>
      <c r="DW570"/>
      <c r="DX570"/>
      <c r="DY570"/>
      <c r="DZ570"/>
      <c r="EA570"/>
      <c r="EB570"/>
      <c r="EC570"/>
      <c r="ED570"/>
      <c r="EE570"/>
      <c r="EF570"/>
      <c r="EG570"/>
      <c r="EH570"/>
      <c r="EI570"/>
      <c r="EJ570"/>
      <c r="EK570"/>
      <c r="EL570"/>
      <c r="EM570"/>
      <c r="EN570"/>
      <c r="EO570"/>
      <c r="EP570"/>
      <c r="EQ570"/>
      <c r="ER570"/>
      <c r="ES570"/>
      <c r="ET570"/>
      <c r="EU570"/>
      <c r="EV570"/>
      <c r="EW570"/>
      <c r="EX570"/>
      <c r="EY570"/>
    </row>
    <row r="571" spans="1:157" ht="15.95" customHeight="1" thickTop="1" thickBot="1" x14ac:dyDescent="0.3">
      <c r="A571" s="25" t="s">
        <v>654</v>
      </c>
      <c r="B571" s="26" t="s">
        <v>648</v>
      </c>
      <c r="C571" s="23">
        <v>159.52465468804945</v>
      </c>
      <c r="D571" s="23">
        <v>141.54256607773718</v>
      </c>
      <c r="E571" s="23">
        <v>88.727705666891268</v>
      </c>
      <c r="F571" s="23">
        <v>14.956989189432671</v>
      </c>
      <c r="G571" s="23">
        <v>15.034449640043309</v>
      </c>
      <c r="H571" s="23">
        <v>100.51788798955184</v>
      </c>
      <c r="I571" s="23">
        <v>6.0203646412585607</v>
      </c>
      <c r="J571" s="23">
        <v>4.5539537573892304</v>
      </c>
      <c r="K571" s="23">
        <v>75.642490592350967</v>
      </c>
      <c r="L571" s="23">
        <v>12.313694676796809</v>
      </c>
      <c r="M571" s="23">
        <v>11.725419569835477</v>
      </c>
      <c r="N571" s="23">
        <v>95.222594660643637</v>
      </c>
      <c r="O571" s="23">
        <v>192.81570319553754</v>
      </c>
      <c r="P571" s="23">
        <v>172.85638904500524</v>
      </c>
      <c r="Q571" s="23">
        <v>89.648501745580731</v>
      </c>
      <c r="R571" s="23">
        <v>45.796479790792993</v>
      </c>
      <c r="S571" s="23">
        <v>38.471159715341997</v>
      </c>
      <c r="T571" s="23">
        <v>84.004621951480885</v>
      </c>
      <c r="U571" s="23">
        <v>32.085772364</v>
      </c>
      <c r="V571" s="23">
        <v>30.794826558333</v>
      </c>
      <c r="W571" s="23">
        <v>95.976578680975024</v>
      </c>
      <c r="X571" s="23">
        <v>8.7786962828680011</v>
      </c>
      <c r="Y571" s="23">
        <v>6.7247106972999999</v>
      </c>
      <c r="Z571" s="23">
        <v>76.602612513472636</v>
      </c>
      <c r="AA571" s="23">
        <v>14.796622873005001</v>
      </c>
      <c r="AB571" s="23">
        <v>13.693561825311001</v>
      </c>
      <c r="AC571" s="23">
        <v>92.545183741173616</v>
      </c>
      <c r="AD571" s="23">
        <v>111.46489006236001</v>
      </c>
      <c r="AE571" s="23">
        <v>98.717983251829011</v>
      </c>
      <c r="AF571" s="23">
        <v>88.56419559253176</v>
      </c>
      <c r="AG571" s="23">
        <v>0.14493255799999999</v>
      </c>
      <c r="AH571" s="23">
        <v>0.16730971950000001</v>
      </c>
      <c r="AI571" s="23">
        <v>115.43970644608372</v>
      </c>
      <c r="AJ571" s="23">
        <v>0.69367891500000001</v>
      </c>
      <c r="AK571" s="23">
        <v>0.69367891500000001</v>
      </c>
      <c r="AL571" s="23">
        <v>100</v>
      </c>
      <c r="AM571" s="23">
        <v>0.97613424336599997</v>
      </c>
      <c r="AN571" s="23">
        <v>0.97613424336599997</v>
      </c>
      <c r="AO571" s="23">
        <v>100</v>
      </c>
      <c r="AP571" s="23">
        <v>0</v>
      </c>
      <c r="AQ571" s="23">
        <v>0</v>
      </c>
      <c r="AR571" s="23">
        <v>0</v>
      </c>
      <c r="AS571" s="23">
        <v>1.8212350093659999</v>
      </c>
      <c r="AT571" s="23">
        <v>1.843612170866</v>
      </c>
      <c r="AU571" s="23">
        <v>101.22868061424923</v>
      </c>
      <c r="AV571" s="23">
        <v>163.10366165688359</v>
      </c>
      <c r="AW571" s="23">
        <v>145.13532643925893</v>
      </c>
      <c r="AX571" s="23">
        <v>88.98348753480218</v>
      </c>
      <c r="AY571" s="23">
        <v>0</v>
      </c>
      <c r="AZ571" s="23">
        <v>0</v>
      </c>
      <c r="BA571" s="23">
        <v>0</v>
      </c>
      <c r="BB571" s="23">
        <v>0.33947185200000002</v>
      </c>
      <c r="BC571" s="23">
        <v>0.27859739888000001</v>
      </c>
      <c r="BD571" s="23">
        <v>82.06789377046789</v>
      </c>
      <c r="BE571" s="23">
        <v>0.54173415485299992</v>
      </c>
      <c r="BF571" s="23">
        <v>0.48660222398300002</v>
      </c>
      <c r="BG571" s="23">
        <v>89.823065358513347</v>
      </c>
      <c r="BH571" s="23">
        <v>172.43785982173654</v>
      </c>
      <c r="BI571" s="23">
        <v>153.86571750982395</v>
      </c>
      <c r="BJ571" s="23">
        <v>89.229660858055098</v>
      </c>
      <c r="BK571" s="23">
        <v>0.54469436394900006</v>
      </c>
      <c r="BL571" s="23">
        <v>0.26123442356667997</v>
      </c>
      <c r="BM571" s="23">
        <v>47.959817625566522</v>
      </c>
      <c r="BN571" s="23">
        <v>0.04</v>
      </c>
      <c r="BO571" s="23">
        <v>0.02</v>
      </c>
      <c r="BP571" s="23">
        <v>50</v>
      </c>
      <c r="BQ571" s="23">
        <v>3.7940357257050001</v>
      </c>
      <c r="BR571" s="23">
        <v>3.1330152168015504</v>
      </c>
      <c r="BS571" s="23">
        <v>82.577377845312199</v>
      </c>
      <c r="BT571" s="23">
        <v>4.3787300896539998</v>
      </c>
      <c r="BU571" s="23">
        <v>3.4142496403682299</v>
      </c>
      <c r="BV571" s="23">
        <v>77.973512193303947</v>
      </c>
      <c r="BW571" s="23">
        <v>369.63229310692805</v>
      </c>
      <c r="BX571" s="23">
        <v>330.13635619519738</v>
      </c>
      <c r="BY571" s="23">
        <v>89.314803482198684</v>
      </c>
      <c r="BZ571"/>
      <c r="CA571" s="23">
        <v>113.56514313239587</v>
      </c>
      <c r="CB571" s="23">
        <v>94.847726128610844</v>
      </c>
      <c r="CC571" s="23">
        <v>83.51834331599089</v>
      </c>
      <c r="CD571" s="23">
        <v>117.71821322576632</v>
      </c>
      <c r="CE571" s="23">
        <v>90.50204774123614</v>
      </c>
      <c r="CF571" s="23">
        <v>76.880242454637369</v>
      </c>
      <c r="CG571" s="23">
        <v>0.28897217953600002</v>
      </c>
      <c r="CH571" s="23">
        <v>0.27321116943500001</v>
      </c>
      <c r="CI571" s="23">
        <v>94.54583824425336</v>
      </c>
      <c r="CJ571" s="23">
        <v>7.4815256016080305</v>
      </c>
      <c r="CK571" s="23">
        <v>3.9526464552020002</v>
      </c>
      <c r="CL571" s="23">
        <v>52.83209155031755</v>
      </c>
      <c r="CM571" s="23">
        <v>20.856229748825978</v>
      </c>
      <c r="CN571" s="23">
        <v>18.355572680581989</v>
      </c>
      <c r="CO571" s="23">
        <v>88.010023391764975</v>
      </c>
      <c r="CP571" s="23">
        <v>5.2069000747259997</v>
      </c>
      <c r="CQ571" s="23">
        <v>4.8191410039370002</v>
      </c>
      <c r="CR571" s="23">
        <v>92.552976526836758</v>
      </c>
      <c r="CS571" s="23">
        <v>265.11698396285828</v>
      </c>
      <c r="CT571" s="23">
        <v>212.75034517900301</v>
      </c>
      <c r="CU571" s="23">
        <v>80.247723853409695</v>
      </c>
      <c r="CV571" s="23">
        <v>1.9914427053866501</v>
      </c>
      <c r="CW571" s="23">
        <v>0.35347003194899995</v>
      </c>
      <c r="CX571" s="23">
        <v>17.749445213407316</v>
      </c>
      <c r="CY571" s="23">
        <v>15.79432347424355</v>
      </c>
      <c r="CZ571" s="23">
        <v>9.7511543768071114</v>
      </c>
      <c r="DA571" s="23">
        <v>61.7383479115691</v>
      </c>
      <c r="DB571" s="23">
        <v>13.749837540057291</v>
      </c>
      <c r="DC571" s="23">
        <v>6.4118177568113319</v>
      </c>
      <c r="DD571" s="23">
        <v>46.631952836765052</v>
      </c>
      <c r="DE571" s="23">
        <v>23.83137330944848</v>
      </c>
      <c r="DF571" s="23">
        <v>14.8307472359608</v>
      </c>
      <c r="DG571" s="23">
        <v>62.232029364756833</v>
      </c>
      <c r="DH571" s="23">
        <v>1.5649289971928502</v>
      </c>
      <c r="DI571" s="23">
        <v>1.01150825263765</v>
      </c>
      <c r="DJ571" s="23">
        <v>64.636047670666258</v>
      </c>
      <c r="DK571" s="23">
        <v>0.33579434925100005</v>
      </c>
      <c r="DL571" s="23">
        <v>0.2595030162159</v>
      </c>
      <c r="DM571" s="23">
        <v>77.280340421073106</v>
      </c>
      <c r="DN571" s="23">
        <v>57.267700375579821</v>
      </c>
      <c r="DO571" s="23">
        <v>32.618200670381789</v>
      </c>
      <c r="DP571" s="23">
        <v>56.957413090557573</v>
      </c>
      <c r="DQ571" s="23">
        <v>4.7425853183059301</v>
      </c>
      <c r="DR571" s="23">
        <v>0.47479738796932003</v>
      </c>
      <c r="DS571" s="23">
        <v>10.011362075799608</v>
      </c>
      <c r="DT571" s="23">
        <v>46.836424804164331</v>
      </c>
      <c r="DU571" s="23">
        <v>40.791622292055926</v>
      </c>
      <c r="DV571" s="23">
        <v>87.093800311651989</v>
      </c>
      <c r="DW571" s="23">
        <v>13.924155396146091</v>
      </c>
      <c r="DX571" s="23">
        <v>11.255495250346419</v>
      </c>
      <c r="DY571" s="23">
        <v>80.834312244616996</v>
      </c>
      <c r="DZ571" s="23">
        <v>60.760580200310407</v>
      </c>
      <c r="EA571" s="23">
        <v>52.047117542402347</v>
      </c>
      <c r="EB571" s="23">
        <v>85.659349155024117</v>
      </c>
      <c r="EC571" s="23">
        <v>387.88784985705439</v>
      </c>
      <c r="ED571" s="23">
        <v>297.89046077975644</v>
      </c>
      <c r="EE571" s="23">
        <v>76.798090192702844</v>
      </c>
      <c r="EF571"/>
      <c r="EG571" s="23">
        <v>27.107523313852507</v>
      </c>
      <c r="EH571" s="23">
        <v>23.568719796290186</v>
      </c>
      <c r="EI571" s="23">
        <v>86.945308589833729</v>
      </c>
      <c r="EJ571" s="23">
        <v>8.9608615907799987</v>
      </c>
      <c r="EK571" s="23">
        <v>4.3691845048886506</v>
      </c>
      <c r="EL571" s="23">
        <v>48.758531315606831</v>
      </c>
      <c r="EM571" s="23">
        <v>18.146661723072508</v>
      </c>
      <c r="EN571" s="23">
        <v>19.199535291401535</v>
      </c>
      <c r="EO571" s="23">
        <v>105.80202344870051</v>
      </c>
      <c r="EP571"/>
      <c r="EQ571" s="23">
        <v>-0.10889502705382843</v>
      </c>
      <c r="ER571" s="23">
        <v>51.44543070684238</v>
      </c>
      <c r="ES571"/>
      <c r="ET571" s="23">
        <v>396.73981642078053</v>
      </c>
      <c r="EU571" s="23">
        <v>353.7050759914876</v>
      </c>
      <c r="EV571" s="23">
        <v>89.15290609913211</v>
      </c>
      <c r="EW571" s="23">
        <v>396.84871144783443</v>
      </c>
      <c r="EX571" s="23">
        <v>302.2596452846451</v>
      </c>
      <c r="EY571" s="23">
        <v>76.164955703623846</v>
      </c>
    </row>
    <row r="572" spans="1:157" ht="15.95" customHeight="1" thickTop="1" thickBot="1" x14ac:dyDescent="0.3">
      <c r="A572"/>
      <c r="B572" s="26" t="s">
        <v>649</v>
      </c>
      <c r="C572" s="23">
        <v>77.443512641916342</v>
      </c>
      <c r="D572" s="23">
        <v>67.045301421196172</v>
      </c>
      <c r="E572" s="23">
        <v>86.573166859308841</v>
      </c>
      <c r="F572" s="23">
        <v>40.723539824556809</v>
      </c>
      <c r="G572" s="23">
        <v>33.926741856195008</v>
      </c>
      <c r="H572" s="23">
        <v>83.309903810809573</v>
      </c>
      <c r="I572" s="23">
        <v>5.1075082803290197</v>
      </c>
      <c r="J572" s="23">
        <v>4.4454623435858034</v>
      </c>
      <c r="K572" s="23">
        <v>87.037790241221728</v>
      </c>
      <c r="L572" s="23">
        <v>18.639631692804048</v>
      </c>
      <c r="M572" s="23">
        <v>15.350731228902388</v>
      </c>
      <c r="N572" s="23">
        <v>82.355335566145541</v>
      </c>
      <c r="O572" s="23">
        <v>141.91419243960618</v>
      </c>
      <c r="P572" s="23">
        <v>120.76823684987944</v>
      </c>
      <c r="Q572" s="23">
        <v>85.09947791252398</v>
      </c>
      <c r="R572" s="23">
        <v>54.886608892314044</v>
      </c>
      <c r="S572" s="23">
        <v>48.322333063359878</v>
      </c>
      <c r="T572" s="23">
        <v>88.040296237224112</v>
      </c>
      <c r="U572" s="23">
        <v>143.44350064284299</v>
      </c>
      <c r="V572" s="23">
        <v>136.95761951977201</v>
      </c>
      <c r="W572" s="23">
        <v>95.478441969134565</v>
      </c>
      <c r="X572" s="23">
        <v>26.456660665177708</v>
      </c>
      <c r="Y572" s="23">
        <v>19.421401878791638</v>
      </c>
      <c r="Z572" s="23">
        <v>73.408364436386009</v>
      </c>
      <c r="AA572" s="23">
        <v>23.049804860451001</v>
      </c>
      <c r="AB572" s="23">
        <v>17.602221593703998</v>
      </c>
      <c r="AC572" s="23">
        <v>76.36603303269608</v>
      </c>
      <c r="AD572" s="23">
        <v>300.78329133097026</v>
      </c>
      <c r="AE572" s="23">
        <v>269.08637511012051</v>
      </c>
      <c r="AF572" s="23">
        <v>89.46187599697096</v>
      </c>
      <c r="AG572" s="23">
        <v>1.6464723101940002</v>
      </c>
      <c r="AH572" s="23">
        <v>1.5383829949999999</v>
      </c>
      <c r="AI572" s="23">
        <v>93.435096689766723</v>
      </c>
      <c r="AJ572" s="23">
        <v>5.4852010716319999</v>
      </c>
      <c r="AK572" s="23">
        <v>4.6145760080399993</v>
      </c>
      <c r="AL572" s="23">
        <v>84.127745688400708</v>
      </c>
      <c r="AM572" s="23">
        <v>0.30695327300000003</v>
      </c>
      <c r="AN572" s="23">
        <v>0.30329610200000001</v>
      </c>
      <c r="AO572" s="23">
        <v>98.808557744227073</v>
      </c>
      <c r="AP572" s="23">
        <v>36.403375130000001</v>
      </c>
      <c r="AQ572" s="23">
        <v>30.42478973155</v>
      </c>
      <c r="AR572" s="23">
        <v>83.576837650080833</v>
      </c>
      <c r="AS572" s="23">
        <v>45.977446874825993</v>
      </c>
      <c r="AT572" s="23">
        <v>38.804006098908005</v>
      </c>
      <c r="AU572" s="23">
        <v>84.397914056759731</v>
      </c>
      <c r="AV572" s="23">
        <v>607.40569042971856</v>
      </c>
      <c r="AW572" s="23">
        <v>542.00004928932549</v>
      </c>
      <c r="AX572" s="23">
        <v>89.23196766659845</v>
      </c>
      <c r="AY572" s="23">
        <v>19.834378925474521</v>
      </c>
      <c r="AZ572" s="23">
        <v>15.488432136942359</v>
      </c>
      <c r="BA572" s="23">
        <v>78.08881838518073</v>
      </c>
      <c r="BB572" s="23">
        <v>3.1789812630545899</v>
      </c>
      <c r="BC572" s="23">
        <v>1.7731962078362102</v>
      </c>
      <c r="BD572" s="23">
        <v>55.778756183432108</v>
      </c>
      <c r="BE572" s="23">
        <v>42.734777055797565</v>
      </c>
      <c r="BF572" s="23">
        <v>32.998156962096196</v>
      </c>
      <c r="BG572" s="23">
        <v>77.216167336058533</v>
      </c>
      <c r="BH572" s="23">
        <v>650.1404674855163</v>
      </c>
      <c r="BI572" s="23">
        <v>574.99820625142172</v>
      </c>
      <c r="BJ572" s="23">
        <v>88.442149813452644</v>
      </c>
      <c r="BK572" s="23">
        <v>1.644558833836</v>
      </c>
      <c r="BL572" s="23">
        <v>1.4709573937231899</v>
      </c>
      <c r="BM572" s="23">
        <v>89.44388996361549</v>
      </c>
      <c r="BN572" s="23">
        <v>8.0000000000000002E-3</v>
      </c>
      <c r="BO572" s="23">
        <v>1.6E-2</v>
      </c>
      <c r="BP572" s="23">
        <v>200</v>
      </c>
      <c r="BQ572" s="23">
        <v>7.7110317729842306</v>
      </c>
      <c r="BR572" s="23">
        <v>6.0056232276948691</v>
      </c>
      <c r="BS572" s="23">
        <v>77.883523301456265</v>
      </c>
      <c r="BT572" s="23">
        <v>9.7243657401202306</v>
      </c>
      <c r="BU572" s="23">
        <v>7.8662088052570596</v>
      </c>
      <c r="BV572" s="23">
        <v>80.891741584781272</v>
      </c>
      <c r="BW572" s="23">
        <v>801.77902566524301</v>
      </c>
      <c r="BX572" s="23">
        <v>703.63265190655841</v>
      </c>
      <c r="BY572" s="23">
        <v>87.758924763933351</v>
      </c>
      <c r="BZ572"/>
      <c r="CA572" s="23">
        <v>320.90632058235593</v>
      </c>
      <c r="CB572" s="23">
        <v>265.72553227380661</v>
      </c>
      <c r="CC572" s="23">
        <v>82.804705058968139</v>
      </c>
      <c r="CD572" s="23">
        <v>237.40746294587444</v>
      </c>
      <c r="CE572" s="23">
        <v>169.26402924271284</v>
      </c>
      <c r="CF572" s="23">
        <v>71.296844312473297</v>
      </c>
      <c r="CG572" s="23">
        <v>0.49564164906278002</v>
      </c>
      <c r="CH572" s="23">
        <v>0.35926315102807999</v>
      </c>
      <c r="CI572" s="23">
        <v>72.484455595573692</v>
      </c>
      <c r="CJ572" s="23">
        <v>0.36143262472530002</v>
      </c>
      <c r="CK572" s="23">
        <v>0.25147008276066996</v>
      </c>
      <c r="CL572" s="23">
        <v>69.575922470140867</v>
      </c>
      <c r="CM572" s="23">
        <v>26.423093307288411</v>
      </c>
      <c r="CN572" s="23">
        <v>17.962709469277517</v>
      </c>
      <c r="CO572" s="23">
        <v>67.981099943066752</v>
      </c>
      <c r="CP572" s="23">
        <v>4.3288648219422816</v>
      </c>
      <c r="CQ572" s="23">
        <v>3.1196439917579606</v>
      </c>
      <c r="CR572" s="23">
        <v>72.066098621167711</v>
      </c>
      <c r="CS572" s="23">
        <v>589.92281593124915</v>
      </c>
      <c r="CT572" s="23">
        <v>456.68264821134392</v>
      </c>
      <c r="CU572" s="23">
        <v>77.413966010185092</v>
      </c>
      <c r="CV572" s="23">
        <v>5.0417310256814902</v>
      </c>
      <c r="CW572" s="23">
        <v>1.2759541685272002</v>
      </c>
      <c r="CX572" s="23">
        <v>25.307858789526154</v>
      </c>
      <c r="CY572" s="23">
        <v>27.592923683047864</v>
      </c>
      <c r="CZ572" s="23">
        <v>16.489060490783061</v>
      </c>
      <c r="DA572" s="23">
        <v>59.758294119855691</v>
      </c>
      <c r="DB572" s="23">
        <v>36.630470985731115</v>
      </c>
      <c r="DC572" s="23">
        <v>19.752078467609493</v>
      </c>
      <c r="DD572" s="23">
        <v>53.922534807984412</v>
      </c>
      <c r="DE572" s="23">
        <v>58.344740075365856</v>
      </c>
      <c r="DF572" s="23">
        <v>32.316672003402928</v>
      </c>
      <c r="DG572" s="23">
        <v>55.389178118984503</v>
      </c>
      <c r="DH572" s="23">
        <v>2.7119586585966795</v>
      </c>
      <c r="DI572" s="23">
        <v>1.2021805755579698</v>
      </c>
      <c r="DJ572" s="23">
        <v>44.328868058042076</v>
      </c>
      <c r="DK572" s="23">
        <v>0.50680618746985995</v>
      </c>
      <c r="DL572" s="23">
        <v>0.25507814964016001</v>
      </c>
      <c r="DM572" s="23">
        <v>50.330512126063894</v>
      </c>
      <c r="DN572" s="23">
        <v>130.82863061589291</v>
      </c>
      <c r="DO572" s="23">
        <v>71.291023855520791</v>
      </c>
      <c r="DP572" s="23">
        <v>54.491913214950706</v>
      </c>
      <c r="DQ572" s="23">
        <v>4.2205747082867004</v>
      </c>
      <c r="DR572" s="23">
        <v>1.4213703295089699</v>
      </c>
      <c r="DS572" s="23">
        <v>33.677174976152969</v>
      </c>
      <c r="DT572" s="23">
        <v>9.5889721668184809</v>
      </c>
      <c r="DU572" s="23">
        <v>7.3609386018154996</v>
      </c>
      <c r="DV572" s="23">
        <v>76.764625798864756</v>
      </c>
      <c r="DW572" s="23">
        <v>116.17422861805733</v>
      </c>
      <c r="DX572" s="23">
        <v>98.840496205185403</v>
      </c>
      <c r="DY572" s="23">
        <v>85.079537330211565</v>
      </c>
      <c r="DZ572" s="23">
        <v>125.76320078487581</v>
      </c>
      <c r="EA572" s="23">
        <v>106.20143480700089</v>
      </c>
      <c r="EB572" s="23">
        <v>84.445556525444772</v>
      </c>
      <c r="EC572" s="23">
        <v>850.73522204030485</v>
      </c>
      <c r="ED572" s="23">
        <v>635.59647720337421</v>
      </c>
      <c r="EE572" s="23">
        <v>74.711433209387195</v>
      </c>
      <c r="EF572"/>
      <c r="EG572" s="23">
        <v>55.400991108613226</v>
      </c>
      <c r="EH572" s="23">
        <v>43.275694313696704</v>
      </c>
      <c r="EI572" s="23">
        <v>78.113574229845511</v>
      </c>
      <c r="EJ572" s="23">
        <v>5.0753906419728301</v>
      </c>
      <c r="EK572" s="23">
        <v>3.7102526845696997</v>
      </c>
      <c r="EL572" s="23">
        <v>73.102800282728694</v>
      </c>
      <c r="EM572" s="23">
        <v>50.325600466640374</v>
      </c>
      <c r="EN572" s="23">
        <v>39.565441629126994</v>
      </c>
      <c r="EO572" s="23">
        <v>78.618916142598181</v>
      </c>
      <c r="EP572"/>
      <c r="EQ572" s="23">
        <v>1.3694040915783698</v>
      </c>
      <c r="ER572" s="23">
        <v>107.60161633231053</v>
      </c>
      <c r="ES572"/>
      <c r="ET572" s="23">
        <v>857.18001677385621</v>
      </c>
      <c r="EU572" s="23">
        <v>746.90834622025454</v>
      </c>
      <c r="EV572" s="23">
        <v>87.135529480886873</v>
      </c>
      <c r="EW572" s="23">
        <v>855.81061268227779</v>
      </c>
      <c r="EX572" s="23">
        <v>639.30672988794413</v>
      </c>
      <c r="EY572" s="23">
        <v>74.701893200907136</v>
      </c>
    </row>
    <row r="573" spans="1:157" ht="15.95" customHeight="1" thickTop="1" thickBot="1" x14ac:dyDescent="0.3">
      <c r="A573"/>
      <c r="B573" s="26" t="s">
        <v>650</v>
      </c>
      <c r="C573" s="23">
        <v>55.425873069394086</v>
      </c>
      <c r="D573" s="23">
        <v>48.63860247161842</v>
      </c>
      <c r="E573" s="23">
        <v>87.754328038679887</v>
      </c>
      <c r="F573" s="23">
        <v>10.60165297470204</v>
      </c>
      <c r="G573" s="23">
        <v>8.6865889967244687</v>
      </c>
      <c r="H573" s="23">
        <v>81.936175589341104</v>
      </c>
      <c r="I573" s="23">
        <v>1.5121680959318597</v>
      </c>
      <c r="J573" s="23">
        <v>1.3528969462278098</v>
      </c>
      <c r="K573" s="23">
        <v>89.467364763710307</v>
      </c>
      <c r="L573" s="23">
        <v>6.4005539134976193</v>
      </c>
      <c r="M573" s="23">
        <v>5.7163149452879791</v>
      </c>
      <c r="N573" s="23">
        <v>89.30969135707609</v>
      </c>
      <c r="O573" s="23">
        <v>73.940248053525607</v>
      </c>
      <c r="P573" s="23">
        <v>64.394403359858686</v>
      </c>
      <c r="Q573" s="23">
        <v>87.089785407865222</v>
      </c>
      <c r="R573" s="23">
        <v>6.5819038849859997</v>
      </c>
      <c r="S573" s="23">
        <v>5.3623644794696501</v>
      </c>
      <c r="T573" s="23">
        <v>81.471327645816217</v>
      </c>
      <c r="U573" s="23">
        <v>31.012653024071998</v>
      </c>
      <c r="V573" s="23">
        <v>29.808248057984002</v>
      </c>
      <c r="W573" s="23">
        <v>96.116407825047617</v>
      </c>
      <c r="X573" s="23">
        <v>5.2971968205948397</v>
      </c>
      <c r="Y573" s="23">
        <v>3.9771753306542399</v>
      </c>
      <c r="Z573" s="23">
        <v>75.080754318802718</v>
      </c>
      <c r="AA573" s="23">
        <v>4.590604947788</v>
      </c>
      <c r="AB573" s="23">
        <v>3.7158204063789997</v>
      </c>
      <c r="AC573" s="23">
        <v>80.944024777594535</v>
      </c>
      <c r="AD573" s="23">
        <v>54.505062057790845</v>
      </c>
      <c r="AE573" s="23">
        <v>49.168935976885891</v>
      </c>
      <c r="AF573" s="23">
        <v>90.20985229730195</v>
      </c>
      <c r="AG573" s="23">
        <v>0.318807296721</v>
      </c>
      <c r="AH573" s="23">
        <v>0.31147746050000003</v>
      </c>
      <c r="AI573" s="23">
        <v>97.700856819655996</v>
      </c>
      <c r="AJ573" s="23">
        <v>0.43472103354000002</v>
      </c>
      <c r="AK573" s="23">
        <v>0.36086215499999996</v>
      </c>
      <c r="AL573" s="23">
        <v>83.010051770774496</v>
      </c>
      <c r="AM573" s="23">
        <v>0</v>
      </c>
      <c r="AN573" s="23">
        <v>0</v>
      </c>
      <c r="AO573" s="23">
        <v>0</v>
      </c>
      <c r="AP573" s="23">
        <v>0.34206858999999995</v>
      </c>
      <c r="AQ573" s="23">
        <v>0.30464526144600002</v>
      </c>
      <c r="AR573" s="23">
        <v>89.059700408622746</v>
      </c>
      <c r="AS573" s="23">
        <v>1.1249446422609999</v>
      </c>
      <c r="AT573" s="23">
        <v>1.0090821229460001</v>
      </c>
      <c r="AU573" s="23">
        <v>89.700602593019113</v>
      </c>
      <c r="AV573" s="23">
        <v>99.882713524205869</v>
      </c>
      <c r="AW573" s="23">
        <v>90.707714364492887</v>
      </c>
      <c r="AX573" s="23">
        <v>90.814227171061503</v>
      </c>
      <c r="AY573" s="23">
        <v>5.5525257956007401</v>
      </c>
      <c r="AZ573" s="23">
        <v>4.6647651182105294</v>
      </c>
      <c r="BA573" s="23">
        <v>84.011588418128866</v>
      </c>
      <c r="BB573" s="23">
        <v>0.924421661994</v>
      </c>
      <c r="BC573" s="23">
        <v>0.86803764538700001</v>
      </c>
      <c r="BD573" s="23">
        <v>93.900617118233882</v>
      </c>
      <c r="BE573" s="23">
        <v>13.19202133870929</v>
      </c>
      <c r="BF573" s="23">
        <v>11.293230023994939</v>
      </c>
      <c r="BG573" s="23">
        <v>85.606517257952447</v>
      </c>
      <c r="BH573" s="23">
        <v>113.07473486291518</v>
      </c>
      <c r="BI573" s="23">
        <v>102.00094438848782</v>
      </c>
      <c r="BJ573" s="23">
        <v>90.206662445105408</v>
      </c>
      <c r="BK573" s="23">
        <v>1.0862221093E-2</v>
      </c>
      <c r="BL573" s="23">
        <v>1.075461959458E-2</v>
      </c>
      <c r="BM573" s="23">
        <v>99.009396904199065</v>
      </c>
      <c r="BN573" s="23">
        <v>4.0000000000000001E-3</v>
      </c>
      <c r="BO573" s="23">
        <v>1.2E-2</v>
      </c>
      <c r="BP573" s="23">
        <v>300</v>
      </c>
      <c r="BQ573" s="23">
        <v>0.73364937803702002</v>
      </c>
      <c r="BR573" s="23">
        <v>0.64606582106679</v>
      </c>
      <c r="BS573" s="23">
        <v>88.061932635372514</v>
      </c>
      <c r="BT573" s="23">
        <v>0.74851159913002008</v>
      </c>
      <c r="BU573" s="23">
        <v>0.66882044066137003</v>
      </c>
      <c r="BV573" s="23">
        <v>89.353383626750286</v>
      </c>
      <c r="BW573" s="23">
        <v>187.76349451557084</v>
      </c>
      <c r="BX573" s="23">
        <v>167.06416818900794</v>
      </c>
      <c r="BY573" s="23">
        <v>88.975851573295927</v>
      </c>
      <c r="BZ573"/>
      <c r="CA573" s="23">
        <v>74.684418410950954</v>
      </c>
      <c r="CB573" s="23">
        <v>62.910888624060121</v>
      </c>
      <c r="CC573" s="23">
        <v>84.235627675230745</v>
      </c>
      <c r="CD573" s="23">
        <v>75.147737830601471</v>
      </c>
      <c r="CE573" s="23">
        <v>57.208526805613573</v>
      </c>
      <c r="CF573" s="23">
        <v>76.128075783962274</v>
      </c>
      <c r="CG573" s="23">
        <v>9.9445033052000004E-2</v>
      </c>
      <c r="CH573" s="23">
        <v>7.7507751023059998E-2</v>
      </c>
      <c r="CI573" s="23">
        <v>77.940293893342101</v>
      </c>
      <c r="CJ573" s="23">
        <v>0.26006226679200001</v>
      </c>
      <c r="CK573" s="23">
        <v>0.18198849283405999</v>
      </c>
      <c r="CL573" s="23">
        <v>69.978815104159622</v>
      </c>
      <c r="CM573" s="23">
        <v>6.1401837767875502</v>
      </c>
      <c r="CN573" s="23">
        <v>4.4125464137935602</v>
      </c>
      <c r="CO573" s="23">
        <v>71.863425822445606</v>
      </c>
      <c r="CP573" s="23">
        <v>0.85558789977900007</v>
      </c>
      <c r="CQ573" s="23">
        <v>0.67723662495951997</v>
      </c>
      <c r="CR573" s="23">
        <v>79.154535160496238</v>
      </c>
      <c r="CS573" s="23">
        <v>157.18743521796301</v>
      </c>
      <c r="CT573" s="23">
        <v>125.46869471228391</v>
      </c>
      <c r="CU573" s="23">
        <v>79.821071282385574</v>
      </c>
      <c r="CV573" s="23">
        <v>2.1408194521528503</v>
      </c>
      <c r="CW573" s="23">
        <v>0.8573344530775</v>
      </c>
      <c r="CX573" s="23">
        <v>40.047022751748052</v>
      </c>
      <c r="CY573" s="23">
        <v>8.3216415697655215</v>
      </c>
      <c r="CZ573" s="23">
        <v>5.1436274365356907</v>
      </c>
      <c r="DA573" s="23">
        <v>61.810249737548148</v>
      </c>
      <c r="DB573" s="23">
        <v>9.830524203607288</v>
      </c>
      <c r="DC573" s="23">
        <v>5.6897117628774696</v>
      </c>
      <c r="DD573" s="23">
        <v>57.878009809381716</v>
      </c>
      <c r="DE573" s="23">
        <v>14.968391382773897</v>
      </c>
      <c r="DF573" s="23">
        <v>9.5352513759668405</v>
      </c>
      <c r="DG573" s="23">
        <v>63.702579202600973</v>
      </c>
      <c r="DH573" s="23">
        <v>0.61121530577074001</v>
      </c>
      <c r="DI573" s="23">
        <v>0.35702602835389002</v>
      </c>
      <c r="DJ573" s="23">
        <v>58.412481654673499</v>
      </c>
      <c r="DK573" s="23">
        <v>0.10929647424810002</v>
      </c>
      <c r="DL573" s="23">
        <v>5.8504542800499999E-2</v>
      </c>
      <c r="DM573" s="23">
        <v>53.528298330736888</v>
      </c>
      <c r="DN573" s="23">
        <v>35.98188838831841</v>
      </c>
      <c r="DO573" s="23">
        <v>21.641455599611888</v>
      </c>
      <c r="DP573" s="23">
        <v>60.145413620475317</v>
      </c>
      <c r="DQ573" s="23">
        <v>1.15970709450071</v>
      </c>
      <c r="DR573" s="23">
        <v>0.23034718595999998</v>
      </c>
      <c r="DS573" s="23">
        <v>19.86253141438025</v>
      </c>
      <c r="DT573" s="23">
        <v>0.28466726041411</v>
      </c>
      <c r="DU573" s="23">
        <v>0.19510018520200001</v>
      </c>
      <c r="DV573" s="23">
        <v>68.536221874684372</v>
      </c>
      <c r="DW573" s="23">
        <v>1.944671365926</v>
      </c>
      <c r="DX573" s="23">
        <v>1.5924634561190001</v>
      </c>
      <c r="DY573" s="23">
        <v>81.888564002211865</v>
      </c>
      <c r="DZ573" s="23">
        <v>2.2293386263401098</v>
      </c>
      <c r="EA573" s="23">
        <v>1.7875636413209999</v>
      </c>
      <c r="EB573" s="23">
        <v>80.183585400645526</v>
      </c>
      <c r="EC573" s="23">
        <v>196.55836932712222</v>
      </c>
      <c r="ED573" s="23">
        <v>149.12806113917679</v>
      </c>
      <c r="EE573" s="23">
        <v>75.86960639207912</v>
      </c>
      <c r="EF573"/>
      <c r="EG573" s="23">
        <v>9.998632715022886</v>
      </c>
      <c r="EH573" s="23">
        <v>9.4003449161895585</v>
      </c>
      <c r="EI573" s="23">
        <v>94.016303869884084</v>
      </c>
      <c r="EJ573" s="23">
        <v>1.16084160661948</v>
      </c>
      <c r="EK573" s="23">
        <v>0.97486085137102996</v>
      </c>
      <c r="EL573" s="23">
        <v>83.97880001992263</v>
      </c>
      <c r="EM573" s="23">
        <v>8.83779110840341</v>
      </c>
      <c r="EN573" s="23">
        <v>8.4254840648185301</v>
      </c>
      <c r="EO573" s="23">
        <v>95.334727438931679</v>
      </c>
      <c r="EP573"/>
      <c r="EQ573" s="23">
        <v>4.2916296852000796E-2</v>
      </c>
      <c r="ER573" s="23">
        <v>26.361591114649613</v>
      </c>
      <c r="ES573"/>
      <c r="ET573" s="23">
        <v>197.76212723059371</v>
      </c>
      <c r="EU573" s="23">
        <v>176.46451310519743</v>
      </c>
      <c r="EV573" s="23">
        <v>89.230691223015143</v>
      </c>
      <c r="EW573" s="23">
        <v>197.71921093374166</v>
      </c>
      <c r="EX573" s="23">
        <v>150.10292199054783</v>
      </c>
      <c r="EY573" s="23">
        <v>75.917216785196104</v>
      </c>
    </row>
    <row r="574" spans="1:157" ht="15.95" customHeight="1" thickTop="1" thickBot="1" x14ac:dyDescent="0.3">
      <c r="A574"/>
      <c r="B574" s="26" t="s">
        <v>651</v>
      </c>
      <c r="C574" s="23">
        <v>132.86938571131043</v>
      </c>
      <c r="D574" s="23">
        <v>115.68390389281458</v>
      </c>
      <c r="E574" s="23">
        <v>87.065882989904622</v>
      </c>
      <c r="F574" s="23">
        <v>51.325192799258843</v>
      </c>
      <c r="G574" s="23">
        <v>42.613330852919475</v>
      </c>
      <c r="H574" s="23">
        <v>83.026148619815459</v>
      </c>
      <c r="I574" s="23">
        <v>6.6196763762608786</v>
      </c>
      <c r="J574" s="23">
        <v>5.7983592898136118</v>
      </c>
      <c r="K574" s="23">
        <v>87.592790949832093</v>
      </c>
      <c r="L574" s="23">
        <v>25.040185606301662</v>
      </c>
      <c r="M574" s="23">
        <v>21.067046174190367</v>
      </c>
      <c r="N574" s="23">
        <v>84.132947356782338</v>
      </c>
      <c r="O574" s="23">
        <v>215.85444049313182</v>
      </c>
      <c r="P574" s="23">
        <v>185.16264020973813</v>
      </c>
      <c r="Q574" s="23">
        <v>85.781251377883862</v>
      </c>
      <c r="R574" s="23">
        <v>61.468512777300042</v>
      </c>
      <c r="S574" s="23">
        <v>53.684697542829525</v>
      </c>
      <c r="T574" s="23">
        <v>87.336906518836372</v>
      </c>
      <c r="U574" s="23">
        <v>174.45615366691499</v>
      </c>
      <c r="V574" s="23">
        <v>166.76586757775601</v>
      </c>
      <c r="W574" s="23">
        <v>95.591851632908373</v>
      </c>
      <c r="X574" s="23">
        <v>31.753857485772546</v>
      </c>
      <c r="Y574" s="23">
        <v>23.398577209445886</v>
      </c>
      <c r="Z574" s="23">
        <v>73.687353481162788</v>
      </c>
      <c r="AA574" s="23">
        <v>27.640409808238999</v>
      </c>
      <c r="AB574" s="23">
        <v>21.318042000083</v>
      </c>
      <c r="AC574" s="23">
        <v>77.126360093722496</v>
      </c>
      <c r="AD574" s="23">
        <v>355.2883533887611</v>
      </c>
      <c r="AE574" s="23">
        <v>318.25531108700642</v>
      </c>
      <c r="AF574" s="23">
        <v>89.576623621762053</v>
      </c>
      <c r="AG574" s="23">
        <v>1.965279606915</v>
      </c>
      <c r="AH574" s="23">
        <v>1.8498604555</v>
      </c>
      <c r="AI574" s="23">
        <v>94.127087514219951</v>
      </c>
      <c r="AJ574" s="23">
        <v>5.9199221051719997</v>
      </c>
      <c r="AK574" s="23">
        <v>4.9754381630400006</v>
      </c>
      <c r="AL574" s="23">
        <v>84.04566943023049</v>
      </c>
      <c r="AM574" s="23">
        <v>0.30695327300000003</v>
      </c>
      <c r="AN574" s="23">
        <v>0.30329610200000001</v>
      </c>
      <c r="AO574" s="23">
        <v>98.808557744227073</v>
      </c>
      <c r="AP574" s="23">
        <v>36.745443720000004</v>
      </c>
      <c r="AQ574" s="23">
        <v>30.729434992996001</v>
      </c>
      <c r="AR574" s="23">
        <v>83.627878403521422</v>
      </c>
      <c r="AS574" s="23">
        <v>47.102391517087</v>
      </c>
      <c r="AT574" s="23">
        <v>39.813088221854002</v>
      </c>
      <c r="AU574" s="23">
        <v>84.524557967319538</v>
      </c>
      <c r="AV574" s="23">
        <v>707.28840395392456</v>
      </c>
      <c r="AW574" s="23">
        <v>632.70776365381835</v>
      </c>
      <c r="AX574" s="23">
        <v>89.455413112503862</v>
      </c>
      <c r="AY574" s="23">
        <v>25.386904721075258</v>
      </c>
      <c r="AZ574" s="23">
        <v>20.15319725515289</v>
      </c>
      <c r="BA574" s="23">
        <v>79.384223782202398</v>
      </c>
      <c r="BB574" s="23">
        <v>4.1034029250485897</v>
      </c>
      <c r="BC574" s="23">
        <v>2.6412338532232096</v>
      </c>
      <c r="BD574" s="23">
        <v>64.366914521121117</v>
      </c>
      <c r="BE574" s="23">
        <v>55.926798394506861</v>
      </c>
      <c r="BF574" s="23">
        <v>44.291386986091133</v>
      </c>
      <c r="BG574" s="23">
        <v>79.195284295840267</v>
      </c>
      <c r="BH574" s="23">
        <v>763.21520234843149</v>
      </c>
      <c r="BI574" s="23">
        <v>676.99915063990966</v>
      </c>
      <c r="BJ574" s="23">
        <v>88.703572538488089</v>
      </c>
      <c r="BK574" s="23">
        <v>1.655421054929</v>
      </c>
      <c r="BL574" s="23">
        <v>1.4817120133177699</v>
      </c>
      <c r="BM574" s="23">
        <v>89.506655053467327</v>
      </c>
      <c r="BN574" s="23">
        <v>1.2E-2</v>
      </c>
      <c r="BO574" s="23">
        <v>2.8000000000000001E-2</v>
      </c>
      <c r="BP574" s="23">
        <v>233.33333333333334</v>
      </c>
      <c r="BQ574" s="23">
        <v>8.4446811510212498</v>
      </c>
      <c r="BR574" s="23">
        <v>6.6516890487616589</v>
      </c>
      <c r="BS574" s="23">
        <v>78.767793949890503</v>
      </c>
      <c r="BT574" s="23">
        <v>10.47287733925025</v>
      </c>
      <c r="BU574" s="23">
        <v>8.5350292459184285</v>
      </c>
      <c r="BV574" s="23">
        <v>81.496507305884762</v>
      </c>
      <c r="BW574" s="23">
        <v>989.54252018081388</v>
      </c>
      <c r="BX574" s="23">
        <v>870.69682009556618</v>
      </c>
      <c r="BY574" s="23">
        <v>87.989833922090426</v>
      </c>
      <c r="BZ574"/>
      <c r="CA574" s="23">
        <v>395.5907389933069</v>
      </c>
      <c r="CB574" s="23">
        <v>328.6364208978668</v>
      </c>
      <c r="CC574" s="23">
        <v>83.074851988238052</v>
      </c>
      <c r="CD574" s="23">
        <v>312.55520077647589</v>
      </c>
      <c r="CE574" s="23">
        <v>226.47255604832642</v>
      </c>
      <c r="CF574" s="23">
        <v>72.458418700346144</v>
      </c>
      <c r="CG574" s="23">
        <v>0.59508668211478</v>
      </c>
      <c r="CH574" s="23">
        <v>0.43677090205113994</v>
      </c>
      <c r="CI574" s="23">
        <v>73.396181628359116</v>
      </c>
      <c r="CJ574" s="23">
        <v>0.62149489151730009</v>
      </c>
      <c r="CK574" s="23">
        <v>0.43345857559473</v>
      </c>
      <c r="CL574" s="23">
        <v>69.744511420921967</v>
      </c>
      <c r="CM574" s="23">
        <v>32.563277084075963</v>
      </c>
      <c r="CN574" s="23">
        <v>22.375255883071077</v>
      </c>
      <c r="CO574" s="23">
        <v>68.713157540317056</v>
      </c>
      <c r="CP574" s="23">
        <v>5.1844527217212821</v>
      </c>
      <c r="CQ574" s="23">
        <v>3.7968806167174805</v>
      </c>
      <c r="CR574" s="23">
        <v>73.235900113616708</v>
      </c>
      <c r="CS574" s="23">
        <v>747.1102511492121</v>
      </c>
      <c r="CT574" s="23">
        <v>582.15134292362779</v>
      </c>
      <c r="CU574" s="23">
        <v>77.920406262416691</v>
      </c>
      <c r="CV574" s="23">
        <v>7.1825504778343401</v>
      </c>
      <c r="CW574" s="23">
        <v>2.1332886216047</v>
      </c>
      <c r="CX574" s="23">
        <v>29.700990312398368</v>
      </c>
      <c r="CY574" s="23">
        <v>35.914565252813397</v>
      </c>
      <c r="CZ574" s="23">
        <v>21.632687927318752</v>
      </c>
      <c r="DA574" s="23">
        <v>60.233745765930266</v>
      </c>
      <c r="DB574" s="23">
        <v>46.460995189338405</v>
      </c>
      <c r="DC574" s="23">
        <v>25.441790230486962</v>
      </c>
      <c r="DD574" s="23">
        <v>54.759460331846689</v>
      </c>
      <c r="DE574" s="23">
        <v>73.31313145813975</v>
      </c>
      <c r="DF574" s="23">
        <v>41.851923379369765</v>
      </c>
      <c r="DG574" s="23">
        <v>57.086530812377489</v>
      </c>
      <c r="DH574" s="23">
        <v>3.3231739643674199</v>
      </c>
      <c r="DI574" s="23">
        <v>1.5592066039118599</v>
      </c>
      <c r="DJ574" s="23">
        <v>46.919198953481853</v>
      </c>
      <c r="DK574" s="23">
        <v>0.61610266171795991</v>
      </c>
      <c r="DL574" s="23">
        <v>0.31358269244066</v>
      </c>
      <c r="DM574" s="23">
        <v>50.897798682813054</v>
      </c>
      <c r="DN574" s="23">
        <v>166.81051900421133</v>
      </c>
      <c r="DO574" s="23">
        <v>92.932479455132693</v>
      </c>
      <c r="DP574" s="23">
        <v>55.711402380317821</v>
      </c>
      <c r="DQ574" s="23">
        <v>5.38028180278741</v>
      </c>
      <c r="DR574" s="23">
        <v>1.6517175154689701</v>
      </c>
      <c r="DS574" s="23">
        <v>30.699461032194453</v>
      </c>
      <c r="DT574" s="23">
        <v>9.8736394272325914</v>
      </c>
      <c r="DU574" s="23">
        <v>7.5560387870175001</v>
      </c>
      <c r="DV574" s="23">
        <v>76.527392383573456</v>
      </c>
      <c r="DW574" s="23">
        <v>118.11889998398333</v>
      </c>
      <c r="DX574" s="23">
        <v>100.43295966130441</v>
      </c>
      <c r="DY574" s="23">
        <v>85.027002177401684</v>
      </c>
      <c r="DZ574" s="23">
        <v>127.99253941121593</v>
      </c>
      <c r="EA574" s="23">
        <v>107.98899844832191</v>
      </c>
      <c r="EB574" s="23">
        <v>84.371322691999723</v>
      </c>
      <c r="EC574" s="23">
        <v>1047.2935913674271</v>
      </c>
      <c r="ED574" s="23">
        <v>784.724538342551</v>
      </c>
      <c r="EE574" s="23">
        <v>74.928801704778337</v>
      </c>
      <c r="EF574"/>
      <c r="EG574" s="23">
        <v>65.399623823636105</v>
      </c>
      <c r="EH574" s="23">
        <v>52.676039229886264</v>
      </c>
      <c r="EI574" s="23">
        <v>80.544865780785415</v>
      </c>
      <c r="EJ574" s="23">
        <v>6.2362322485923105</v>
      </c>
      <c r="EK574" s="23">
        <v>4.6851135359407303</v>
      </c>
      <c r="EL574" s="23">
        <v>75.127310035611487</v>
      </c>
      <c r="EM574" s="23">
        <v>59.163391575043782</v>
      </c>
      <c r="EN574" s="23">
        <v>47.99092569394552</v>
      </c>
      <c r="EO574" s="23">
        <v>81.115913770888326</v>
      </c>
      <c r="EP574"/>
      <c r="EQ574" s="23">
        <v>1.4123203884303708</v>
      </c>
      <c r="ER574" s="23">
        <v>133.96320744696015</v>
      </c>
      <c r="ES574"/>
      <c r="ET574" s="23">
        <v>1054.94214400445</v>
      </c>
      <c r="EU574" s="23">
        <v>923.37285932545205</v>
      </c>
      <c r="EV574" s="23">
        <v>87.528293809594643</v>
      </c>
      <c r="EW574" s="23">
        <v>1053.5298236160195</v>
      </c>
      <c r="EX574" s="23">
        <v>789.40965187849201</v>
      </c>
      <c r="EY574" s="23">
        <v>74.92997674892672</v>
      </c>
    </row>
    <row r="575" spans="1:157" ht="15.95" customHeight="1" thickTop="1" thickBot="1" x14ac:dyDescent="0.3">
      <c r="A575"/>
      <c r="B575" s="26" t="s">
        <v>652</v>
      </c>
      <c r="C575" s="23">
        <v>292.39404039935988</v>
      </c>
      <c r="D575" s="23">
        <v>257.22646997055176</v>
      </c>
      <c r="E575" s="23">
        <v>87.972541991356849</v>
      </c>
      <c r="F575" s="23">
        <v>66.282181988691519</v>
      </c>
      <c r="G575" s="23">
        <v>57.647780492962781</v>
      </c>
      <c r="H575" s="23">
        <v>86.973269079762844</v>
      </c>
      <c r="I575" s="23">
        <v>12.640041017519438</v>
      </c>
      <c r="J575" s="23">
        <v>10.352313047202845</v>
      </c>
      <c r="K575" s="23">
        <v>81.900945043249934</v>
      </c>
      <c r="L575" s="23">
        <v>37.353880283098476</v>
      </c>
      <c r="M575" s="23">
        <v>32.792465744025847</v>
      </c>
      <c r="N575" s="23">
        <v>87.788646040244089</v>
      </c>
      <c r="O575" s="23">
        <v>408.67014368866938</v>
      </c>
      <c r="P575" s="23">
        <v>358.01902925474337</v>
      </c>
      <c r="Q575" s="23">
        <v>87.605868640966165</v>
      </c>
      <c r="R575" s="23">
        <v>107.26499256809304</v>
      </c>
      <c r="S575" s="23">
        <v>92.155857258171523</v>
      </c>
      <c r="T575" s="23">
        <v>85.914197215526713</v>
      </c>
      <c r="U575" s="23">
        <v>206.54192603091499</v>
      </c>
      <c r="V575" s="23">
        <v>197.56069413608901</v>
      </c>
      <c r="W575" s="23">
        <v>95.65161801895772</v>
      </c>
      <c r="X575" s="23">
        <v>40.532553768640547</v>
      </c>
      <c r="Y575" s="23">
        <v>30.123287906745883</v>
      </c>
      <c r="Z575" s="23">
        <v>74.318751487235019</v>
      </c>
      <c r="AA575" s="23">
        <v>42.437032681244006</v>
      </c>
      <c r="AB575" s="23">
        <v>35.011603825393998</v>
      </c>
      <c r="AC575" s="23">
        <v>82.5024786449505</v>
      </c>
      <c r="AD575" s="23">
        <v>466.75324345112114</v>
      </c>
      <c r="AE575" s="23">
        <v>416.97329433883539</v>
      </c>
      <c r="AF575" s="23">
        <v>89.334846664541985</v>
      </c>
      <c r="AG575" s="23">
        <v>2.1102121649150001</v>
      </c>
      <c r="AH575" s="23">
        <v>2.017170175</v>
      </c>
      <c r="AI575" s="23">
        <v>95.590870365456922</v>
      </c>
      <c r="AJ575" s="23">
        <v>6.6136010201720001</v>
      </c>
      <c r="AK575" s="23">
        <v>5.6691170780400002</v>
      </c>
      <c r="AL575" s="23">
        <v>85.719066825300615</v>
      </c>
      <c r="AM575" s="23">
        <v>1.283087516366</v>
      </c>
      <c r="AN575" s="23">
        <v>1.2794303453660001</v>
      </c>
      <c r="AO575" s="23">
        <v>99.714971040295225</v>
      </c>
      <c r="AP575" s="23">
        <v>36.745443720000004</v>
      </c>
      <c r="AQ575" s="23">
        <v>30.729434992996001</v>
      </c>
      <c r="AR575" s="23">
        <v>83.627878403521422</v>
      </c>
      <c r="AS575" s="23">
        <v>48.923626526452999</v>
      </c>
      <c r="AT575" s="23">
        <v>41.656700392719998</v>
      </c>
      <c r="AU575" s="23">
        <v>85.146387032850527</v>
      </c>
      <c r="AV575" s="23">
        <v>870.39206561080812</v>
      </c>
      <c r="AW575" s="23">
        <v>777.84309009307731</v>
      </c>
      <c r="AX575" s="23">
        <v>89.3669784945956</v>
      </c>
      <c r="AY575" s="23">
        <v>25.386904721075258</v>
      </c>
      <c r="AZ575" s="23">
        <v>20.15319725515289</v>
      </c>
      <c r="BA575" s="23">
        <v>79.384223782202398</v>
      </c>
      <c r="BB575" s="23">
        <v>4.4428747770485897</v>
      </c>
      <c r="BC575" s="23">
        <v>2.9198312521032097</v>
      </c>
      <c r="BD575" s="23">
        <v>65.719413637015876</v>
      </c>
      <c r="BE575" s="23">
        <v>56.468532549359857</v>
      </c>
      <c r="BF575" s="23">
        <v>44.777989210074132</v>
      </c>
      <c r="BG575" s="23">
        <v>79.297242532260114</v>
      </c>
      <c r="BH575" s="23">
        <v>935.65306217016825</v>
      </c>
      <c r="BI575" s="23">
        <v>830.86486814973364</v>
      </c>
      <c r="BJ575" s="23">
        <v>88.800528929239292</v>
      </c>
      <c r="BK575" s="23">
        <v>2.2001154188780001</v>
      </c>
      <c r="BL575" s="23">
        <v>1.7429464368844498</v>
      </c>
      <c r="BM575" s="23">
        <v>79.220681875558412</v>
      </c>
      <c r="BN575" s="23">
        <v>5.1999999999999998E-2</v>
      </c>
      <c r="BO575" s="23">
        <v>4.8000000000000001E-2</v>
      </c>
      <c r="BP575" s="23">
        <v>92.307692307692307</v>
      </c>
      <c r="BQ575" s="23">
        <v>12.238716876726251</v>
      </c>
      <c r="BR575" s="23">
        <v>9.7847042655632102</v>
      </c>
      <c r="BS575" s="23">
        <v>79.948775383228991</v>
      </c>
      <c r="BT575" s="23">
        <v>14.85160742890425</v>
      </c>
      <c r="BU575" s="23">
        <v>11.94927888628666</v>
      </c>
      <c r="BV575" s="23">
        <v>80.45781538118851</v>
      </c>
      <c r="BW575" s="23">
        <v>1359.1748132877417</v>
      </c>
      <c r="BX575" s="23">
        <v>1200.8331762907637</v>
      </c>
      <c r="BY575" s="23">
        <v>88.350163978247849</v>
      </c>
      <c r="BZ575"/>
      <c r="CA575" s="23">
        <v>509.15588212570276</v>
      </c>
      <c r="CB575" s="23">
        <v>423.48414702647761</v>
      </c>
      <c r="CC575" s="23">
        <v>83.17377092030253</v>
      </c>
      <c r="CD575" s="23">
        <v>430.27341400224225</v>
      </c>
      <c r="CE575" s="23">
        <v>316.97460378956254</v>
      </c>
      <c r="CF575" s="23">
        <v>73.668182479875625</v>
      </c>
      <c r="CG575" s="23">
        <v>0.88405886165078007</v>
      </c>
      <c r="CH575" s="23">
        <v>0.7099820714861399</v>
      </c>
      <c r="CI575" s="23">
        <v>80.309366523447196</v>
      </c>
      <c r="CJ575" s="23">
        <v>8.1030204931253298</v>
      </c>
      <c r="CK575" s="23">
        <v>4.3861050307967302</v>
      </c>
      <c r="CL575" s="23">
        <v>54.129260002710581</v>
      </c>
      <c r="CM575" s="23">
        <v>53.419506832901931</v>
      </c>
      <c r="CN575" s="23">
        <v>40.73082856365307</v>
      </c>
      <c r="CO575" s="23">
        <v>76.247107055968371</v>
      </c>
      <c r="CP575" s="23">
        <v>10.391352796447281</v>
      </c>
      <c r="CQ575" s="23">
        <v>8.6160216206544806</v>
      </c>
      <c r="CR575" s="23">
        <v>82.915302650490602</v>
      </c>
      <c r="CS575" s="23">
        <v>1012.2272351120704</v>
      </c>
      <c r="CT575" s="23">
        <v>794.90168810263094</v>
      </c>
      <c r="CU575" s="23">
        <v>78.52996447132962</v>
      </c>
      <c r="CV575" s="23">
        <v>9.1739931832209898</v>
      </c>
      <c r="CW575" s="23">
        <v>2.4867586535537001</v>
      </c>
      <c r="CX575" s="23">
        <v>27.106611089508121</v>
      </c>
      <c r="CY575" s="23">
        <v>51.708888727056937</v>
      </c>
      <c r="CZ575" s="23">
        <v>31.383842304125864</v>
      </c>
      <c r="DA575" s="23">
        <v>60.693321935004398</v>
      </c>
      <c r="DB575" s="23">
        <v>60.210832729395698</v>
      </c>
      <c r="DC575" s="23">
        <v>31.853607987298293</v>
      </c>
      <c r="DD575" s="23">
        <v>52.903450331699119</v>
      </c>
      <c r="DE575" s="23">
        <v>97.144504767588245</v>
      </c>
      <c r="DF575" s="23">
        <v>56.682670615330579</v>
      </c>
      <c r="DG575" s="23">
        <v>58.348818341233091</v>
      </c>
      <c r="DH575" s="23">
        <v>4.8881029615602696</v>
      </c>
      <c r="DI575" s="23">
        <v>2.5707148565495106</v>
      </c>
      <c r="DJ575" s="23">
        <v>52.591258342253596</v>
      </c>
      <c r="DK575" s="23">
        <v>0.95189701096895996</v>
      </c>
      <c r="DL575" s="23">
        <v>0.57308570865656006</v>
      </c>
      <c r="DM575" s="23">
        <v>60.204591678799545</v>
      </c>
      <c r="DN575" s="23">
        <v>224.07821937979111</v>
      </c>
      <c r="DO575" s="23">
        <v>125.55068012551448</v>
      </c>
      <c r="DP575" s="23">
        <v>56.029845503510586</v>
      </c>
      <c r="DQ575" s="23">
        <v>10.122867121093339</v>
      </c>
      <c r="DR575" s="23">
        <v>2.1265149034382897</v>
      </c>
      <c r="DS575" s="23">
        <v>21.007041562436431</v>
      </c>
      <c r="DT575" s="23">
        <v>56.71006423139692</v>
      </c>
      <c r="DU575" s="23">
        <v>48.347661079073418</v>
      </c>
      <c r="DV575" s="23">
        <v>85.254110948980824</v>
      </c>
      <c r="DW575" s="23">
        <v>132.04305538012943</v>
      </c>
      <c r="DX575" s="23">
        <v>111.68845491165082</v>
      </c>
      <c r="DY575" s="23">
        <v>84.584876190662811</v>
      </c>
      <c r="DZ575" s="23">
        <v>188.75311961152636</v>
      </c>
      <c r="EA575" s="23">
        <v>160.03611599072423</v>
      </c>
      <c r="EB575" s="23">
        <v>84.785944899928154</v>
      </c>
      <c r="EC575" s="23">
        <v>1435.1814412244814</v>
      </c>
      <c r="ED575" s="23">
        <v>1082.6149991223074</v>
      </c>
      <c r="EE575" s="23">
        <v>75.434016078039008</v>
      </c>
      <c r="EF575"/>
      <c r="EG575" s="23">
        <v>92.50714713748863</v>
      </c>
      <c r="EH575" s="23">
        <v>76.244759026176453</v>
      </c>
      <c r="EI575" s="23">
        <v>82.420398191350316</v>
      </c>
      <c r="EJ575" s="23">
        <v>15.197093839372309</v>
      </c>
      <c r="EK575" s="23">
        <v>9.0542980408293783</v>
      </c>
      <c r="EL575" s="23">
        <v>59.579141489353013</v>
      </c>
      <c r="EM575" s="23">
        <v>77.310053298116301</v>
      </c>
      <c r="EN575" s="23">
        <v>67.190460985347059</v>
      </c>
      <c r="EO575" s="23">
        <v>86.910379852220572</v>
      </c>
      <c r="EP575"/>
      <c r="EQ575" s="23">
        <v>1.3034253613765423</v>
      </c>
      <c r="ER575" s="23">
        <v>185.40863815380254</v>
      </c>
      <c r="ES575"/>
      <c r="ET575" s="23">
        <v>1451.6819604252305</v>
      </c>
      <c r="EU575" s="23">
        <v>1277.0779353169396</v>
      </c>
      <c r="EV575" s="23">
        <v>87.972294905617929</v>
      </c>
      <c r="EW575" s="23">
        <v>1450.3785350638539</v>
      </c>
      <c r="EX575" s="23">
        <v>1091.6692971631369</v>
      </c>
      <c r="EY575" s="23">
        <v>75.267888400945992</v>
      </c>
    </row>
    <row r="576" spans="1:157" ht="15.95" customHeight="1" thickTop="1" x14ac:dyDescent="0.25"/>
  </sheetData>
  <mergeCells count="66">
    <mergeCell ref="A5:A10"/>
    <mergeCell ref="B5:B10"/>
    <mergeCell ref="C5:BV5"/>
    <mergeCell ref="BW5:BY9"/>
    <mergeCell ref="CA5:EB5"/>
    <mergeCell ref="BT6:BV9"/>
    <mergeCell ref="CA6:CR8"/>
    <mergeCell ref="CS6:CU9"/>
    <mergeCell ref="CV6:DM8"/>
    <mergeCell ref="DN6:DP9"/>
    <mergeCell ref="BN9:BP9"/>
    <mergeCell ref="BQ9:BS9"/>
    <mergeCell ref="BK9:BM9"/>
    <mergeCell ref="AS8:AU9"/>
    <mergeCell ref="C9:E9"/>
    <mergeCell ref="F9:H9"/>
    <mergeCell ref="EC5:EE9"/>
    <mergeCell ref="C6:N8"/>
    <mergeCell ref="O6:Q9"/>
    <mergeCell ref="R6:BG6"/>
    <mergeCell ref="BH6:BJ9"/>
    <mergeCell ref="CA9:CC9"/>
    <mergeCell ref="CD9:CF9"/>
    <mergeCell ref="DZ6:EB9"/>
    <mergeCell ref="R7:AU7"/>
    <mergeCell ref="AV7:AX9"/>
    <mergeCell ref="AY7:BD8"/>
    <mergeCell ref="BE7:BG9"/>
    <mergeCell ref="R8:AC8"/>
    <mergeCell ref="AD8:AF9"/>
    <mergeCell ref="AG8:AR8"/>
    <mergeCell ref="BK6:BS8"/>
    <mergeCell ref="ET5:EV9"/>
    <mergeCell ref="EW5:EY9"/>
    <mergeCell ref="FA5:FA10"/>
    <mergeCell ref="EG7:EI9"/>
    <mergeCell ref="EJ7:EL9"/>
    <mergeCell ref="EG5:EL6"/>
    <mergeCell ref="EM5:EO9"/>
    <mergeCell ref="EQ5:ER9"/>
    <mergeCell ref="I9:K9"/>
    <mergeCell ref="L9:N9"/>
    <mergeCell ref="R9:T9"/>
    <mergeCell ref="U9:W9"/>
    <mergeCell ref="X9:Z9"/>
    <mergeCell ref="AA9:AC9"/>
    <mergeCell ref="AG9:AI9"/>
    <mergeCell ref="AJ9:AL9"/>
    <mergeCell ref="AM9:AO9"/>
    <mergeCell ref="AP9:AR9"/>
    <mergeCell ref="AY9:BA9"/>
    <mergeCell ref="BB9:BD9"/>
    <mergeCell ref="DW9:DY9"/>
    <mergeCell ref="CG9:CI9"/>
    <mergeCell ref="CJ9:CL9"/>
    <mergeCell ref="CM9:CO9"/>
    <mergeCell ref="CP9:CR9"/>
    <mergeCell ref="CV9:CX9"/>
    <mergeCell ref="CY9:DA9"/>
    <mergeCell ref="DQ6:DS9"/>
    <mergeCell ref="DT6:DY8"/>
    <mergeCell ref="DB9:DD9"/>
    <mergeCell ref="DE9:DG9"/>
    <mergeCell ref="DH9:DJ9"/>
    <mergeCell ref="DK9:DM9"/>
    <mergeCell ref="DT9:DV9"/>
  </mergeCells>
  <pageMargins left="0.7" right="0.7" top="0.75" bottom="0.75" header="0.3" footer="0.3"/>
  <pageSetup scale="10" fitToHeight="0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LRA (sort) (2)</vt:lpstr>
      <vt:lpstr>LRA (sort)</vt:lpstr>
      <vt:lpstr>LRA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Arkey</dc:creator>
  <cp:lastModifiedBy>Arkey's</cp:lastModifiedBy>
  <dcterms:created xsi:type="dcterms:W3CDTF">2023-02-19T05:25:14Z</dcterms:created>
  <dcterms:modified xsi:type="dcterms:W3CDTF">2025-12-20T18:46:19Z</dcterms:modified>
</cp:coreProperties>
</file>